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ummary" sheetId="1" r:id="rId1"/>
    <sheet name="Summary_Backend" sheetId="2" state="hidden" r:id="rId2"/>
    <sheet name="Inventario" sheetId="3" r:id="rId3"/>
    <sheet name="Inventario_Backend" sheetId="4" state="hidden" r:id="rId4"/>
    <sheet name="Clientes" sheetId="5" r:id="rId5"/>
    <sheet name="Compras_Septiembre" sheetId="6" r:id="rId6"/>
    <sheet name="Compras_Septiembre_Backend" sheetId="7" state="hidden" r:id="rId7"/>
    <sheet name="Ventas" sheetId="8" r:id="rId8"/>
    <sheet name="Ventas_Backend" sheetId="9" state="hidden" r:id="rId9"/>
  </sheets>
  <definedNames>
    <definedName name="_xlnm._FilterDatabase" localSheetId="4" hidden="1">Clientes!$A$1:$B$25</definedName>
    <definedName name="_xlnm._FilterDatabase" localSheetId="5" hidden="1">Compras_Septiembre!$A$1:$F$999</definedName>
    <definedName name="_xlnm._FilterDatabase" localSheetId="2" hidden="1">Inventario!$A$1:$C$999</definedName>
    <definedName name="_xlnm._FilterDatabase" localSheetId="3" hidden="1">Inventario_Backend!$A$1:$D$17</definedName>
    <definedName name="_xlnm._FilterDatabase" localSheetId="7" hidden="1">Ventas!$A$1:$G$999</definedName>
  </definedNames>
  <calcPr calcId="144525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999" i="9" l="1"/>
  <c r="E999" i="9"/>
  <c r="D999" i="9"/>
  <c r="B999" i="9"/>
  <c r="A999" i="9"/>
  <c r="F998" i="9"/>
  <c r="E998" i="9"/>
  <c r="D998" i="9"/>
  <c r="B998" i="9"/>
  <c r="A998" i="9"/>
  <c r="F997" i="9"/>
  <c r="E997" i="9"/>
  <c r="D997" i="9"/>
  <c r="B997" i="9"/>
  <c r="A997" i="9"/>
  <c r="F996" i="9"/>
  <c r="E996" i="9"/>
  <c r="D996" i="9"/>
  <c r="B996" i="9"/>
  <c r="A996" i="9"/>
  <c r="F995" i="9"/>
  <c r="E995" i="9"/>
  <c r="D995" i="9"/>
  <c r="B995" i="9"/>
  <c r="A995" i="9"/>
  <c r="F994" i="9"/>
  <c r="E994" i="9"/>
  <c r="D994" i="9"/>
  <c r="B994" i="9"/>
  <c r="A994" i="9"/>
  <c r="F993" i="9"/>
  <c r="E993" i="9"/>
  <c r="D993" i="9"/>
  <c r="B993" i="9"/>
  <c r="A993" i="9"/>
  <c r="F992" i="9"/>
  <c r="E992" i="9"/>
  <c r="D992" i="9"/>
  <c r="B992" i="9"/>
  <c r="A992" i="9"/>
  <c r="F991" i="9"/>
  <c r="E991" i="9"/>
  <c r="D991" i="9"/>
  <c r="B991" i="9"/>
  <c r="A991" i="9"/>
  <c r="F990" i="9"/>
  <c r="E990" i="9"/>
  <c r="D990" i="9"/>
  <c r="B990" i="9"/>
  <c r="A990" i="9"/>
  <c r="F989" i="9"/>
  <c r="E989" i="9"/>
  <c r="D989" i="9"/>
  <c r="B989" i="9"/>
  <c r="A989" i="9"/>
  <c r="F988" i="9"/>
  <c r="E988" i="9"/>
  <c r="D988" i="9"/>
  <c r="B988" i="9"/>
  <c r="A988" i="9"/>
  <c r="F987" i="9"/>
  <c r="E987" i="9"/>
  <c r="D987" i="9"/>
  <c r="B987" i="9"/>
  <c r="A987" i="9"/>
  <c r="F986" i="9"/>
  <c r="E986" i="9"/>
  <c r="D986" i="9"/>
  <c r="B986" i="9"/>
  <c r="A986" i="9"/>
  <c r="F985" i="9"/>
  <c r="E985" i="9"/>
  <c r="D985" i="9"/>
  <c r="B985" i="9"/>
  <c r="A985" i="9"/>
  <c r="F984" i="9"/>
  <c r="E984" i="9"/>
  <c r="D984" i="9"/>
  <c r="B984" i="9"/>
  <c r="A984" i="9"/>
  <c r="F983" i="9"/>
  <c r="E983" i="9"/>
  <c r="D983" i="9"/>
  <c r="B983" i="9"/>
  <c r="A983" i="9"/>
  <c r="F982" i="9"/>
  <c r="E982" i="9"/>
  <c r="D982" i="9"/>
  <c r="B982" i="9"/>
  <c r="A982" i="9"/>
  <c r="F981" i="9"/>
  <c r="E981" i="9"/>
  <c r="D981" i="9"/>
  <c r="B981" i="9"/>
  <c r="A981" i="9"/>
  <c r="F980" i="9"/>
  <c r="E980" i="9"/>
  <c r="D980" i="9"/>
  <c r="B980" i="9"/>
  <c r="A980" i="9"/>
  <c r="F979" i="9"/>
  <c r="E979" i="9"/>
  <c r="D979" i="9"/>
  <c r="B979" i="9"/>
  <c r="A979" i="9"/>
  <c r="F978" i="9"/>
  <c r="E978" i="9"/>
  <c r="D978" i="9"/>
  <c r="B978" i="9"/>
  <c r="A978" i="9"/>
  <c r="F977" i="9"/>
  <c r="E977" i="9"/>
  <c r="D977" i="9"/>
  <c r="B977" i="9"/>
  <c r="A977" i="9"/>
  <c r="F976" i="9"/>
  <c r="E976" i="9"/>
  <c r="D976" i="9"/>
  <c r="B976" i="9"/>
  <c r="A976" i="9"/>
  <c r="F975" i="9"/>
  <c r="E975" i="9"/>
  <c r="D975" i="9"/>
  <c r="B975" i="9"/>
  <c r="A975" i="9"/>
  <c r="F974" i="9"/>
  <c r="E974" i="9"/>
  <c r="D974" i="9"/>
  <c r="B974" i="9"/>
  <c r="A974" i="9"/>
  <c r="F973" i="9"/>
  <c r="E973" i="9"/>
  <c r="D973" i="9"/>
  <c r="B973" i="9"/>
  <c r="A973" i="9"/>
  <c r="F972" i="9"/>
  <c r="E972" i="9"/>
  <c r="D972" i="9"/>
  <c r="B972" i="9"/>
  <c r="A972" i="9"/>
  <c r="F971" i="9"/>
  <c r="E971" i="9"/>
  <c r="D971" i="9"/>
  <c r="B971" i="9"/>
  <c r="A971" i="9"/>
  <c r="F970" i="9"/>
  <c r="E970" i="9"/>
  <c r="D970" i="9"/>
  <c r="B970" i="9"/>
  <c r="A970" i="9"/>
  <c r="F969" i="9"/>
  <c r="E969" i="9"/>
  <c r="D969" i="9"/>
  <c r="B969" i="9"/>
  <c r="A969" i="9"/>
  <c r="F968" i="9"/>
  <c r="E968" i="9"/>
  <c r="D968" i="9"/>
  <c r="B968" i="9"/>
  <c r="A968" i="9"/>
  <c r="F967" i="9"/>
  <c r="E967" i="9"/>
  <c r="D967" i="9"/>
  <c r="B967" i="9"/>
  <c r="A967" i="9"/>
  <c r="F966" i="9"/>
  <c r="E966" i="9"/>
  <c r="D966" i="9"/>
  <c r="B966" i="9"/>
  <c r="A966" i="9"/>
  <c r="F965" i="9"/>
  <c r="E965" i="9"/>
  <c r="D965" i="9"/>
  <c r="B965" i="9"/>
  <c r="A965" i="9"/>
  <c r="F964" i="9"/>
  <c r="E964" i="9"/>
  <c r="D964" i="9"/>
  <c r="B964" i="9"/>
  <c r="A964" i="9"/>
  <c r="F963" i="9"/>
  <c r="E963" i="9"/>
  <c r="D963" i="9"/>
  <c r="B963" i="9"/>
  <c r="A963" i="9"/>
  <c r="F962" i="9"/>
  <c r="E962" i="9"/>
  <c r="D962" i="9"/>
  <c r="B962" i="9"/>
  <c r="A962" i="9"/>
  <c r="F961" i="9"/>
  <c r="E961" i="9"/>
  <c r="D961" i="9"/>
  <c r="B961" i="9"/>
  <c r="A961" i="9"/>
  <c r="F960" i="9"/>
  <c r="E960" i="9"/>
  <c r="D960" i="9"/>
  <c r="B960" i="9"/>
  <c r="A960" i="9"/>
  <c r="F959" i="9"/>
  <c r="E959" i="9"/>
  <c r="D959" i="9"/>
  <c r="B959" i="9"/>
  <c r="A959" i="9"/>
  <c r="F958" i="9"/>
  <c r="E958" i="9"/>
  <c r="D958" i="9"/>
  <c r="B958" i="9"/>
  <c r="A958" i="9"/>
  <c r="F957" i="9"/>
  <c r="E957" i="9"/>
  <c r="D957" i="9"/>
  <c r="B957" i="9"/>
  <c r="A957" i="9"/>
  <c r="F956" i="9"/>
  <c r="E956" i="9"/>
  <c r="D956" i="9"/>
  <c r="B956" i="9"/>
  <c r="A956" i="9"/>
  <c r="F955" i="9"/>
  <c r="E955" i="9"/>
  <c r="D955" i="9"/>
  <c r="B955" i="9"/>
  <c r="A955" i="9"/>
  <c r="F954" i="9"/>
  <c r="E954" i="9"/>
  <c r="D954" i="9"/>
  <c r="B954" i="9"/>
  <c r="A954" i="9"/>
  <c r="F953" i="9"/>
  <c r="E953" i="9"/>
  <c r="D953" i="9"/>
  <c r="B953" i="9"/>
  <c r="A953" i="9"/>
  <c r="F952" i="9"/>
  <c r="E952" i="9"/>
  <c r="D952" i="9"/>
  <c r="B952" i="9"/>
  <c r="A952" i="9"/>
  <c r="F951" i="9"/>
  <c r="E951" i="9"/>
  <c r="D951" i="9"/>
  <c r="B951" i="9"/>
  <c r="A951" i="9"/>
  <c r="F950" i="9"/>
  <c r="E950" i="9"/>
  <c r="D950" i="9"/>
  <c r="B950" i="9"/>
  <c r="A950" i="9"/>
  <c r="F949" i="9"/>
  <c r="E949" i="9"/>
  <c r="D949" i="9"/>
  <c r="B949" i="9"/>
  <c r="A949" i="9"/>
  <c r="F948" i="9"/>
  <c r="E948" i="9"/>
  <c r="D948" i="9"/>
  <c r="B948" i="9"/>
  <c r="A948" i="9"/>
  <c r="F947" i="9"/>
  <c r="E947" i="9"/>
  <c r="D947" i="9"/>
  <c r="B947" i="9"/>
  <c r="A947" i="9"/>
  <c r="F946" i="9"/>
  <c r="E946" i="9"/>
  <c r="D946" i="9"/>
  <c r="B946" i="9"/>
  <c r="A946" i="9"/>
  <c r="F945" i="9"/>
  <c r="E945" i="9"/>
  <c r="D945" i="9"/>
  <c r="B945" i="9"/>
  <c r="A945" i="9"/>
  <c r="F944" i="9"/>
  <c r="E944" i="9"/>
  <c r="D944" i="9"/>
  <c r="B944" i="9"/>
  <c r="A944" i="9"/>
  <c r="F943" i="9"/>
  <c r="E943" i="9"/>
  <c r="D943" i="9"/>
  <c r="B943" i="9"/>
  <c r="A943" i="9"/>
  <c r="F942" i="9"/>
  <c r="E942" i="9"/>
  <c r="D942" i="9"/>
  <c r="B942" i="9"/>
  <c r="A942" i="9"/>
  <c r="F941" i="9"/>
  <c r="E941" i="9"/>
  <c r="D941" i="9"/>
  <c r="B941" i="9"/>
  <c r="A941" i="9"/>
  <c r="F940" i="9"/>
  <c r="E940" i="9"/>
  <c r="D940" i="9"/>
  <c r="B940" i="9"/>
  <c r="A940" i="9"/>
  <c r="F939" i="9"/>
  <c r="E939" i="9"/>
  <c r="D939" i="9"/>
  <c r="B939" i="9"/>
  <c r="A939" i="9"/>
  <c r="F938" i="9"/>
  <c r="E938" i="9"/>
  <c r="D938" i="9"/>
  <c r="B938" i="9"/>
  <c r="A938" i="9"/>
  <c r="F937" i="9"/>
  <c r="E937" i="9"/>
  <c r="D937" i="9"/>
  <c r="B937" i="9"/>
  <c r="A937" i="9"/>
  <c r="F936" i="9"/>
  <c r="E936" i="9"/>
  <c r="D936" i="9"/>
  <c r="B936" i="9"/>
  <c r="A936" i="9"/>
  <c r="F935" i="9"/>
  <c r="E935" i="9"/>
  <c r="D935" i="9"/>
  <c r="B935" i="9"/>
  <c r="A935" i="9"/>
  <c r="F934" i="9"/>
  <c r="E934" i="9"/>
  <c r="D934" i="9"/>
  <c r="B934" i="9"/>
  <c r="A934" i="9"/>
  <c r="F933" i="9"/>
  <c r="E933" i="9"/>
  <c r="D933" i="9"/>
  <c r="B933" i="9"/>
  <c r="A933" i="9"/>
  <c r="F932" i="9"/>
  <c r="E932" i="9"/>
  <c r="D932" i="9"/>
  <c r="B932" i="9"/>
  <c r="A932" i="9"/>
  <c r="F931" i="9"/>
  <c r="E931" i="9"/>
  <c r="D931" i="9"/>
  <c r="B931" i="9"/>
  <c r="A931" i="9"/>
  <c r="F930" i="9"/>
  <c r="E930" i="9"/>
  <c r="D930" i="9"/>
  <c r="B930" i="9"/>
  <c r="A930" i="9"/>
  <c r="F929" i="9"/>
  <c r="E929" i="9"/>
  <c r="D929" i="9"/>
  <c r="B929" i="9"/>
  <c r="A929" i="9"/>
  <c r="F928" i="9"/>
  <c r="E928" i="9"/>
  <c r="D928" i="9"/>
  <c r="B928" i="9"/>
  <c r="A928" i="9"/>
  <c r="F927" i="9"/>
  <c r="E927" i="9"/>
  <c r="D927" i="9"/>
  <c r="B927" i="9"/>
  <c r="A927" i="9"/>
  <c r="F926" i="9"/>
  <c r="E926" i="9"/>
  <c r="D926" i="9"/>
  <c r="B926" i="9"/>
  <c r="A926" i="9"/>
  <c r="F925" i="9"/>
  <c r="E925" i="9"/>
  <c r="D925" i="9"/>
  <c r="B925" i="9"/>
  <c r="A925" i="9"/>
  <c r="F924" i="9"/>
  <c r="E924" i="9"/>
  <c r="D924" i="9"/>
  <c r="B924" i="9"/>
  <c r="A924" i="9"/>
  <c r="F923" i="9"/>
  <c r="E923" i="9"/>
  <c r="D923" i="9"/>
  <c r="B923" i="9"/>
  <c r="A923" i="9"/>
  <c r="F922" i="9"/>
  <c r="E922" i="9"/>
  <c r="D922" i="9"/>
  <c r="B922" i="9"/>
  <c r="A922" i="9"/>
  <c r="F921" i="9"/>
  <c r="E921" i="9"/>
  <c r="D921" i="9"/>
  <c r="B921" i="9"/>
  <c r="A921" i="9"/>
  <c r="F920" i="9"/>
  <c r="E920" i="9"/>
  <c r="D920" i="9"/>
  <c r="B920" i="9"/>
  <c r="A920" i="9"/>
  <c r="F919" i="9"/>
  <c r="E919" i="9"/>
  <c r="D919" i="9"/>
  <c r="B919" i="9"/>
  <c r="A919" i="9"/>
  <c r="F918" i="9"/>
  <c r="E918" i="9"/>
  <c r="D918" i="9"/>
  <c r="B918" i="9"/>
  <c r="A918" i="9"/>
  <c r="F917" i="9"/>
  <c r="E917" i="9"/>
  <c r="D917" i="9"/>
  <c r="B917" i="9"/>
  <c r="A917" i="9"/>
  <c r="F916" i="9"/>
  <c r="E916" i="9"/>
  <c r="D916" i="9"/>
  <c r="B916" i="9"/>
  <c r="A916" i="9"/>
  <c r="F915" i="9"/>
  <c r="E915" i="9"/>
  <c r="D915" i="9"/>
  <c r="B915" i="9"/>
  <c r="A915" i="9"/>
  <c r="F914" i="9"/>
  <c r="E914" i="9"/>
  <c r="D914" i="9"/>
  <c r="B914" i="9"/>
  <c r="A914" i="9"/>
  <c r="F913" i="9"/>
  <c r="E913" i="9"/>
  <c r="D913" i="9"/>
  <c r="B913" i="9"/>
  <c r="A913" i="9"/>
  <c r="F912" i="9"/>
  <c r="E912" i="9"/>
  <c r="D912" i="9"/>
  <c r="B912" i="9"/>
  <c r="A912" i="9"/>
  <c r="F911" i="9"/>
  <c r="E911" i="9"/>
  <c r="D911" i="9"/>
  <c r="B911" i="9"/>
  <c r="A911" i="9"/>
  <c r="F910" i="9"/>
  <c r="E910" i="9"/>
  <c r="D910" i="9"/>
  <c r="B910" i="9"/>
  <c r="A910" i="9"/>
  <c r="F909" i="9"/>
  <c r="E909" i="9"/>
  <c r="D909" i="9"/>
  <c r="B909" i="9"/>
  <c r="A909" i="9"/>
  <c r="F908" i="9"/>
  <c r="E908" i="9"/>
  <c r="D908" i="9"/>
  <c r="B908" i="9"/>
  <c r="A908" i="9"/>
  <c r="F907" i="9"/>
  <c r="E907" i="9"/>
  <c r="D907" i="9"/>
  <c r="B907" i="9"/>
  <c r="A907" i="9"/>
  <c r="F906" i="9"/>
  <c r="E906" i="9"/>
  <c r="D906" i="9"/>
  <c r="B906" i="9"/>
  <c r="A906" i="9"/>
  <c r="F905" i="9"/>
  <c r="E905" i="9"/>
  <c r="D905" i="9"/>
  <c r="B905" i="9"/>
  <c r="A905" i="9"/>
  <c r="F904" i="9"/>
  <c r="E904" i="9"/>
  <c r="D904" i="9"/>
  <c r="B904" i="9"/>
  <c r="A904" i="9"/>
  <c r="F903" i="9"/>
  <c r="E903" i="9"/>
  <c r="D903" i="9"/>
  <c r="B903" i="9"/>
  <c r="A903" i="9"/>
  <c r="F902" i="9"/>
  <c r="E902" i="9"/>
  <c r="D902" i="9"/>
  <c r="B902" i="9"/>
  <c r="A902" i="9"/>
  <c r="F901" i="9"/>
  <c r="E901" i="9"/>
  <c r="D901" i="9"/>
  <c r="B901" i="9"/>
  <c r="A901" i="9"/>
  <c r="F900" i="9"/>
  <c r="E900" i="9"/>
  <c r="D900" i="9"/>
  <c r="B900" i="9"/>
  <c r="A900" i="9"/>
  <c r="F899" i="9"/>
  <c r="E899" i="9"/>
  <c r="D899" i="9"/>
  <c r="B899" i="9"/>
  <c r="A899" i="9"/>
  <c r="F898" i="9"/>
  <c r="E898" i="9"/>
  <c r="D898" i="9"/>
  <c r="B898" i="9"/>
  <c r="A898" i="9"/>
  <c r="F897" i="9"/>
  <c r="E897" i="9"/>
  <c r="D897" i="9"/>
  <c r="B897" i="9"/>
  <c r="A897" i="9"/>
  <c r="F896" i="9"/>
  <c r="E896" i="9"/>
  <c r="D896" i="9"/>
  <c r="B896" i="9"/>
  <c r="A896" i="9"/>
  <c r="F895" i="9"/>
  <c r="E895" i="9"/>
  <c r="D895" i="9"/>
  <c r="B895" i="9"/>
  <c r="A895" i="9"/>
  <c r="F894" i="9"/>
  <c r="E894" i="9"/>
  <c r="D894" i="9"/>
  <c r="B894" i="9"/>
  <c r="A894" i="9"/>
  <c r="F893" i="9"/>
  <c r="E893" i="9"/>
  <c r="D893" i="9"/>
  <c r="B893" i="9"/>
  <c r="A893" i="9"/>
  <c r="F892" i="9"/>
  <c r="E892" i="9"/>
  <c r="D892" i="9"/>
  <c r="B892" i="9"/>
  <c r="A892" i="9"/>
  <c r="F891" i="9"/>
  <c r="E891" i="9"/>
  <c r="D891" i="9"/>
  <c r="B891" i="9"/>
  <c r="A891" i="9"/>
  <c r="F890" i="9"/>
  <c r="E890" i="9"/>
  <c r="D890" i="9"/>
  <c r="B890" i="9"/>
  <c r="A890" i="9"/>
  <c r="F889" i="9"/>
  <c r="E889" i="9"/>
  <c r="D889" i="9"/>
  <c r="B889" i="9"/>
  <c r="A889" i="9"/>
  <c r="F888" i="9"/>
  <c r="E888" i="9"/>
  <c r="D888" i="9"/>
  <c r="B888" i="9"/>
  <c r="A888" i="9"/>
  <c r="F887" i="9"/>
  <c r="E887" i="9"/>
  <c r="D887" i="9"/>
  <c r="B887" i="9"/>
  <c r="A887" i="9"/>
  <c r="F886" i="9"/>
  <c r="E886" i="9"/>
  <c r="D886" i="9"/>
  <c r="B886" i="9"/>
  <c r="A886" i="9"/>
  <c r="F885" i="9"/>
  <c r="E885" i="9"/>
  <c r="D885" i="9"/>
  <c r="B885" i="9"/>
  <c r="A885" i="9"/>
  <c r="F884" i="9"/>
  <c r="E884" i="9"/>
  <c r="D884" i="9"/>
  <c r="B884" i="9"/>
  <c r="A884" i="9"/>
  <c r="F883" i="9"/>
  <c r="E883" i="9"/>
  <c r="D883" i="9"/>
  <c r="B883" i="9"/>
  <c r="A883" i="9"/>
  <c r="F882" i="9"/>
  <c r="E882" i="9"/>
  <c r="D882" i="9"/>
  <c r="B882" i="9"/>
  <c r="A882" i="9"/>
  <c r="F881" i="9"/>
  <c r="E881" i="9"/>
  <c r="D881" i="9"/>
  <c r="B881" i="9"/>
  <c r="A881" i="9"/>
  <c r="F880" i="9"/>
  <c r="E880" i="9"/>
  <c r="D880" i="9"/>
  <c r="B880" i="9"/>
  <c r="A880" i="9"/>
  <c r="F879" i="9"/>
  <c r="E879" i="9"/>
  <c r="D879" i="9"/>
  <c r="B879" i="9"/>
  <c r="A879" i="9"/>
  <c r="F878" i="9"/>
  <c r="E878" i="9"/>
  <c r="D878" i="9"/>
  <c r="B878" i="9"/>
  <c r="A878" i="9"/>
  <c r="F877" i="9"/>
  <c r="E877" i="9"/>
  <c r="D877" i="9"/>
  <c r="B877" i="9"/>
  <c r="A877" i="9"/>
  <c r="F876" i="9"/>
  <c r="E876" i="9"/>
  <c r="D876" i="9"/>
  <c r="B876" i="9"/>
  <c r="A876" i="9"/>
  <c r="F875" i="9"/>
  <c r="E875" i="9"/>
  <c r="D875" i="9"/>
  <c r="B875" i="9"/>
  <c r="A875" i="9"/>
  <c r="F874" i="9"/>
  <c r="E874" i="9"/>
  <c r="D874" i="9"/>
  <c r="B874" i="9"/>
  <c r="A874" i="9"/>
  <c r="F873" i="9"/>
  <c r="E873" i="9"/>
  <c r="D873" i="9"/>
  <c r="B873" i="9"/>
  <c r="A873" i="9"/>
  <c r="F872" i="9"/>
  <c r="E872" i="9"/>
  <c r="D872" i="9"/>
  <c r="B872" i="9"/>
  <c r="A872" i="9"/>
  <c r="F871" i="9"/>
  <c r="E871" i="9"/>
  <c r="D871" i="9"/>
  <c r="B871" i="9"/>
  <c r="A871" i="9"/>
  <c r="F870" i="9"/>
  <c r="E870" i="9"/>
  <c r="D870" i="9"/>
  <c r="B870" i="9"/>
  <c r="A870" i="9"/>
  <c r="F869" i="9"/>
  <c r="E869" i="9"/>
  <c r="D869" i="9"/>
  <c r="B869" i="9"/>
  <c r="A869" i="9"/>
  <c r="F868" i="9"/>
  <c r="E868" i="9"/>
  <c r="D868" i="9"/>
  <c r="B868" i="9"/>
  <c r="A868" i="9"/>
  <c r="F867" i="9"/>
  <c r="E867" i="9"/>
  <c r="D867" i="9"/>
  <c r="B867" i="9"/>
  <c r="A867" i="9"/>
  <c r="F866" i="9"/>
  <c r="E866" i="9"/>
  <c r="D866" i="9"/>
  <c r="B866" i="9"/>
  <c r="A866" i="9"/>
  <c r="F865" i="9"/>
  <c r="E865" i="9"/>
  <c r="D865" i="9"/>
  <c r="B865" i="9"/>
  <c r="A865" i="9"/>
  <c r="F864" i="9"/>
  <c r="E864" i="9"/>
  <c r="D864" i="9"/>
  <c r="B864" i="9"/>
  <c r="A864" i="9"/>
  <c r="F863" i="9"/>
  <c r="E863" i="9"/>
  <c r="D863" i="9"/>
  <c r="B863" i="9"/>
  <c r="A863" i="9"/>
  <c r="F862" i="9"/>
  <c r="E862" i="9"/>
  <c r="D862" i="9"/>
  <c r="B862" i="9"/>
  <c r="A862" i="9"/>
  <c r="F861" i="9"/>
  <c r="E861" i="9"/>
  <c r="D861" i="9"/>
  <c r="B861" i="9"/>
  <c r="A861" i="9"/>
  <c r="F860" i="9"/>
  <c r="E860" i="9"/>
  <c r="D860" i="9"/>
  <c r="B860" i="9"/>
  <c r="A860" i="9"/>
  <c r="F859" i="9"/>
  <c r="E859" i="9"/>
  <c r="D859" i="9"/>
  <c r="B859" i="9"/>
  <c r="A859" i="9"/>
  <c r="F858" i="9"/>
  <c r="E858" i="9"/>
  <c r="D858" i="9"/>
  <c r="B858" i="9"/>
  <c r="A858" i="9"/>
  <c r="F857" i="9"/>
  <c r="E857" i="9"/>
  <c r="D857" i="9"/>
  <c r="B857" i="9"/>
  <c r="A857" i="9"/>
  <c r="F856" i="9"/>
  <c r="E856" i="9"/>
  <c r="D856" i="9"/>
  <c r="B856" i="9"/>
  <c r="A856" i="9"/>
  <c r="F855" i="9"/>
  <c r="E855" i="9"/>
  <c r="D855" i="9"/>
  <c r="B855" i="9"/>
  <c r="A855" i="9"/>
  <c r="F854" i="9"/>
  <c r="E854" i="9"/>
  <c r="D854" i="9"/>
  <c r="B854" i="9"/>
  <c r="A854" i="9"/>
  <c r="F853" i="9"/>
  <c r="E853" i="9"/>
  <c r="D853" i="9"/>
  <c r="B853" i="9"/>
  <c r="A853" i="9"/>
  <c r="F852" i="9"/>
  <c r="E852" i="9"/>
  <c r="D852" i="9"/>
  <c r="B852" i="9"/>
  <c r="A852" i="9"/>
  <c r="F851" i="9"/>
  <c r="E851" i="9"/>
  <c r="D851" i="9"/>
  <c r="B851" i="9"/>
  <c r="A851" i="9"/>
  <c r="F850" i="9"/>
  <c r="E850" i="9"/>
  <c r="D850" i="9"/>
  <c r="B850" i="9"/>
  <c r="A850" i="9"/>
  <c r="F849" i="9"/>
  <c r="E849" i="9"/>
  <c r="D849" i="9"/>
  <c r="B849" i="9"/>
  <c r="A849" i="9"/>
  <c r="F848" i="9"/>
  <c r="E848" i="9"/>
  <c r="D848" i="9"/>
  <c r="B848" i="9"/>
  <c r="A848" i="9"/>
  <c r="F847" i="9"/>
  <c r="E847" i="9"/>
  <c r="D847" i="9"/>
  <c r="B847" i="9"/>
  <c r="A847" i="9"/>
  <c r="F846" i="9"/>
  <c r="E846" i="9"/>
  <c r="D846" i="9"/>
  <c r="B846" i="9"/>
  <c r="A846" i="9"/>
  <c r="F845" i="9"/>
  <c r="E845" i="9"/>
  <c r="D845" i="9"/>
  <c r="B845" i="9"/>
  <c r="A845" i="9"/>
  <c r="F844" i="9"/>
  <c r="E844" i="9"/>
  <c r="D844" i="9"/>
  <c r="B844" i="9"/>
  <c r="A844" i="9"/>
  <c r="F843" i="9"/>
  <c r="E843" i="9"/>
  <c r="D843" i="9"/>
  <c r="B843" i="9"/>
  <c r="A843" i="9"/>
  <c r="F842" i="9"/>
  <c r="E842" i="9"/>
  <c r="D842" i="9"/>
  <c r="B842" i="9"/>
  <c r="A842" i="9"/>
  <c r="F841" i="9"/>
  <c r="E841" i="9"/>
  <c r="D841" i="9"/>
  <c r="B841" i="9"/>
  <c r="A841" i="9"/>
  <c r="F840" i="9"/>
  <c r="E840" i="9"/>
  <c r="D840" i="9"/>
  <c r="B840" i="9"/>
  <c r="A840" i="9"/>
  <c r="F839" i="9"/>
  <c r="E839" i="9"/>
  <c r="D839" i="9"/>
  <c r="B839" i="9"/>
  <c r="A839" i="9"/>
  <c r="F838" i="9"/>
  <c r="E838" i="9"/>
  <c r="D838" i="9"/>
  <c r="B838" i="9"/>
  <c r="A838" i="9"/>
  <c r="F837" i="9"/>
  <c r="E837" i="9"/>
  <c r="D837" i="9"/>
  <c r="B837" i="9"/>
  <c r="A837" i="9"/>
  <c r="F836" i="9"/>
  <c r="E836" i="9"/>
  <c r="D836" i="9"/>
  <c r="B836" i="9"/>
  <c r="A836" i="9"/>
  <c r="F835" i="9"/>
  <c r="E835" i="9"/>
  <c r="D835" i="9"/>
  <c r="B835" i="9"/>
  <c r="A835" i="9"/>
  <c r="F834" i="9"/>
  <c r="E834" i="9"/>
  <c r="D834" i="9"/>
  <c r="B834" i="9"/>
  <c r="A834" i="9"/>
  <c r="F833" i="9"/>
  <c r="E833" i="9"/>
  <c r="D833" i="9"/>
  <c r="B833" i="9"/>
  <c r="A833" i="9"/>
  <c r="F832" i="9"/>
  <c r="E832" i="9"/>
  <c r="D832" i="9"/>
  <c r="B832" i="9"/>
  <c r="A832" i="9"/>
  <c r="F831" i="9"/>
  <c r="E831" i="9"/>
  <c r="D831" i="9"/>
  <c r="B831" i="9"/>
  <c r="A831" i="9"/>
  <c r="F830" i="9"/>
  <c r="E830" i="9"/>
  <c r="D830" i="9"/>
  <c r="B830" i="9"/>
  <c r="A830" i="9"/>
  <c r="F829" i="9"/>
  <c r="E829" i="9"/>
  <c r="D829" i="9"/>
  <c r="B829" i="9"/>
  <c r="A829" i="9"/>
  <c r="F828" i="9"/>
  <c r="E828" i="9"/>
  <c r="D828" i="9"/>
  <c r="B828" i="9"/>
  <c r="A828" i="9"/>
  <c r="F827" i="9"/>
  <c r="E827" i="9"/>
  <c r="D827" i="9"/>
  <c r="B827" i="9"/>
  <c r="A827" i="9"/>
  <c r="F826" i="9"/>
  <c r="E826" i="9"/>
  <c r="D826" i="9"/>
  <c r="B826" i="9"/>
  <c r="A826" i="9"/>
  <c r="F825" i="9"/>
  <c r="E825" i="9"/>
  <c r="D825" i="9"/>
  <c r="B825" i="9"/>
  <c r="A825" i="9"/>
  <c r="F824" i="9"/>
  <c r="E824" i="9"/>
  <c r="D824" i="9"/>
  <c r="B824" i="9"/>
  <c r="A824" i="9"/>
  <c r="F823" i="9"/>
  <c r="E823" i="9"/>
  <c r="D823" i="9"/>
  <c r="B823" i="9"/>
  <c r="A823" i="9"/>
  <c r="F822" i="9"/>
  <c r="E822" i="9"/>
  <c r="D822" i="9"/>
  <c r="B822" i="9"/>
  <c r="A822" i="9"/>
  <c r="F821" i="9"/>
  <c r="E821" i="9"/>
  <c r="D821" i="9"/>
  <c r="B821" i="9"/>
  <c r="A821" i="9"/>
  <c r="F820" i="9"/>
  <c r="E820" i="9"/>
  <c r="D820" i="9"/>
  <c r="B820" i="9"/>
  <c r="A820" i="9"/>
  <c r="F819" i="9"/>
  <c r="E819" i="9"/>
  <c r="D819" i="9"/>
  <c r="B819" i="9"/>
  <c r="A819" i="9"/>
  <c r="F818" i="9"/>
  <c r="E818" i="9"/>
  <c r="D818" i="9"/>
  <c r="B818" i="9"/>
  <c r="A818" i="9"/>
  <c r="F817" i="9"/>
  <c r="E817" i="9"/>
  <c r="D817" i="9"/>
  <c r="B817" i="9"/>
  <c r="A817" i="9"/>
  <c r="F816" i="9"/>
  <c r="E816" i="9"/>
  <c r="D816" i="9"/>
  <c r="B816" i="9"/>
  <c r="A816" i="9"/>
  <c r="F815" i="9"/>
  <c r="E815" i="9"/>
  <c r="D815" i="9"/>
  <c r="B815" i="9"/>
  <c r="A815" i="9"/>
  <c r="F814" i="9"/>
  <c r="E814" i="9"/>
  <c r="D814" i="9"/>
  <c r="B814" i="9"/>
  <c r="A814" i="9"/>
  <c r="F813" i="9"/>
  <c r="E813" i="9"/>
  <c r="D813" i="9"/>
  <c r="B813" i="9"/>
  <c r="A813" i="9"/>
  <c r="F812" i="9"/>
  <c r="E812" i="9"/>
  <c r="D812" i="9"/>
  <c r="B812" i="9"/>
  <c r="A812" i="9"/>
  <c r="F811" i="9"/>
  <c r="E811" i="9"/>
  <c r="D811" i="9"/>
  <c r="B811" i="9"/>
  <c r="A811" i="9"/>
  <c r="F810" i="9"/>
  <c r="E810" i="9"/>
  <c r="D810" i="9"/>
  <c r="B810" i="9"/>
  <c r="A810" i="9"/>
  <c r="F809" i="9"/>
  <c r="E809" i="9"/>
  <c r="D809" i="9"/>
  <c r="B809" i="9"/>
  <c r="A809" i="9"/>
  <c r="F808" i="9"/>
  <c r="E808" i="9"/>
  <c r="D808" i="9"/>
  <c r="B808" i="9"/>
  <c r="A808" i="9"/>
  <c r="F807" i="9"/>
  <c r="E807" i="9"/>
  <c r="D807" i="9"/>
  <c r="B807" i="9"/>
  <c r="A807" i="9"/>
  <c r="F806" i="9"/>
  <c r="E806" i="9"/>
  <c r="D806" i="9"/>
  <c r="B806" i="9"/>
  <c r="A806" i="9"/>
  <c r="F805" i="9"/>
  <c r="E805" i="9"/>
  <c r="D805" i="9"/>
  <c r="B805" i="9"/>
  <c r="A805" i="9"/>
  <c r="F804" i="9"/>
  <c r="E804" i="9"/>
  <c r="D804" i="9"/>
  <c r="B804" i="9"/>
  <c r="A804" i="9"/>
  <c r="F803" i="9"/>
  <c r="E803" i="9"/>
  <c r="D803" i="9"/>
  <c r="B803" i="9"/>
  <c r="A803" i="9"/>
  <c r="F802" i="9"/>
  <c r="E802" i="9"/>
  <c r="D802" i="9"/>
  <c r="B802" i="9"/>
  <c r="A802" i="9"/>
  <c r="F801" i="9"/>
  <c r="E801" i="9"/>
  <c r="D801" i="9"/>
  <c r="B801" i="9"/>
  <c r="A801" i="9"/>
  <c r="F800" i="9"/>
  <c r="E800" i="9"/>
  <c r="D800" i="9"/>
  <c r="B800" i="9"/>
  <c r="A800" i="9"/>
  <c r="F799" i="9"/>
  <c r="E799" i="9"/>
  <c r="D799" i="9"/>
  <c r="B799" i="9"/>
  <c r="A799" i="9"/>
  <c r="F798" i="9"/>
  <c r="E798" i="9"/>
  <c r="D798" i="9"/>
  <c r="B798" i="9"/>
  <c r="A798" i="9"/>
  <c r="F797" i="9"/>
  <c r="E797" i="9"/>
  <c r="D797" i="9"/>
  <c r="B797" i="9"/>
  <c r="A797" i="9"/>
  <c r="F796" i="9"/>
  <c r="E796" i="9"/>
  <c r="D796" i="9"/>
  <c r="B796" i="9"/>
  <c r="A796" i="9"/>
  <c r="F795" i="9"/>
  <c r="E795" i="9"/>
  <c r="D795" i="9"/>
  <c r="B795" i="9"/>
  <c r="A795" i="9"/>
  <c r="F794" i="9"/>
  <c r="E794" i="9"/>
  <c r="D794" i="9"/>
  <c r="B794" i="9"/>
  <c r="A794" i="9"/>
  <c r="F793" i="9"/>
  <c r="E793" i="9"/>
  <c r="D793" i="9"/>
  <c r="B793" i="9"/>
  <c r="A793" i="9"/>
  <c r="F792" i="9"/>
  <c r="E792" i="9"/>
  <c r="D792" i="9"/>
  <c r="B792" i="9"/>
  <c r="A792" i="9"/>
  <c r="F791" i="9"/>
  <c r="E791" i="9"/>
  <c r="D791" i="9"/>
  <c r="B791" i="9"/>
  <c r="A791" i="9"/>
  <c r="F790" i="9"/>
  <c r="E790" i="9"/>
  <c r="D790" i="9"/>
  <c r="B790" i="9"/>
  <c r="A790" i="9"/>
  <c r="F789" i="9"/>
  <c r="E789" i="9"/>
  <c r="D789" i="9"/>
  <c r="B789" i="9"/>
  <c r="A789" i="9"/>
  <c r="F788" i="9"/>
  <c r="E788" i="9"/>
  <c r="D788" i="9"/>
  <c r="B788" i="9"/>
  <c r="A788" i="9"/>
  <c r="F787" i="9"/>
  <c r="E787" i="9"/>
  <c r="D787" i="9"/>
  <c r="B787" i="9"/>
  <c r="A787" i="9"/>
  <c r="F786" i="9"/>
  <c r="E786" i="9"/>
  <c r="D786" i="9"/>
  <c r="B786" i="9"/>
  <c r="A786" i="9"/>
  <c r="F785" i="9"/>
  <c r="E785" i="9"/>
  <c r="D785" i="9"/>
  <c r="B785" i="9"/>
  <c r="A785" i="9"/>
  <c r="F784" i="9"/>
  <c r="E784" i="9"/>
  <c r="D784" i="9"/>
  <c r="B784" i="9"/>
  <c r="A784" i="9"/>
  <c r="F783" i="9"/>
  <c r="E783" i="9"/>
  <c r="D783" i="9"/>
  <c r="B783" i="9"/>
  <c r="A783" i="9"/>
  <c r="F782" i="9"/>
  <c r="E782" i="9"/>
  <c r="D782" i="9"/>
  <c r="B782" i="9"/>
  <c r="A782" i="9"/>
  <c r="F781" i="9"/>
  <c r="E781" i="9"/>
  <c r="D781" i="9"/>
  <c r="B781" i="9"/>
  <c r="A781" i="9"/>
  <c r="F780" i="9"/>
  <c r="E780" i="9"/>
  <c r="D780" i="9"/>
  <c r="B780" i="9"/>
  <c r="A780" i="9"/>
  <c r="F779" i="9"/>
  <c r="E779" i="9"/>
  <c r="D779" i="9"/>
  <c r="B779" i="9"/>
  <c r="A779" i="9"/>
  <c r="F778" i="9"/>
  <c r="E778" i="9"/>
  <c r="D778" i="9"/>
  <c r="B778" i="9"/>
  <c r="A778" i="9"/>
  <c r="F777" i="9"/>
  <c r="E777" i="9"/>
  <c r="D777" i="9"/>
  <c r="B777" i="9"/>
  <c r="A777" i="9"/>
  <c r="F776" i="9"/>
  <c r="E776" i="9"/>
  <c r="D776" i="9"/>
  <c r="B776" i="9"/>
  <c r="A776" i="9"/>
  <c r="F775" i="9"/>
  <c r="E775" i="9"/>
  <c r="D775" i="9"/>
  <c r="B775" i="9"/>
  <c r="A775" i="9"/>
  <c r="F774" i="9"/>
  <c r="E774" i="9"/>
  <c r="D774" i="9"/>
  <c r="B774" i="9"/>
  <c r="A774" i="9"/>
  <c r="F773" i="9"/>
  <c r="E773" i="9"/>
  <c r="D773" i="9"/>
  <c r="B773" i="9"/>
  <c r="A773" i="9"/>
  <c r="F772" i="9"/>
  <c r="E772" i="9"/>
  <c r="D772" i="9"/>
  <c r="B772" i="9"/>
  <c r="A772" i="9"/>
  <c r="F771" i="9"/>
  <c r="E771" i="9"/>
  <c r="D771" i="9"/>
  <c r="B771" i="9"/>
  <c r="A771" i="9"/>
  <c r="F770" i="9"/>
  <c r="E770" i="9"/>
  <c r="D770" i="9"/>
  <c r="B770" i="9"/>
  <c r="A770" i="9"/>
  <c r="F769" i="9"/>
  <c r="E769" i="9"/>
  <c r="D769" i="9"/>
  <c r="B769" i="9"/>
  <c r="A769" i="9"/>
  <c r="F768" i="9"/>
  <c r="E768" i="9"/>
  <c r="D768" i="9"/>
  <c r="B768" i="9"/>
  <c r="A768" i="9"/>
  <c r="F767" i="9"/>
  <c r="E767" i="9"/>
  <c r="D767" i="9"/>
  <c r="B767" i="9"/>
  <c r="A767" i="9"/>
  <c r="F766" i="9"/>
  <c r="E766" i="9"/>
  <c r="D766" i="9"/>
  <c r="B766" i="9"/>
  <c r="A766" i="9"/>
  <c r="F765" i="9"/>
  <c r="E765" i="9"/>
  <c r="D765" i="9"/>
  <c r="B765" i="9"/>
  <c r="A765" i="9"/>
  <c r="F764" i="9"/>
  <c r="E764" i="9"/>
  <c r="D764" i="9"/>
  <c r="B764" i="9"/>
  <c r="A764" i="9"/>
  <c r="F763" i="9"/>
  <c r="E763" i="9"/>
  <c r="D763" i="9"/>
  <c r="B763" i="9"/>
  <c r="A763" i="9"/>
  <c r="F762" i="9"/>
  <c r="E762" i="9"/>
  <c r="D762" i="9"/>
  <c r="B762" i="9"/>
  <c r="A762" i="9"/>
  <c r="F761" i="9"/>
  <c r="E761" i="9"/>
  <c r="D761" i="9"/>
  <c r="B761" i="9"/>
  <c r="A761" i="9"/>
  <c r="F760" i="9"/>
  <c r="E760" i="9"/>
  <c r="D760" i="9"/>
  <c r="B760" i="9"/>
  <c r="A760" i="9"/>
  <c r="F759" i="9"/>
  <c r="E759" i="9"/>
  <c r="D759" i="9"/>
  <c r="B759" i="9"/>
  <c r="A759" i="9"/>
  <c r="F758" i="9"/>
  <c r="E758" i="9"/>
  <c r="D758" i="9"/>
  <c r="B758" i="9"/>
  <c r="A758" i="9"/>
  <c r="F757" i="9"/>
  <c r="E757" i="9"/>
  <c r="D757" i="9"/>
  <c r="B757" i="9"/>
  <c r="A757" i="9"/>
  <c r="F756" i="9"/>
  <c r="E756" i="9"/>
  <c r="D756" i="9"/>
  <c r="B756" i="9"/>
  <c r="A756" i="9"/>
  <c r="F755" i="9"/>
  <c r="E755" i="9"/>
  <c r="D755" i="9"/>
  <c r="B755" i="9"/>
  <c r="A755" i="9"/>
  <c r="F754" i="9"/>
  <c r="E754" i="9"/>
  <c r="D754" i="9"/>
  <c r="B754" i="9"/>
  <c r="A754" i="9"/>
  <c r="F753" i="9"/>
  <c r="E753" i="9"/>
  <c r="D753" i="9"/>
  <c r="B753" i="9"/>
  <c r="A753" i="9"/>
  <c r="F752" i="9"/>
  <c r="E752" i="9"/>
  <c r="D752" i="9"/>
  <c r="B752" i="9"/>
  <c r="A752" i="9"/>
  <c r="F751" i="9"/>
  <c r="E751" i="9"/>
  <c r="D751" i="9"/>
  <c r="B751" i="9"/>
  <c r="A751" i="9"/>
  <c r="F750" i="9"/>
  <c r="E750" i="9"/>
  <c r="D750" i="9"/>
  <c r="B750" i="9"/>
  <c r="A750" i="9"/>
  <c r="F749" i="9"/>
  <c r="E749" i="9"/>
  <c r="D749" i="9"/>
  <c r="B749" i="9"/>
  <c r="A749" i="9"/>
  <c r="F748" i="9"/>
  <c r="E748" i="9"/>
  <c r="D748" i="9"/>
  <c r="B748" i="9"/>
  <c r="A748" i="9"/>
  <c r="F747" i="9"/>
  <c r="E747" i="9"/>
  <c r="D747" i="9"/>
  <c r="B747" i="9"/>
  <c r="A747" i="9"/>
  <c r="F746" i="9"/>
  <c r="E746" i="9"/>
  <c r="D746" i="9"/>
  <c r="B746" i="9"/>
  <c r="A746" i="9"/>
  <c r="F745" i="9"/>
  <c r="E745" i="9"/>
  <c r="D745" i="9"/>
  <c r="B745" i="9"/>
  <c r="A745" i="9"/>
  <c r="F744" i="9"/>
  <c r="E744" i="9"/>
  <c r="D744" i="9"/>
  <c r="B744" i="9"/>
  <c r="A744" i="9"/>
  <c r="F743" i="9"/>
  <c r="E743" i="9"/>
  <c r="D743" i="9"/>
  <c r="B743" i="9"/>
  <c r="A743" i="9"/>
  <c r="F742" i="9"/>
  <c r="E742" i="9"/>
  <c r="D742" i="9"/>
  <c r="B742" i="9"/>
  <c r="A742" i="9"/>
  <c r="F741" i="9"/>
  <c r="E741" i="9"/>
  <c r="D741" i="9"/>
  <c r="B741" i="9"/>
  <c r="A741" i="9"/>
  <c r="F740" i="9"/>
  <c r="E740" i="9"/>
  <c r="D740" i="9"/>
  <c r="B740" i="9"/>
  <c r="A740" i="9"/>
  <c r="F739" i="9"/>
  <c r="E739" i="9"/>
  <c r="D739" i="9"/>
  <c r="B739" i="9"/>
  <c r="A739" i="9"/>
  <c r="F738" i="9"/>
  <c r="E738" i="9"/>
  <c r="D738" i="9"/>
  <c r="B738" i="9"/>
  <c r="A738" i="9"/>
  <c r="F737" i="9"/>
  <c r="E737" i="9"/>
  <c r="D737" i="9"/>
  <c r="B737" i="9"/>
  <c r="A737" i="9"/>
  <c r="F736" i="9"/>
  <c r="E736" i="9"/>
  <c r="D736" i="9"/>
  <c r="B736" i="9"/>
  <c r="A736" i="9"/>
  <c r="F735" i="9"/>
  <c r="E735" i="9"/>
  <c r="D735" i="9"/>
  <c r="B735" i="9"/>
  <c r="A735" i="9"/>
  <c r="F734" i="9"/>
  <c r="E734" i="9"/>
  <c r="D734" i="9"/>
  <c r="B734" i="9"/>
  <c r="A734" i="9"/>
  <c r="F733" i="9"/>
  <c r="E733" i="9"/>
  <c r="D733" i="9"/>
  <c r="B733" i="9"/>
  <c r="A733" i="9"/>
  <c r="F732" i="9"/>
  <c r="E732" i="9"/>
  <c r="D732" i="9"/>
  <c r="B732" i="9"/>
  <c r="A732" i="9"/>
  <c r="F731" i="9"/>
  <c r="E731" i="9"/>
  <c r="D731" i="9"/>
  <c r="B731" i="9"/>
  <c r="A731" i="9"/>
  <c r="F730" i="9"/>
  <c r="E730" i="9"/>
  <c r="D730" i="9"/>
  <c r="B730" i="9"/>
  <c r="A730" i="9"/>
  <c r="F729" i="9"/>
  <c r="E729" i="9"/>
  <c r="D729" i="9"/>
  <c r="B729" i="9"/>
  <c r="A729" i="9"/>
  <c r="F728" i="9"/>
  <c r="E728" i="9"/>
  <c r="D728" i="9"/>
  <c r="B728" i="9"/>
  <c r="A728" i="9"/>
  <c r="F727" i="9"/>
  <c r="E727" i="9"/>
  <c r="D727" i="9"/>
  <c r="B727" i="9"/>
  <c r="A727" i="9"/>
  <c r="F726" i="9"/>
  <c r="E726" i="9"/>
  <c r="D726" i="9"/>
  <c r="B726" i="9"/>
  <c r="A726" i="9"/>
  <c r="F725" i="9"/>
  <c r="E725" i="9"/>
  <c r="D725" i="9"/>
  <c r="B725" i="9"/>
  <c r="A725" i="9"/>
  <c r="F724" i="9"/>
  <c r="E724" i="9"/>
  <c r="D724" i="9"/>
  <c r="B724" i="9"/>
  <c r="A724" i="9"/>
  <c r="F723" i="9"/>
  <c r="E723" i="9"/>
  <c r="D723" i="9"/>
  <c r="B723" i="9"/>
  <c r="A723" i="9"/>
  <c r="F722" i="9"/>
  <c r="E722" i="9"/>
  <c r="D722" i="9"/>
  <c r="B722" i="9"/>
  <c r="A722" i="9"/>
  <c r="F721" i="9"/>
  <c r="E721" i="9"/>
  <c r="D721" i="9"/>
  <c r="B721" i="9"/>
  <c r="A721" i="9"/>
  <c r="F720" i="9"/>
  <c r="E720" i="9"/>
  <c r="D720" i="9"/>
  <c r="B720" i="9"/>
  <c r="A720" i="9"/>
  <c r="F719" i="9"/>
  <c r="E719" i="9"/>
  <c r="D719" i="9"/>
  <c r="B719" i="9"/>
  <c r="A719" i="9"/>
  <c r="F718" i="9"/>
  <c r="E718" i="9"/>
  <c r="D718" i="9"/>
  <c r="B718" i="9"/>
  <c r="A718" i="9"/>
  <c r="F717" i="9"/>
  <c r="E717" i="9"/>
  <c r="D717" i="9"/>
  <c r="B717" i="9"/>
  <c r="A717" i="9"/>
  <c r="F716" i="9"/>
  <c r="E716" i="9"/>
  <c r="D716" i="9"/>
  <c r="B716" i="9"/>
  <c r="A716" i="9"/>
  <c r="F715" i="9"/>
  <c r="E715" i="9"/>
  <c r="D715" i="9"/>
  <c r="B715" i="9"/>
  <c r="A715" i="9"/>
  <c r="F714" i="9"/>
  <c r="E714" i="9"/>
  <c r="D714" i="9"/>
  <c r="B714" i="9"/>
  <c r="A714" i="9"/>
  <c r="F713" i="9"/>
  <c r="E713" i="9"/>
  <c r="D713" i="9"/>
  <c r="B713" i="9"/>
  <c r="A713" i="9"/>
  <c r="F712" i="9"/>
  <c r="E712" i="9"/>
  <c r="D712" i="9"/>
  <c r="B712" i="9"/>
  <c r="A712" i="9"/>
  <c r="F711" i="9"/>
  <c r="E711" i="9"/>
  <c r="D711" i="9"/>
  <c r="B711" i="9"/>
  <c r="A711" i="9"/>
  <c r="F710" i="9"/>
  <c r="E710" i="9"/>
  <c r="D710" i="9"/>
  <c r="B710" i="9"/>
  <c r="A710" i="9"/>
  <c r="F709" i="9"/>
  <c r="E709" i="9"/>
  <c r="D709" i="9"/>
  <c r="B709" i="9"/>
  <c r="A709" i="9"/>
  <c r="F708" i="9"/>
  <c r="E708" i="9"/>
  <c r="D708" i="9"/>
  <c r="B708" i="9"/>
  <c r="A708" i="9"/>
  <c r="F707" i="9"/>
  <c r="E707" i="9"/>
  <c r="D707" i="9"/>
  <c r="B707" i="9"/>
  <c r="A707" i="9"/>
  <c r="F706" i="9"/>
  <c r="E706" i="9"/>
  <c r="D706" i="9"/>
  <c r="B706" i="9"/>
  <c r="A706" i="9"/>
  <c r="F705" i="9"/>
  <c r="E705" i="9"/>
  <c r="D705" i="9"/>
  <c r="B705" i="9"/>
  <c r="A705" i="9"/>
  <c r="F704" i="9"/>
  <c r="E704" i="9"/>
  <c r="D704" i="9"/>
  <c r="B704" i="9"/>
  <c r="A704" i="9"/>
  <c r="F703" i="9"/>
  <c r="E703" i="9"/>
  <c r="D703" i="9"/>
  <c r="B703" i="9"/>
  <c r="A703" i="9"/>
  <c r="F702" i="9"/>
  <c r="E702" i="9"/>
  <c r="D702" i="9"/>
  <c r="B702" i="9"/>
  <c r="A702" i="9"/>
  <c r="F701" i="9"/>
  <c r="E701" i="9"/>
  <c r="D701" i="9"/>
  <c r="B701" i="9"/>
  <c r="A701" i="9"/>
  <c r="F700" i="9"/>
  <c r="E700" i="9"/>
  <c r="D700" i="9"/>
  <c r="B700" i="9"/>
  <c r="A700" i="9"/>
  <c r="F699" i="9"/>
  <c r="E699" i="9"/>
  <c r="D699" i="9"/>
  <c r="B699" i="9"/>
  <c r="A699" i="9"/>
  <c r="F698" i="9"/>
  <c r="E698" i="9"/>
  <c r="D698" i="9"/>
  <c r="B698" i="9"/>
  <c r="A698" i="9"/>
  <c r="F697" i="9"/>
  <c r="E697" i="9"/>
  <c r="D697" i="9"/>
  <c r="B697" i="9"/>
  <c r="A697" i="9"/>
  <c r="F696" i="9"/>
  <c r="E696" i="9"/>
  <c r="D696" i="9"/>
  <c r="B696" i="9"/>
  <c r="A696" i="9"/>
  <c r="F695" i="9"/>
  <c r="E695" i="9"/>
  <c r="D695" i="9"/>
  <c r="B695" i="9"/>
  <c r="A695" i="9"/>
  <c r="F694" i="9"/>
  <c r="E694" i="9"/>
  <c r="D694" i="9"/>
  <c r="B694" i="9"/>
  <c r="A694" i="9"/>
  <c r="F693" i="9"/>
  <c r="E693" i="9"/>
  <c r="D693" i="9"/>
  <c r="B693" i="9"/>
  <c r="A693" i="9"/>
  <c r="F692" i="9"/>
  <c r="E692" i="9"/>
  <c r="D692" i="9"/>
  <c r="B692" i="9"/>
  <c r="A692" i="9"/>
  <c r="F691" i="9"/>
  <c r="E691" i="9"/>
  <c r="D691" i="9"/>
  <c r="B691" i="9"/>
  <c r="A691" i="9"/>
  <c r="F690" i="9"/>
  <c r="E690" i="9"/>
  <c r="D690" i="9"/>
  <c r="B690" i="9"/>
  <c r="A690" i="9"/>
  <c r="F689" i="9"/>
  <c r="E689" i="9"/>
  <c r="D689" i="9"/>
  <c r="B689" i="9"/>
  <c r="A689" i="9"/>
  <c r="F688" i="9"/>
  <c r="E688" i="9"/>
  <c r="D688" i="9"/>
  <c r="B688" i="9"/>
  <c r="A688" i="9"/>
  <c r="F687" i="9"/>
  <c r="E687" i="9"/>
  <c r="D687" i="9"/>
  <c r="B687" i="9"/>
  <c r="A687" i="9"/>
  <c r="F686" i="9"/>
  <c r="E686" i="9"/>
  <c r="D686" i="9"/>
  <c r="B686" i="9"/>
  <c r="A686" i="9"/>
  <c r="F685" i="9"/>
  <c r="E685" i="9"/>
  <c r="D685" i="9"/>
  <c r="B685" i="9"/>
  <c r="A685" i="9"/>
  <c r="F684" i="9"/>
  <c r="E684" i="9"/>
  <c r="D684" i="9"/>
  <c r="B684" i="9"/>
  <c r="A684" i="9"/>
  <c r="F683" i="9"/>
  <c r="E683" i="9"/>
  <c r="D683" i="9"/>
  <c r="B683" i="9"/>
  <c r="A683" i="9"/>
  <c r="F682" i="9"/>
  <c r="E682" i="9"/>
  <c r="D682" i="9"/>
  <c r="B682" i="9"/>
  <c r="A682" i="9"/>
  <c r="F681" i="9"/>
  <c r="E681" i="9"/>
  <c r="D681" i="9"/>
  <c r="B681" i="9"/>
  <c r="A681" i="9"/>
  <c r="F680" i="9"/>
  <c r="E680" i="9"/>
  <c r="D680" i="9"/>
  <c r="B680" i="9"/>
  <c r="A680" i="9"/>
  <c r="F679" i="9"/>
  <c r="E679" i="9"/>
  <c r="D679" i="9"/>
  <c r="B679" i="9"/>
  <c r="A679" i="9"/>
  <c r="F678" i="9"/>
  <c r="E678" i="9"/>
  <c r="D678" i="9"/>
  <c r="B678" i="9"/>
  <c r="A678" i="9"/>
  <c r="F677" i="9"/>
  <c r="E677" i="9"/>
  <c r="D677" i="9"/>
  <c r="B677" i="9"/>
  <c r="A677" i="9"/>
  <c r="F676" i="9"/>
  <c r="E676" i="9"/>
  <c r="D676" i="9"/>
  <c r="B676" i="9"/>
  <c r="A676" i="9"/>
  <c r="F675" i="9"/>
  <c r="E675" i="9"/>
  <c r="D675" i="9"/>
  <c r="B675" i="9"/>
  <c r="A675" i="9"/>
  <c r="F674" i="9"/>
  <c r="E674" i="9"/>
  <c r="D674" i="9"/>
  <c r="B674" i="9"/>
  <c r="A674" i="9"/>
  <c r="F673" i="9"/>
  <c r="E673" i="9"/>
  <c r="D673" i="9"/>
  <c r="B673" i="9"/>
  <c r="A673" i="9"/>
  <c r="F672" i="9"/>
  <c r="E672" i="9"/>
  <c r="D672" i="9"/>
  <c r="B672" i="9"/>
  <c r="A672" i="9"/>
  <c r="F671" i="9"/>
  <c r="E671" i="9"/>
  <c r="D671" i="9"/>
  <c r="B671" i="9"/>
  <c r="A671" i="9"/>
  <c r="F670" i="9"/>
  <c r="E670" i="9"/>
  <c r="D670" i="9"/>
  <c r="B670" i="9"/>
  <c r="A670" i="9"/>
  <c r="F669" i="9"/>
  <c r="E669" i="9"/>
  <c r="D669" i="9"/>
  <c r="B669" i="9"/>
  <c r="A669" i="9"/>
  <c r="F668" i="9"/>
  <c r="E668" i="9"/>
  <c r="D668" i="9"/>
  <c r="B668" i="9"/>
  <c r="A668" i="9"/>
  <c r="F667" i="9"/>
  <c r="E667" i="9"/>
  <c r="D667" i="9"/>
  <c r="B667" i="9"/>
  <c r="A667" i="9"/>
  <c r="F666" i="9"/>
  <c r="E666" i="9"/>
  <c r="D666" i="9"/>
  <c r="B666" i="9"/>
  <c r="A666" i="9"/>
  <c r="F665" i="9"/>
  <c r="E665" i="9"/>
  <c r="D665" i="9"/>
  <c r="B665" i="9"/>
  <c r="A665" i="9"/>
  <c r="F664" i="9"/>
  <c r="E664" i="9"/>
  <c r="D664" i="9"/>
  <c r="B664" i="9"/>
  <c r="A664" i="9"/>
  <c r="F663" i="9"/>
  <c r="E663" i="9"/>
  <c r="D663" i="9"/>
  <c r="B663" i="9"/>
  <c r="A663" i="9"/>
  <c r="F662" i="9"/>
  <c r="E662" i="9"/>
  <c r="D662" i="9"/>
  <c r="B662" i="9"/>
  <c r="A662" i="9"/>
  <c r="F661" i="9"/>
  <c r="E661" i="9"/>
  <c r="D661" i="9"/>
  <c r="B661" i="9"/>
  <c r="A661" i="9"/>
  <c r="F660" i="9"/>
  <c r="E660" i="9"/>
  <c r="D660" i="9"/>
  <c r="B660" i="9"/>
  <c r="A660" i="9"/>
  <c r="F659" i="9"/>
  <c r="E659" i="9"/>
  <c r="D659" i="9"/>
  <c r="B659" i="9"/>
  <c r="A659" i="9"/>
  <c r="F658" i="9"/>
  <c r="E658" i="9"/>
  <c r="D658" i="9"/>
  <c r="B658" i="9"/>
  <c r="A658" i="9"/>
  <c r="F657" i="9"/>
  <c r="E657" i="9"/>
  <c r="D657" i="9"/>
  <c r="B657" i="9"/>
  <c r="A657" i="9"/>
  <c r="F656" i="9"/>
  <c r="E656" i="9"/>
  <c r="D656" i="9"/>
  <c r="B656" i="9"/>
  <c r="A656" i="9"/>
  <c r="F655" i="9"/>
  <c r="E655" i="9"/>
  <c r="D655" i="9"/>
  <c r="B655" i="9"/>
  <c r="A655" i="9"/>
  <c r="F654" i="9"/>
  <c r="E654" i="9"/>
  <c r="D654" i="9"/>
  <c r="B654" i="9"/>
  <c r="A654" i="9"/>
  <c r="F653" i="9"/>
  <c r="E653" i="9"/>
  <c r="D653" i="9"/>
  <c r="B653" i="9"/>
  <c r="A653" i="9"/>
  <c r="F652" i="9"/>
  <c r="E652" i="9"/>
  <c r="D652" i="9"/>
  <c r="B652" i="9"/>
  <c r="A652" i="9"/>
  <c r="F651" i="9"/>
  <c r="E651" i="9"/>
  <c r="D651" i="9"/>
  <c r="B651" i="9"/>
  <c r="A651" i="9"/>
  <c r="F650" i="9"/>
  <c r="E650" i="9"/>
  <c r="D650" i="9"/>
  <c r="B650" i="9"/>
  <c r="A650" i="9"/>
  <c r="F649" i="9"/>
  <c r="E649" i="9"/>
  <c r="D649" i="9"/>
  <c r="B649" i="9"/>
  <c r="A649" i="9"/>
  <c r="F648" i="9"/>
  <c r="E648" i="9"/>
  <c r="D648" i="9"/>
  <c r="B648" i="9"/>
  <c r="A648" i="9"/>
  <c r="F647" i="9"/>
  <c r="E647" i="9"/>
  <c r="D647" i="9"/>
  <c r="B647" i="9"/>
  <c r="A647" i="9"/>
  <c r="F646" i="9"/>
  <c r="E646" i="9"/>
  <c r="D646" i="9"/>
  <c r="B646" i="9"/>
  <c r="A646" i="9"/>
  <c r="F645" i="9"/>
  <c r="E645" i="9"/>
  <c r="D645" i="9"/>
  <c r="B645" i="9"/>
  <c r="A645" i="9"/>
  <c r="F644" i="9"/>
  <c r="E644" i="9"/>
  <c r="D644" i="9"/>
  <c r="B644" i="9"/>
  <c r="A644" i="9"/>
  <c r="F643" i="9"/>
  <c r="E643" i="9"/>
  <c r="D643" i="9"/>
  <c r="B643" i="9"/>
  <c r="A643" i="9"/>
  <c r="F642" i="9"/>
  <c r="E642" i="9"/>
  <c r="D642" i="9"/>
  <c r="B642" i="9"/>
  <c r="A642" i="9"/>
  <c r="F641" i="9"/>
  <c r="E641" i="9"/>
  <c r="D641" i="9"/>
  <c r="B641" i="9"/>
  <c r="A641" i="9"/>
  <c r="F640" i="9"/>
  <c r="E640" i="9"/>
  <c r="D640" i="9"/>
  <c r="B640" i="9"/>
  <c r="A640" i="9"/>
  <c r="F639" i="9"/>
  <c r="E639" i="9"/>
  <c r="D639" i="9"/>
  <c r="B639" i="9"/>
  <c r="A639" i="9"/>
  <c r="F638" i="9"/>
  <c r="E638" i="9"/>
  <c r="D638" i="9"/>
  <c r="B638" i="9"/>
  <c r="A638" i="9"/>
  <c r="F637" i="9"/>
  <c r="E637" i="9"/>
  <c r="D637" i="9"/>
  <c r="B637" i="9"/>
  <c r="A637" i="9"/>
  <c r="F636" i="9"/>
  <c r="E636" i="9"/>
  <c r="D636" i="9"/>
  <c r="B636" i="9"/>
  <c r="A636" i="9"/>
  <c r="F635" i="9"/>
  <c r="E635" i="9"/>
  <c r="D635" i="9"/>
  <c r="B635" i="9"/>
  <c r="A635" i="9"/>
  <c r="F634" i="9"/>
  <c r="E634" i="9"/>
  <c r="D634" i="9"/>
  <c r="B634" i="9"/>
  <c r="A634" i="9"/>
  <c r="F633" i="9"/>
  <c r="E633" i="9"/>
  <c r="D633" i="9"/>
  <c r="B633" i="9"/>
  <c r="A633" i="9"/>
  <c r="F632" i="9"/>
  <c r="E632" i="9"/>
  <c r="D632" i="9"/>
  <c r="B632" i="9"/>
  <c r="A632" i="9"/>
  <c r="F631" i="9"/>
  <c r="E631" i="9"/>
  <c r="D631" i="9"/>
  <c r="B631" i="9"/>
  <c r="A631" i="9"/>
  <c r="F630" i="9"/>
  <c r="E630" i="9"/>
  <c r="D630" i="9"/>
  <c r="B630" i="9"/>
  <c r="A630" i="9"/>
  <c r="F629" i="9"/>
  <c r="E629" i="9"/>
  <c r="D629" i="9"/>
  <c r="B629" i="9"/>
  <c r="A629" i="9"/>
  <c r="F628" i="9"/>
  <c r="E628" i="9"/>
  <c r="D628" i="9"/>
  <c r="B628" i="9"/>
  <c r="A628" i="9"/>
  <c r="F627" i="9"/>
  <c r="E627" i="9"/>
  <c r="D627" i="9"/>
  <c r="B627" i="9"/>
  <c r="A627" i="9"/>
  <c r="F626" i="9"/>
  <c r="E626" i="9"/>
  <c r="D626" i="9"/>
  <c r="B626" i="9"/>
  <c r="A626" i="9"/>
  <c r="F625" i="9"/>
  <c r="E625" i="9"/>
  <c r="D625" i="9"/>
  <c r="B625" i="9"/>
  <c r="A625" i="9"/>
  <c r="F624" i="9"/>
  <c r="E624" i="9"/>
  <c r="D624" i="9"/>
  <c r="B624" i="9"/>
  <c r="A624" i="9"/>
  <c r="F623" i="9"/>
  <c r="E623" i="9"/>
  <c r="D623" i="9"/>
  <c r="B623" i="9"/>
  <c r="A623" i="9"/>
  <c r="F622" i="9"/>
  <c r="E622" i="9"/>
  <c r="D622" i="9"/>
  <c r="B622" i="9"/>
  <c r="A622" i="9"/>
  <c r="F621" i="9"/>
  <c r="E621" i="9"/>
  <c r="D621" i="9"/>
  <c r="B621" i="9"/>
  <c r="A621" i="9"/>
  <c r="F620" i="9"/>
  <c r="E620" i="9"/>
  <c r="D620" i="9"/>
  <c r="B620" i="9"/>
  <c r="A620" i="9"/>
  <c r="F619" i="9"/>
  <c r="E619" i="9"/>
  <c r="D619" i="9"/>
  <c r="B619" i="9"/>
  <c r="A619" i="9"/>
  <c r="F618" i="9"/>
  <c r="E618" i="9"/>
  <c r="D618" i="9"/>
  <c r="B618" i="9"/>
  <c r="A618" i="9"/>
  <c r="F617" i="9"/>
  <c r="E617" i="9"/>
  <c r="D617" i="9"/>
  <c r="B617" i="9"/>
  <c r="A617" i="9"/>
  <c r="F616" i="9"/>
  <c r="E616" i="9"/>
  <c r="D616" i="9"/>
  <c r="B616" i="9"/>
  <c r="A616" i="9"/>
  <c r="F615" i="9"/>
  <c r="E615" i="9"/>
  <c r="D615" i="9"/>
  <c r="B615" i="9"/>
  <c r="A615" i="9"/>
  <c r="F614" i="9"/>
  <c r="E614" i="9"/>
  <c r="D614" i="9"/>
  <c r="B614" i="9"/>
  <c r="A614" i="9"/>
  <c r="F613" i="9"/>
  <c r="E613" i="9"/>
  <c r="D613" i="9"/>
  <c r="B613" i="9"/>
  <c r="A613" i="9"/>
  <c r="F612" i="9"/>
  <c r="E612" i="9"/>
  <c r="D612" i="9"/>
  <c r="B612" i="9"/>
  <c r="A612" i="9"/>
  <c r="F611" i="9"/>
  <c r="E611" i="9"/>
  <c r="D611" i="9"/>
  <c r="B611" i="9"/>
  <c r="A611" i="9"/>
  <c r="F610" i="9"/>
  <c r="E610" i="9"/>
  <c r="D610" i="9"/>
  <c r="B610" i="9"/>
  <c r="A610" i="9"/>
  <c r="F609" i="9"/>
  <c r="E609" i="9"/>
  <c r="D609" i="9"/>
  <c r="B609" i="9"/>
  <c r="A609" i="9"/>
  <c r="F608" i="9"/>
  <c r="E608" i="9"/>
  <c r="D608" i="9"/>
  <c r="B608" i="9"/>
  <c r="A608" i="9"/>
  <c r="F607" i="9"/>
  <c r="E607" i="9"/>
  <c r="D607" i="9"/>
  <c r="B607" i="9"/>
  <c r="A607" i="9"/>
  <c r="F606" i="9"/>
  <c r="E606" i="9"/>
  <c r="D606" i="9"/>
  <c r="B606" i="9"/>
  <c r="A606" i="9"/>
  <c r="F605" i="9"/>
  <c r="E605" i="9"/>
  <c r="D605" i="9"/>
  <c r="B605" i="9"/>
  <c r="A605" i="9"/>
  <c r="F604" i="9"/>
  <c r="E604" i="9"/>
  <c r="D604" i="9"/>
  <c r="B604" i="9"/>
  <c r="A604" i="9"/>
  <c r="F603" i="9"/>
  <c r="E603" i="9"/>
  <c r="D603" i="9"/>
  <c r="B603" i="9"/>
  <c r="A603" i="9"/>
  <c r="F602" i="9"/>
  <c r="E602" i="9"/>
  <c r="D602" i="9"/>
  <c r="B602" i="9"/>
  <c r="A602" i="9"/>
  <c r="F601" i="9"/>
  <c r="E601" i="9"/>
  <c r="D601" i="9"/>
  <c r="B601" i="9"/>
  <c r="A601" i="9"/>
  <c r="F600" i="9"/>
  <c r="E600" i="9"/>
  <c r="D600" i="9"/>
  <c r="B600" i="9"/>
  <c r="A600" i="9"/>
  <c r="F599" i="9"/>
  <c r="E599" i="9"/>
  <c r="D599" i="9"/>
  <c r="B599" i="9"/>
  <c r="A599" i="9"/>
  <c r="F598" i="9"/>
  <c r="E598" i="9"/>
  <c r="D598" i="9"/>
  <c r="B598" i="9"/>
  <c r="A598" i="9"/>
  <c r="F597" i="9"/>
  <c r="E597" i="9"/>
  <c r="D597" i="9"/>
  <c r="B597" i="9"/>
  <c r="A597" i="9"/>
  <c r="F596" i="9"/>
  <c r="E596" i="9"/>
  <c r="D596" i="9"/>
  <c r="B596" i="9"/>
  <c r="A596" i="9"/>
  <c r="F595" i="9"/>
  <c r="E595" i="9"/>
  <c r="D595" i="9"/>
  <c r="B595" i="9"/>
  <c r="A595" i="9"/>
  <c r="F594" i="9"/>
  <c r="E594" i="9"/>
  <c r="D594" i="9"/>
  <c r="B594" i="9"/>
  <c r="A594" i="9"/>
  <c r="F593" i="9"/>
  <c r="E593" i="9"/>
  <c r="D593" i="9"/>
  <c r="B593" i="9"/>
  <c r="A593" i="9"/>
  <c r="F592" i="9"/>
  <c r="E592" i="9"/>
  <c r="D592" i="9"/>
  <c r="B592" i="9"/>
  <c r="A592" i="9"/>
  <c r="F591" i="9"/>
  <c r="E591" i="9"/>
  <c r="D591" i="9"/>
  <c r="B591" i="9"/>
  <c r="A591" i="9"/>
  <c r="F590" i="9"/>
  <c r="E590" i="9"/>
  <c r="D590" i="9"/>
  <c r="B590" i="9"/>
  <c r="A590" i="9"/>
  <c r="F589" i="9"/>
  <c r="E589" i="9"/>
  <c r="D589" i="9"/>
  <c r="B589" i="9"/>
  <c r="A589" i="9"/>
  <c r="F588" i="9"/>
  <c r="E588" i="9"/>
  <c r="D588" i="9"/>
  <c r="B588" i="9"/>
  <c r="A588" i="9"/>
  <c r="F587" i="9"/>
  <c r="E587" i="9"/>
  <c r="D587" i="9"/>
  <c r="B587" i="9"/>
  <c r="A587" i="9"/>
  <c r="F586" i="9"/>
  <c r="E586" i="9"/>
  <c r="D586" i="9"/>
  <c r="B586" i="9"/>
  <c r="A586" i="9"/>
  <c r="F585" i="9"/>
  <c r="E585" i="9"/>
  <c r="D585" i="9"/>
  <c r="B585" i="9"/>
  <c r="A585" i="9"/>
  <c r="F584" i="9"/>
  <c r="E584" i="9"/>
  <c r="D584" i="9"/>
  <c r="B584" i="9"/>
  <c r="A584" i="9"/>
  <c r="F583" i="9"/>
  <c r="E583" i="9"/>
  <c r="D583" i="9"/>
  <c r="B583" i="9"/>
  <c r="A583" i="9"/>
  <c r="F582" i="9"/>
  <c r="E582" i="9"/>
  <c r="D582" i="9"/>
  <c r="B582" i="9"/>
  <c r="A582" i="9"/>
  <c r="F581" i="9"/>
  <c r="E581" i="9"/>
  <c r="D581" i="9"/>
  <c r="B581" i="9"/>
  <c r="A581" i="9"/>
  <c r="F580" i="9"/>
  <c r="E580" i="9"/>
  <c r="D580" i="9"/>
  <c r="B580" i="9"/>
  <c r="A580" i="9"/>
  <c r="F579" i="9"/>
  <c r="E579" i="9"/>
  <c r="D579" i="9"/>
  <c r="B579" i="9"/>
  <c r="A579" i="9"/>
  <c r="F578" i="9"/>
  <c r="E578" i="9"/>
  <c r="D578" i="9"/>
  <c r="B578" i="9"/>
  <c r="A578" i="9"/>
  <c r="F577" i="9"/>
  <c r="E577" i="9"/>
  <c r="D577" i="9"/>
  <c r="B577" i="9"/>
  <c r="A577" i="9"/>
  <c r="F576" i="9"/>
  <c r="E576" i="9"/>
  <c r="D576" i="9"/>
  <c r="B576" i="9"/>
  <c r="A576" i="9"/>
  <c r="F575" i="9"/>
  <c r="E575" i="9"/>
  <c r="D575" i="9"/>
  <c r="B575" i="9"/>
  <c r="A575" i="9"/>
  <c r="F574" i="9"/>
  <c r="E574" i="9"/>
  <c r="D574" i="9"/>
  <c r="B574" i="9"/>
  <c r="A574" i="9"/>
  <c r="F573" i="9"/>
  <c r="E573" i="9"/>
  <c r="D573" i="9"/>
  <c r="B573" i="9"/>
  <c r="A573" i="9"/>
  <c r="F572" i="9"/>
  <c r="E572" i="9"/>
  <c r="D572" i="9"/>
  <c r="B572" i="9"/>
  <c r="A572" i="9"/>
  <c r="F571" i="9"/>
  <c r="E571" i="9"/>
  <c r="D571" i="9"/>
  <c r="B571" i="9"/>
  <c r="A571" i="9"/>
  <c r="F570" i="9"/>
  <c r="E570" i="9"/>
  <c r="D570" i="9"/>
  <c r="B570" i="9"/>
  <c r="A570" i="9"/>
  <c r="F569" i="9"/>
  <c r="E569" i="9"/>
  <c r="D569" i="9"/>
  <c r="B569" i="9"/>
  <c r="A569" i="9"/>
  <c r="F568" i="9"/>
  <c r="E568" i="9"/>
  <c r="D568" i="9"/>
  <c r="B568" i="9"/>
  <c r="A568" i="9"/>
  <c r="F567" i="9"/>
  <c r="E567" i="9"/>
  <c r="D567" i="9"/>
  <c r="B567" i="9"/>
  <c r="A567" i="9"/>
  <c r="F566" i="9"/>
  <c r="E566" i="9"/>
  <c r="D566" i="9"/>
  <c r="B566" i="9"/>
  <c r="A566" i="9"/>
  <c r="F565" i="9"/>
  <c r="E565" i="9"/>
  <c r="D565" i="9"/>
  <c r="B565" i="9"/>
  <c r="A565" i="9"/>
  <c r="F564" i="9"/>
  <c r="E564" i="9"/>
  <c r="D564" i="9"/>
  <c r="B564" i="9"/>
  <c r="A564" i="9"/>
  <c r="F563" i="9"/>
  <c r="E563" i="9"/>
  <c r="D563" i="9"/>
  <c r="B563" i="9"/>
  <c r="A563" i="9"/>
  <c r="F562" i="9"/>
  <c r="E562" i="9"/>
  <c r="D562" i="9"/>
  <c r="B562" i="9"/>
  <c r="A562" i="9"/>
  <c r="F561" i="9"/>
  <c r="E561" i="9"/>
  <c r="D561" i="9"/>
  <c r="B561" i="9"/>
  <c r="A561" i="9"/>
  <c r="F560" i="9"/>
  <c r="E560" i="9"/>
  <c r="D560" i="9"/>
  <c r="B560" i="9"/>
  <c r="A560" i="9"/>
  <c r="F559" i="9"/>
  <c r="E559" i="9"/>
  <c r="D559" i="9"/>
  <c r="B559" i="9"/>
  <c r="A559" i="9"/>
  <c r="F558" i="9"/>
  <c r="E558" i="9"/>
  <c r="D558" i="9"/>
  <c r="B558" i="9"/>
  <c r="A558" i="9"/>
  <c r="F557" i="9"/>
  <c r="E557" i="9"/>
  <c r="D557" i="9"/>
  <c r="B557" i="9"/>
  <c r="A557" i="9"/>
  <c r="F556" i="9"/>
  <c r="E556" i="9"/>
  <c r="D556" i="9"/>
  <c r="B556" i="9"/>
  <c r="A556" i="9"/>
  <c r="F555" i="9"/>
  <c r="E555" i="9"/>
  <c r="D555" i="9"/>
  <c r="B555" i="9"/>
  <c r="A555" i="9"/>
  <c r="F554" i="9"/>
  <c r="E554" i="9"/>
  <c r="D554" i="9"/>
  <c r="B554" i="9"/>
  <c r="A554" i="9"/>
  <c r="F553" i="9"/>
  <c r="E553" i="9"/>
  <c r="D553" i="9"/>
  <c r="B553" i="9"/>
  <c r="A553" i="9"/>
  <c r="F552" i="9"/>
  <c r="E552" i="9"/>
  <c r="D552" i="9"/>
  <c r="B552" i="9"/>
  <c r="A552" i="9"/>
  <c r="F551" i="9"/>
  <c r="E551" i="9"/>
  <c r="D551" i="9"/>
  <c r="B551" i="9"/>
  <c r="A551" i="9"/>
  <c r="F550" i="9"/>
  <c r="E550" i="9"/>
  <c r="D550" i="9"/>
  <c r="B550" i="9"/>
  <c r="A550" i="9"/>
  <c r="F549" i="9"/>
  <c r="E549" i="9"/>
  <c r="D549" i="9"/>
  <c r="B549" i="9"/>
  <c r="A549" i="9"/>
  <c r="F548" i="9"/>
  <c r="E548" i="9"/>
  <c r="D548" i="9"/>
  <c r="B548" i="9"/>
  <c r="A548" i="9"/>
  <c r="F547" i="9"/>
  <c r="E547" i="9"/>
  <c r="D547" i="9"/>
  <c r="B547" i="9"/>
  <c r="A547" i="9"/>
  <c r="F546" i="9"/>
  <c r="E546" i="9"/>
  <c r="D546" i="9"/>
  <c r="B546" i="9"/>
  <c r="A546" i="9"/>
  <c r="F545" i="9"/>
  <c r="E545" i="9"/>
  <c r="D545" i="9"/>
  <c r="B545" i="9"/>
  <c r="A545" i="9"/>
  <c r="F544" i="9"/>
  <c r="E544" i="9"/>
  <c r="D544" i="9"/>
  <c r="B544" i="9"/>
  <c r="A544" i="9"/>
  <c r="F543" i="9"/>
  <c r="E543" i="9"/>
  <c r="D543" i="9"/>
  <c r="B543" i="9"/>
  <c r="A543" i="9"/>
  <c r="F542" i="9"/>
  <c r="E542" i="9"/>
  <c r="D542" i="9"/>
  <c r="B542" i="9"/>
  <c r="A542" i="9"/>
  <c r="F541" i="9"/>
  <c r="E541" i="9"/>
  <c r="D541" i="9"/>
  <c r="B541" i="9"/>
  <c r="A541" i="9"/>
  <c r="F540" i="9"/>
  <c r="E540" i="9"/>
  <c r="D540" i="9"/>
  <c r="B540" i="9"/>
  <c r="A540" i="9"/>
  <c r="F539" i="9"/>
  <c r="E539" i="9"/>
  <c r="D539" i="9"/>
  <c r="B539" i="9"/>
  <c r="A539" i="9"/>
  <c r="F538" i="9"/>
  <c r="E538" i="9"/>
  <c r="D538" i="9"/>
  <c r="B538" i="9"/>
  <c r="A538" i="9"/>
  <c r="F537" i="9"/>
  <c r="E537" i="9"/>
  <c r="D537" i="9"/>
  <c r="B537" i="9"/>
  <c r="A537" i="9"/>
  <c r="F536" i="9"/>
  <c r="E536" i="9"/>
  <c r="D536" i="9"/>
  <c r="B536" i="9"/>
  <c r="A536" i="9"/>
  <c r="F535" i="9"/>
  <c r="E535" i="9"/>
  <c r="D535" i="9"/>
  <c r="B535" i="9"/>
  <c r="A535" i="9"/>
  <c r="F534" i="9"/>
  <c r="E534" i="9"/>
  <c r="D534" i="9"/>
  <c r="B534" i="9"/>
  <c r="A534" i="9"/>
  <c r="F533" i="9"/>
  <c r="E533" i="9"/>
  <c r="D533" i="9"/>
  <c r="B533" i="9"/>
  <c r="A533" i="9"/>
  <c r="F532" i="9"/>
  <c r="E532" i="9"/>
  <c r="D532" i="9"/>
  <c r="B532" i="9"/>
  <c r="A532" i="9"/>
  <c r="F531" i="9"/>
  <c r="E531" i="9"/>
  <c r="D531" i="9"/>
  <c r="B531" i="9"/>
  <c r="A531" i="9"/>
  <c r="F530" i="9"/>
  <c r="E530" i="9"/>
  <c r="D530" i="9"/>
  <c r="B530" i="9"/>
  <c r="A530" i="9"/>
  <c r="F529" i="9"/>
  <c r="E529" i="9"/>
  <c r="D529" i="9"/>
  <c r="B529" i="9"/>
  <c r="A529" i="9"/>
  <c r="F528" i="9"/>
  <c r="E528" i="9"/>
  <c r="D528" i="9"/>
  <c r="B528" i="9"/>
  <c r="A528" i="9"/>
  <c r="F527" i="9"/>
  <c r="E527" i="9"/>
  <c r="D527" i="9"/>
  <c r="B527" i="9"/>
  <c r="A527" i="9"/>
  <c r="F526" i="9"/>
  <c r="E526" i="9"/>
  <c r="D526" i="9"/>
  <c r="B526" i="9"/>
  <c r="A526" i="9"/>
  <c r="F525" i="9"/>
  <c r="E525" i="9"/>
  <c r="D525" i="9"/>
  <c r="B525" i="9"/>
  <c r="A525" i="9"/>
  <c r="F524" i="9"/>
  <c r="E524" i="9"/>
  <c r="D524" i="9"/>
  <c r="B524" i="9"/>
  <c r="A524" i="9"/>
  <c r="F523" i="9"/>
  <c r="E523" i="9"/>
  <c r="D523" i="9"/>
  <c r="B523" i="9"/>
  <c r="A523" i="9"/>
  <c r="F522" i="9"/>
  <c r="E522" i="9"/>
  <c r="D522" i="9"/>
  <c r="B522" i="9"/>
  <c r="A522" i="9"/>
  <c r="F521" i="9"/>
  <c r="E521" i="9"/>
  <c r="D521" i="9"/>
  <c r="B521" i="9"/>
  <c r="A521" i="9"/>
  <c r="F520" i="9"/>
  <c r="E520" i="9"/>
  <c r="D520" i="9"/>
  <c r="B520" i="9"/>
  <c r="A520" i="9"/>
  <c r="F519" i="9"/>
  <c r="E519" i="9"/>
  <c r="D519" i="9"/>
  <c r="B519" i="9"/>
  <c r="A519" i="9"/>
  <c r="F518" i="9"/>
  <c r="E518" i="9"/>
  <c r="D518" i="9"/>
  <c r="B518" i="9"/>
  <c r="A518" i="9"/>
  <c r="F517" i="9"/>
  <c r="E517" i="9"/>
  <c r="D517" i="9"/>
  <c r="B517" i="9"/>
  <c r="A517" i="9"/>
  <c r="F516" i="9"/>
  <c r="E516" i="9"/>
  <c r="D516" i="9"/>
  <c r="B516" i="9"/>
  <c r="A516" i="9"/>
  <c r="F515" i="9"/>
  <c r="E515" i="9"/>
  <c r="D515" i="9"/>
  <c r="B515" i="9"/>
  <c r="A515" i="9"/>
  <c r="F514" i="9"/>
  <c r="E514" i="9"/>
  <c r="D514" i="9"/>
  <c r="B514" i="9"/>
  <c r="A514" i="9"/>
  <c r="F513" i="9"/>
  <c r="E513" i="9"/>
  <c r="D513" i="9"/>
  <c r="B513" i="9"/>
  <c r="A513" i="9"/>
  <c r="F512" i="9"/>
  <c r="E512" i="9"/>
  <c r="D512" i="9"/>
  <c r="B512" i="9"/>
  <c r="A512" i="9"/>
  <c r="F511" i="9"/>
  <c r="E511" i="9"/>
  <c r="D511" i="9"/>
  <c r="B511" i="9"/>
  <c r="A511" i="9"/>
  <c r="F510" i="9"/>
  <c r="E510" i="9"/>
  <c r="D510" i="9"/>
  <c r="B510" i="9"/>
  <c r="A510" i="9"/>
  <c r="F509" i="9"/>
  <c r="E509" i="9"/>
  <c r="D509" i="9"/>
  <c r="B509" i="9"/>
  <c r="A509" i="9"/>
  <c r="F508" i="9"/>
  <c r="E508" i="9"/>
  <c r="D508" i="9"/>
  <c r="B508" i="9"/>
  <c r="A508" i="9"/>
  <c r="F507" i="9"/>
  <c r="E507" i="9"/>
  <c r="D507" i="9"/>
  <c r="B507" i="9"/>
  <c r="A507" i="9"/>
  <c r="F506" i="9"/>
  <c r="E506" i="9"/>
  <c r="D506" i="9"/>
  <c r="B506" i="9"/>
  <c r="A506" i="9"/>
  <c r="F505" i="9"/>
  <c r="E505" i="9"/>
  <c r="D505" i="9"/>
  <c r="B505" i="9"/>
  <c r="A505" i="9"/>
  <c r="F504" i="9"/>
  <c r="E504" i="9"/>
  <c r="D504" i="9"/>
  <c r="B504" i="9"/>
  <c r="A504" i="9"/>
  <c r="F503" i="9"/>
  <c r="E503" i="9"/>
  <c r="D503" i="9"/>
  <c r="B503" i="9"/>
  <c r="A503" i="9"/>
  <c r="F502" i="9"/>
  <c r="E502" i="9"/>
  <c r="D502" i="9"/>
  <c r="B502" i="9"/>
  <c r="A502" i="9"/>
  <c r="F501" i="9"/>
  <c r="E501" i="9"/>
  <c r="D501" i="9"/>
  <c r="B501" i="9"/>
  <c r="A501" i="9"/>
  <c r="F500" i="9"/>
  <c r="E500" i="9"/>
  <c r="D500" i="9"/>
  <c r="B500" i="9"/>
  <c r="A500" i="9"/>
  <c r="F499" i="9"/>
  <c r="E499" i="9"/>
  <c r="D499" i="9"/>
  <c r="B499" i="9"/>
  <c r="A499" i="9"/>
  <c r="F498" i="9"/>
  <c r="E498" i="9"/>
  <c r="D498" i="9"/>
  <c r="B498" i="9"/>
  <c r="A498" i="9"/>
  <c r="F497" i="9"/>
  <c r="E497" i="9"/>
  <c r="D497" i="9"/>
  <c r="B497" i="9"/>
  <c r="A497" i="9"/>
  <c r="F496" i="9"/>
  <c r="E496" i="9"/>
  <c r="D496" i="9"/>
  <c r="B496" i="9"/>
  <c r="A496" i="9"/>
  <c r="F495" i="9"/>
  <c r="E495" i="9"/>
  <c r="D495" i="9"/>
  <c r="B495" i="9"/>
  <c r="A495" i="9"/>
  <c r="F494" i="9"/>
  <c r="E494" i="9"/>
  <c r="D494" i="9"/>
  <c r="B494" i="9"/>
  <c r="A494" i="9"/>
  <c r="F493" i="9"/>
  <c r="E493" i="9"/>
  <c r="D493" i="9"/>
  <c r="B493" i="9"/>
  <c r="A493" i="9"/>
  <c r="F492" i="9"/>
  <c r="E492" i="9"/>
  <c r="D492" i="9"/>
  <c r="B492" i="9"/>
  <c r="A492" i="9"/>
  <c r="F491" i="9"/>
  <c r="E491" i="9"/>
  <c r="D491" i="9"/>
  <c r="B491" i="9"/>
  <c r="A491" i="9"/>
  <c r="F490" i="9"/>
  <c r="E490" i="9"/>
  <c r="D490" i="9"/>
  <c r="B490" i="9"/>
  <c r="A490" i="9"/>
  <c r="F489" i="9"/>
  <c r="E489" i="9"/>
  <c r="D489" i="9"/>
  <c r="B489" i="9"/>
  <c r="A489" i="9"/>
  <c r="F488" i="9"/>
  <c r="E488" i="9"/>
  <c r="D488" i="9"/>
  <c r="B488" i="9"/>
  <c r="A488" i="9"/>
  <c r="F487" i="9"/>
  <c r="E487" i="9"/>
  <c r="D487" i="9"/>
  <c r="B487" i="9"/>
  <c r="A487" i="9"/>
  <c r="F486" i="9"/>
  <c r="E486" i="9"/>
  <c r="D486" i="9"/>
  <c r="B486" i="9"/>
  <c r="A486" i="9"/>
  <c r="F485" i="9"/>
  <c r="E485" i="9"/>
  <c r="D485" i="9"/>
  <c r="B485" i="9"/>
  <c r="A485" i="9"/>
  <c r="F484" i="9"/>
  <c r="E484" i="9"/>
  <c r="D484" i="9"/>
  <c r="B484" i="9"/>
  <c r="A484" i="9"/>
  <c r="F483" i="9"/>
  <c r="E483" i="9"/>
  <c r="D483" i="9"/>
  <c r="B483" i="9"/>
  <c r="A483" i="9"/>
  <c r="F482" i="9"/>
  <c r="E482" i="9"/>
  <c r="D482" i="9"/>
  <c r="B482" i="9"/>
  <c r="A482" i="9"/>
  <c r="F481" i="9"/>
  <c r="E481" i="9"/>
  <c r="D481" i="9"/>
  <c r="B481" i="9"/>
  <c r="A481" i="9"/>
  <c r="F480" i="9"/>
  <c r="E480" i="9"/>
  <c r="D480" i="9"/>
  <c r="B480" i="9"/>
  <c r="A480" i="9"/>
  <c r="F479" i="9"/>
  <c r="E479" i="9"/>
  <c r="D479" i="9"/>
  <c r="B479" i="9"/>
  <c r="A479" i="9"/>
  <c r="F478" i="9"/>
  <c r="E478" i="9"/>
  <c r="D478" i="9"/>
  <c r="B478" i="9"/>
  <c r="A478" i="9"/>
  <c r="F477" i="9"/>
  <c r="E477" i="9"/>
  <c r="D477" i="9"/>
  <c r="B477" i="9"/>
  <c r="A477" i="9"/>
  <c r="F476" i="9"/>
  <c r="E476" i="9"/>
  <c r="D476" i="9"/>
  <c r="B476" i="9"/>
  <c r="A476" i="9"/>
  <c r="F475" i="9"/>
  <c r="E475" i="9"/>
  <c r="D475" i="9"/>
  <c r="B475" i="9"/>
  <c r="A475" i="9"/>
  <c r="F474" i="9"/>
  <c r="E474" i="9"/>
  <c r="D474" i="9"/>
  <c r="B474" i="9"/>
  <c r="A474" i="9"/>
  <c r="F473" i="9"/>
  <c r="E473" i="9"/>
  <c r="D473" i="9"/>
  <c r="B473" i="9"/>
  <c r="A473" i="9"/>
  <c r="F472" i="9"/>
  <c r="E472" i="9"/>
  <c r="D472" i="9"/>
  <c r="B472" i="9"/>
  <c r="A472" i="9"/>
  <c r="F471" i="9"/>
  <c r="E471" i="9"/>
  <c r="D471" i="9"/>
  <c r="B471" i="9"/>
  <c r="A471" i="9"/>
  <c r="F470" i="9"/>
  <c r="E470" i="9"/>
  <c r="D470" i="9"/>
  <c r="B470" i="9"/>
  <c r="A470" i="9"/>
  <c r="F469" i="9"/>
  <c r="E469" i="9"/>
  <c r="D469" i="9"/>
  <c r="B469" i="9"/>
  <c r="A469" i="9"/>
  <c r="F468" i="9"/>
  <c r="E468" i="9"/>
  <c r="D468" i="9"/>
  <c r="B468" i="9"/>
  <c r="A468" i="9"/>
  <c r="F467" i="9"/>
  <c r="E467" i="9"/>
  <c r="D467" i="9"/>
  <c r="B467" i="9"/>
  <c r="A467" i="9"/>
  <c r="F466" i="9"/>
  <c r="E466" i="9"/>
  <c r="D466" i="9"/>
  <c r="B466" i="9"/>
  <c r="A466" i="9"/>
  <c r="F465" i="9"/>
  <c r="E465" i="9"/>
  <c r="D465" i="9"/>
  <c r="B465" i="9"/>
  <c r="A465" i="9"/>
  <c r="F464" i="9"/>
  <c r="E464" i="9"/>
  <c r="D464" i="9"/>
  <c r="B464" i="9"/>
  <c r="A464" i="9"/>
  <c r="F463" i="9"/>
  <c r="E463" i="9"/>
  <c r="D463" i="9"/>
  <c r="B463" i="9"/>
  <c r="A463" i="9"/>
  <c r="F462" i="9"/>
  <c r="E462" i="9"/>
  <c r="D462" i="9"/>
  <c r="B462" i="9"/>
  <c r="A462" i="9"/>
  <c r="F461" i="9"/>
  <c r="E461" i="9"/>
  <c r="D461" i="9"/>
  <c r="B461" i="9"/>
  <c r="A461" i="9"/>
  <c r="F460" i="9"/>
  <c r="E460" i="9"/>
  <c r="D460" i="9"/>
  <c r="B460" i="9"/>
  <c r="A460" i="9"/>
  <c r="F459" i="9"/>
  <c r="E459" i="9"/>
  <c r="D459" i="9"/>
  <c r="B459" i="9"/>
  <c r="A459" i="9"/>
  <c r="F458" i="9"/>
  <c r="E458" i="9"/>
  <c r="D458" i="9"/>
  <c r="B458" i="9"/>
  <c r="A458" i="9"/>
  <c r="F457" i="9"/>
  <c r="E457" i="9"/>
  <c r="D457" i="9"/>
  <c r="B457" i="9"/>
  <c r="A457" i="9"/>
  <c r="F456" i="9"/>
  <c r="E456" i="9"/>
  <c r="D456" i="9"/>
  <c r="B456" i="9"/>
  <c r="A456" i="9"/>
  <c r="F455" i="9"/>
  <c r="E455" i="9"/>
  <c r="D455" i="9"/>
  <c r="B455" i="9"/>
  <c r="A455" i="9"/>
  <c r="F454" i="9"/>
  <c r="E454" i="9"/>
  <c r="D454" i="9"/>
  <c r="B454" i="9"/>
  <c r="A454" i="9"/>
  <c r="F453" i="9"/>
  <c r="E453" i="9"/>
  <c r="D453" i="9"/>
  <c r="B453" i="9"/>
  <c r="A453" i="9"/>
  <c r="F452" i="9"/>
  <c r="E452" i="9"/>
  <c r="D452" i="9"/>
  <c r="B452" i="9"/>
  <c r="A452" i="9"/>
  <c r="F451" i="9"/>
  <c r="E451" i="9"/>
  <c r="D451" i="9"/>
  <c r="B451" i="9"/>
  <c r="A451" i="9"/>
  <c r="F450" i="9"/>
  <c r="E450" i="9"/>
  <c r="D450" i="9"/>
  <c r="B450" i="9"/>
  <c r="A450" i="9"/>
  <c r="F449" i="9"/>
  <c r="E449" i="9"/>
  <c r="D449" i="9"/>
  <c r="B449" i="9"/>
  <c r="A449" i="9"/>
  <c r="F448" i="9"/>
  <c r="E448" i="9"/>
  <c r="D448" i="9"/>
  <c r="B448" i="9"/>
  <c r="A448" i="9"/>
  <c r="F447" i="9"/>
  <c r="E447" i="9"/>
  <c r="D447" i="9"/>
  <c r="B447" i="9"/>
  <c r="A447" i="9"/>
  <c r="F446" i="9"/>
  <c r="E446" i="9"/>
  <c r="D446" i="9"/>
  <c r="B446" i="9"/>
  <c r="A446" i="9"/>
  <c r="F445" i="9"/>
  <c r="E445" i="9"/>
  <c r="D445" i="9"/>
  <c r="B445" i="9"/>
  <c r="A445" i="9"/>
  <c r="F444" i="9"/>
  <c r="E444" i="9"/>
  <c r="D444" i="9"/>
  <c r="B444" i="9"/>
  <c r="A444" i="9"/>
  <c r="F443" i="9"/>
  <c r="E443" i="9"/>
  <c r="D443" i="9"/>
  <c r="B443" i="9"/>
  <c r="A443" i="9"/>
  <c r="F442" i="9"/>
  <c r="E442" i="9"/>
  <c r="D442" i="9"/>
  <c r="B442" i="9"/>
  <c r="A442" i="9"/>
  <c r="F441" i="9"/>
  <c r="E441" i="9"/>
  <c r="D441" i="9"/>
  <c r="B441" i="9"/>
  <c r="A441" i="9"/>
  <c r="F440" i="9"/>
  <c r="E440" i="9"/>
  <c r="D440" i="9"/>
  <c r="B440" i="9"/>
  <c r="A440" i="9"/>
  <c r="F439" i="9"/>
  <c r="E439" i="9"/>
  <c r="D439" i="9"/>
  <c r="B439" i="9"/>
  <c r="A439" i="9"/>
  <c r="F438" i="9"/>
  <c r="E438" i="9"/>
  <c r="D438" i="9"/>
  <c r="B438" i="9"/>
  <c r="A438" i="9"/>
  <c r="F437" i="9"/>
  <c r="E437" i="9"/>
  <c r="D437" i="9"/>
  <c r="B437" i="9"/>
  <c r="A437" i="9"/>
  <c r="F436" i="9"/>
  <c r="E436" i="9"/>
  <c r="D436" i="9"/>
  <c r="B436" i="9"/>
  <c r="A436" i="9"/>
  <c r="F435" i="9"/>
  <c r="E435" i="9"/>
  <c r="D435" i="9"/>
  <c r="B435" i="9"/>
  <c r="A435" i="9"/>
  <c r="F434" i="9"/>
  <c r="E434" i="9"/>
  <c r="D434" i="9"/>
  <c r="B434" i="9"/>
  <c r="A434" i="9"/>
  <c r="F433" i="9"/>
  <c r="E433" i="9"/>
  <c r="D433" i="9"/>
  <c r="B433" i="9"/>
  <c r="A433" i="9"/>
  <c r="F432" i="9"/>
  <c r="E432" i="9"/>
  <c r="D432" i="9"/>
  <c r="B432" i="9"/>
  <c r="A432" i="9"/>
  <c r="F431" i="9"/>
  <c r="E431" i="9"/>
  <c r="D431" i="9"/>
  <c r="B431" i="9"/>
  <c r="A431" i="9"/>
  <c r="F430" i="9"/>
  <c r="E430" i="9"/>
  <c r="D430" i="9"/>
  <c r="B430" i="9"/>
  <c r="A430" i="9"/>
  <c r="F429" i="9"/>
  <c r="E429" i="9"/>
  <c r="D429" i="9"/>
  <c r="B429" i="9"/>
  <c r="A429" i="9"/>
  <c r="F428" i="9"/>
  <c r="E428" i="9"/>
  <c r="D428" i="9"/>
  <c r="B428" i="9"/>
  <c r="A428" i="9"/>
  <c r="F427" i="9"/>
  <c r="E427" i="9"/>
  <c r="D427" i="9"/>
  <c r="B427" i="9"/>
  <c r="A427" i="9"/>
  <c r="F426" i="9"/>
  <c r="E426" i="9"/>
  <c r="D426" i="9"/>
  <c r="B426" i="9"/>
  <c r="A426" i="9"/>
  <c r="F425" i="9"/>
  <c r="E425" i="9"/>
  <c r="D425" i="9"/>
  <c r="B425" i="9"/>
  <c r="A425" i="9"/>
  <c r="F424" i="9"/>
  <c r="E424" i="9"/>
  <c r="D424" i="9"/>
  <c r="B424" i="9"/>
  <c r="A424" i="9"/>
  <c r="F423" i="9"/>
  <c r="E423" i="9"/>
  <c r="D423" i="9"/>
  <c r="B423" i="9"/>
  <c r="A423" i="9"/>
  <c r="F422" i="9"/>
  <c r="E422" i="9"/>
  <c r="D422" i="9"/>
  <c r="B422" i="9"/>
  <c r="A422" i="9"/>
  <c r="F421" i="9"/>
  <c r="E421" i="9"/>
  <c r="D421" i="9"/>
  <c r="B421" i="9"/>
  <c r="A421" i="9"/>
  <c r="F420" i="9"/>
  <c r="E420" i="9"/>
  <c r="D420" i="9"/>
  <c r="B420" i="9"/>
  <c r="A420" i="9"/>
  <c r="F419" i="9"/>
  <c r="E419" i="9"/>
  <c r="D419" i="9"/>
  <c r="B419" i="9"/>
  <c r="A419" i="9"/>
  <c r="F418" i="9"/>
  <c r="E418" i="9"/>
  <c r="D418" i="9"/>
  <c r="B418" i="9"/>
  <c r="A418" i="9"/>
  <c r="F417" i="9"/>
  <c r="E417" i="9"/>
  <c r="D417" i="9"/>
  <c r="B417" i="9"/>
  <c r="A417" i="9"/>
  <c r="F416" i="9"/>
  <c r="E416" i="9"/>
  <c r="D416" i="9"/>
  <c r="B416" i="9"/>
  <c r="A416" i="9"/>
  <c r="F415" i="9"/>
  <c r="E415" i="9"/>
  <c r="D415" i="9"/>
  <c r="B415" i="9"/>
  <c r="A415" i="9"/>
  <c r="F414" i="9"/>
  <c r="E414" i="9"/>
  <c r="D414" i="9"/>
  <c r="B414" i="9"/>
  <c r="A414" i="9"/>
  <c r="F413" i="9"/>
  <c r="E413" i="9"/>
  <c r="D413" i="9"/>
  <c r="B413" i="9"/>
  <c r="A413" i="9"/>
  <c r="F412" i="9"/>
  <c r="E412" i="9"/>
  <c r="D412" i="9"/>
  <c r="B412" i="9"/>
  <c r="A412" i="9"/>
  <c r="F411" i="9"/>
  <c r="E411" i="9"/>
  <c r="D411" i="9"/>
  <c r="B411" i="9"/>
  <c r="A411" i="9"/>
  <c r="F410" i="9"/>
  <c r="E410" i="9"/>
  <c r="D410" i="9"/>
  <c r="B410" i="9"/>
  <c r="A410" i="9"/>
  <c r="F409" i="9"/>
  <c r="E409" i="9"/>
  <c r="D409" i="9"/>
  <c r="B409" i="9"/>
  <c r="A409" i="9"/>
  <c r="F408" i="9"/>
  <c r="E408" i="9"/>
  <c r="D408" i="9"/>
  <c r="B408" i="9"/>
  <c r="A408" i="9"/>
  <c r="F407" i="9"/>
  <c r="E407" i="9"/>
  <c r="D407" i="9"/>
  <c r="B407" i="9"/>
  <c r="A407" i="9"/>
  <c r="F406" i="9"/>
  <c r="E406" i="9"/>
  <c r="D406" i="9"/>
  <c r="B406" i="9"/>
  <c r="A406" i="9"/>
  <c r="F405" i="9"/>
  <c r="E405" i="9"/>
  <c r="D405" i="9"/>
  <c r="B405" i="9"/>
  <c r="A405" i="9"/>
  <c r="F404" i="9"/>
  <c r="E404" i="9"/>
  <c r="D404" i="9"/>
  <c r="B404" i="9"/>
  <c r="A404" i="9"/>
  <c r="F403" i="9"/>
  <c r="E403" i="9"/>
  <c r="D403" i="9"/>
  <c r="B403" i="9"/>
  <c r="A403" i="9"/>
  <c r="F402" i="9"/>
  <c r="E402" i="9"/>
  <c r="D402" i="9"/>
  <c r="B402" i="9"/>
  <c r="A402" i="9"/>
  <c r="F401" i="9"/>
  <c r="E401" i="9"/>
  <c r="D401" i="9"/>
  <c r="B401" i="9"/>
  <c r="A401" i="9"/>
  <c r="F400" i="9"/>
  <c r="E400" i="9"/>
  <c r="D400" i="9"/>
  <c r="B400" i="9"/>
  <c r="A400" i="9"/>
  <c r="F399" i="9"/>
  <c r="E399" i="9"/>
  <c r="D399" i="9"/>
  <c r="B399" i="9"/>
  <c r="A399" i="9"/>
  <c r="F398" i="9"/>
  <c r="E398" i="9"/>
  <c r="D398" i="9"/>
  <c r="B398" i="9"/>
  <c r="A398" i="9"/>
  <c r="F397" i="9"/>
  <c r="E397" i="9"/>
  <c r="D397" i="9"/>
  <c r="B397" i="9"/>
  <c r="A397" i="9"/>
  <c r="F396" i="9"/>
  <c r="E396" i="9"/>
  <c r="D396" i="9"/>
  <c r="B396" i="9"/>
  <c r="A396" i="9"/>
  <c r="F395" i="9"/>
  <c r="E395" i="9"/>
  <c r="D395" i="9"/>
  <c r="B395" i="9"/>
  <c r="A395" i="9"/>
  <c r="F394" i="9"/>
  <c r="E394" i="9"/>
  <c r="D394" i="9"/>
  <c r="B394" i="9"/>
  <c r="A394" i="9"/>
  <c r="F393" i="9"/>
  <c r="E393" i="9"/>
  <c r="D393" i="9"/>
  <c r="B393" i="9"/>
  <c r="A393" i="9"/>
  <c r="F392" i="9"/>
  <c r="E392" i="9"/>
  <c r="D392" i="9"/>
  <c r="B392" i="9"/>
  <c r="A392" i="9"/>
  <c r="F391" i="9"/>
  <c r="E391" i="9"/>
  <c r="D391" i="9"/>
  <c r="B391" i="9"/>
  <c r="A391" i="9"/>
  <c r="F390" i="9"/>
  <c r="E390" i="9"/>
  <c r="D390" i="9"/>
  <c r="B390" i="9"/>
  <c r="A390" i="9"/>
  <c r="F389" i="9"/>
  <c r="E389" i="9"/>
  <c r="D389" i="9"/>
  <c r="B389" i="9"/>
  <c r="A389" i="9"/>
  <c r="F388" i="9"/>
  <c r="E388" i="9"/>
  <c r="D388" i="9"/>
  <c r="B388" i="9"/>
  <c r="A388" i="9"/>
  <c r="F387" i="9"/>
  <c r="E387" i="9"/>
  <c r="D387" i="9"/>
  <c r="B387" i="9"/>
  <c r="A387" i="9"/>
  <c r="F386" i="9"/>
  <c r="E386" i="9"/>
  <c r="D386" i="9"/>
  <c r="B386" i="9"/>
  <c r="A386" i="9"/>
  <c r="F385" i="9"/>
  <c r="E385" i="9"/>
  <c r="D385" i="9"/>
  <c r="B385" i="9"/>
  <c r="A385" i="9"/>
  <c r="F384" i="9"/>
  <c r="E384" i="9"/>
  <c r="D384" i="9"/>
  <c r="B384" i="9"/>
  <c r="A384" i="9"/>
  <c r="F383" i="9"/>
  <c r="E383" i="9"/>
  <c r="D383" i="9"/>
  <c r="B383" i="9"/>
  <c r="A383" i="9"/>
  <c r="F382" i="9"/>
  <c r="E382" i="9"/>
  <c r="D382" i="9"/>
  <c r="B382" i="9"/>
  <c r="A382" i="9"/>
  <c r="F381" i="9"/>
  <c r="E381" i="9"/>
  <c r="D381" i="9"/>
  <c r="B381" i="9"/>
  <c r="A381" i="9"/>
  <c r="F380" i="9"/>
  <c r="E380" i="9"/>
  <c r="D380" i="9"/>
  <c r="B380" i="9"/>
  <c r="A380" i="9"/>
  <c r="F379" i="9"/>
  <c r="E379" i="9"/>
  <c r="D379" i="9"/>
  <c r="B379" i="9"/>
  <c r="A379" i="9"/>
  <c r="F378" i="9"/>
  <c r="E378" i="9"/>
  <c r="D378" i="9"/>
  <c r="B378" i="9"/>
  <c r="A378" i="9"/>
  <c r="F377" i="9"/>
  <c r="E377" i="9"/>
  <c r="D377" i="9"/>
  <c r="B377" i="9"/>
  <c r="A377" i="9"/>
  <c r="F376" i="9"/>
  <c r="E376" i="9"/>
  <c r="D376" i="9"/>
  <c r="B376" i="9"/>
  <c r="A376" i="9"/>
  <c r="F375" i="9"/>
  <c r="E375" i="9"/>
  <c r="D375" i="9"/>
  <c r="B375" i="9"/>
  <c r="A375" i="9"/>
  <c r="F374" i="9"/>
  <c r="E374" i="9"/>
  <c r="D374" i="9"/>
  <c r="B374" i="9"/>
  <c r="A374" i="9"/>
  <c r="F373" i="9"/>
  <c r="E373" i="9"/>
  <c r="D373" i="9"/>
  <c r="B373" i="9"/>
  <c r="A373" i="9"/>
  <c r="F372" i="9"/>
  <c r="E372" i="9"/>
  <c r="D372" i="9"/>
  <c r="B372" i="9"/>
  <c r="A372" i="9"/>
  <c r="F371" i="9"/>
  <c r="E371" i="9"/>
  <c r="D371" i="9"/>
  <c r="B371" i="9"/>
  <c r="A371" i="9"/>
  <c r="F370" i="9"/>
  <c r="E370" i="9"/>
  <c r="D370" i="9"/>
  <c r="B370" i="9"/>
  <c r="A370" i="9"/>
  <c r="F369" i="9"/>
  <c r="E369" i="9"/>
  <c r="D369" i="9"/>
  <c r="B369" i="9"/>
  <c r="A369" i="9"/>
  <c r="F368" i="9"/>
  <c r="E368" i="9"/>
  <c r="D368" i="9"/>
  <c r="B368" i="9"/>
  <c r="A368" i="9"/>
  <c r="F367" i="9"/>
  <c r="E367" i="9"/>
  <c r="D367" i="9"/>
  <c r="B367" i="9"/>
  <c r="A367" i="9"/>
  <c r="F366" i="9"/>
  <c r="E366" i="9"/>
  <c r="D366" i="9"/>
  <c r="B366" i="9"/>
  <c r="A366" i="9"/>
  <c r="F365" i="9"/>
  <c r="E365" i="9"/>
  <c r="D365" i="9"/>
  <c r="B365" i="9"/>
  <c r="A365" i="9"/>
  <c r="F364" i="9"/>
  <c r="E364" i="9"/>
  <c r="D364" i="9"/>
  <c r="B364" i="9"/>
  <c r="A364" i="9"/>
  <c r="F363" i="9"/>
  <c r="E363" i="9"/>
  <c r="D363" i="9"/>
  <c r="B363" i="9"/>
  <c r="A363" i="9"/>
  <c r="F362" i="9"/>
  <c r="E362" i="9"/>
  <c r="D362" i="9"/>
  <c r="B362" i="9"/>
  <c r="A362" i="9"/>
  <c r="F361" i="9"/>
  <c r="E361" i="9"/>
  <c r="D361" i="9"/>
  <c r="B361" i="9"/>
  <c r="A361" i="9"/>
  <c r="F360" i="9"/>
  <c r="E360" i="9"/>
  <c r="D360" i="9"/>
  <c r="B360" i="9"/>
  <c r="A360" i="9"/>
  <c r="F359" i="9"/>
  <c r="E359" i="9"/>
  <c r="D359" i="9"/>
  <c r="B359" i="9"/>
  <c r="A359" i="9"/>
  <c r="F358" i="9"/>
  <c r="E358" i="9"/>
  <c r="D358" i="9"/>
  <c r="B358" i="9"/>
  <c r="A358" i="9"/>
  <c r="F357" i="9"/>
  <c r="E357" i="9"/>
  <c r="D357" i="9"/>
  <c r="B357" i="9"/>
  <c r="A357" i="9"/>
  <c r="F356" i="9"/>
  <c r="E356" i="9"/>
  <c r="D356" i="9"/>
  <c r="B356" i="9"/>
  <c r="A356" i="9"/>
  <c r="F355" i="9"/>
  <c r="E355" i="9"/>
  <c r="D355" i="9"/>
  <c r="B355" i="9"/>
  <c r="A355" i="9"/>
  <c r="F354" i="9"/>
  <c r="E354" i="9"/>
  <c r="D354" i="9"/>
  <c r="B354" i="9"/>
  <c r="A354" i="9"/>
  <c r="F353" i="9"/>
  <c r="E353" i="9"/>
  <c r="D353" i="9"/>
  <c r="B353" i="9"/>
  <c r="A353" i="9"/>
  <c r="F352" i="9"/>
  <c r="E352" i="9"/>
  <c r="D352" i="9"/>
  <c r="B352" i="9"/>
  <c r="A352" i="9"/>
  <c r="F351" i="9"/>
  <c r="E351" i="9"/>
  <c r="D351" i="9"/>
  <c r="B351" i="9"/>
  <c r="A351" i="9"/>
  <c r="F350" i="9"/>
  <c r="E350" i="9"/>
  <c r="D350" i="9"/>
  <c r="B350" i="9"/>
  <c r="A350" i="9"/>
  <c r="F349" i="9"/>
  <c r="E349" i="9"/>
  <c r="D349" i="9"/>
  <c r="B349" i="9"/>
  <c r="A349" i="9"/>
  <c r="F348" i="9"/>
  <c r="E348" i="9"/>
  <c r="D348" i="9"/>
  <c r="B348" i="9"/>
  <c r="A348" i="9"/>
  <c r="F347" i="9"/>
  <c r="E347" i="9"/>
  <c r="D347" i="9"/>
  <c r="B347" i="9"/>
  <c r="A347" i="9"/>
  <c r="F346" i="9"/>
  <c r="E346" i="9"/>
  <c r="D346" i="9"/>
  <c r="B346" i="9"/>
  <c r="A346" i="9"/>
  <c r="F345" i="9"/>
  <c r="E345" i="9"/>
  <c r="D345" i="9"/>
  <c r="B345" i="9"/>
  <c r="A345" i="9"/>
  <c r="F344" i="9"/>
  <c r="E344" i="9"/>
  <c r="D344" i="9"/>
  <c r="B344" i="9"/>
  <c r="A344" i="9"/>
  <c r="F343" i="9"/>
  <c r="E343" i="9"/>
  <c r="D343" i="9"/>
  <c r="B343" i="9"/>
  <c r="A343" i="9"/>
  <c r="F342" i="9"/>
  <c r="E342" i="9"/>
  <c r="D342" i="9"/>
  <c r="B342" i="9"/>
  <c r="A342" i="9"/>
  <c r="F341" i="9"/>
  <c r="E341" i="9"/>
  <c r="D341" i="9"/>
  <c r="B341" i="9"/>
  <c r="A341" i="9"/>
  <c r="F340" i="9"/>
  <c r="E340" i="9"/>
  <c r="D340" i="9"/>
  <c r="B340" i="9"/>
  <c r="A340" i="9"/>
  <c r="F339" i="9"/>
  <c r="E339" i="9"/>
  <c r="D339" i="9"/>
  <c r="B339" i="9"/>
  <c r="A339" i="9"/>
  <c r="F338" i="9"/>
  <c r="E338" i="9"/>
  <c r="D338" i="9"/>
  <c r="B338" i="9"/>
  <c r="A338" i="9"/>
  <c r="F337" i="9"/>
  <c r="E337" i="9"/>
  <c r="D337" i="9"/>
  <c r="B337" i="9"/>
  <c r="A337" i="9"/>
  <c r="F336" i="9"/>
  <c r="E336" i="9"/>
  <c r="D336" i="9"/>
  <c r="B336" i="9"/>
  <c r="A336" i="9"/>
  <c r="F335" i="9"/>
  <c r="E335" i="9"/>
  <c r="D335" i="9"/>
  <c r="B335" i="9"/>
  <c r="A335" i="9"/>
  <c r="F334" i="9"/>
  <c r="E334" i="9"/>
  <c r="D334" i="9"/>
  <c r="B334" i="9"/>
  <c r="A334" i="9"/>
  <c r="F333" i="9"/>
  <c r="E333" i="9"/>
  <c r="D333" i="9"/>
  <c r="B333" i="9"/>
  <c r="A333" i="9"/>
  <c r="F332" i="9"/>
  <c r="E332" i="9"/>
  <c r="D332" i="9"/>
  <c r="B332" i="9"/>
  <c r="A332" i="9"/>
  <c r="F331" i="9"/>
  <c r="E331" i="9"/>
  <c r="D331" i="9"/>
  <c r="B331" i="9"/>
  <c r="A331" i="9"/>
  <c r="F330" i="9"/>
  <c r="E330" i="9"/>
  <c r="D330" i="9"/>
  <c r="B330" i="9"/>
  <c r="A330" i="9"/>
  <c r="F329" i="9"/>
  <c r="E329" i="9"/>
  <c r="D329" i="9"/>
  <c r="B329" i="9"/>
  <c r="A329" i="9"/>
  <c r="F328" i="9"/>
  <c r="E328" i="9"/>
  <c r="D328" i="9"/>
  <c r="B328" i="9"/>
  <c r="A328" i="9"/>
  <c r="F327" i="9"/>
  <c r="E327" i="9"/>
  <c r="D327" i="9"/>
  <c r="B327" i="9"/>
  <c r="A327" i="9"/>
  <c r="F326" i="9"/>
  <c r="E326" i="9"/>
  <c r="D326" i="9"/>
  <c r="B326" i="9"/>
  <c r="A326" i="9"/>
  <c r="F325" i="9"/>
  <c r="E325" i="9"/>
  <c r="D325" i="9"/>
  <c r="B325" i="9"/>
  <c r="A325" i="9"/>
  <c r="F324" i="9"/>
  <c r="E324" i="9"/>
  <c r="D324" i="9"/>
  <c r="B324" i="9"/>
  <c r="A324" i="9"/>
  <c r="F323" i="9"/>
  <c r="E323" i="9"/>
  <c r="D323" i="9"/>
  <c r="B323" i="9"/>
  <c r="A323" i="9"/>
  <c r="F322" i="9"/>
  <c r="E322" i="9"/>
  <c r="D322" i="9"/>
  <c r="B322" i="9"/>
  <c r="A322" i="9"/>
  <c r="F321" i="9"/>
  <c r="E321" i="9"/>
  <c r="D321" i="9"/>
  <c r="B321" i="9"/>
  <c r="A321" i="9"/>
  <c r="F320" i="9"/>
  <c r="E320" i="9"/>
  <c r="D320" i="9"/>
  <c r="B320" i="9"/>
  <c r="A320" i="9"/>
  <c r="F319" i="9"/>
  <c r="E319" i="9"/>
  <c r="D319" i="9"/>
  <c r="B319" i="9"/>
  <c r="A319" i="9"/>
  <c r="F318" i="9"/>
  <c r="E318" i="9"/>
  <c r="D318" i="9"/>
  <c r="B318" i="9"/>
  <c r="A318" i="9"/>
  <c r="F317" i="9"/>
  <c r="E317" i="9"/>
  <c r="D317" i="9"/>
  <c r="B317" i="9"/>
  <c r="A317" i="9"/>
  <c r="F316" i="9"/>
  <c r="E316" i="9"/>
  <c r="D316" i="9"/>
  <c r="B316" i="9"/>
  <c r="A316" i="9"/>
  <c r="F315" i="9"/>
  <c r="E315" i="9"/>
  <c r="D315" i="9"/>
  <c r="B315" i="9"/>
  <c r="A315" i="9"/>
  <c r="F314" i="9"/>
  <c r="E314" i="9"/>
  <c r="D314" i="9"/>
  <c r="B314" i="9"/>
  <c r="A314" i="9"/>
  <c r="F313" i="9"/>
  <c r="E313" i="9"/>
  <c r="D313" i="9"/>
  <c r="B313" i="9"/>
  <c r="A313" i="9"/>
  <c r="F312" i="9"/>
  <c r="E312" i="9"/>
  <c r="D312" i="9"/>
  <c r="B312" i="9"/>
  <c r="A312" i="9"/>
  <c r="F311" i="9"/>
  <c r="E311" i="9"/>
  <c r="D311" i="9"/>
  <c r="B311" i="9"/>
  <c r="A311" i="9"/>
  <c r="F310" i="9"/>
  <c r="E310" i="9"/>
  <c r="D310" i="9"/>
  <c r="B310" i="9"/>
  <c r="A310" i="9"/>
  <c r="F309" i="9"/>
  <c r="E309" i="9"/>
  <c r="D309" i="9"/>
  <c r="B309" i="9"/>
  <c r="A309" i="9"/>
  <c r="F308" i="9"/>
  <c r="E308" i="9"/>
  <c r="D308" i="9"/>
  <c r="B308" i="9"/>
  <c r="A308" i="9"/>
  <c r="F307" i="9"/>
  <c r="E307" i="9"/>
  <c r="D307" i="9"/>
  <c r="B307" i="9"/>
  <c r="A307" i="9"/>
  <c r="F306" i="9"/>
  <c r="E306" i="9"/>
  <c r="D306" i="9"/>
  <c r="B306" i="9"/>
  <c r="A306" i="9"/>
  <c r="F305" i="9"/>
  <c r="E305" i="9"/>
  <c r="D305" i="9"/>
  <c r="B305" i="9"/>
  <c r="A305" i="9"/>
  <c r="F304" i="9"/>
  <c r="E304" i="9"/>
  <c r="D304" i="9"/>
  <c r="B304" i="9"/>
  <c r="A304" i="9"/>
  <c r="F303" i="9"/>
  <c r="E303" i="9"/>
  <c r="D303" i="9"/>
  <c r="B303" i="9"/>
  <c r="A303" i="9"/>
  <c r="F302" i="9"/>
  <c r="E302" i="9"/>
  <c r="D302" i="9"/>
  <c r="B302" i="9"/>
  <c r="A302" i="9"/>
  <c r="F301" i="9"/>
  <c r="E301" i="9"/>
  <c r="D301" i="9"/>
  <c r="B301" i="9"/>
  <c r="A301" i="9"/>
  <c r="F300" i="9"/>
  <c r="E300" i="9"/>
  <c r="D300" i="9"/>
  <c r="B300" i="9"/>
  <c r="A300" i="9"/>
  <c r="F299" i="9"/>
  <c r="E299" i="9"/>
  <c r="D299" i="9"/>
  <c r="B299" i="9"/>
  <c r="A299" i="9"/>
  <c r="F298" i="9"/>
  <c r="E298" i="9"/>
  <c r="D298" i="9"/>
  <c r="B298" i="9"/>
  <c r="A298" i="9"/>
  <c r="F297" i="9"/>
  <c r="E297" i="9"/>
  <c r="D297" i="9"/>
  <c r="B297" i="9"/>
  <c r="A297" i="9"/>
  <c r="F296" i="9"/>
  <c r="E296" i="9"/>
  <c r="D296" i="9"/>
  <c r="B296" i="9"/>
  <c r="A296" i="9"/>
  <c r="F295" i="9"/>
  <c r="E295" i="9"/>
  <c r="D295" i="9"/>
  <c r="B295" i="9"/>
  <c r="A295" i="9"/>
  <c r="F294" i="9"/>
  <c r="E294" i="9"/>
  <c r="D294" i="9"/>
  <c r="B294" i="9"/>
  <c r="A294" i="9"/>
  <c r="F293" i="9"/>
  <c r="E293" i="9"/>
  <c r="D293" i="9"/>
  <c r="B293" i="9"/>
  <c r="A293" i="9"/>
  <c r="F292" i="9"/>
  <c r="E292" i="9"/>
  <c r="D292" i="9"/>
  <c r="B292" i="9"/>
  <c r="A292" i="9"/>
  <c r="F291" i="9"/>
  <c r="E291" i="9"/>
  <c r="D291" i="9"/>
  <c r="B291" i="9"/>
  <c r="A291" i="9"/>
  <c r="F290" i="9"/>
  <c r="E290" i="9"/>
  <c r="D290" i="9"/>
  <c r="B290" i="9"/>
  <c r="A290" i="9"/>
  <c r="F289" i="9"/>
  <c r="E289" i="9"/>
  <c r="D289" i="9"/>
  <c r="B289" i="9"/>
  <c r="A289" i="9"/>
  <c r="F288" i="9"/>
  <c r="E288" i="9"/>
  <c r="D288" i="9"/>
  <c r="B288" i="9"/>
  <c r="A288" i="9"/>
  <c r="F287" i="9"/>
  <c r="E287" i="9"/>
  <c r="D287" i="9"/>
  <c r="B287" i="9"/>
  <c r="A287" i="9"/>
  <c r="F286" i="9"/>
  <c r="E286" i="9"/>
  <c r="D286" i="9"/>
  <c r="B286" i="9"/>
  <c r="A286" i="9"/>
  <c r="F285" i="9"/>
  <c r="E285" i="9"/>
  <c r="D285" i="9"/>
  <c r="B285" i="9"/>
  <c r="A285" i="9"/>
  <c r="F284" i="9"/>
  <c r="E284" i="9"/>
  <c r="D284" i="9"/>
  <c r="B284" i="9"/>
  <c r="A284" i="9"/>
  <c r="F283" i="9"/>
  <c r="E283" i="9"/>
  <c r="D283" i="9"/>
  <c r="B283" i="9"/>
  <c r="A283" i="9"/>
  <c r="F282" i="9"/>
  <c r="E282" i="9"/>
  <c r="D282" i="9"/>
  <c r="B282" i="9"/>
  <c r="A282" i="9"/>
  <c r="F281" i="9"/>
  <c r="E281" i="9"/>
  <c r="D281" i="9"/>
  <c r="B281" i="9"/>
  <c r="A281" i="9"/>
  <c r="F280" i="9"/>
  <c r="E280" i="9"/>
  <c r="D280" i="9"/>
  <c r="B280" i="9"/>
  <c r="A280" i="9"/>
  <c r="F279" i="9"/>
  <c r="E279" i="9"/>
  <c r="D279" i="9"/>
  <c r="B279" i="9"/>
  <c r="A279" i="9"/>
  <c r="F278" i="9"/>
  <c r="E278" i="9"/>
  <c r="D278" i="9"/>
  <c r="B278" i="9"/>
  <c r="A278" i="9"/>
  <c r="F277" i="9"/>
  <c r="E277" i="9"/>
  <c r="D277" i="9"/>
  <c r="B277" i="9"/>
  <c r="A277" i="9"/>
  <c r="F276" i="9"/>
  <c r="E276" i="9"/>
  <c r="D276" i="9"/>
  <c r="B276" i="9"/>
  <c r="A276" i="9"/>
  <c r="F275" i="9"/>
  <c r="E275" i="9"/>
  <c r="D275" i="9"/>
  <c r="B275" i="9"/>
  <c r="A275" i="9"/>
  <c r="F274" i="9"/>
  <c r="E274" i="9"/>
  <c r="D274" i="9"/>
  <c r="B274" i="9"/>
  <c r="A274" i="9"/>
  <c r="F273" i="9"/>
  <c r="E273" i="9"/>
  <c r="D273" i="9"/>
  <c r="B273" i="9"/>
  <c r="A273" i="9"/>
  <c r="F272" i="9"/>
  <c r="E272" i="9"/>
  <c r="D272" i="9"/>
  <c r="B272" i="9"/>
  <c r="A272" i="9"/>
  <c r="F271" i="9"/>
  <c r="E271" i="9"/>
  <c r="D271" i="9"/>
  <c r="B271" i="9"/>
  <c r="A271" i="9"/>
  <c r="F270" i="9"/>
  <c r="E270" i="9"/>
  <c r="D270" i="9"/>
  <c r="B270" i="9"/>
  <c r="A270" i="9"/>
  <c r="F269" i="9"/>
  <c r="E269" i="9"/>
  <c r="D269" i="9"/>
  <c r="B269" i="9"/>
  <c r="A269" i="9"/>
  <c r="F268" i="9"/>
  <c r="E268" i="9"/>
  <c r="D268" i="9"/>
  <c r="B268" i="9"/>
  <c r="A268" i="9"/>
  <c r="F267" i="9"/>
  <c r="E267" i="9"/>
  <c r="D267" i="9"/>
  <c r="B267" i="9"/>
  <c r="A267" i="9"/>
  <c r="F266" i="9"/>
  <c r="E266" i="9"/>
  <c r="D266" i="9"/>
  <c r="B266" i="9"/>
  <c r="A266" i="9"/>
  <c r="F265" i="9"/>
  <c r="E265" i="9"/>
  <c r="D265" i="9"/>
  <c r="B265" i="9"/>
  <c r="A265" i="9"/>
  <c r="F264" i="9"/>
  <c r="E264" i="9"/>
  <c r="D264" i="9"/>
  <c r="B264" i="9"/>
  <c r="A264" i="9"/>
  <c r="F263" i="9"/>
  <c r="E263" i="9"/>
  <c r="D263" i="9"/>
  <c r="B263" i="9"/>
  <c r="A263" i="9"/>
  <c r="F262" i="9"/>
  <c r="E262" i="9"/>
  <c r="D262" i="9"/>
  <c r="B262" i="9"/>
  <c r="A262" i="9"/>
  <c r="F261" i="9"/>
  <c r="E261" i="9"/>
  <c r="D261" i="9"/>
  <c r="B261" i="9"/>
  <c r="A261" i="9"/>
  <c r="F260" i="9"/>
  <c r="E260" i="9"/>
  <c r="D260" i="9"/>
  <c r="B260" i="9"/>
  <c r="A260" i="9"/>
  <c r="F259" i="9"/>
  <c r="E259" i="9"/>
  <c r="D259" i="9"/>
  <c r="B259" i="9"/>
  <c r="A259" i="9"/>
  <c r="F258" i="9"/>
  <c r="E258" i="9"/>
  <c r="D258" i="9"/>
  <c r="B258" i="9"/>
  <c r="A258" i="9"/>
  <c r="F257" i="9"/>
  <c r="E257" i="9"/>
  <c r="D257" i="9"/>
  <c r="B257" i="9"/>
  <c r="A257" i="9"/>
  <c r="F256" i="9"/>
  <c r="E256" i="9"/>
  <c r="D256" i="9"/>
  <c r="B256" i="9"/>
  <c r="A256" i="9"/>
  <c r="F255" i="9"/>
  <c r="E255" i="9"/>
  <c r="D255" i="9"/>
  <c r="B255" i="9"/>
  <c r="A255" i="9"/>
  <c r="F254" i="9"/>
  <c r="E254" i="9"/>
  <c r="D254" i="9"/>
  <c r="B254" i="9"/>
  <c r="A254" i="9"/>
  <c r="F253" i="9"/>
  <c r="E253" i="9"/>
  <c r="D253" i="9"/>
  <c r="B253" i="9"/>
  <c r="A253" i="9"/>
  <c r="F252" i="9"/>
  <c r="E252" i="9"/>
  <c r="D252" i="9"/>
  <c r="B252" i="9"/>
  <c r="A252" i="9"/>
  <c r="F251" i="9"/>
  <c r="E251" i="9"/>
  <c r="D251" i="9"/>
  <c r="B251" i="9"/>
  <c r="A251" i="9"/>
  <c r="F250" i="9"/>
  <c r="E250" i="9"/>
  <c r="D250" i="9"/>
  <c r="B250" i="9"/>
  <c r="A250" i="9"/>
  <c r="F249" i="9"/>
  <c r="E249" i="9"/>
  <c r="D249" i="9"/>
  <c r="B249" i="9"/>
  <c r="A249" i="9"/>
  <c r="F248" i="9"/>
  <c r="E248" i="9"/>
  <c r="D248" i="9"/>
  <c r="B248" i="9"/>
  <c r="A248" i="9"/>
  <c r="F247" i="9"/>
  <c r="E247" i="9"/>
  <c r="D247" i="9"/>
  <c r="B247" i="9"/>
  <c r="A247" i="9"/>
  <c r="F246" i="9"/>
  <c r="E246" i="9"/>
  <c r="D246" i="9"/>
  <c r="B246" i="9"/>
  <c r="A246" i="9"/>
  <c r="F245" i="9"/>
  <c r="E245" i="9"/>
  <c r="D245" i="9"/>
  <c r="B245" i="9"/>
  <c r="A245" i="9"/>
  <c r="F244" i="9"/>
  <c r="E244" i="9"/>
  <c r="D244" i="9"/>
  <c r="B244" i="9"/>
  <c r="A244" i="9"/>
  <c r="F243" i="9"/>
  <c r="E243" i="9"/>
  <c r="D243" i="9"/>
  <c r="B243" i="9"/>
  <c r="A243" i="9"/>
  <c r="F242" i="9"/>
  <c r="E242" i="9"/>
  <c r="D242" i="9"/>
  <c r="B242" i="9"/>
  <c r="A242" i="9"/>
  <c r="F241" i="9"/>
  <c r="E241" i="9"/>
  <c r="D241" i="9"/>
  <c r="B241" i="9"/>
  <c r="A241" i="9"/>
  <c r="F240" i="9"/>
  <c r="E240" i="9"/>
  <c r="D240" i="9"/>
  <c r="B240" i="9"/>
  <c r="A240" i="9"/>
  <c r="F239" i="9"/>
  <c r="E239" i="9"/>
  <c r="D239" i="9"/>
  <c r="B239" i="9"/>
  <c r="A239" i="9"/>
  <c r="F238" i="9"/>
  <c r="E238" i="9"/>
  <c r="D238" i="9"/>
  <c r="B238" i="9"/>
  <c r="A238" i="9"/>
  <c r="F237" i="9"/>
  <c r="E237" i="9"/>
  <c r="D237" i="9"/>
  <c r="B237" i="9"/>
  <c r="A237" i="9"/>
  <c r="F236" i="9"/>
  <c r="E236" i="9"/>
  <c r="D236" i="9"/>
  <c r="B236" i="9"/>
  <c r="A236" i="9"/>
  <c r="F235" i="9"/>
  <c r="E235" i="9"/>
  <c r="D235" i="9"/>
  <c r="B235" i="9"/>
  <c r="A235" i="9"/>
  <c r="F234" i="9"/>
  <c r="E234" i="9"/>
  <c r="D234" i="9"/>
  <c r="B234" i="9"/>
  <c r="A234" i="9"/>
  <c r="F233" i="9"/>
  <c r="E233" i="9"/>
  <c r="D233" i="9"/>
  <c r="B233" i="9"/>
  <c r="A233" i="9"/>
  <c r="F232" i="9"/>
  <c r="E232" i="9"/>
  <c r="D232" i="9"/>
  <c r="B232" i="9"/>
  <c r="A232" i="9"/>
  <c r="F231" i="9"/>
  <c r="E231" i="9"/>
  <c r="D231" i="9"/>
  <c r="B231" i="9"/>
  <c r="A231" i="9"/>
  <c r="F230" i="9"/>
  <c r="E230" i="9"/>
  <c r="D230" i="9"/>
  <c r="B230" i="9"/>
  <c r="A230" i="9"/>
  <c r="F229" i="9"/>
  <c r="E229" i="9"/>
  <c r="D229" i="9"/>
  <c r="B229" i="9"/>
  <c r="A229" i="9"/>
  <c r="F228" i="9"/>
  <c r="E228" i="9"/>
  <c r="D228" i="9"/>
  <c r="B228" i="9"/>
  <c r="A228" i="9"/>
  <c r="F227" i="9"/>
  <c r="E227" i="9"/>
  <c r="D227" i="9"/>
  <c r="B227" i="9"/>
  <c r="A227" i="9"/>
  <c r="F226" i="9"/>
  <c r="E226" i="9"/>
  <c r="D226" i="9"/>
  <c r="B226" i="9"/>
  <c r="A226" i="9"/>
  <c r="F225" i="9"/>
  <c r="E225" i="9"/>
  <c r="D225" i="9"/>
  <c r="B225" i="9"/>
  <c r="A225" i="9"/>
  <c r="F224" i="9"/>
  <c r="E224" i="9"/>
  <c r="D224" i="9"/>
  <c r="B224" i="9"/>
  <c r="A224" i="9"/>
  <c r="F223" i="9"/>
  <c r="E223" i="9"/>
  <c r="D223" i="9"/>
  <c r="B223" i="9"/>
  <c r="A223" i="9"/>
  <c r="F222" i="9"/>
  <c r="E222" i="9"/>
  <c r="D222" i="9"/>
  <c r="B222" i="9"/>
  <c r="A222" i="9"/>
  <c r="F221" i="9"/>
  <c r="E221" i="9"/>
  <c r="D221" i="9"/>
  <c r="B221" i="9"/>
  <c r="A221" i="9"/>
  <c r="F220" i="9"/>
  <c r="E220" i="9"/>
  <c r="D220" i="9"/>
  <c r="B220" i="9"/>
  <c r="A220" i="9"/>
  <c r="F219" i="9"/>
  <c r="E219" i="9"/>
  <c r="D219" i="9"/>
  <c r="B219" i="9"/>
  <c r="A219" i="9"/>
  <c r="F218" i="9"/>
  <c r="E218" i="9"/>
  <c r="D218" i="9"/>
  <c r="B218" i="9"/>
  <c r="A218" i="9"/>
  <c r="F217" i="9"/>
  <c r="E217" i="9"/>
  <c r="D217" i="9"/>
  <c r="B217" i="9"/>
  <c r="A217" i="9"/>
  <c r="F216" i="9"/>
  <c r="E216" i="9"/>
  <c r="D216" i="9"/>
  <c r="B216" i="9"/>
  <c r="A216" i="9"/>
  <c r="F215" i="9"/>
  <c r="E215" i="9"/>
  <c r="D215" i="9"/>
  <c r="B215" i="9"/>
  <c r="A215" i="9"/>
  <c r="F214" i="9"/>
  <c r="E214" i="9"/>
  <c r="D214" i="9"/>
  <c r="B214" i="9"/>
  <c r="A214" i="9"/>
  <c r="F213" i="9"/>
  <c r="E213" i="9"/>
  <c r="D213" i="9"/>
  <c r="B213" i="9"/>
  <c r="A213" i="9"/>
  <c r="F212" i="9"/>
  <c r="E212" i="9"/>
  <c r="D212" i="9"/>
  <c r="B212" i="9"/>
  <c r="A212" i="9"/>
  <c r="F211" i="9"/>
  <c r="E211" i="9"/>
  <c r="D211" i="9"/>
  <c r="B211" i="9"/>
  <c r="A211" i="9"/>
  <c r="F210" i="9"/>
  <c r="E210" i="9"/>
  <c r="D210" i="9"/>
  <c r="B210" i="9"/>
  <c r="A210" i="9"/>
  <c r="F209" i="9"/>
  <c r="E209" i="9"/>
  <c r="D209" i="9"/>
  <c r="B209" i="9"/>
  <c r="A209" i="9"/>
  <c r="F208" i="9"/>
  <c r="E208" i="9"/>
  <c r="D208" i="9"/>
  <c r="B208" i="9"/>
  <c r="A208" i="9"/>
  <c r="F207" i="9"/>
  <c r="E207" i="9"/>
  <c r="D207" i="9"/>
  <c r="B207" i="9"/>
  <c r="A207" i="9"/>
  <c r="F206" i="9"/>
  <c r="E206" i="9"/>
  <c r="D206" i="9"/>
  <c r="B206" i="9"/>
  <c r="A206" i="9"/>
  <c r="F205" i="9"/>
  <c r="E205" i="9"/>
  <c r="D205" i="9"/>
  <c r="B205" i="9"/>
  <c r="A205" i="9"/>
  <c r="F204" i="9"/>
  <c r="E204" i="9"/>
  <c r="D204" i="9"/>
  <c r="B204" i="9"/>
  <c r="A204" i="9"/>
  <c r="F203" i="9"/>
  <c r="E203" i="9"/>
  <c r="D203" i="9"/>
  <c r="B203" i="9"/>
  <c r="A203" i="9"/>
  <c r="F202" i="9"/>
  <c r="E202" i="9"/>
  <c r="D202" i="9"/>
  <c r="B202" i="9"/>
  <c r="A202" i="9"/>
  <c r="F201" i="9"/>
  <c r="E201" i="9"/>
  <c r="D201" i="9"/>
  <c r="B201" i="9"/>
  <c r="A201" i="9"/>
  <c r="F200" i="9"/>
  <c r="E200" i="9"/>
  <c r="D200" i="9"/>
  <c r="B200" i="9"/>
  <c r="A200" i="9"/>
  <c r="F199" i="9"/>
  <c r="E199" i="9"/>
  <c r="D199" i="9"/>
  <c r="B199" i="9"/>
  <c r="A199" i="9"/>
  <c r="F198" i="9"/>
  <c r="E198" i="9"/>
  <c r="D198" i="9"/>
  <c r="B198" i="9"/>
  <c r="A198" i="9"/>
  <c r="F197" i="9"/>
  <c r="E197" i="9"/>
  <c r="D197" i="9"/>
  <c r="B197" i="9"/>
  <c r="A197" i="9"/>
  <c r="F196" i="9"/>
  <c r="E196" i="9"/>
  <c r="D196" i="9"/>
  <c r="B196" i="9"/>
  <c r="A196" i="9"/>
  <c r="F195" i="9"/>
  <c r="E195" i="9"/>
  <c r="D195" i="9"/>
  <c r="B195" i="9"/>
  <c r="A195" i="9"/>
  <c r="F194" i="9"/>
  <c r="E194" i="9"/>
  <c r="D194" i="9"/>
  <c r="B194" i="9"/>
  <c r="A194" i="9"/>
  <c r="F193" i="9"/>
  <c r="E193" i="9"/>
  <c r="D193" i="9"/>
  <c r="B193" i="9"/>
  <c r="A193" i="9"/>
  <c r="F192" i="9"/>
  <c r="E192" i="9"/>
  <c r="D192" i="9"/>
  <c r="B192" i="9"/>
  <c r="A192" i="9"/>
  <c r="F191" i="9"/>
  <c r="E191" i="9"/>
  <c r="D191" i="9"/>
  <c r="B191" i="9"/>
  <c r="A191" i="9"/>
  <c r="F190" i="9"/>
  <c r="E190" i="9"/>
  <c r="D190" i="9"/>
  <c r="B190" i="9"/>
  <c r="A190" i="9"/>
  <c r="F189" i="9"/>
  <c r="E189" i="9"/>
  <c r="D189" i="9"/>
  <c r="B189" i="9"/>
  <c r="A189" i="9"/>
  <c r="F188" i="9"/>
  <c r="E188" i="9"/>
  <c r="D188" i="9"/>
  <c r="B188" i="9"/>
  <c r="A188" i="9"/>
  <c r="F187" i="9"/>
  <c r="E187" i="9"/>
  <c r="D187" i="9"/>
  <c r="B187" i="9"/>
  <c r="A187" i="9"/>
  <c r="F186" i="9"/>
  <c r="E186" i="9"/>
  <c r="D186" i="9"/>
  <c r="B186" i="9"/>
  <c r="A186" i="9"/>
  <c r="F185" i="9"/>
  <c r="E185" i="9"/>
  <c r="D185" i="9"/>
  <c r="B185" i="9"/>
  <c r="A185" i="9"/>
  <c r="F184" i="9"/>
  <c r="E184" i="9"/>
  <c r="D184" i="9"/>
  <c r="B184" i="9"/>
  <c r="A184" i="9"/>
  <c r="F183" i="9"/>
  <c r="E183" i="9"/>
  <c r="D183" i="9"/>
  <c r="B183" i="9"/>
  <c r="A183" i="9"/>
  <c r="F182" i="9"/>
  <c r="E182" i="9"/>
  <c r="D182" i="9"/>
  <c r="B182" i="9"/>
  <c r="A182" i="9"/>
  <c r="F181" i="9"/>
  <c r="E181" i="9"/>
  <c r="D181" i="9"/>
  <c r="B181" i="9"/>
  <c r="A181" i="9"/>
  <c r="F180" i="9"/>
  <c r="E180" i="9"/>
  <c r="D180" i="9"/>
  <c r="B180" i="9"/>
  <c r="A180" i="9"/>
  <c r="F179" i="9"/>
  <c r="E179" i="9"/>
  <c r="D179" i="9"/>
  <c r="B179" i="9"/>
  <c r="A179" i="9"/>
  <c r="F178" i="9"/>
  <c r="E178" i="9"/>
  <c r="D178" i="9"/>
  <c r="B178" i="9"/>
  <c r="A178" i="9"/>
  <c r="F177" i="9"/>
  <c r="E177" i="9"/>
  <c r="D177" i="9"/>
  <c r="B177" i="9"/>
  <c r="A177" i="9"/>
  <c r="F176" i="9"/>
  <c r="E176" i="9"/>
  <c r="D176" i="9"/>
  <c r="B176" i="9"/>
  <c r="A176" i="9"/>
  <c r="F175" i="9"/>
  <c r="E175" i="9"/>
  <c r="D175" i="9"/>
  <c r="B175" i="9"/>
  <c r="A175" i="9"/>
  <c r="F174" i="9"/>
  <c r="E174" i="9"/>
  <c r="D174" i="9"/>
  <c r="B174" i="9"/>
  <c r="A174" i="9"/>
  <c r="F173" i="9"/>
  <c r="E173" i="9"/>
  <c r="D173" i="9"/>
  <c r="B173" i="9"/>
  <c r="A173" i="9"/>
  <c r="F172" i="9"/>
  <c r="E172" i="9"/>
  <c r="D172" i="9"/>
  <c r="B172" i="9"/>
  <c r="A172" i="9"/>
  <c r="F171" i="9"/>
  <c r="E171" i="9"/>
  <c r="D171" i="9"/>
  <c r="B171" i="9"/>
  <c r="A171" i="9"/>
  <c r="F170" i="9"/>
  <c r="E170" i="9"/>
  <c r="D170" i="9"/>
  <c r="B170" i="9"/>
  <c r="A170" i="9"/>
  <c r="F169" i="9"/>
  <c r="E169" i="9"/>
  <c r="D169" i="9"/>
  <c r="B169" i="9"/>
  <c r="A169" i="9"/>
  <c r="F168" i="9"/>
  <c r="E168" i="9"/>
  <c r="D168" i="9"/>
  <c r="B168" i="9"/>
  <c r="A168" i="9"/>
  <c r="F167" i="9"/>
  <c r="E167" i="9"/>
  <c r="D167" i="9"/>
  <c r="B167" i="9"/>
  <c r="A167" i="9"/>
  <c r="F166" i="9"/>
  <c r="E166" i="9"/>
  <c r="D166" i="9"/>
  <c r="B166" i="9"/>
  <c r="A166" i="9"/>
  <c r="F165" i="9"/>
  <c r="E165" i="9"/>
  <c r="D165" i="9"/>
  <c r="B165" i="9"/>
  <c r="A165" i="9"/>
  <c r="F164" i="9"/>
  <c r="E164" i="9"/>
  <c r="D164" i="9"/>
  <c r="B164" i="9"/>
  <c r="A164" i="9"/>
  <c r="F163" i="9"/>
  <c r="E163" i="9"/>
  <c r="D163" i="9"/>
  <c r="B163" i="9"/>
  <c r="A163" i="9"/>
  <c r="F162" i="9"/>
  <c r="E162" i="9"/>
  <c r="D162" i="9"/>
  <c r="B162" i="9"/>
  <c r="A162" i="9"/>
  <c r="F161" i="9"/>
  <c r="E161" i="9"/>
  <c r="D161" i="9"/>
  <c r="B161" i="9"/>
  <c r="A161" i="9"/>
  <c r="F160" i="9"/>
  <c r="E160" i="9"/>
  <c r="D160" i="9"/>
  <c r="B160" i="9"/>
  <c r="A160" i="9"/>
  <c r="F159" i="9"/>
  <c r="E159" i="9"/>
  <c r="D159" i="9"/>
  <c r="B159" i="9"/>
  <c r="A159" i="9"/>
  <c r="F158" i="9"/>
  <c r="E158" i="9"/>
  <c r="D158" i="9"/>
  <c r="B158" i="9"/>
  <c r="A158" i="9"/>
  <c r="F157" i="9"/>
  <c r="E157" i="9"/>
  <c r="D157" i="9"/>
  <c r="B157" i="9"/>
  <c r="A157" i="9"/>
  <c r="F156" i="9"/>
  <c r="E156" i="9"/>
  <c r="D156" i="9"/>
  <c r="B156" i="9"/>
  <c r="A156" i="9"/>
  <c r="F155" i="9"/>
  <c r="E155" i="9"/>
  <c r="D155" i="9"/>
  <c r="B155" i="9"/>
  <c r="A155" i="9"/>
  <c r="F154" i="9"/>
  <c r="E154" i="9"/>
  <c r="D154" i="9"/>
  <c r="B154" i="9"/>
  <c r="A154" i="9"/>
  <c r="F153" i="9"/>
  <c r="E153" i="9"/>
  <c r="D153" i="9"/>
  <c r="B153" i="9"/>
  <c r="A153" i="9"/>
  <c r="F152" i="9"/>
  <c r="E152" i="9"/>
  <c r="D152" i="9"/>
  <c r="B152" i="9"/>
  <c r="A152" i="9"/>
  <c r="F151" i="9"/>
  <c r="E151" i="9"/>
  <c r="D151" i="9"/>
  <c r="B151" i="9"/>
  <c r="A151" i="9"/>
  <c r="F150" i="9"/>
  <c r="E150" i="9"/>
  <c r="D150" i="9"/>
  <c r="B150" i="9"/>
  <c r="A150" i="9"/>
  <c r="F149" i="9"/>
  <c r="E149" i="9"/>
  <c r="D149" i="9"/>
  <c r="B149" i="9"/>
  <c r="A149" i="9"/>
  <c r="F148" i="9"/>
  <c r="E148" i="9"/>
  <c r="D148" i="9"/>
  <c r="B148" i="9"/>
  <c r="A148" i="9"/>
  <c r="F147" i="9"/>
  <c r="E147" i="9"/>
  <c r="D147" i="9"/>
  <c r="B147" i="9"/>
  <c r="A147" i="9"/>
  <c r="F146" i="9"/>
  <c r="E146" i="9"/>
  <c r="D146" i="9"/>
  <c r="B146" i="9"/>
  <c r="A146" i="9"/>
  <c r="F145" i="9"/>
  <c r="E145" i="9"/>
  <c r="D145" i="9"/>
  <c r="B145" i="9"/>
  <c r="A145" i="9"/>
  <c r="F144" i="9"/>
  <c r="E144" i="9"/>
  <c r="D144" i="9"/>
  <c r="B144" i="9"/>
  <c r="A144" i="9"/>
  <c r="F143" i="9"/>
  <c r="E143" i="9"/>
  <c r="D143" i="9"/>
  <c r="B143" i="9"/>
  <c r="A143" i="9"/>
  <c r="F142" i="9"/>
  <c r="E142" i="9"/>
  <c r="D142" i="9"/>
  <c r="B142" i="9"/>
  <c r="A142" i="9"/>
  <c r="F141" i="9"/>
  <c r="E141" i="9"/>
  <c r="D141" i="9"/>
  <c r="B141" i="9"/>
  <c r="A141" i="9"/>
  <c r="F140" i="9"/>
  <c r="E140" i="9"/>
  <c r="D140" i="9"/>
  <c r="B140" i="9"/>
  <c r="A140" i="9"/>
  <c r="F139" i="9"/>
  <c r="E139" i="9"/>
  <c r="D139" i="9"/>
  <c r="B139" i="9"/>
  <c r="A139" i="9"/>
  <c r="F138" i="9"/>
  <c r="E138" i="9"/>
  <c r="D138" i="9"/>
  <c r="B138" i="9"/>
  <c r="A138" i="9"/>
  <c r="F137" i="9"/>
  <c r="E137" i="9"/>
  <c r="D137" i="9"/>
  <c r="B137" i="9"/>
  <c r="A137" i="9"/>
  <c r="F136" i="9"/>
  <c r="E136" i="9"/>
  <c r="D136" i="9"/>
  <c r="B136" i="9"/>
  <c r="A136" i="9"/>
  <c r="F135" i="9"/>
  <c r="E135" i="9"/>
  <c r="D135" i="9"/>
  <c r="B135" i="9"/>
  <c r="A135" i="9"/>
  <c r="F134" i="9"/>
  <c r="E134" i="9"/>
  <c r="D134" i="9"/>
  <c r="B134" i="9"/>
  <c r="A134" i="9"/>
  <c r="F133" i="9"/>
  <c r="E133" i="9"/>
  <c r="D133" i="9"/>
  <c r="B133" i="9"/>
  <c r="A133" i="9"/>
  <c r="F132" i="9"/>
  <c r="E132" i="9"/>
  <c r="D132" i="9"/>
  <c r="B132" i="9"/>
  <c r="A132" i="9"/>
  <c r="F131" i="9"/>
  <c r="E131" i="9"/>
  <c r="D131" i="9"/>
  <c r="B131" i="9"/>
  <c r="A131" i="9"/>
  <c r="F130" i="9"/>
  <c r="E130" i="9"/>
  <c r="D130" i="9"/>
  <c r="B130" i="9"/>
  <c r="A130" i="9"/>
  <c r="F129" i="9"/>
  <c r="E129" i="9"/>
  <c r="D129" i="9"/>
  <c r="B129" i="9"/>
  <c r="A129" i="9"/>
  <c r="F128" i="9"/>
  <c r="E128" i="9"/>
  <c r="D128" i="9"/>
  <c r="B128" i="9"/>
  <c r="A128" i="9"/>
  <c r="F127" i="9"/>
  <c r="E127" i="9"/>
  <c r="D127" i="9"/>
  <c r="B127" i="9"/>
  <c r="A127" i="9"/>
  <c r="F126" i="9"/>
  <c r="E126" i="9"/>
  <c r="D126" i="9"/>
  <c r="B126" i="9"/>
  <c r="A126" i="9"/>
  <c r="F125" i="9"/>
  <c r="E125" i="9"/>
  <c r="D125" i="9"/>
  <c r="B125" i="9"/>
  <c r="A125" i="9"/>
  <c r="F124" i="9"/>
  <c r="E124" i="9"/>
  <c r="D124" i="9"/>
  <c r="B124" i="9"/>
  <c r="A124" i="9"/>
  <c r="F123" i="9"/>
  <c r="E123" i="9"/>
  <c r="D123" i="9"/>
  <c r="B123" i="9"/>
  <c r="A123" i="9"/>
  <c r="F122" i="9"/>
  <c r="E122" i="9"/>
  <c r="D122" i="9"/>
  <c r="B122" i="9"/>
  <c r="A122" i="9"/>
  <c r="F121" i="9"/>
  <c r="E121" i="9"/>
  <c r="D121" i="9"/>
  <c r="B121" i="9"/>
  <c r="A121" i="9"/>
  <c r="F120" i="9"/>
  <c r="E120" i="9"/>
  <c r="D120" i="9"/>
  <c r="B120" i="9"/>
  <c r="A120" i="9"/>
  <c r="F119" i="9"/>
  <c r="E119" i="9"/>
  <c r="D119" i="9"/>
  <c r="B119" i="9"/>
  <c r="A119" i="9"/>
  <c r="F118" i="9"/>
  <c r="E118" i="9"/>
  <c r="D118" i="9"/>
  <c r="B118" i="9"/>
  <c r="A118" i="9"/>
  <c r="F117" i="9"/>
  <c r="E117" i="9"/>
  <c r="D117" i="9"/>
  <c r="B117" i="9"/>
  <c r="A117" i="9"/>
  <c r="F116" i="9"/>
  <c r="E116" i="9"/>
  <c r="D116" i="9"/>
  <c r="B116" i="9"/>
  <c r="A116" i="9"/>
  <c r="F115" i="9"/>
  <c r="E115" i="9"/>
  <c r="D115" i="9"/>
  <c r="B115" i="9"/>
  <c r="A115" i="9"/>
  <c r="F114" i="9"/>
  <c r="E114" i="9"/>
  <c r="D114" i="9"/>
  <c r="B114" i="9"/>
  <c r="A114" i="9"/>
  <c r="F113" i="9"/>
  <c r="E113" i="9"/>
  <c r="D113" i="9"/>
  <c r="B113" i="9"/>
  <c r="A113" i="9"/>
  <c r="F112" i="9"/>
  <c r="E112" i="9"/>
  <c r="D112" i="9"/>
  <c r="B112" i="9"/>
  <c r="A112" i="9"/>
  <c r="F111" i="9"/>
  <c r="E111" i="9"/>
  <c r="D111" i="9"/>
  <c r="B111" i="9"/>
  <c r="A111" i="9"/>
  <c r="F110" i="9"/>
  <c r="E110" i="9"/>
  <c r="D110" i="9"/>
  <c r="B110" i="9"/>
  <c r="A110" i="9"/>
  <c r="F109" i="9"/>
  <c r="E109" i="9"/>
  <c r="D109" i="9"/>
  <c r="B109" i="9"/>
  <c r="A109" i="9"/>
  <c r="F108" i="9"/>
  <c r="E108" i="9"/>
  <c r="D108" i="9"/>
  <c r="B108" i="9"/>
  <c r="A108" i="9"/>
  <c r="F107" i="9"/>
  <c r="E107" i="9"/>
  <c r="D107" i="9"/>
  <c r="B107" i="9"/>
  <c r="A107" i="9"/>
  <c r="F106" i="9"/>
  <c r="E106" i="9"/>
  <c r="D106" i="9"/>
  <c r="B106" i="9"/>
  <c r="A106" i="9"/>
  <c r="F105" i="9"/>
  <c r="E105" i="9"/>
  <c r="D105" i="9"/>
  <c r="B105" i="9"/>
  <c r="A105" i="9"/>
  <c r="F104" i="9"/>
  <c r="E104" i="9"/>
  <c r="D104" i="9"/>
  <c r="B104" i="9"/>
  <c r="A104" i="9"/>
  <c r="F103" i="9"/>
  <c r="E103" i="9"/>
  <c r="D103" i="9"/>
  <c r="B103" i="9"/>
  <c r="A103" i="9"/>
  <c r="F102" i="9"/>
  <c r="E102" i="9"/>
  <c r="D102" i="9"/>
  <c r="B102" i="9"/>
  <c r="A102" i="9"/>
  <c r="F101" i="9"/>
  <c r="E101" i="9"/>
  <c r="D101" i="9"/>
  <c r="B101" i="9"/>
  <c r="A101" i="9"/>
  <c r="F100" i="9"/>
  <c r="E100" i="9"/>
  <c r="D100" i="9"/>
  <c r="B100" i="9"/>
  <c r="A100" i="9"/>
  <c r="F99" i="9"/>
  <c r="E99" i="9"/>
  <c r="D99" i="9"/>
  <c r="B99" i="9"/>
  <c r="A99" i="9"/>
  <c r="F98" i="9"/>
  <c r="E98" i="9"/>
  <c r="D98" i="9"/>
  <c r="B98" i="9"/>
  <c r="A98" i="9"/>
  <c r="F97" i="9"/>
  <c r="E97" i="9"/>
  <c r="D97" i="9"/>
  <c r="B97" i="9"/>
  <c r="A97" i="9"/>
  <c r="F96" i="9"/>
  <c r="E96" i="9"/>
  <c r="D96" i="9"/>
  <c r="B96" i="9"/>
  <c r="A96" i="9"/>
  <c r="F95" i="9"/>
  <c r="E95" i="9"/>
  <c r="D95" i="9"/>
  <c r="B95" i="9"/>
  <c r="A95" i="9"/>
  <c r="F94" i="9"/>
  <c r="E94" i="9"/>
  <c r="D94" i="9"/>
  <c r="B94" i="9"/>
  <c r="A94" i="9"/>
  <c r="F93" i="9"/>
  <c r="E93" i="9"/>
  <c r="D93" i="9"/>
  <c r="B93" i="9"/>
  <c r="A93" i="9"/>
  <c r="F92" i="9"/>
  <c r="E92" i="9"/>
  <c r="D92" i="9"/>
  <c r="B92" i="9"/>
  <c r="A92" i="9"/>
  <c r="F91" i="9"/>
  <c r="E91" i="9"/>
  <c r="D91" i="9"/>
  <c r="B91" i="9"/>
  <c r="A91" i="9"/>
  <c r="F90" i="9"/>
  <c r="E90" i="9"/>
  <c r="D90" i="9"/>
  <c r="B90" i="9"/>
  <c r="A90" i="9"/>
  <c r="F89" i="9"/>
  <c r="E89" i="9"/>
  <c r="D89" i="9"/>
  <c r="B89" i="9"/>
  <c r="A89" i="9"/>
  <c r="F88" i="9"/>
  <c r="E88" i="9"/>
  <c r="D88" i="9"/>
  <c r="B88" i="9"/>
  <c r="A88" i="9"/>
  <c r="F87" i="9"/>
  <c r="E87" i="9"/>
  <c r="D87" i="9"/>
  <c r="B87" i="9"/>
  <c r="A87" i="9"/>
  <c r="F86" i="9"/>
  <c r="E86" i="9"/>
  <c r="D86" i="9"/>
  <c r="B86" i="9"/>
  <c r="A86" i="9"/>
  <c r="F85" i="9"/>
  <c r="E85" i="9"/>
  <c r="D85" i="9"/>
  <c r="B85" i="9"/>
  <c r="A85" i="9"/>
  <c r="F84" i="9"/>
  <c r="E84" i="9"/>
  <c r="D84" i="9"/>
  <c r="B84" i="9"/>
  <c r="A84" i="9"/>
  <c r="F83" i="9"/>
  <c r="E83" i="9"/>
  <c r="D83" i="9"/>
  <c r="B83" i="9"/>
  <c r="A83" i="9"/>
  <c r="F82" i="9"/>
  <c r="E82" i="9"/>
  <c r="D82" i="9"/>
  <c r="B82" i="9"/>
  <c r="A82" i="9"/>
  <c r="F81" i="9"/>
  <c r="E81" i="9"/>
  <c r="D81" i="9"/>
  <c r="B81" i="9"/>
  <c r="A81" i="9"/>
  <c r="F80" i="9"/>
  <c r="E80" i="9"/>
  <c r="D80" i="9"/>
  <c r="B80" i="9"/>
  <c r="A80" i="9"/>
  <c r="F79" i="9"/>
  <c r="E79" i="9"/>
  <c r="D79" i="9"/>
  <c r="B79" i="9"/>
  <c r="A79" i="9"/>
  <c r="F78" i="9"/>
  <c r="E78" i="9"/>
  <c r="D78" i="9"/>
  <c r="B78" i="9"/>
  <c r="A78" i="9"/>
  <c r="F77" i="9"/>
  <c r="E77" i="9"/>
  <c r="D77" i="9"/>
  <c r="B77" i="9"/>
  <c r="A77" i="9"/>
  <c r="F76" i="9"/>
  <c r="E76" i="9"/>
  <c r="D76" i="9"/>
  <c r="B76" i="9"/>
  <c r="A76" i="9"/>
  <c r="F75" i="9"/>
  <c r="E75" i="9"/>
  <c r="D75" i="9"/>
  <c r="B75" i="9"/>
  <c r="A75" i="9"/>
  <c r="F74" i="9"/>
  <c r="E74" i="9"/>
  <c r="D74" i="9"/>
  <c r="B74" i="9"/>
  <c r="A74" i="9"/>
  <c r="F73" i="9"/>
  <c r="E73" i="9"/>
  <c r="D73" i="9"/>
  <c r="B73" i="9"/>
  <c r="A73" i="9"/>
  <c r="F72" i="9"/>
  <c r="E72" i="9"/>
  <c r="D72" i="9"/>
  <c r="B72" i="9"/>
  <c r="A72" i="9"/>
  <c r="F71" i="9"/>
  <c r="E71" i="9"/>
  <c r="D71" i="9"/>
  <c r="B71" i="9"/>
  <c r="A71" i="9"/>
  <c r="F70" i="9"/>
  <c r="E70" i="9"/>
  <c r="D70" i="9"/>
  <c r="B70" i="9"/>
  <c r="A70" i="9"/>
  <c r="F69" i="9"/>
  <c r="E69" i="9"/>
  <c r="D69" i="9"/>
  <c r="B69" i="9"/>
  <c r="A69" i="9"/>
  <c r="F68" i="9"/>
  <c r="E68" i="9"/>
  <c r="D68" i="9"/>
  <c r="B68" i="9"/>
  <c r="A68" i="9"/>
  <c r="F67" i="9"/>
  <c r="E67" i="9"/>
  <c r="D67" i="9"/>
  <c r="B67" i="9"/>
  <c r="A67" i="9"/>
  <c r="F66" i="9"/>
  <c r="E66" i="9"/>
  <c r="D66" i="9"/>
  <c r="B66" i="9"/>
  <c r="A66" i="9"/>
  <c r="F65" i="9"/>
  <c r="E65" i="9"/>
  <c r="D65" i="9"/>
  <c r="B65" i="9"/>
  <c r="A65" i="9"/>
  <c r="F64" i="9"/>
  <c r="E64" i="9"/>
  <c r="D64" i="9"/>
  <c r="B64" i="9"/>
  <c r="A64" i="9"/>
  <c r="F63" i="9"/>
  <c r="E63" i="9"/>
  <c r="D63" i="9"/>
  <c r="B63" i="9"/>
  <c r="A63" i="9"/>
  <c r="F62" i="9"/>
  <c r="E62" i="9"/>
  <c r="D62" i="9"/>
  <c r="B62" i="9"/>
  <c r="A62" i="9"/>
  <c r="F61" i="9"/>
  <c r="E61" i="9"/>
  <c r="D61" i="9"/>
  <c r="B61" i="9"/>
  <c r="A61" i="9"/>
  <c r="F60" i="9"/>
  <c r="E60" i="9"/>
  <c r="D60" i="9"/>
  <c r="B60" i="9"/>
  <c r="A60" i="9"/>
  <c r="F59" i="9"/>
  <c r="E59" i="9"/>
  <c r="D59" i="9"/>
  <c r="B59" i="9"/>
  <c r="A59" i="9"/>
  <c r="F58" i="9"/>
  <c r="E58" i="9"/>
  <c r="D58" i="9"/>
  <c r="B58" i="9"/>
  <c r="A58" i="9"/>
  <c r="F57" i="9"/>
  <c r="E57" i="9"/>
  <c r="D57" i="9"/>
  <c r="B57" i="9"/>
  <c r="A57" i="9"/>
  <c r="F56" i="9"/>
  <c r="E56" i="9"/>
  <c r="D56" i="9"/>
  <c r="B56" i="9"/>
  <c r="A56" i="9"/>
  <c r="F55" i="9"/>
  <c r="E55" i="9"/>
  <c r="D55" i="9"/>
  <c r="B55" i="9"/>
  <c r="A55" i="9"/>
  <c r="F54" i="9"/>
  <c r="E54" i="9"/>
  <c r="D54" i="9"/>
  <c r="B54" i="9"/>
  <c r="A54" i="9"/>
  <c r="F53" i="9"/>
  <c r="E53" i="9"/>
  <c r="D53" i="9"/>
  <c r="B53" i="9"/>
  <c r="A53" i="9"/>
  <c r="F52" i="9"/>
  <c r="E52" i="9"/>
  <c r="D52" i="9"/>
  <c r="B52" i="9"/>
  <c r="A52" i="9"/>
  <c r="F51" i="9"/>
  <c r="E51" i="9"/>
  <c r="D51" i="9"/>
  <c r="B51" i="9"/>
  <c r="A51" i="9"/>
  <c r="F50" i="9"/>
  <c r="E50" i="9"/>
  <c r="D50" i="9"/>
  <c r="B50" i="9"/>
  <c r="A50" i="9"/>
  <c r="F49" i="9"/>
  <c r="E49" i="9"/>
  <c r="D49" i="9"/>
  <c r="B49" i="9"/>
  <c r="A49" i="9"/>
  <c r="F48" i="9"/>
  <c r="E48" i="9"/>
  <c r="D48" i="9"/>
  <c r="B48" i="9"/>
  <c r="A48" i="9"/>
  <c r="F47" i="9"/>
  <c r="E47" i="9"/>
  <c r="D47" i="9"/>
  <c r="B47" i="9"/>
  <c r="A47" i="9"/>
  <c r="F46" i="9"/>
  <c r="E46" i="9"/>
  <c r="D46" i="9"/>
  <c r="B46" i="9"/>
  <c r="A46" i="9"/>
  <c r="F45" i="9"/>
  <c r="E45" i="9"/>
  <c r="D45" i="9"/>
  <c r="B45" i="9"/>
  <c r="A45" i="9"/>
  <c r="F44" i="9"/>
  <c r="E44" i="9"/>
  <c r="D44" i="9"/>
  <c r="B44" i="9"/>
  <c r="A44" i="9"/>
  <c r="F43" i="9"/>
  <c r="E43" i="9"/>
  <c r="D43" i="9"/>
  <c r="B43" i="9"/>
  <c r="A43" i="9"/>
  <c r="F42" i="9"/>
  <c r="E42" i="9"/>
  <c r="D42" i="9"/>
  <c r="B42" i="9"/>
  <c r="A42" i="9"/>
  <c r="F41" i="9"/>
  <c r="E41" i="9"/>
  <c r="D41" i="9"/>
  <c r="B41" i="9"/>
  <c r="A41" i="9"/>
  <c r="F40" i="9"/>
  <c r="E40" i="9"/>
  <c r="D40" i="9"/>
  <c r="B40" i="9"/>
  <c r="A40" i="9"/>
  <c r="F39" i="9"/>
  <c r="E39" i="9"/>
  <c r="D39" i="9"/>
  <c r="B39" i="9"/>
  <c r="A39" i="9"/>
  <c r="F38" i="9"/>
  <c r="E38" i="9"/>
  <c r="D38" i="9"/>
  <c r="B38" i="9"/>
  <c r="A38" i="9"/>
  <c r="F37" i="9"/>
  <c r="E37" i="9"/>
  <c r="D37" i="9"/>
  <c r="B37" i="9"/>
  <c r="A37" i="9"/>
  <c r="F36" i="9"/>
  <c r="E36" i="9"/>
  <c r="D36" i="9"/>
  <c r="B36" i="9"/>
  <c r="A36" i="9"/>
  <c r="F35" i="9"/>
  <c r="E35" i="9"/>
  <c r="D35" i="9"/>
  <c r="B35" i="9"/>
  <c r="A35" i="9"/>
  <c r="F34" i="9"/>
  <c r="E34" i="9"/>
  <c r="D34" i="9"/>
  <c r="B34" i="9"/>
  <c r="A34" i="9"/>
  <c r="F33" i="9"/>
  <c r="E33" i="9"/>
  <c r="D33" i="9"/>
  <c r="B33" i="9"/>
  <c r="A33" i="9"/>
  <c r="F32" i="9"/>
  <c r="E32" i="9"/>
  <c r="D32" i="9"/>
  <c r="B32" i="9"/>
  <c r="A32" i="9"/>
  <c r="F31" i="9"/>
  <c r="E31" i="9"/>
  <c r="D31" i="9"/>
  <c r="B31" i="9"/>
  <c r="A31" i="9"/>
  <c r="F30" i="9"/>
  <c r="E30" i="9"/>
  <c r="D30" i="9"/>
  <c r="B30" i="9"/>
  <c r="A30" i="9"/>
  <c r="F29" i="9"/>
  <c r="E29" i="9"/>
  <c r="D29" i="9"/>
  <c r="B29" i="9"/>
  <c r="A29" i="9"/>
  <c r="F28" i="9"/>
  <c r="E28" i="9"/>
  <c r="D28" i="9"/>
  <c r="B28" i="9"/>
  <c r="A28" i="9"/>
  <c r="F27" i="9"/>
  <c r="E27" i="9"/>
  <c r="D27" i="9"/>
  <c r="B27" i="9"/>
  <c r="A27" i="9"/>
  <c r="F26" i="9"/>
  <c r="E26" i="9"/>
  <c r="D26" i="9"/>
  <c r="B26" i="9"/>
  <c r="A26" i="9"/>
  <c r="F25" i="9"/>
  <c r="E25" i="9"/>
  <c r="D25" i="9"/>
  <c r="B25" i="9"/>
  <c r="A25" i="9"/>
  <c r="F24" i="9"/>
  <c r="E24" i="9"/>
  <c r="D24" i="9"/>
  <c r="B24" i="9"/>
  <c r="A24" i="9"/>
  <c r="F23" i="9"/>
  <c r="E23" i="9"/>
  <c r="D23" i="9"/>
  <c r="B23" i="9"/>
  <c r="A23" i="9"/>
  <c r="F22" i="9"/>
  <c r="E22" i="9"/>
  <c r="D22" i="9"/>
  <c r="B22" i="9"/>
  <c r="A22" i="9"/>
  <c r="F21" i="9"/>
  <c r="E21" i="9"/>
  <c r="D21" i="9"/>
  <c r="B21" i="9"/>
  <c r="A21" i="9"/>
  <c r="F20" i="9"/>
  <c r="E20" i="9"/>
  <c r="D20" i="9"/>
  <c r="B20" i="9"/>
  <c r="A20" i="9"/>
  <c r="F19" i="9"/>
  <c r="E19" i="9"/>
  <c r="D19" i="9"/>
  <c r="B19" i="9"/>
  <c r="A19" i="9"/>
  <c r="F18" i="9"/>
  <c r="E18" i="9"/>
  <c r="D18" i="9"/>
  <c r="B18" i="9"/>
  <c r="A18" i="9"/>
  <c r="F17" i="9"/>
  <c r="E17" i="9"/>
  <c r="D17" i="9"/>
  <c r="B17" i="9"/>
  <c r="A17" i="9"/>
  <c r="F16" i="9"/>
  <c r="E16" i="9"/>
  <c r="D16" i="9"/>
  <c r="B16" i="9"/>
  <c r="A16" i="9"/>
  <c r="F15" i="9"/>
  <c r="E15" i="9"/>
  <c r="D15" i="9"/>
  <c r="B15" i="9"/>
  <c r="A15" i="9"/>
  <c r="F14" i="9"/>
  <c r="E14" i="9"/>
  <c r="D14" i="9"/>
  <c r="B14" i="9"/>
  <c r="A14" i="9"/>
  <c r="F13" i="9"/>
  <c r="E13" i="9"/>
  <c r="D13" i="9"/>
  <c r="B13" i="9"/>
  <c r="A13" i="9"/>
  <c r="F12" i="9"/>
  <c r="E12" i="9"/>
  <c r="D12" i="9"/>
  <c r="B12" i="9"/>
  <c r="A12" i="9"/>
  <c r="F11" i="9"/>
  <c r="E11" i="9"/>
  <c r="D11" i="9"/>
  <c r="B11" i="9"/>
  <c r="A11" i="9"/>
  <c r="F10" i="9"/>
  <c r="E10" i="9"/>
  <c r="D10" i="9"/>
  <c r="B10" i="9"/>
  <c r="A10" i="9"/>
  <c r="F9" i="9"/>
  <c r="D9" i="9"/>
  <c r="E9" i="9" s="1"/>
  <c r="B9" i="9"/>
  <c r="A9" i="9"/>
  <c r="F8" i="9"/>
  <c r="D8" i="9"/>
  <c r="E8" i="9" s="1"/>
  <c r="B8" i="9"/>
  <c r="A8" i="9"/>
  <c r="F7" i="9"/>
  <c r="D7" i="9"/>
  <c r="E7" i="9" s="1"/>
  <c r="B7" i="9"/>
  <c r="A7" i="9"/>
  <c r="F6" i="9"/>
  <c r="D6" i="9"/>
  <c r="E6" i="9" s="1"/>
  <c r="B6" i="9"/>
  <c r="A6" i="9"/>
  <c r="F5" i="9"/>
  <c r="D5" i="9"/>
  <c r="E5" i="9" s="1"/>
  <c r="B5" i="9"/>
  <c r="A5" i="9"/>
  <c r="F4" i="9"/>
  <c r="D4" i="9"/>
  <c r="E4" i="9" s="1"/>
  <c r="B4" i="9"/>
  <c r="A4" i="9"/>
  <c r="F3" i="9"/>
  <c r="D3" i="9"/>
  <c r="E3" i="9" s="1"/>
  <c r="B3" i="9"/>
  <c r="A3" i="9"/>
  <c r="F2" i="9"/>
  <c r="D2" i="9"/>
  <c r="E2" i="9" s="1"/>
  <c r="B2" i="9"/>
  <c r="A2" i="9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999" i="7"/>
  <c r="A999" i="7"/>
  <c r="B998" i="7"/>
  <c r="A998" i="7"/>
  <c r="B997" i="7"/>
  <c r="A997" i="7"/>
  <c r="B996" i="7"/>
  <c r="A996" i="7"/>
  <c r="B995" i="7"/>
  <c r="A995" i="7"/>
  <c r="B994" i="7"/>
  <c r="A994" i="7"/>
  <c r="B993" i="7"/>
  <c r="A993" i="7"/>
  <c r="B992" i="7"/>
  <c r="A992" i="7"/>
  <c r="B991" i="7"/>
  <c r="A991" i="7"/>
  <c r="B990" i="7"/>
  <c r="A990" i="7"/>
  <c r="B989" i="7"/>
  <c r="A989" i="7"/>
  <c r="B988" i="7"/>
  <c r="A988" i="7"/>
  <c r="B987" i="7"/>
  <c r="A987" i="7"/>
  <c r="B986" i="7"/>
  <c r="A986" i="7"/>
  <c r="B985" i="7"/>
  <c r="A985" i="7"/>
  <c r="B984" i="7"/>
  <c r="A984" i="7"/>
  <c r="B983" i="7"/>
  <c r="A983" i="7"/>
  <c r="B982" i="7"/>
  <c r="A982" i="7"/>
  <c r="B981" i="7"/>
  <c r="A981" i="7"/>
  <c r="B980" i="7"/>
  <c r="A980" i="7"/>
  <c r="B979" i="7"/>
  <c r="A979" i="7"/>
  <c r="B978" i="7"/>
  <c r="A978" i="7"/>
  <c r="B977" i="7"/>
  <c r="A977" i="7"/>
  <c r="B976" i="7"/>
  <c r="A976" i="7"/>
  <c r="B975" i="7"/>
  <c r="A975" i="7"/>
  <c r="B974" i="7"/>
  <c r="A974" i="7"/>
  <c r="B973" i="7"/>
  <c r="A973" i="7"/>
  <c r="B972" i="7"/>
  <c r="A972" i="7"/>
  <c r="B971" i="7"/>
  <c r="A971" i="7"/>
  <c r="B970" i="7"/>
  <c r="A970" i="7"/>
  <c r="B969" i="7"/>
  <c r="A969" i="7"/>
  <c r="B968" i="7"/>
  <c r="A968" i="7"/>
  <c r="B967" i="7"/>
  <c r="A967" i="7"/>
  <c r="B966" i="7"/>
  <c r="A966" i="7"/>
  <c r="B965" i="7"/>
  <c r="A965" i="7"/>
  <c r="B964" i="7"/>
  <c r="A964" i="7"/>
  <c r="B963" i="7"/>
  <c r="A963" i="7"/>
  <c r="B962" i="7"/>
  <c r="A962" i="7"/>
  <c r="B961" i="7"/>
  <c r="A961" i="7"/>
  <c r="B960" i="7"/>
  <c r="A960" i="7"/>
  <c r="B959" i="7"/>
  <c r="A959" i="7"/>
  <c r="B958" i="7"/>
  <c r="A958" i="7"/>
  <c r="B957" i="7"/>
  <c r="A957" i="7"/>
  <c r="B956" i="7"/>
  <c r="A956" i="7"/>
  <c r="B955" i="7"/>
  <c r="A955" i="7"/>
  <c r="B954" i="7"/>
  <c r="A954" i="7"/>
  <c r="B953" i="7"/>
  <c r="A953" i="7"/>
  <c r="B952" i="7"/>
  <c r="A952" i="7"/>
  <c r="B951" i="7"/>
  <c r="A951" i="7"/>
  <c r="B950" i="7"/>
  <c r="A950" i="7"/>
  <c r="B949" i="7"/>
  <c r="A949" i="7"/>
  <c r="B948" i="7"/>
  <c r="A948" i="7"/>
  <c r="B947" i="7"/>
  <c r="A947" i="7"/>
  <c r="B946" i="7"/>
  <c r="A946" i="7"/>
  <c r="B945" i="7"/>
  <c r="A945" i="7"/>
  <c r="B944" i="7"/>
  <c r="A944" i="7"/>
  <c r="B943" i="7"/>
  <c r="A943" i="7"/>
  <c r="B942" i="7"/>
  <c r="A942" i="7"/>
  <c r="B941" i="7"/>
  <c r="A941" i="7"/>
  <c r="B940" i="7"/>
  <c r="A940" i="7"/>
  <c r="B939" i="7"/>
  <c r="A939" i="7"/>
  <c r="B938" i="7"/>
  <c r="A938" i="7"/>
  <c r="B937" i="7"/>
  <c r="A937" i="7"/>
  <c r="B936" i="7"/>
  <c r="A936" i="7"/>
  <c r="B935" i="7"/>
  <c r="A935" i="7"/>
  <c r="B934" i="7"/>
  <c r="A934" i="7"/>
  <c r="B933" i="7"/>
  <c r="A933" i="7"/>
  <c r="B932" i="7"/>
  <c r="A932" i="7"/>
  <c r="B931" i="7"/>
  <c r="A931" i="7"/>
  <c r="B930" i="7"/>
  <c r="A930" i="7"/>
  <c r="B929" i="7"/>
  <c r="A929" i="7"/>
  <c r="B928" i="7"/>
  <c r="A928" i="7"/>
  <c r="B927" i="7"/>
  <c r="A927" i="7"/>
  <c r="B926" i="7"/>
  <c r="A926" i="7"/>
  <c r="B925" i="7"/>
  <c r="A925" i="7"/>
  <c r="B924" i="7"/>
  <c r="A924" i="7"/>
  <c r="B923" i="7"/>
  <c r="A923" i="7"/>
  <c r="B922" i="7"/>
  <c r="A922" i="7"/>
  <c r="B921" i="7"/>
  <c r="A921" i="7"/>
  <c r="B920" i="7"/>
  <c r="A920" i="7"/>
  <c r="B919" i="7"/>
  <c r="A919" i="7"/>
  <c r="B918" i="7"/>
  <c r="A918" i="7"/>
  <c r="B917" i="7"/>
  <c r="A917" i="7"/>
  <c r="B916" i="7"/>
  <c r="A916" i="7"/>
  <c r="B915" i="7"/>
  <c r="A915" i="7"/>
  <c r="B914" i="7"/>
  <c r="A914" i="7"/>
  <c r="B913" i="7"/>
  <c r="A913" i="7"/>
  <c r="B912" i="7"/>
  <c r="A912" i="7"/>
  <c r="B911" i="7"/>
  <c r="A911" i="7"/>
  <c r="B910" i="7"/>
  <c r="A910" i="7"/>
  <c r="B909" i="7"/>
  <c r="A909" i="7"/>
  <c r="B908" i="7"/>
  <c r="A908" i="7"/>
  <c r="B907" i="7"/>
  <c r="A907" i="7"/>
  <c r="B906" i="7"/>
  <c r="A906" i="7"/>
  <c r="B905" i="7"/>
  <c r="A905" i="7"/>
  <c r="B904" i="7"/>
  <c r="A904" i="7"/>
  <c r="B903" i="7"/>
  <c r="A903" i="7"/>
  <c r="B902" i="7"/>
  <c r="A902" i="7"/>
  <c r="B901" i="7"/>
  <c r="A901" i="7"/>
  <c r="B900" i="7"/>
  <c r="A900" i="7"/>
  <c r="B899" i="7"/>
  <c r="A899" i="7"/>
  <c r="B898" i="7"/>
  <c r="A898" i="7"/>
  <c r="B897" i="7"/>
  <c r="A897" i="7"/>
  <c r="B896" i="7"/>
  <c r="A896" i="7"/>
  <c r="B895" i="7"/>
  <c r="A895" i="7"/>
  <c r="B894" i="7"/>
  <c r="A894" i="7"/>
  <c r="B893" i="7"/>
  <c r="A893" i="7"/>
  <c r="B892" i="7"/>
  <c r="A892" i="7"/>
  <c r="B891" i="7"/>
  <c r="A891" i="7"/>
  <c r="B890" i="7"/>
  <c r="A890" i="7"/>
  <c r="B889" i="7"/>
  <c r="A889" i="7"/>
  <c r="B888" i="7"/>
  <c r="A888" i="7"/>
  <c r="B887" i="7"/>
  <c r="A887" i="7"/>
  <c r="B886" i="7"/>
  <c r="A886" i="7"/>
  <c r="B885" i="7"/>
  <c r="A885" i="7"/>
  <c r="B884" i="7"/>
  <c r="A884" i="7"/>
  <c r="B883" i="7"/>
  <c r="A883" i="7"/>
  <c r="B882" i="7"/>
  <c r="A882" i="7"/>
  <c r="B881" i="7"/>
  <c r="A881" i="7"/>
  <c r="B880" i="7"/>
  <c r="A880" i="7"/>
  <c r="B879" i="7"/>
  <c r="A879" i="7"/>
  <c r="B878" i="7"/>
  <c r="A878" i="7"/>
  <c r="B877" i="7"/>
  <c r="A877" i="7"/>
  <c r="B876" i="7"/>
  <c r="A876" i="7"/>
  <c r="B875" i="7"/>
  <c r="A875" i="7"/>
  <c r="B874" i="7"/>
  <c r="A874" i="7"/>
  <c r="B873" i="7"/>
  <c r="A873" i="7"/>
  <c r="B872" i="7"/>
  <c r="A872" i="7"/>
  <c r="B871" i="7"/>
  <c r="A871" i="7"/>
  <c r="B870" i="7"/>
  <c r="A870" i="7"/>
  <c r="B869" i="7"/>
  <c r="A869" i="7"/>
  <c r="B868" i="7"/>
  <c r="A868" i="7"/>
  <c r="B867" i="7"/>
  <c r="A867" i="7"/>
  <c r="B866" i="7"/>
  <c r="A866" i="7"/>
  <c r="B865" i="7"/>
  <c r="A865" i="7"/>
  <c r="B864" i="7"/>
  <c r="A864" i="7"/>
  <c r="B863" i="7"/>
  <c r="A863" i="7"/>
  <c r="B862" i="7"/>
  <c r="A862" i="7"/>
  <c r="B861" i="7"/>
  <c r="A861" i="7"/>
  <c r="B860" i="7"/>
  <c r="A860" i="7"/>
  <c r="B859" i="7"/>
  <c r="A859" i="7"/>
  <c r="B858" i="7"/>
  <c r="A858" i="7"/>
  <c r="B857" i="7"/>
  <c r="A857" i="7"/>
  <c r="B856" i="7"/>
  <c r="A856" i="7"/>
  <c r="B855" i="7"/>
  <c r="A855" i="7"/>
  <c r="B854" i="7"/>
  <c r="A854" i="7"/>
  <c r="B853" i="7"/>
  <c r="A853" i="7"/>
  <c r="B852" i="7"/>
  <c r="A852" i="7"/>
  <c r="B851" i="7"/>
  <c r="A851" i="7"/>
  <c r="B850" i="7"/>
  <c r="A850" i="7"/>
  <c r="B849" i="7"/>
  <c r="A849" i="7"/>
  <c r="B848" i="7"/>
  <c r="A848" i="7"/>
  <c r="B847" i="7"/>
  <c r="A847" i="7"/>
  <c r="B846" i="7"/>
  <c r="A846" i="7"/>
  <c r="B845" i="7"/>
  <c r="A845" i="7"/>
  <c r="B844" i="7"/>
  <c r="A844" i="7"/>
  <c r="B843" i="7"/>
  <c r="A843" i="7"/>
  <c r="B842" i="7"/>
  <c r="A842" i="7"/>
  <c r="B841" i="7"/>
  <c r="A841" i="7"/>
  <c r="B840" i="7"/>
  <c r="A840" i="7"/>
  <c r="B839" i="7"/>
  <c r="A839" i="7"/>
  <c r="B838" i="7"/>
  <c r="A838" i="7"/>
  <c r="B837" i="7"/>
  <c r="A837" i="7"/>
  <c r="B836" i="7"/>
  <c r="A836" i="7"/>
  <c r="B835" i="7"/>
  <c r="A835" i="7"/>
  <c r="B834" i="7"/>
  <c r="A834" i="7"/>
  <c r="B833" i="7"/>
  <c r="A833" i="7"/>
  <c r="B832" i="7"/>
  <c r="A832" i="7"/>
  <c r="B831" i="7"/>
  <c r="A831" i="7"/>
  <c r="B830" i="7"/>
  <c r="A830" i="7"/>
  <c r="B829" i="7"/>
  <c r="A829" i="7"/>
  <c r="B828" i="7"/>
  <c r="A828" i="7"/>
  <c r="B827" i="7"/>
  <c r="A827" i="7"/>
  <c r="B826" i="7"/>
  <c r="A826" i="7"/>
  <c r="B825" i="7"/>
  <c r="A825" i="7"/>
  <c r="B824" i="7"/>
  <c r="A824" i="7"/>
  <c r="B823" i="7"/>
  <c r="A823" i="7"/>
  <c r="B822" i="7"/>
  <c r="A822" i="7"/>
  <c r="B821" i="7"/>
  <c r="A821" i="7"/>
  <c r="B820" i="7"/>
  <c r="A820" i="7"/>
  <c r="B819" i="7"/>
  <c r="A819" i="7"/>
  <c r="B818" i="7"/>
  <c r="A818" i="7"/>
  <c r="B817" i="7"/>
  <c r="A817" i="7"/>
  <c r="B816" i="7"/>
  <c r="A816" i="7"/>
  <c r="B815" i="7"/>
  <c r="A815" i="7"/>
  <c r="B814" i="7"/>
  <c r="A814" i="7"/>
  <c r="B813" i="7"/>
  <c r="A813" i="7"/>
  <c r="B812" i="7"/>
  <c r="A812" i="7"/>
  <c r="B811" i="7"/>
  <c r="A811" i="7"/>
  <c r="B810" i="7"/>
  <c r="A810" i="7"/>
  <c r="B809" i="7"/>
  <c r="A809" i="7"/>
  <c r="B808" i="7"/>
  <c r="A808" i="7"/>
  <c r="B807" i="7"/>
  <c r="A807" i="7"/>
  <c r="B806" i="7"/>
  <c r="A806" i="7"/>
  <c r="B805" i="7"/>
  <c r="A805" i="7"/>
  <c r="B804" i="7"/>
  <c r="A804" i="7"/>
  <c r="B803" i="7"/>
  <c r="A803" i="7"/>
  <c r="B802" i="7"/>
  <c r="A802" i="7"/>
  <c r="B801" i="7"/>
  <c r="A801" i="7"/>
  <c r="B800" i="7"/>
  <c r="A800" i="7"/>
  <c r="B799" i="7"/>
  <c r="A799" i="7"/>
  <c r="B798" i="7"/>
  <c r="A798" i="7"/>
  <c r="B797" i="7"/>
  <c r="A797" i="7"/>
  <c r="B796" i="7"/>
  <c r="A796" i="7"/>
  <c r="B795" i="7"/>
  <c r="A795" i="7"/>
  <c r="B794" i="7"/>
  <c r="A794" i="7"/>
  <c r="B793" i="7"/>
  <c r="A793" i="7"/>
  <c r="B792" i="7"/>
  <c r="A792" i="7"/>
  <c r="B791" i="7"/>
  <c r="A791" i="7"/>
  <c r="B790" i="7"/>
  <c r="A790" i="7"/>
  <c r="B789" i="7"/>
  <c r="A789" i="7"/>
  <c r="B788" i="7"/>
  <c r="A788" i="7"/>
  <c r="B787" i="7"/>
  <c r="A787" i="7"/>
  <c r="B786" i="7"/>
  <c r="A786" i="7"/>
  <c r="B785" i="7"/>
  <c r="A785" i="7"/>
  <c r="B784" i="7"/>
  <c r="A784" i="7"/>
  <c r="B783" i="7"/>
  <c r="A783" i="7"/>
  <c r="B782" i="7"/>
  <c r="A782" i="7"/>
  <c r="B781" i="7"/>
  <c r="A781" i="7"/>
  <c r="B780" i="7"/>
  <c r="A780" i="7"/>
  <c r="B779" i="7"/>
  <c r="A779" i="7"/>
  <c r="B778" i="7"/>
  <c r="A778" i="7"/>
  <c r="B777" i="7"/>
  <c r="A777" i="7"/>
  <c r="B776" i="7"/>
  <c r="A776" i="7"/>
  <c r="B775" i="7"/>
  <c r="A775" i="7"/>
  <c r="B774" i="7"/>
  <c r="A774" i="7"/>
  <c r="B773" i="7"/>
  <c r="A773" i="7"/>
  <c r="B772" i="7"/>
  <c r="A772" i="7"/>
  <c r="B771" i="7"/>
  <c r="A771" i="7"/>
  <c r="B770" i="7"/>
  <c r="A770" i="7"/>
  <c r="B769" i="7"/>
  <c r="A769" i="7"/>
  <c r="B768" i="7"/>
  <c r="A768" i="7"/>
  <c r="B767" i="7"/>
  <c r="A767" i="7"/>
  <c r="B766" i="7"/>
  <c r="A766" i="7"/>
  <c r="B765" i="7"/>
  <c r="A765" i="7"/>
  <c r="B764" i="7"/>
  <c r="A764" i="7"/>
  <c r="B763" i="7"/>
  <c r="A763" i="7"/>
  <c r="B762" i="7"/>
  <c r="A762" i="7"/>
  <c r="B761" i="7"/>
  <c r="A761" i="7"/>
  <c r="B760" i="7"/>
  <c r="A760" i="7"/>
  <c r="B759" i="7"/>
  <c r="A759" i="7"/>
  <c r="B758" i="7"/>
  <c r="A758" i="7"/>
  <c r="B757" i="7"/>
  <c r="A757" i="7"/>
  <c r="B756" i="7"/>
  <c r="A756" i="7"/>
  <c r="B755" i="7"/>
  <c r="A755" i="7"/>
  <c r="B754" i="7"/>
  <c r="A754" i="7"/>
  <c r="B753" i="7"/>
  <c r="A753" i="7"/>
  <c r="B752" i="7"/>
  <c r="A752" i="7"/>
  <c r="B751" i="7"/>
  <c r="A751" i="7"/>
  <c r="B750" i="7"/>
  <c r="A750" i="7"/>
  <c r="B749" i="7"/>
  <c r="A749" i="7"/>
  <c r="B748" i="7"/>
  <c r="A748" i="7"/>
  <c r="B747" i="7"/>
  <c r="A747" i="7"/>
  <c r="B746" i="7"/>
  <c r="A746" i="7"/>
  <c r="B745" i="7"/>
  <c r="A745" i="7"/>
  <c r="B744" i="7"/>
  <c r="A744" i="7"/>
  <c r="B743" i="7"/>
  <c r="A743" i="7"/>
  <c r="B742" i="7"/>
  <c r="A742" i="7"/>
  <c r="B741" i="7"/>
  <c r="A741" i="7"/>
  <c r="B740" i="7"/>
  <c r="A740" i="7"/>
  <c r="B739" i="7"/>
  <c r="A739" i="7"/>
  <c r="B738" i="7"/>
  <c r="A738" i="7"/>
  <c r="B737" i="7"/>
  <c r="A737" i="7"/>
  <c r="B736" i="7"/>
  <c r="A736" i="7"/>
  <c r="B735" i="7"/>
  <c r="A735" i="7"/>
  <c r="B734" i="7"/>
  <c r="A734" i="7"/>
  <c r="B733" i="7"/>
  <c r="A733" i="7"/>
  <c r="B732" i="7"/>
  <c r="A732" i="7"/>
  <c r="B731" i="7"/>
  <c r="A731" i="7"/>
  <c r="B730" i="7"/>
  <c r="A730" i="7"/>
  <c r="B729" i="7"/>
  <c r="A729" i="7"/>
  <c r="B728" i="7"/>
  <c r="A728" i="7"/>
  <c r="B727" i="7"/>
  <c r="A727" i="7"/>
  <c r="B726" i="7"/>
  <c r="A726" i="7"/>
  <c r="B725" i="7"/>
  <c r="A725" i="7"/>
  <c r="B724" i="7"/>
  <c r="A724" i="7"/>
  <c r="B723" i="7"/>
  <c r="A723" i="7"/>
  <c r="B722" i="7"/>
  <c r="A722" i="7"/>
  <c r="B721" i="7"/>
  <c r="A721" i="7"/>
  <c r="B720" i="7"/>
  <c r="A720" i="7"/>
  <c r="B719" i="7"/>
  <c r="A719" i="7"/>
  <c r="B718" i="7"/>
  <c r="A718" i="7"/>
  <c r="B717" i="7"/>
  <c r="A717" i="7"/>
  <c r="B716" i="7"/>
  <c r="A716" i="7"/>
  <c r="B715" i="7"/>
  <c r="A715" i="7"/>
  <c r="B714" i="7"/>
  <c r="A714" i="7"/>
  <c r="B713" i="7"/>
  <c r="A713" i="7"/>
  <c r="B712" i="7"/>
  <c r="A712" i="7"/>
  <c r="B711" i="7"/>
  <c r="A711" i="7"/>
  <c r="B710" i="7"/>
  <c r="A710" i="7"/>
  <c r="B709" i="7"/>
  <c r="A709" i="7"/>
  <c r="B708" i="7"/>
  <c r="A708" i="7"/>
  <c r="B707" i="7"/>
  <c r="A707" i="7"/>
  <c r="B706" i="7"/>
  <c r="A706" i="7"/>
  <c r="B705" i="7"/>
  <c r="A705" i="7"/>
  <c r="B704" i="7"/>
  <c r="A704" i="7"/>
  <c r="B703" i="7"/>
  <c r="A703" i="7"/>
  <c r="B702" i="7"/>
  <c r="A702" i="7"/>
  <c r="B701" i="7"/>
  <c r="A701" i="7"/>
  <c r="B700" i="7"/>
  <c r="A700" i="7"/>
  <c r="B699" i="7"/>
  <c r="A699" i="7"/>
  <c r="B698" i="7"/>
  <c r="A698" i="7"/>
  <c r="B697" i="7"/>
  <c r="A697" i="7"/>
  <c r="B696" i="7"/>
  <c r="A696" i="7"/>
  <c r="B695" i="7"/>
  <c r="A695" i="7"/>
  <c r="B694" i="7"/>
  <c r="A694" i="7"/>
  <c r="B693" i="7"/>
  <c r="A693" i="7"/>
  <c r="B692" i="7"/>
  <c r="A692" i="7"/>
  <c r="B691" i="7"/>
  <c r="A691" i="7"/>
  <c r="B690" i="7"/>
  <c r="A690" i="7"/>
  <c r="B689" i="7"/>
  <c r="A689" i="7"/>
  <c r="B688" i="7"/>
  <c r="A688" i="7"/>
  <c r="B687" i="7"/>
  <c r="A687" i="7"/>
  <c r="B686" i="7"/>
  <c r="A686" i="7"/>
  <c r="B685" i="7"/>
  <c r="A685" i="7"/>
  <c r="B684" i="7"/>
  <c r="A684" i="7"/>
  <c r="B683" i="7"/>
  <c r="A683" i="7"/>
  <c r="B682" i="7"/>
  <c r="A682" i="7"/>
  <c r="B681" i="7"/>
  <c r="A681" i="7"/>
  <c r="B680" i="7"/>
  <c r="A680" i="7"/>
  <c r="B679" i="7"/>
  <c r="A679" i="7"/>
  <c r="B678" i="7"/>
  <c r="A678" i="7"/>
  <c r="B677" i="7"/>
  <c r="A677" i="7"/>
  <c r="B676" i="7"/>
  <c r="A676" i="7"/>
  <c r="B675" i="7"/>
  <c r="A675" i="7"/>
  <c r="B674" i="7"/>
  <c r="A674" i="7"/>
  <c r="B673" i="7"/>
  <c r="A673" i="7"/>
  <c r="B672" i="7"/>
  <c r="A672" i="7"/>
  <c r="B671" i="7"/>
  <c r="A671" i="7"/>
  <c r="B670" i="7"/>
  <c r="A670" i="7"/>
  <c r="B669" i="7"/>
  <c r="A669" i="7"/>
  <c r="B668" i="7"/>
  <c r="A668" i="7"/>
  <c r="B667" i="7"/>
  <c r="A667" i="7"/>
  <c r="B666" i="7"/>
  <c r="A666" i="7"/>
  <c r="B665" i="7"/>
  <c r="A665" i="7"/>
  <c r="B664" i="7"/>
  <c r="A664" i="7"/>
  <c r="B663" i="7"/>
  <c r="A663" i="7"/>
  <c r="B662" i="7"/>
  <c r="A662" i="7"/>
  <c r="B661" i="7"/>
  <c r="A661" i="7"/>
  <c r="B660" i="7"/>
  <c r="A660" i="7"/>
  <c r="B659" i="7"/>
  <c r="A659" i="7"/>
  <c r="B658" i="7"/>
  <c r="A658" i="7"/>
  <c r="B657" i="7"/>
  <c r="A657" i="7"/>
  <c r="B656" i="7"/>
  <c r="A656" i="7"/>
  <c r="B655" i="7"/>
  <c r="A655" i="7"/>
  <c r="B654" i="7"/>
  <c r="A654" i="7"/>
  <c r="B653" i="7"/>
  <c r="A653" i="7"/>
  <c r="B652" i="7"/>
  <c r="A652" i="7"/>
  <c r="B651" i="7"/>
  <c r="A651" i="7"/>
  <c r="B650" i="7"/>
  <c r="A650" i="7"/>
  <c r="B649" i="7"/>
  <c r="A649" i="7"/>
  <c r="B648" i="7"/>
  <c r="A648" i="7"/>
  <c r="B647" i="7"/>
  <c r="A647" i="7"/>
  <c r="B646" i="7"/>
  <c r="A646" i="7"/>
  <c r="B645" i="7"/>
  <c r="A645" i="7"/>
  <c r="B644" i="7"/>
  <c r="A644" i="7"/>
  <c r="B643" i="7"/>
  <c r="A643" i="7"/>
  <c r="B642" i="7"/>
  <c r="A642" i="7"/>
  <c r="B641" i="7"/>
  <c r="A641" i="7"/>
  <c r="B640" i="7"/>
  <c r="A640" i="7"/>
  <c r="B639" i="7"/>
  <c r="A639" i="7"/>
  <c r="B638" i="7"/>
  <c r="A638" i="7"/>
  <c r="B637" i="7"/>
  <c r="A637" i="7"/>
  <c r="B636" i="7"/>
  <c r="A636" i="7"/>
  <c r="B635" i="7"/>
  <c r="A635" i="7"/>
  <c r="B634" i="7"/>
  <c r="A634" i="7"/>
  <c r="B633" i="7"/>
  <c r="A633" i="7"/>
  <c r="B632" i="7"/>
  <c r="A632" i="7"/>
  <c r="B631" i="7"/>
  <c r="A631" i="7"/>
  <c r="B630" i="7"/>
  <c r="A630" i="7"/>
  <c r="B629" i="7"/>
  <c r="A629" i="7"/>
  <c r="B628" i="7"/>
  <c r="A628" i="7"/>
  <c r="B627" i="7"/>
  <c r="A627" i="7"/>
  <c r="B626" i="7"/>
  <c r="A626" i="7"/>
  <c r="B625" i="7"/>
  <c r="A625" i="7"/>
  <c r="B624" i="7"/>
  <c r="A624" i="7"/>
  <c r="B623" i="7"/>
  <c r="A623" i="7"/>
  <c r="B622" i="7"/>
  <c r="A622" i="7"/>
  <c r="B621" i="7"/>
  <c r="A621" i="7"/>
  <c r="B620" i="7"/>
  <c r="A620" i="7"/>
  <c r="B619" i="7"/>
  <c r="A619" i="7"/>
  <c r="B618" i="7"/>
  <c r="A618" i="7"/>
  <c r="B617" i="7"/>
  <c r="A617" i="7"/>
  <c r="B616" i="7"/>
  <c r="A616" i="7"/>
  <c r="B615" i="7"/>
  <c r="A615" i="7"/>
  <c r="B614" i="7"/>
  <c r="A614" i="7"/>
  <c r="B613" i="7"/>
  <c r="A613" i="7"/>
  <c r="B612" i="7"/>
  <c r="A612" i="7"/>
  <c r="B611" i="7"/>
  <c r="A611" i="7"/>
  <c r="B610" i="7"/>
  <c r="A610" i="7"/>
  <c r="B609" i="7"/>
  <c r="A609" i="7"/>
  <c r="B608" i="7"/>
  <c r="A608" i="7"/>
  <c r="B607" i="7"/>
  <c r="A607" i="7"/>
  <c r="B606" i="7"/>
  <c r="A606" i="7"/>
  <c r="B605" i="7"/>
  <c r="A605" i="7"/>
  <c r="B604" i="7"/>
  <c r="A604" i="7"/>
  <c r="B603" i="7"/>
  <c r="A603" i="7"/>
  <c r="B602" i="7"/>
  <c r="A602" i="7"/>
  <c r="B601" i="7"/>
  <c r="A601" i="7"/>
  <c r="B600" i="7"/>
  <c r="A600" i="7"/>
  <c r="B599" i="7"/>
  <c r="A599" i="7"/>
  <c r="B598" i="7"/>
  <c r="A598" i="7"/>
  <c r="B597" i="7"/>
  <c r="A597" i="7"/>
  <c r="B596" i="7"/>
  <c r="A596" i="7"/>
  <c r="B595" i="7"/>
  <c r="A595" i="7"/>
  <c r="B594" i="7"/>
  <c r="A594" i="7"/>
  <c r="B593" i="7"/>
  <c r="A593" i="7"/>
  <c r="B592" i="7"/>
  <c r="A592" i="7"/>
  <c r="B591" i="7"/>
  <c r="A591" i="7"/>
  <c r="B590" i="7"/>
  <c r="A590" i="7"/>
  <c r="B589" i="7"/>
  <c r="A589" i="7"/>
  <c r="B588" i="7"/>
  <c r="A588" i="7"/>
  <c r="B587" i="7"/>
  <c r="A587" i="7"/>
  <c r="B586" i="7"/>
  <c r="A586" i="7"/>
  <c r="B585" i="7"/>
  <c r="A585" i="7"/>
  <c r="B584" i="7"/>
  <c r="A584" i="7"/>
  <c r="B583" i="7"/>
  <c r="A583" i="7"/>
  <c r="B582" i="7"/>
  <c r="A582" i="7"/>
  <c r="B581" i="7"/>
  <c r="A581" i="7"/>
  <c r="B580" i="7"/>
  <c r="A580" i="7"/>
  <c r="B579" i="7"/>
  <c r="A579" i="7"/>
  <c r="B578" i="7"/>
  <c r="A578" i="7"/>
  <c r="B577" i="7"/>
  <c r="A577" i="7"/>
  <c r="B576" i="7"/>
  <c r="A576" i="7"/>
  <c r="B575" i="7"/>
  <c r="A575" i="7"/>
  <c r="B574" i="7"/>
  <c r="A574" i="7"/>
  <c r="B573" i="7"/>
  <c r="A573" i="7"/>
  <c r="B572" i="7"/>
  <c r="A572" i="7"/>
  <c r="B571" i="7"/>
  <c r="A571" i="7"/>
  <c r="B570" i="7"/>
  <c r="A570" i="7"/>
  <c r="B569" i="7"/>
  <c r="A569" i="7"/>
  <c r="B568" i="7"/>
  <c r="A568" i="7"/>
  <c r="B567" i="7"/>
  <c r="A567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B560" i="7"/>
  <c r="A560" i="7"/>
  <c r="B559" i="7"/>
  <c r="A559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B552" i="7"/>
  <c r="A552" i="7"/>
  <c r="B551" i="7"/>
  <c r="A551" i="7"/>
  <c r="B550" i="7"/>
  <c r="A550" i="7"/>
  <c r="B549" i="7"/>
  <c r="A549" i="7"/>
  <c r="B548" i="7"/>
  <c r="A548" i="7"/>
  <c r="B547" i="7"/>
  <c r="A547" i="7"/>
  <c r="B546" i="7"/>
  <c r="A546" i="7"/>
  <c r="B545" i="7"/>
  <c r="A545" i="7"/>
  <c r="B544" i="7"/>
  <c r="A544" i="7"/>
  <c r="B543" i="7"/>
  <c r="A543" i="7"/>
  <c r="B542" i="7"/>
  <c r="A542" i="7"/>
  <c r="B541" i="7"/>
  <c r="A541" i="7"/>
  <c r="B540" i="7"/>
  <c r="A540" i="7"/>
  <c r="B539" i="7"/>
  <c r="A539" i="7"/>
  <c r="B538" i="7"/>
  <c r="A538" i="7"/>
  <c r="B537" i="7"/>
  <c r="A537" i="7"/>
  <c r="B536" i="7"/>
  <c r="A536" i="7"/>
  <c r="B535" i="7"/>
  <c r="A535" i="7"/>
  <c r="B534" i="7"/>
  <c r="A534" i="7"/>
  <c r="B533" i="7"/>
  <c r="A533" i="7"/>
  <c r="B532" i="7"/>
  <c r="A532" i="7"/>
  <c r="B531" i="7"/>
  <c r="A531" i="7"/>
  <c r="B530" i="7"/>
  <c r="A530" i="7"/>
  <c r="B529" i="7"/>
  <c r="A529" i="7"/>
  <c r="B528" i="7"/>
  <c r="A528" i="7"/>
  <c r="B527" i="7"/>
  <c r="A527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B520" i="7"/>
  <c r="A520" i="7"/>
  <c r="B519" i="7"/>
  <c r="A519" i="7"/>
  <c r="B518" i="7"/>
  <c r="A518" i="7"/>
  <c r="B517" i="7"/>
  <c r="A517" i="7"/>
  <c r="B516" i="7"/>
  <c r="A516" i="7"/>
  <c r="B515" i="7"/>
  <c r="A515" i="7"/>
  <c r="B514" i="7"/>
  <c r="A514" i="7"/>
  <c r="B513" i="7"/>
  <c r="A513" i="7"/>
  <c r="B512" i="7"/>
  <c r="A512" i="7"/>
  <c r="B511" i="7"/>
  <c r="A511" i="7"/>
  <c r="B510" i="7"/>
  <c r="A510" i="7"/>
  <c r="B509" i="7"/>
  <c r="A509" i="7"/>
  <c r="B508" i="7"/>
  <c r="A508" i="7"/>
  <c r="B507" i="7"/>
  <c r="A507" i="7"/>
  <c r="B506" i="7"/>
  <c r="A506" i="7"/>
  <c r="B505" i="7"/>
  <c r="A505" i="7"/>
  <c r="B504" i="7"/>
  <c r="A504" i="7"/>
  <c r="B503" i="7"/>
  <c r="A503" i="7"/>
  <c r="B502" i="7"/>
  <c r="A502" i="7"/>
  <c r="B501" i="7"/>
  <c r="A501" i="7"/>
  <c r="B500" i="7"/>
  <c r="A500" i="7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D292" i="6" s="1"/>
  <c r="A292" i="7"/>
  <c r="B291" i="7"/>
  <c r="D291" i="6" s="1"/>
  <c r="A291" i="7"/>
  <c r="B290" i="7"/>
  <c r="D290" i="6" s="1"/>
  <c r="A290" i="7"/>
  <c r="B289" i="7"/>
  <c r="D289" i="6" s="1"/>
  <c r="A289" i="7"/>
  <c r="B288" i="7"/>
  <c r="D288" i="6" s="1"/>
  <c r="A288" i="7"/>
  <c r="B287" i="7"/>
  <c r="D287" i="6" s="1"/>
  <c r="A287" i="7"/>
  <c r="B286" i="7"/>
  <c r="D286" i="6" s="1"/>
  <c r="A286" i="7"/>
  <c r="B285" i="7"/>
  <c r="D285" i="6" s="1"/>
  <c r="A285" i="7"/>
  <c r="B284" i="7"/>
  <c r="D284" i="6" s="1"/>
  <c r="A284" i="7"/>
  <c r="B283" i="7"/>
  <c r="D283" i="6" s="1"/>
  <c r="A283" i="7"/>
  <c r="B282" i="7"/>
  <c r="D282" i="6" s="1"/>
  <c r="A282" i="7"/>
  <c r="B281" i="7"/>
  <c r="D281" i="6" s="1"/>
  <c r="A281" i="7"/>
  <c r="B280" i="7"/>
  <c r="D280" i="6" s="1"/>
  <c r="A280" i="7"/>
  <c r="B279" i="7"/>
  <c r="D279" i="6" s="1"/>
  <c r="A279" i="7"/>
  <c r="B278" i="7"/>
  <c r="D278" i="6" s="1"/>
  <c r="A278" i="7"/>
  <c r="B277" i="7"/>
  <c r="D277" i="6" s="1"/>
  <c r="A277" i="7"/>
  <c r="B276" i="7"/>
  <c r="D276" i="6" s="1"/>
  <c r="A276" i="7"/>
  <c r="B275" i="7"/>
  <c r="D275" i="6" s="1"/>
  <c r="A275" i="7"/>
  <c r="B274" i="7"/>
  <c r="D274" i="6" s="1"/>
  <c r="A274" i="7"/>
  <c r="B273" i="7"/>
  <c r="D273" i="6" s="1"/>
  <c r="A273" i="7"/>
  <c r="B272" i="7"/>
  <c r="D272" i="6" s="1"/>
  <c r="A272" i="7"/>
  <c r="B271" i="7"/>
  <c r="D271" i="6" s="1"/>
  <c r="A271" i="7"/>
  <c r="B270" i="7"/>
  <c r="D270" i="6" s="1"/>
  <c r="A270" i="7"/>
  <c r="B269" i="7"/>
  <c r="D269" i="6" s="1"/>
  <c r="A269" i="7"/>
  <c r="B268" i="7"/>
  <c r="D268" i="6" s="1"/>
  <c r="A268" i="7"/>
  <c r="B267" i="7"/>
  <c r="D267" i="6" s="1"/>
  <c r="A267" i="7"/>
  <c r="B266" i="7"/>
  <c r="D266" i="6" s="1"/>
  <c r="A266" i="7"/>
  <c r="B265" i="7"/>
  <c r="D265" i="6" s="1"/>
  <c r="A265" i="7"/>
  <c r="B264" i="7"/>
  <c r="D264" i="6" s="1"/>
  <c r="A264" i="7"/>
  <c r="B263" i="7"/>
  <c r="D263" i="6" s="1"/>
  <c r="A263" i="7"/>
  <c r="B262" i="7"/>
  <c r="D262" i="6" s="1"/>
  <c r="A262" i="7"/>
  <c r="B261" i="7"/>
  <c r="D261" i="6" s="1"/>
  <c r="A261" i="7"/>
  <c r="B260" i="7"/>
  <c r="D260" i="6" s="1"/>
  <c r="A260" i="7"/>
  <c r="B259" i="7"/>
  <c r="D259" i="6" s="1"/>
  <c r="A259" i="7"/>
  <c r="B258" i="7"/>
  <c r="D258" i="6" s="1"/>
  <c r="A258" i="7"/>
  <c r="B257" i="7"/>
  <c r="D257" i="6" s="1"/>
  <c r="A257" i="7"/>
  <c r="B256" i="7"/>
  <c r="D256" i="6" s="1"/>
  <c r="A256" i="7"/>
  <c r="B255" i="7"/>
  <c r="D255" i="6" s="1"/>
  <c r="A255" i="7"/>
  <c r="B254" i="7"/>
  <c r="D254" i="6" s="1"/>
  <c r="A254" i="7"/>
  <c r="B253" i="7"/>
  <c r="D253" i="6" s="1"/>
  <c r="A253" i="7"/>
  <c r="B252" i="7"/>
  <c r="D252" i="6" s="1"/>
  <c r="A252" i="7"/>
  <c r="B251" i="7"/>
  <c r="D251" i="6" s="1"/>
  <c r="A251" i="7"/>
  <c r="B250" i="7"/>
  <c r="D250" i="6" s="1"/>
  <c r="A250" i="7"/>
  <c r="B249" i="7"/>
  <c r="D249" i="6" s="1"/>
  <c r="A249" i="7"/>
  <c r="B248" i="7"/>
  <c r="D248" i="6" s="1"/>
  <c r="A248" i="7"/>
  <c r="B247" i="7"/>
  <c r="D247" i="6" s="1"/>
  <c r="A247" i="7"/>
  <c r="B246" i="7"/>
  <c r="D246" i="6" s="1"/>
  <c r="A246" i="7"/>
  <c r="B245" i="7"/>
  <c r="D245" i="6" s="1"/>
  <c r="A245" i="7"/>
  <c r="B244" i="7"/>
  <c r="D244" i="6" s="1"/>
  <c r="A244" i="7"/>
  <c r="B243" i="7"/>
  <c r="D243" i="6" s="1"/>
  <c r="A243" i="7"/>
  <c r="B242" i="7"/>
  <c r="D242" i="6" s="1"/>
  <c r="A242" i="7"/>
  <c r="B241" i="7"/>
  <c r="D241" i="6" s="1"/>
  <c r="A241" i="7"/>
  <c r="B240" i="7"/>
  <c r="D240" i="6" s="1"/>
  <c r="A240" i="7"/>
  <c r="B239" i="7"/>
  <c r="D239" i="6" s="1"/>
  <c r="A239" i="7"/>
  <c r="B238" i="7"/>
  <c r="D238" i="6" s="1"/>
  <c r="A238" i="7"/>
  <c r="B237" i="7"/>
  <c r="D237" i="6" s="1"/>
  <c r="A237" i="7"/>
  <c r="B236" i="7"/>
  <c r="D236" i="6" s="1"/>
  <c r="A236" i="7"/>
  <c r="B235" i="7"/>
  <c r="D235" i="6" s="1"/>
  <c r="A235" i="7"/>
  <c r="B234" i="7"/>
  <c r="D234" i="6" s="1"/>
  <c r="A234" i="7"/>
  <c r="B233" i="7"/>
  <c r="D233" i="6" s="1"/>
  <c r="A233" i="7"/>
  <c r="B232" i="7"/>
  <c r="D232" i="6" s="1"/>
  <c r="A232" i="7"/>
  <c r="B231" i="7"/>
  <c r="D231" i="6" s="1"/>
  <c r="A231" i="7"/>
  <c r="B230" i="7"/>
  <c r="D230" i="6" s="1"/>
  <c r="A230" i="7"/>
  <c r="B229" i="7"/>
  <c r="D229" i="6" s="1"/>
  <c r="A229" i="7"/>
  <c r="B228" i="7"/>
  <c r="D228" i="6" s="1"/>
  <c r="A228" i="7"/>
  <c r="B227" i="7"/>
  <c r="D227" i="6" s="1"/>
  <c r="A227" i="7"/>
  <c r="B226" i="7"/>
  <c r="D226" i="6" s="1"/>
  <c r="A226" i="7"/>
  <c r="B225" i="7"/>
  <c r="D225" i="6" s="1"/>
  <c r="A225" i="7"/>
  <c r="B224" i="7"/>
  <c r="D224" i="6" s="1"/>
  <c r="A224" i="7"/>
  <c r="B223" i="7"/>
  <c r="D223" i="6" s="1"/>
  <c r="A223" i="7"/>
  <c r="B222" i="7"/>
  <c r="D222" i="6" s="1"/>
  <c r="A222" i="7"/>
  <c r="B221" i="7"/>
  <c r="D221" i="6" s="1"/>
  <c r="A221" i="7"/>
  <c r="B220" i="7"/>
  <c r="D220" i="6" s="1"/>
  <c r="A220" i="7"/>
  <c r="B219" i="7"/>
  <c r="D219" i="6" s="1"/>
  <c r="A219" i="7"/>
  <c r="B218" i="7"/>
  <c r="D218" i="6" s="1"/>
  <c r="A218" i="7"/>
  <c r="B217" i="7"/>
  <c r="D217" i="6" s="1"/>
  <c r="A217" i="7"/>
  <c r="B216" i="7"/>
  <c r="D216" i="6" s="1"/>
  <c r="A216" i="7"/>
  <c r="B215" i="7"/>
  <c r="D215" i="6" s="1"/>
  <c r="A215" i="7"/>
  <c r="B214" i="7"/>
  <c r="D214" i="6" s="1"/>
  <c r="A214" i="7"/>
  <c r="B213" i="7"/>
  <c r="D213" i="6" s="1"/>
  <c r="A213" i="7"/>
  <c r="B212" i="7"/>
  <c r="D212" i="6" s="1"/>
  <c r="A212" i="7"/>
  <c r="B211" i="7"/>
  <c r="D211" i="6" s="1"/>
  <c r="A211" i="7"/>
  <c r="B210" i="7"/>
  <c r="D210" i="6" s="1"/>
  <c r="A210" i="7"/>
  <c r="B209" i="7"/>
  <c r="D209" i="6" s="1"/>
  <c r="A209" i="7"/>
  <c r="B208" i="7"/>
  <c r="D208" i="6" s="1"/>
  <c r="A208" i="7"/>
  <c r="B207" i="7"/>
  <c r="D207" i="6" s="1"/>
  <c r="A207" i="7"/>
  <c r="B206" i="7"/>
  <c r="D206" i="6" s="1"/>
  <c r="A206" i="7"/>
  <c r="B205" i="7"/>
  <c r="D205" i="6" s="1"/>
  <c r="A205" i="7"/>
  <c r="B204" i="7"/>
  <c r="D204" i="6" s="1"/>
  <c r="A204" i="7"/>
  <c r="B203" i="7"/>
  <c r="D203" i="6" s="1"/>
  <c r="A203" i="7"/>
  <c r="B202" i="7"/>
  <c r="D202" i="6" s="1"/>
  <c r="A202" i="7"/>
  <c r="B201" i="7"/>
  <c r="D201" i="6" s="1"/>
  <c r="A201" i="7"/>
  <c r="B200" i="7"/>
  <c r="D200" i="6" s="1"/>
  <c r="A200" i="7"/>
  <c r="B199" i="7"/>
  <c r="D199" i="6" s="1"/>
  <c r="A199" i="7"/>
  <c r="B198" i="7"/>
  <c r="D198" i="6" s="1"/>
  <c r="A198" i="7"/>
  <c r="B197" i="7"/>
  <c r="D197" i="6" s="1"/>
  <c r="A197" i="7"/>
  <c r="B196" i="7"/>
  <c r="D196" i="6" s="1"/>
  <c r="A196" i="7"/>
  <c r="B195" i="7"/>
  <c r="D195" i="6" s="1"/>
  <c r="A195" i="7"/>
  <c r="B194" i="7"/>
  <c r="D194" i="6" s="1"/>
  <c r="A194" i="7"/>
  <c r="B193" i="7"/>
  <c r="D193" i="6" s="1"/>
  <c r="A193" i="7"/>
  <c r="B192" i="7"/>
  <c r="D192" i="6" s="1"/>
  <c r="A192" i="7"/>
  <c r="B191" i="7"/>
  <c r="D191" i="6" s="1"/>
  <c r="A191" i="7"/>
  <c r="B190" i="7"/>
  <c r="D190" i="6" s="1"/>
  <c r="A190" i="7"/>
  <c r="B189" i="7"/>
  <c r="D189" i="6" s="1"/>
  <c r="A189" i="7"/>
  <c r="B188" i="7"/>
  <c r="D188" i="6" s="1"/>
  <c r="A188" i="7"/>
  <c r="B187" i="7"/>
  <c r="D187" i="6" s="1"/>
  <c r="A187" i="7"/>
  <c r="B186" i="7"/>
  <c r="D186" i="6" s="1"/>
  <c r="A186" i="7"/>
  <c r="B185" i="7"/>
  <c r="D185" i="6" s="1"/>
  <c r="A185" i="7"/>
  <c r="B184" i="7"/>
  <c r="D184" i="6" s="1"/>
  <c r="A184" i="7"/>
  <c r="B183" i="7"/>
  <c r="D183" i="6" s="1"/>
  <c r="A183" i="7"/>
  <c r="B182" i="7"/>
  <c r="D182" i="6" s="1"/>
  <c r="A182" i="7"/>
  <c r="B181" i="7"/>
  <c r="D181" i="6" s="1"/>
  <c r="A181" i="7"/>
  <c r="B180" i="7"/>
  <c r="D180" i="6" s="1"/>
  <c r="A180" i="7"/>
  <c r="B179" i="7"/>
  <c r="D179" i="6" s="1"/>
  <c r="A179" i="7"/>
  <c r="B178" i="7"/>
  <c r="D178" i="6" s="1"/>
  <c r="A178" i="7"/>
  <c r="B177" i="7"/>
  <c r="D177" i="6" s="1"/>
  <c r="A177" i="7"/>
  <c r="B176" i="7"/>
  <c r="D176" i="6" s="1"/>
  <c r="A176" i="7"/>
  <c r="B175" i="7"/>
  <c r="D175" i="6" s="1"/>
  <c r="A175" i="7"/>
  <c r="B174" i="7"/>
  <c r="D174" i="6" s="1"/>
  <c r="A174" i="7"/>
  <c r="B173" i="7"/>
  <c r="D173" i="6" s="1"/>
  <c r="A173" i="7"/>
  <c r="B172" i="7"/>
  <c r="D172" i="6" s="1"/>
  <c r="A172" i="7"/>
  <c r="B171" i="7"/>
  <c r="D171" i="6" s="1"/>
  <c r="A171" i="7"/>
  <c r="B170" i="7"/>
  <c r="D170" i="6" s="1"/>
  <c r="A170" i="7"/>
  <c r="B169" i="7"/>
  <c r="D169" i="6" s="1"/>
  <c r="A169" i="7"/>
  <c r="B168" i="7"/>
  <c r="D168" i="6" s="1"/>
  <c r="A168" i="7"/>
  <c r="B167" i="7"/>
  <c r="D167" i="6" s="1"/>
  <c r="A167" i="7"/>
  <c r="B166" i="7"/>
  <c r="D166" i="6" s="1"/>
  <c r="A166" i="7"/>
  <c r="B165" i="7"/>
  <c r="D165" i="6" s="1"/>
  <c r="A165" i="7"/>
  <c r="B164" i="7"/>
  <c r="D164" i="6" s="1"/>
  <c r="A164" i="7"/>
  <c r="B163" i="7"/>
  <c r="D163" i="6" s="1"/>
  <c r="A163" i="7"/>
  <c r="B162" i="7"/>
  <c r="D162" i="6" s="1"/>
  <c r="A162" i="7"/>
  <c r="B161" i="7"/>
  <c r="D161" i="6" s="1"/>
  <c r="A161" i="7"/>
  <c r="B160" i="7"/>
  <c r="D160" i="6" s="1"/>
  <c r="A160" i="7"/>
  <c r="B159" i="7"/>
  <c r="D159" i="6" s="1"/>
  <c r="A159" i="7"/>
  <c r="B158" i="7"/>
  <c r="D158" i="6" s="1"/>
  <c r="A158" i="7"/>
  <c r="B157" i="7"/>
  <c r="D157" i="6" s="1"/>
  <c r="A157" i="7"/>
  <c r="B156" i="7"/>
  <c r="D156" i="6" s="1"/>
  <c r="A156" i="7"/>
  <c r="B155" i="7"/>
  <c r="D155" i="6" s="1"/>
  <c r="A155" i="7"/>
  <c r="B154" i="7"/>
  <c r="D154" i="6" s="1"/>
  <c r="A154" i="7"/>
  <c r="B153" i="7"/>
  <c r="D153" i="6" s="1"/>
  <c r="A153" i="7"/>
  <c r="B152" i="7"/>
  <c r="D152" i="6" s="1"/>
  <c r="A152" i="7"/>
  <c r="B151" i="7"/>
  <c r="D151" i="6" s="1"/>
  <c r="A151" i="7"/>
  <c r="B150" i="7"/>
  <c r="D150" i="6" s="1"/>
  <c r="A150" i="7"/>
  <c r="B149" i="7"/>
  <c r="D149" i="6" s="1"/>
  <c r="A149" i="7"/>
  <c r="B148" i="7"/>
  <c r="D148" i="6" s="1"/>
  <c r="A148" i="7"/>
  <c r="B147" i="7"/>
  <c r="D147" i="6" s="1"/>
  <c r="A147" i="7"/>
  <c r="B146" i="7"/>
  <c r="D146" i="6" s="1"/>
  <c r="A146" i="7"/>
  <c r="B145" i="7"/>
  <c r="D145" i="6" s="1"/>
  <c r="A145" i="7"/>
  <c r="B144" i="7"/>
  <c r="D144" i="6" s="1"/>
  <c r="A144" i="7"/>
  <c r="B143" i="7"/>
  <c r="D143" i="6" s="1"/>
  <c r="A143" i="7"/>
  <c r="B142" i="7"/>
  <c r="D142" i="6" s="1"/>
  <c r="A142" i="7"/>
  <c r="B141" i="7"/>
  <c r="D141" i="6" s="1"/>
  <c r="A141" i="7"/>
  <c r="B140" i="7"/>
  <c r="D140" i="6" s="1"/>
  <c r="A140" i="7"/>
  <c r="B139" i="7"/>
  <c r="D139" i="6" s="1"/>
  <c r="A139" i="7"/>
  <c r="B138" i="7"/>
  <c r="D138" i="6" s="1"/>
  <c r="A138" i="7"/>
  <c r="B137" i="7"/>
  <c r="D137" i="6" s="1"/>
  <c r="A137" i="7"/>
  <c r="B136" i="7"/>
  <c r="D136" i="6" s="1"/>
  <c r="A136" i="7"/>
  <c r="B135" i="7"/>
  <c r="D135" i="6" s="1"/>
  <c r="A135" i="7"/>
  <c r="B134" i="7"/>
  <c r="D134" i="6" s="1"/>
  <c r="A134" i="7"/>
  <c r="B133" i="7"/>
  <c r="D133" i="6" s="1"/>
  <c r="A133" i="7"/>
  <c r="B132" i="7"/>
  <c r="D132" i="6" s="1"/>
  <c r="A132" i="7"/>
  <c r="B131" i="7"/>
  <c r="D131" i="6" s="1"/>
  <c r="A131" i="7"/>
  <c r="B130" i="7"/>
  <c r="D130" i="6" s="1"/>
  <c r="A130" i="7"/>
  <c r="B129" i="7"/>
  <c r="D129" i="6" s="1"/>
  <c r="A129" i="7"/>
  <c r="B128" i="7"/>
  <c r="D128" i="6" s="1"/>
  <c r="A128" i="7"/>
  <c r="B127" i="7"/>
  <c r="D127" i="6" s="1"/>
  <c r="A127" i="7"/>
  <c r="B126" i="7"/>
  <c r="D126" i="6" s="1"/>
  <c r="A126" i="7"/>
  <c r="B125" i="7"/>
  <c r="D125" i="6" s="1"/>
  <c r="A125" i="7"/>
  <c r="B124" i="7"/>
  <c r="D124" i="6" s="1"/>
  <c r="A124" i="7"/>
  <c r="B123" i="7"/>
  <c r="D123" i="6" s="1"/>
  <c r="A123" i="7"/>
  <c r="B122" i="7"/>
  <c r="D122" i="6" s="1"/>
  <c r="A122" i="7"/>
  <c r="B121" i="7"/>
  <c r="D121" i="6" s="1"/>
  <c r="A121" i="7"/>
  <c r="B120" i="7"/>
  <c r="D120" i="6" s="1"/>
  <c r="A120" i="7"/>
  <c r="B119" i="7"/>
  <c r="D119" i="6" s="1"/>
  <c r="A119" i="7"/>
  <c r="B118" i="7"/>
  <c r="D118" i="6" s="1"/>
  <c r="A118" i="7"/>
  <c r="B117" i="7"/>
  <c r="D117" i="6" s="1"/>
  <c r="A117" i="7"/>
  <c r="B116" i="7"/>
  <c r="D116" i="6" s="1"/>
  <c r="A116" i="7"/>
  <c r="B115" i="7"/>
  <c r="D115" i="6" s="1"/>
  <c r="A115" i="7"/>
  <c r="B114" i="7"/>
  <c r="D114" i="6" s="1"/>
  <c r="A114" i="7"/>
  <c r="B113" i="7"/>
  <c r="D113" i="6" s="1"/>
  <c r="A113" i="7"/>
  <c r="B112" i="7"/>
  <c r="D112" i="6" s="1"/>
  <c r="A112" i="7"/>
  <c r="B111" i="7"/>
  <c r="D111" i="6" s="1"/>
  <c r="A111" i="7"/>
  <c r="B110" i="7"/>
  <c r="D110" i="6" s="1"/>
  <c r="A110" i="7"/>
  <c r="B109" i="7"/>
  <c r="D109" i="6" s="1"/>
  <c r="A109" i="7"/>
  <c r="B108" i="7"/>
  <c r="D108" i="6" s="1"/>
  <c r="A108" i="7"/>
  <c r="B107" i="7"/>
  <c r="D107" i="6" s="1"/>
  <c r="A107" i="7"/>
  <c r="B106" i="7"/>
  <c r="D106" i="6" s="1"/>
  <c r="A106" i="7"/>
  <c r="B105" i="7"/>
  <c r="D105" i="6" s="1"/>
  <c r="A105" i="7"/>
  <c r="B104" i="7"/>
  <c r="D104" i="6" s="1"/>
  <c r="A104" i="7"/>
  <c r="B103" i="7"/>
  <c r="D103" i="6" s="1"/>
  <c r="A103" i="7"/>
  <c r="B102" i="7"/>
  <c r="D102" i="6" s="1"/>
  <c r="A102" i="7"/>
  <c r="B101" i="7"/>
  <c r="D101" i="6" s="1"/>
  <c r="A101" i="7"/>
  <c r="B100" i="7"/>
  <c r="D100" i="6" s="1"/>
  <c r="A100" i="7"/>
  <c r="B99" i="7"/>
  <c r="D99" i="6" s="1"/>
  <c r="A99" i="7"/>
  <c r="B98" i="7"/>
  <c r="D98" i="6" s="1"/>
  <c r="A98" i="7"/>
  <c r="B97" i="7"/>
  <c r="D97" i="6" s="1"/>
  <c r="A97" i="7"/>
  <c r="B96" i="7"/>
  <c r="D96" i="6" s="1"/>
  <c r="A96" i="7"/>
  <c r="B95" i="7"/>
  <c r="D95" i="6" s="1"/>
  <c r="A95" i="7"/>
  <c r="B94" i="7"/>
  <c r="D94" i="6" s="1"/>
  <c r="A94" i="7"/>
  <c r="B93" i="7"/>
  <c r="D93" i="6" s="1"/>
  <c r="A93" i="7"/>
  <c r="B92" i="7"/>
  <c r="D92" i="6" s="1"/>
  <c r="A92" i="7"/>
  <c r="B91" i="7"/>
  <c r="D91" i="6" s="1"/>
  <c r="A91" i="7"/>
  <c r="B90" i="7"/>
  <c r="D90" i="6" s="1"/>
  <c r="A90" i="7"/>
  <c r="B89" i="7"/>
  <c r="D89" i="6" s="1"/>
  <c r="A89" i="7"/>
  <c r="B88" i="7"/>
  <c r="D88" i="6" s="1"/>
  <c r="A88" i="7"/>
  <c r="B87" i="7"/>
  <c r="D87" i="6" s="1"/>
  <c r="A87" i="7"/>
  <c r="B86" i="7"/>
  <c r="D86" i="6" s="1"/>
  <c r="A86" i="7"/>
  <c r="B85" i="7"/>
  <c r="D85" i="6" s="1"/>
  <c r="A85" i="7"/>
  <c r="B84" i="7"/>
  <c r="D84" i="6" s="1"/>
  <c r="A84" i="7"/>
  <c r="B83" i="7"/>
  <c r="D83" i="6" s="1"/>
  <c r="A83" i="7"/>
  <c r="B82" i="7"/>
  <c r="D82" i="6" s="1"/>
  <c r="A82" i="7"/>
  <c r="B81" i="7"/>
  <c r="D81" i="6" s="1"/>
  <c r="A81" i="7"/>
  <c r="B80" i="7"/>
  <c r="D80" i="6" s="1"/>
  <c r="A80" i="7"/>
  <c r="B79" i="7"/>
  <c r="D79" i="6" s="1"/>
  <c r="A79" i="7"/>
  <c r="B78" i="7"/>
  <c r="D78" i="6" s="1"/>
  <c r="A78" i="7"/>
  <c r="B77" i="7"/>
  <c r="D77" i="6" s="1"/>
  <c r="A77" i="7"/>
  <c r="B76" i="7"/>
  <c r="D76" i="6" s="1"/>
  <c r="A76" i="7"/>
  <c r="B75" i="7"/>
  <c r="D75" i="6" s="1"/>
  <c r="A75" i="7"/>
  <c r="B74" i="7"/>
  <c r="D74" i="6" s="1"/>
  <c r="A74" i="7"/>
  <c r="B73" i="7"/>
  <c r="D73" i="6" s="1"/>
  <c r="A73" i="7"/>
  <c r="B72" i="7"/>
  <c r="D72" i="6" s="1"/>
  <c r="A72" i="7"/>
  <c r="B71" i="7"/>
  <c r="D71" i="6" s="1"/>
  <c r="A71" i="7"/>
  <c r="B70" i="7"/>
  <c r="D70" i="6" s="1"/>
  <c r="A70" i="7"/>
  <c r="B69" i="7"/>
  <c r="D69" i="6" s="1"/>
  <c r="A69" i="7"/>
  <c r="B68" i="7"/>
  <c r="D68" i="6" s="1"/>
  <c r="A68" i="7"/>
  <c r="B67" i="7"/>
  <c r="D67" i="6" s="1"/>
  <c r="A67" i="7"/>
  <c r="B66" i="7"/>
  <c r="D66" i="6" s="1"/>
  <c r="A66" i="7"/>
  <c r="B65" i="7"/>
  <c r="D65" i="6" s="1"/>
  <c r="A65" i="7"/>
  <c r="B64" i="7"/>
  <c r="D64" i="6" s="1"/>
  <c r="A64" i="7"/>
  <c r="B63" i="7"/>
  <c r="D63" i="6" s="1"/>
  <c r="A63" i="7"/>
  <c r="B62" i="7"/>
  <c r="D62" i="6" s="1"/>
  <c r="A62" i="7"/>
  <c r="B61" i="7"/>
  <c r="D61" i="6" s="1"/>
  <c r="A61" i="7"/>
  <c r="B60" i="7"/>
  <c r="D60" i="6" s="1"/>
  <c r="A60" i="7"/>
  <c r="B59" i="7"/>
  <c r="D59" i="6" s="1"/>
  <c r="A59" i="7"/>
  <c r="B58" i="7"/>
  <c r="D58" i="6" s="1"/>
  <c r="A58" i="7"/>
  <c r="B57" i="7"/>
  <c r="D57" i="6" s="1"/>
  <c r="A57" i="7"/>
  <c r="B56" i="7"/>
  <c r="D56" i="6" s="1"/>
  <c r="A56" i="7"/>
  <c r="B55" i="7"/>
  <c r="D55" i="6" s="1"/>
  <c r="A55" i="7"/>
  <c r="B54" i="7"/>
  <c r="D54" i="6" s="1"/>
  <c r="A54" i="7"/>
  <c r="B53" i="7"/>
  <c r="D53" i="6" s="1"/>
  <c r="A53" i="7"/>
  <c r="B52" i="7"/>
  <c r="D52" i="6" s="1"/>
  <c r="A52" i="7"/>
  <c r="B51" i="7"/>
  <c r="D51" i="6" s="1"/>
  <c r="A51" i="7"/>
  <c r="B50" i="7"/>
  <c r="D50" i="6" s="1"/>
  <c r="A50" i="7"/>
  <c r="B49" i="7"/>
  <c r="D49" i="6" s="1"/>
  <c r="A49" i="7"/>
  <c r="B48" i="7"/>
  <c r="D48" i="6" s="1"/>
  <c r="A48" i="7"/>
  <c r="B47" i="7"/>
  <c r="D47" i="6" s="1"/>
  <c r="A47" i="7"/>
  <c r="B46" i="7"/>
  <c r="D46" i="6" s="1"/>
  <c r="A46" i="7"/>
  <c r="B45" i="7"/>
  <c r="D45" i="6" s="1"/>
  <c r="A45" i="7"/>
  <c r="B44" i="7"/>
  <c r="D44" i="6" s="1"/>
  <c r="A44" i="7"/>
  <c r="B43" i="7"/>
  <c r="D43" i="6" s="1"/>
  <c r="A43" i="7"/>
  <c r="B42" i="7"/>
  <c r="D42" i="6" s="1"/>
  <c r="A42" i="7"/>
  <c r="B41" i="7"/>
  <c r="D41" i="6" s="1"/>
  <c r="A41" i="7"/>
  <c r="B40" i="7"/>
  <c r="D40" i="6" s="1"/>
  <c r="A40" i="7"/>
  <c r="B39" i="7"/>
  <c r="D39" i="6" s="1"/>
  <c r="A39" i="7"/>
  <c r="B38" i="7"/>
  <c r="D38" i="6" s="1"/>
  <c r="A38" i="7"/>
  <c r="B37" i="7"/>
  <c r="D37" i="6" s="1"/>
  <c r="A37" i="7"/>
  <c r="B36" i="7"/>
  <c r="D36" i="6" s="1"/>
  <c r="A36" i="7"/>
  <c r="B35" i="7"/>
  <c r="D35" i="6" s="1"/>
  <c r="A35" i="7"/>
  <c r="B34" i="7"/>
  <c r="D34" i="6" s="1"/>
  <c r="A34" i="7"/>
  <c r="B33" i="7"/>
  <c r="D33" i="6" s="1"/>
  <c r="A33" i="7"/>
  <c r="B32" i="7"/>
  <c r="D32" i="6" s="1"/>
  <c r="A32" i="7"/>
  <c r="B31" i="7"/>
  <c r="D31" i="6" s="1"/>
  <c r="A31" i="7"/>
  <c r="B30" i="7"/>
  <c r="D30" i="6" s="1"/>
  <c r="A30" i="7"/>
  <c r="B29" i="7"/>
  <c r="D29" i="6" s="1"/>
  <c r="A29" i="7"/>
  <c r="B28" i="7"/>
  <c r="D28" i="6" s="1"/>
  <c r="A28" i="7"/>
  <c r="B27" i="7"/>
  <c r="D27" i="6" s="1"/>
  <c r="A27" i="7"/>
  <c r="B26" i="7"/>
  <c r="D26" i="6" s="1"/>
  <c r="A26" i="7"/>
  <c r="B25" i="7"/>
  <c r="D25" i="6" s="1"/>
  <c r="A25" i="7"/>
  <c r="B24" i="7"/>
  <c r="D24" i="6" s="1"/>
  <c r="A24" i="7"/>
  <c r="B23" i="7"/>
  <c r="D23" i="6" s="1"/>
  <c r="A23" i="7"/>
  <c r="B22" i="7"/>
  <c r="D22" i="6" s="1"/>
  <c r="A22" i="7"/>
  <c r="B21" i="7"/>
  <c r="D21" i="6" s="1"/>
  <c r="A21" i="7"/>
  <c r="B20" i="7"/>
  <c r="D20" i="6" s="1"/>
  <c r="A20" i="7"/>
  <c r="B19" i="7"/>
  <c r="D19" i="6" s="1"/>
  <c r="A19" i="7"/>
  <c r="B18" i="7"/>
  <c r="D18" i="6" s="1"/>
  <c r="A18" i="7"/>
  <c r="B17" i="7"/>
  <c r="D17" i="6" s="1"/>
  <c r="A17" i="7"/>
  <c r="B16" i="7"/>
  <c r="D16" i="6" s="1"/>
  <c r="A16" i="7"/>
  <c r="B15" i="7"/>
  <c r="D15" i="6" s="1"/>
  <c r="A15" i="7"/>
  <c r="B14" i="7"/>
  <c r="D14" i="6" s="1"/>
  <c r="A14" i="7"/>
  <c r="B13" i="7"/>
  <c r="D13" i="6" s="1"/>
  <c r="A13" i="7"/>
  <c r="B12" i="7"/>
  <c r="D12" i="6" s="1"/>
  <c r="A12" i="7"/>
  <c r="B11" i="7"/>
  <c r="D11" i="6" s="1"/>
  <c r="A11" i="7"/>
  <c r="B10" i="7"/>
  <c r="D10" i="6" s="1"/>
  <c r="A10" i="7"/>
  <c r="B9" i="7"/>
  <c r="D9" i="6" s="1"/>
  <c r="A9" i="7"/>
  <c r="B8" i="7"/>
  <c r="D8" i="6" s="1"/>
  <c r="A8" i="7"/>
  <c r="B7" i="7"/>
  <c r="D7" i="6" s="1"/>
  <c r="D7" i="4" s="1"/>
  <c r="C7" i="4" s="1"/>
  <c r="C7" i="3" s="1"/>
  <c r="A7" i="7"/>
  <c r="B6" i="7"/>
  <c r="D6" i="6" s="1"/>
  <c r="A6" i="7"/>
  <c r="B5" i="7"/>
  <c r="D5" i="6" s="1"/>
  <c r="A5" i="7"/>
  <c r="B4" i="7"/>
  <c r="D4" i="6" s="1"/>
  <c r="A4" i="7"/>
  <c r="B3" i="7"/>
  <c r="D3" i="6" s="1"/>
  <c r="A3" i="7"/>
  <c r="B2" i="7"/>
  <c r="D2" i="6" s="1"/>
  <c r="A2" i="7"/>
  <c r="E999" i="6"/>
  <c r="D999" i="6"/>
  <c r="E998" i="6"/>
  <c r="D998" i="6"/>
  <c r="E997" i="6"/>
  <c r="D997" i="6"/>
  <c r="E996" i="6"/>
  <c r="D996" i="6"/>
  <c r="E995" i="6"/>
  <c r="D995" i="6"/>
  <c r="E994" i="6"/>
  <c r="D994" i="6"/>
  <c r="E993" i="6"/>
  <c r="D993" i="6"/>
  <c r="E992" i="6"/>
  <c r="D992" i="6"/>
  <c r="E991" i="6"/>
  <c r="D991" i="6"/>
  <c r="E990" i="6"/>
  <c r="D990" i="6"/>
  <c r="E989" i="6"/>
  <c r="D989" i="6"/>
  <c r="E988" i="6"/>
  <c r="D988" i="6"/>
  <c r="E987" i="6"/>
  <c r="D987" i="6"/>
  <c r="E986" i="6"/>
  <c r="D986" i="6"/>
  <c r="E985" i="6"/>
  <c r="D985" i="6"/>
  <c r="E984" i="6"/>
  <c r="D984" i="6"/>
  <c r="E983" i="6"/>
  <c r="D983" i="6"/>
  <c r="E982" i="6"/>
  <c r="D982" i="6"/>
  <c r="E981" i="6"/>
  <c r="D981" i="6"/>
  <c r="E980" i="6"/>
  <c r="D980" i="6"/>
  <c r="E979" i="6"/>
  <c r="D979" i="6"/>
  <c r="E978" i="6"/>
  <c r="D978" i="6"/>
  <c r="E977" i="6"/>
  <c r="D977" i="6"/>
  <c r="E976" i="6"/>
  <c r="D976" i="6"/>
  <c r="E975" i="6"/>
  <c r="D975" i="6"/>
  <c r="E974" i="6"/>
  <c r="D974" i="6"/>
  <c r="E973" i="6"/>
  <c r="D973" i="6"/>
  <c r="E972" i="6"/>
  <c r="D972" i="6"/>
  <c r="E971" i="6"/>
  <c r="D971" i="6"/>
  <c r="E970" i="6"/>
  <c r="D970" i="6"/>
  <c r="E969" i="6"/>
  <c r="D969" i="6"/>
  <c r="E968" i="6"/>
  <c r="D968" i="6"/>
  <c r="E967" i="6"/>
  <c r="D967" i="6"/>
  <c r="E966" i="6"/>
  <c r="D966" i="6"/>
  <c r="E965" i="6"/>
  <c r="D965" i="6"/>
  <c r="E964" i="6"/>
  <c r="D964" i="6"/>
  <c r="E963" i="6"/>
  <c r="D963" i="6"/>
  <c r="E962" i="6"/>
  <c r="D962" i="6"/>
  <c r="E961" i="6"/>
  <c r="D961" i="6"/>
  <c r="E960" i="6"/>
  <c r="D960" i="6"/>
  <c r="E959" i="6"/>
  <c r="D959" i="6"/>
  <c r="E958" i="6"/>
  <c r="D958" i="6"/>
  <c r="E957" i="6"/>
  <c r="D957" i="6"/>
  <c r="E956" i="6"/>
  <c r="D956" i="6"/>
  <c r="E955" i="6"/>
  <c r="D955" i="6"/>
  <c r="E954" i="6"/>
  <c r="D954" i="6"/>
  <c r="E953" i="6"/>
  <c r="D953" i="6"/>
  <c r="E952" i="6"/>
  <c r="D952" i="6"/>
  <c r="E951" i="6"/>
  <c r="D951" i="6"/>
  <c r="E950" i="6"/>
  <c r="D950" i="6"/>
  <c r="E949" i="6"/>
  <c r="D949" i="6"/>
  <c r="E948" i="6"/>
  <c r="D948" i="6"/>
  <c r="E947" i="6"/>
  <c r="D947" i="6"/>
  <c r="E946" i="6"/>
  <c r="D946" i="6"/>
  <c r="E945" i="6"/>
  <c r="D945" i="6"/>
  <c r="E944" i="6"/>
  <c r="D944" i="6"/>
  <c r="E943" i="6"/>
  <c r="D943" i="6"/>
  <c r="E942" i="6"/>
  <c r="D942" i="6"/>
  <c r="E941" i="6"/>
  <c r="D941" i="6"/>
  <c r="E940" i="6"/>
  <c r="D940" i="6"/>
  <c r="E939" i="6"/>
  <c r="D939" i="6"/>
  <c r="E938" i="6"/>
  <c r="D938" i="6"/>
  <c r="E937" i="6"/>
  <c r="D937" i="6"/>
  <c r="E936" i="6"/>
  <c r="D936" i="6"/>
  <c r="E935" i="6"/>
  <c r="D935" i="6"/>
  <c r="E934" i="6"/>
  <c r="D934" i="6"/>
  <c r="E933" i="6"/>
  <c r="D933" i="6"/>
  <c r="E932" i="6"/>
  <c r="D932" i="6"/>
  <c r="E931" i="6"/>
  <c r="D931" i="6"/>
  <c r="E930" i="6"/>
  <c r="D930" i="6"/>
  <c r="E929" i="6"/>
  <c r="D929" i="6"/>
  <c r="E928" i="6"/>
  <c r="D928" i="6"/>
  <c r="E927" i="6"/>
  <c r="D927" i="6"/>
  <c r="E926" i="6"/>
  <c r="D926" i="6"/>
  <c r="E925" i="6"/>
  <c r="D925" i="6"/>
  <c r="E924" i="6"/>
  <c r="D924" i="6"/>
  <c r="E923" i="6"/>
  <c r="D923" i="6"/>
  <c r="E922" i="6"/>
  <c r="D922" i="6"/>
  <c r="E921" i="6"/>
  <c r="D921" i="6"/>
  <c r="E920" i="6"/>
  <c r="D920" i="6"/>
  <c r="E919" i="6"/>
  <c r="D919" i="6"/>
  <c r="E918" i="6"/>
  <c r="D918" i="6"/>
  <c r="E917" i="6"/>
  <c r="D917" i="6"/>
  <c r="E916" i="6"/>
  <c r="D916" i="6"/>
  <c r="E915" i="6"/>
  <c r="D915" i="6"/>
  <c r="E914" i="6"/>
  <c r="D914" i="6"/>
  <c r="E913" i="6"/>
  <c r="D913" i="6"/>
  <c r="E912" i="6"/>
  <c r="D912" i="6"/>
  <c r="E911" i="6"/>
  <c r="D911" i="6"/>
  <c r="E910" i="6"/>
  <c r="D910" i="6"/>
  <c r="E909" i="6"/>
  <c r="D909" i="6"/>
  <c r="E908" i="6"/>
  <c r="D908" i="6"/>
  <c r="E907" i="6"/>
  <c r="D907" i="6"/>
  <c r="E906" i="6"/>
  <c r="D906" i="6"/>
  <c r="E905" i="6"/>
  <c r="D905" i="6"/>
  <c r="E904" i="6"/>
  <c r="D904" i="6"/>
  <c r="E903" i="6"/>
  <c r="D903" i="6"/>
  <c r="E902" i="6"/>
  <c r="D902" i="6"/>
  <c r="E901" i="6"/>
  <c r="D901" i="6"/>
  <c r="E900" i="6"/>
  <c r="D900" i="6"/>
  <c r="E899" i="6"/>
  <c r="D899" i="6"/>
  <c r="E898" i="6"/>
  <c r="D898" i="6"/>
  <c r="E897" i="6"/>
  <c r="D897" i="6"/>
  <c r="E896" i="6"/>
  <c r="D896" i="6"/>
  <c r="E895" i="6"/>
  <c r="D895" i="6"/>
  <c r="E894" i="6"/>
  <c r="D894" i="6"/>
  <c r="E893" i="6"/>
  <c r="D893" i="6"/>
  <c r="E892" i="6"/>
  <c r="D892" i="6"/>
  <c r="E891" i="6"/>
  <c r="D891" i="6"/>
  <c r="E890" i="6"/>
  <c r="D890" i="6"/>
  <c r="E889" i="6"/>
  <c r="D889" i="6"/>
  <c r="E888" i="6"/>
  <c r="D888" i="6"/>
  <c r="E887" i="6"/>
  <c r="D887" i="6"/>
  <c r="E886" i="6"/>
  <c r="D886" i="6"/>
  <c r="E885" i="6"/>
  <c r="D885" i="6"/>
  <c r="E884" i="6"/>
  <c r="D884" i="6"/>
  <c r="E883" i="6"/>
  <c r="D883" i="6"/>
  <c r="E882" i="6"/>
  <c r="D882" i="6"/>
  <c r="E881" i="6"/>
  <c r="D881" i="6"/>
  <c r="E880" i="6"/>
  <c r="D880" i="6"/>
  <c r="E879" i="6"/>
  <c r="D879" i="6"/>
  <c r="E878" i="6"/>
  <c r="D878" i="6"/>
  <c r="E877" i="6"/>
  <c r="D877" i="6"/>
  <c r="E876" i="6"/>
  <c r="D876" i="6"/>
  <c r="E875" i="6"/>
  <c r="D875" i="6"/>
  <c r="E874" i="6"/>
  <c r="D874" i="6"/>
  <c r="E873" i="6"/>
  <c r="D873" i="6"/>
  <c r="E872" i="6"/>
  <c r="D872" i="6"/>
  <c r="E871" i="6"/>
  <c r="D871" i="6"/>
  <c r="E870" i="6"/>
  <c r="D870" i="6"/>
  <c r="E869" i="6"/>
  <c r="D869" i="6"/>
  <c r="E868" i="6"/>
  <c r="D868" i="6"/>
  <c r="E867" i="6"/>
  <c r="D867" i="6"/>
  <c r="E866" i="6"/>
  <c r="D866" i="6"/>
  <c r="E865" i="6"/>
  <c r="D865" i="6"/>
  <c r="E864" i="6"/>
  <c r="D864" i="6"/>
  <c r="E863" i="6"/>
  <c r="D863" i="6"/>
  <c r="E862" i="6"/>
  <c r="D862" i="6"/>
  <c r="E861" i="6"/>
  <c r="D861" i="6"/>
  <c r="E860" i="6"/>
  <c r="D860" i="6"/>
  <c r="E859" i="6"/>
  <c r="D859" i="6"/>
  <c r="E858" i="6"/>
  <c r="D858" i="6"/>
  <c r="E857" i="6"/>
  <c r="D857" i="6"/>
  <c r="E856" i="6"/>
  <c r="D856" i="6"/>
  <c r="E855" i="6"/>
  <c r="D855" i="6"/>
  <c r="E854" i="6"/>
  <c r="D854" i="6"/>
  <c r="E853" i="6"/>
  <c r="D853" i="6"/>
  <c r="E852" i="6"/>
  <c r="D852" i="6"/>
  <c r="E851" i="6"/>
  <c r="D851" i="6"/>
  <c r="E850" i="6"/>
  <c r="D850" i="6"/>
  <c r="E849" i="6"/>
  <c r="D849" i="6"/>
  <c r="E848" i="6"/>
  <c r="D848" i="6"/>
  <c r="E847" i="6"/>
  <c r="D847" i="6"/>
  <c r="E846" i="6"/>
  <c r="D846" i="6"/>
  <c r="E845" i="6"/>
  <c r="D845" i="6"/>
  <c r="E844" i="6"/>
  <c r="D844" i="6"/>
  <c r="E843" i="6"/>
  <c r="D843" i="6"/>
  <c r="E842" i="6"/>
  <c r="D842" i="6"/>
  <c r="E841" i="6"/>
  <c r="D841" i="6"/>
  <c r="E840" i="6"/>
  <c r="D840" i="6"/>
  <c r="E839" i="6"/>
  <c r="D839" i="6"/>
  <c r="E838" i="6"/>
  <c r="D838" i="6"/>
  <c r="E837" i="6"/>
  <c r="D837" i="6"/>
  <c r="E836" i="6"/>
  <c r="D836" i="6"/>
  <c r="E835" i="6"/>
  <c r="D835" i="6"/>
  <c r="E834" i="6"/>
  <c r="D834" i="6"/>
  <c r="E833" i="6"/>
  <c r="D833" i="6"/>
  <c r="E832" i="6"/>
  <c r="D832" i="6"/>
  <c r="E831" i="6"/>
  <c r="D831" i="6"/>
  <c r="E830" i="6"/>
  <c r="D830" i="6"/>
  <c r="E829" i="6"/>
  <c r="D829" i="6"/>
  <c r="E828" i="6"/>
  <c r="D828" i="6"/>
  <c r="E827" i="6"/>
  <c r="D827" i="6"/>
  <c r="E826" i="6"/>
  <c r="D826" i="6"/>
  <c r="E825" i="6"/>
  <c r="D825" i="6"/>
  <c r="E824" i="6"/>
  <c r="D824" i="6"/>
  <c r="E823" i="6"/>
  <c r="D823" i="6"/>
  <c r="E822" i="6"/>
  <c r="D822" i="6"/>
  <c r="E821" i="6"/>
  <c r="D821" i="6"/>
  <c r="E820" i="6"/>
  <c r="D820" i="6"/>
  <c r="E819" i="6"/>
  <c r="D819" i="6"/>
  <c r="E818" i="6"/>
  <c r="D818" i="6"/>
  <c r="E817" i="6"/>
  <c r="D817" i="6"/>
  <c r="E816" i="6"/>
  <c r="D816" i="6"/>
  <c r="E815" i="6"/>
  <c r="D815" i="6"/>
  <c r="E814" i="6"/>
  <c r="D814" i="6"/>
  <c r="E813" i="6"/>
  <c r="D813" i="6"/>
  <c r="E812" i="6"/>
  <c r="D812" i="6"/>
  <c r="E811" i="6"/>
  <c r="D811" i="6"/>
  <c r="E810" i="6"/>
  <c r="D810" i="6"/>
  <c r="E809" i="6"/>
  <c r="D809" i="6"/>
  <c r="E808" i="6"/>
  <c r="D808" i="6"/>
  <c r="E807" i="6"/>
  <c r="D807" i="6"/>
  <c r="E806" i="6"/>
  <c r="D806" i="6"/>
  <c r="E805" i="6"/>
  <c r="D805" i="6"/>
  <c r="E804" i="6"/>
  <c r="D804" i="6"/>
  <c r="E803" i="6"/>
  <c r="D803" i="6"/>
  <c r="E802" i="6"/>
  <c r="D802" i="6"/>
  <c r="E801" i="6"/>
  <c r="D801" i="6"/>
  <c r="E800" i="6"/>
  <c r="D800" i="6"/>
  <c r="E799" i="6"/>
  <c r="D799" i="6"/>
  <c r="E798" i="6"/>
  <c r="D798" i="6"/>
  <c r="E797" i="6"/>
  <c r="D797" i="6"/>
  <c r="E796" i="6"/>
  <c r="D796" i="6"/>
  <c r="E795" i="6"/>
  <c r="D795" i="6"/>
  <c r="E794" i="6"/>
  <c r="D794" i="6"/>
  <c r="E793" i="6"/>
  <c r="D793" i="6"/>
  <c r="E792" i="6"/>
  <c r="D792" i="6"/>
  <c r="E791" i="6"/>
  <c r="D791" i="6"/>
  <c r="E790" i="6"/>
  <c r="D790" i="6"/>
  <c r="E789" i="6"/>
  <c r="D789" i="6"/>
  <c r="E788" i="6"/>
  <c r="D788" i="6"/>
  <c r="E787" i="6"/>
  <c r="D787" i="6"/>
  <c r="E786" i="6"/>
  <c r="D786" i="6"/>
  <c r="E785" i="6"/>
  <c r="D785" i="6"/>
  <c r="E784" i="6"/>
  <c r="D784" i="6"/>
  <c r="E783" i="6"/>
  <c r="D783" i="6"/>
  <c r="E782" i="6"/>
  <c r="D782" i="6"/>
  <c r="E781" i="6"/>
  <c r="D781" i="6"/>
  <c r="E780" i="6"/>
  <c r="D780" i="6"/>
  <c r="E779" i="6"/>
  <c r="D779" i="6"/>
  <c r="E778" i="6"/>
  <c r="D778" i="6"/>
  <c r="E777" i="6"/>
  <c r="D777" i="6"/>
  <c r="E776" i="6"/>
  <c r="D776" i="6"/>
  <c r="E775" i="6"/>
  <c r="D775" i="6"/>
  <c r="E774" i="6"/>
  <c r="D774" i="6"/>
  <c r="E773" i="6"/>
  <c r="D773" i="6"/>
  <c r="E772" i="6"/>
  <c r="D772" i="6"/>
  <c r="E771" i="6"/>
  <c r="D771" i="6"/>
  <c r="E770" i="6"/>
  <c r="D770" i="6"/>
  <c r="E769" i="6"/>
  <c r="D769" i="6"/>
  <c r="E768" i="6"/>
  <c r="D768" i="6"/>
  <c r="E767" i="6"/>
  <c r="D767" i="6"/>
  <c r="E766" i="6"/>
  <c r="D766" i="6"/>
  <c r="E765" i="6"/>
  <c r="D765" i="6"/>
  <c r="E764" i="6"/>
  <c r="D764" i="6"/>
  <c r="E763" i="6"/>
  <c r="D763" i="6"/>
  <c r="E762" i="6"/>
  <c r="D762" i="6"/>
  <c r="E761" i="6"/>
  <c r="D761" i="6"/>
  <c r="E760" i="6"/>
  <c r="D760" i="6"/>
  <c r="E759" i="6"/>
  <c r="D759" i="6"/>
  <c r="E758" i="6"/>
  <c r="D758" i="6"/>
  <c r="E757" i="6"/>
  <c r="D757" i="6"/>
  <c r="E756" i="6"/>
  <c r="D756" i="6"/>
  <c r="E755" i="6"/>
  <c r="D755" i="6"/>
  <c r="E754" i="6"/>
  <c r="D754" i="6"/>
  <c r="E753" i="6"/>
  <c r="D753" i="6"/>
  <c r="E752" i="6"/>
  <c r="D752" i="6"/>
  <c r="E751" i="6"/>
  <c r="D751" i="6"/>
  <c r="E750" i="6"/>
  <c r="D750" i="6"/>
  <c r="E749" i="6"/>
  <c r="D749" i="6"/>
  <c r="E748" i="6"/>
  <c r="D748" i="6"/>
  <c r="E747" i="6"/>
  <c r="D747" i="6"/>
  <c r="E746" i="6"/>
  <c r="D746" i="6"/>
  <c r="E745" i="6"/>
  <c r="D745" i="6"/>
  <c r="E744" i="6"/>
  <c r="D744" i="6"/>
  <c r="E743" i="6"/>
  <c r="D743" i="6"/>
  <c r="E742" i="6"/>
  <c r="D742" i="6"/>
  <c r="E741" i="6"/>
  <c r="D741" i="6"/>
  <c r="E740" i="6"/>
  <c r="D740" i="6"/>
  <c r="E739" i="6"/>
  <c r="D739" i="6"/>
  <c r="E738" i="6"/>
  <c r="D738" i="6"/>
  <c r="E737" i="6"/>
  <c r="D737" i="6"/>
  <c r="E736" i="6"/>
  <c r="D736" i="6"/>
  <c r="E735" i="6"/>
  <c r="D735" i="6"/>
  <c r="E734" i="6"/>
  <c r="D734" i="6"/>
  <c r="E733" i="6"/>
  <c r="D733" i="6"/>
  <c r="E732" i="6"/>
  <c r="D732" i="6"/>
  <c r="E731" i="6"/>
  <c r="D731" i="6"/>
  <c r="E730" i="6"/>
  <c r="D730" i="6"/>
  <c r="E729" i="6"/>
  <c r="D729" i="6"/>
  <c r="E728" i="6"/>
  <c r="D728" i="6"/>
  <c r="E727" i="6"/>
  <c r="D727" i="6"/>
  <c r="E726" i="6"/>
  <c r="D726" i="6"/>
  <c r="E725" i="6"/>
  <c r="D725" i="6"/>
  <c r="E724" i="6"/>
  <c r="D724" i="6"/>
  <c r="E723" i="6"/>
  <c r="D723" i="6"/>
  <c r="E722" i="6"/>
  <c r="D722" i="6"/>
  <c r="E721" i="6"/>
  <c r="D721" i="6"/>
  <c r="E720" i="6"/>
  <c r="D720" i="6"/>
  <c r="E719" i="6"/>
  <c r="D719" i="6"/>
  <c r="E718" i="6"/>
  <c r="D718" i="6"/>
  <c r="E717" i="6"/>
  <c r="D717" i="6"/>
  <c r="E716" i="6"/>
  <c r="D716" i="6"/>
  <c r="E715" i="6"/>
  <c r="D715" i="6"/>
  <c r="E714" i="6"/>
  <c r="D714" i="6"/>
  <c r="E713" i="6"/>
  <c r="D713" i="6"/>
  <c r="E712" i="6"/>
  <c r="D712" i="6"/>
  <c r="E711" i="6"/>
  <c r="D711" i="6"/>
  <c r="E710" i="6"/>
  <c r="D710" i="6"/>
  <c r="E709" i="6"/>
  <c r="D709" i="6"/>
  <c r="E708" i="6"/>
  <c r="D708" i="6"/>
  <c r="E707" i="6"/>
  <c r="D707" i="6"/>
  <c r="E706" i="6"/>
  <c r="D706" i="6"/>
  <c r="E705" i="6"/>
  <c r="D705" i="6"/>
  <c r="E704" i="6"/>
  <c r="D704" i="6"/>
  <c r="E703" i="6"/>
  <c r="D703" i="6"/>
  <c r="E702" i="6"/>
  <c r="D702" i="6"/>
  <c r="E701" i="6"/>
  <c r="D701" i="6"/>
  <c r="E700" i="6"/>
  <c r="D700" i="6"/>
  <c r="E699" i="6"/>
  <c r="D699" i="6"/>
  <c r="E698" i="6"/>
  <c r="D698" i="6"/>
  <c r="E697" i="6"/>
  <c r="D697" i="6"/>
  <c r="E696" i="6"/>
  <c r="D696" i="6"/>
  <c r="E695" i="6"/>
  <c r="D695" i="6"/>
  <c r="E694" i="6"/>
  <c r="D694" i="6"/>
  <c r="E693" i="6"/>
  <c r="D693" i="6"/>
  <c r="E692" i="6"/>
  <c r="D692" i="6"/>
  <c r="E691" i="6"/>
  <c r="D691" i="6"/>
  <c r="E690" i="6"/>
  <c r="D690" i="6"/>
  <c r="E689" i="6"/>
  <c r="D689" i="6"/>
  <c r="E688" i="6"/>
  <c r="D688" i="6"/>
  <c r="E687" i="6"/>
  <c r="D687" i="6"/>
  <c r="E686" i="6"/>
  <c r="D686" i="6"/>
  <c r="E685" i="6"/>
  <c r="D685" i="6"/>
  <c r="E684" i="6"/>
  <c r="D684" i="6"/>
  <c r="E683" i="6"/>
  <c r="D683" i="6"/>
  <c r="E682" i="6"/>
  <c r="D682" i="6"/>
  <c r="E681" i="6"/>
  <c r="D681" i="6"/>
  <c r="E680" i="6"/>
  <c r="D680" i="6"/>
  <c r="E679" i="6"/>
  <c r="D679" i="6"/>
  <c r="E678" i="6"/>
  <c r="D678" i="6"/>
  <c r="E677" i="6"/>
  <c r="D677" i="6"/>
  <c r="E676" i="6"/>
  <c r="D676" i="6"/>
  <c r="E675" i="6"/>
  <c r="D675" i="6"/>
  <c r="E674" i="6"/>
  <c r="D674" i="6"/>
  <c r="E673" i="6"/>
  <c r="D673" i="6"/>
  <c r="E672" i="6"/>
  <c r="D672" i="6"/>
  <c r="E671" i="6"/>
  <c r="D671" i="6"/>
  <c r="E670" i="6"/>
  <c r="D670" i="6"/>
  <c r="E669" i="6"/>
  <c r="D669" i="6"/>
  <c r="E668" i="6"/>
  <c r="D668" i="6"/>
  <c r="E667" i="6"/>
  <c r="D667" i="6"/>
  <c r="E666" i="6"/>
  <c r="D666" i="6"/>
  <c r="E665" i="6"/>
  <c r="D665" i="6"/>
  <c r="E664" i="6"/>
  <c r="D664" i="6"/>
  <c r="E663" i="6"/>
  <c r="D663" i="6"/>
  <c r="E662" i="6"/>
  <c r="D662" i="6"/>
  <c r="E661" i="6"/>
  <c r="D661" i="6"/>
  <c r="E660" i="6"/>
  <c r="D660" i="6"/>
  <c r="E659" i="6"/>
  <c r="D659" i="6"/>
  <c r="E658" i="6"/>
  <c r="D658" i="6"/>
  <c r="E657" i="6"/>
  <c r="D657" i="6"/>
  <c r="E656" i="6"/>
  <c r="D656" i="6"/>
  <c r="E655" i="6"/>
  <c r="D655" i="6"/>
  <c r="E654" i="6"/>
  <c r="D654" i="6"/>
  <c r="E653" i="6"/>
  <c r="D653" i="6"/>
  <c r="E652" i="6"/>
  <c r="D652" i="6"/>
  <c r="E651" i="6"/>
  <c r="D651" i="6"/>
  <c r="E650" i="6"/>
  <c r="D650" i="6"/>
  <c r="E649" i="6"/>
  <c r="D649" i="6"/>
  <c r="E648" i="6"/>
  <c r="D648" i="6"/>
  <c r="E647" i="6"/>
  <c r="D647" i="6"/>
  <c r="E646" i="6"/>
  <c r="D646" i="6"/>
  <c r="E645" i="6"/>
  <c r="D645" i="6"/>
  <c r="E644" i="6"/>
  <c r="D644" i="6"/>
  <c r="E643" i="6"/>
  <c r="D643" i="6"/>
  <c r="E642" i="6"/>
  <c r="D642" i="6"/>
  <c r="E641" i="6"/>
  <c r="D641" i="6"/>
  <c r="E640" i="6"/>
  <c r="D640" i="6"/>
  <c r="E639" i="6"/>
  <c r="D639" i="6"/>
  <c r="E638" i="6"/>
  <c r="D638" i="6"/>
  <c r="E637" i="6"/>
  <c r="D637" i="6"/>
  <c r="E636" i="6"/>
  <c r="D636" i="6"/>
  <c r="E635" i="6"/>
  <c r="D635" i="6"/>
  <c r="E634" i="6"/>
  <c r="D634" i="6"/>
  <c r="E633" i="6"/>
  <c r="D633" i="6"/>
  <c r="E632" i="6"/>
  <c r="D632" i="6"/>
  <c r="E631" i="6"/>
  <c r="D631" i="6"/>
  <c r="E630" i="6"/>
  <c r="D630" i="6"/>
  <c r="E629" i="6"/>
  <c r="D629" i="6"/>
  <c r="E628" i="6"/>
  <c r="D628" i="6"/>
  <c r="E627" i="6"/>
  <c r="D627" i="6"/>
  <c r="E626" i="6"/>
  <c r="D626" i="6"/>
  <c r="E625" i="6"/>
  <c r="D625" i="6"/>
  <c r="E624" i="6"/>
  <c r="D624" i="6"/>
  <c r="E623" i="6"/>
  <c r="D623" i="6"/>
  <c r="E622" i="6"/>
  <c r="D622" i="6"/>
  <c r="E621" i="6"/>
  <c r="D621" i="6"/>
  <c r="E620" i="6"/>
  <c r="D620" i="6"/>
  <c r="E619" i="6"/>
  <c r="D619" i="6"/>
  <c r="E618" i="6"/>
  <c r="D618" i="6"/>
  <c r="E617" i="6"/>
  <c r="D617" i="6"/>
  <c r="E616" i="6"/>
  <c r="D616" i="6"/>
  <c r="E615" i="6"/>
  <c r="D615" i="6"/>
  <c r="E614" i="6"/>
  <c r="D614" i="6"/>
  <c r="E613" i="6"/>
  <c r="D613" i="6"/>
  <c r="E612" i="6"/>
  <c r="D612" i="6"/>
  <c r="E611" i="6"/>
  <c r="D611" i="6"/>
  <c r="E610" i="6"/>
  <c r="D610" i="6"/>
  <c r="E609" i="6"/>
  <c r="D609" i="6"/>
  <c r="E608" i="6"/>
  <c r="D608" i="6"/>
  <c r="E607" i="6"/>
  <c r="D607" i="6"/>
  <c r="E606" i="6"/>
  <c r="D606" i="6"/>
  <c r="E605" i="6"/>
  <c r="D605" i="6"/>
  <c r="E604" i="6"/>
  <c r="D604" i="6"/>
  <c r="E603" i="6"/>
  <c r="D603" i="6"/>
  <c r="E602" i="6"/>
  <c r="D602" i="6"/>
  <c r="E601" i="6"/>
  <c r="D601" i="6"/>
  <c r="E600" i="6"/>
  <c r="D600" i="6"/>
  <c r="E599" i="6"/>
  <c r="D599" i="6"/>
  <c r="E598" i="6"/>
  <c r="D598" i="6"/>
  <c r="E597" i="6"/>
  <c r="D597" i="6"/>
  <c r="E596" i="6"/>
  <c r="D596" i="6"/>
  <c r="E595" i="6"/>
  <c r="D595" i="6"/>
  <c r="E594" i="6"/>
  <c r="D594" i="6"/>
  <c r="E593" i="6"/>
  <c r="D593" i="6"/>
  <c r="E592" i="6"/>
  <c r="D592" i="6"/>
  <c r="E591" i="6"/>
  <c r="D591" i="6"/>
  <c r="E590" i="6"/>
  <c r="D590" i="6"/>
  <c r="E589" i="6"/>
  <c r="D589" i="6"/>
  <c r="E588" i="6"/>
  <c r="D588" i="6"/>
  <c r="E587" i="6"/>
  <c r="D587" i="6"/>
  <c r="E586" i="6"/>
  <c r="D586" i="6"/>
  <c r="E585" i="6"/>
  <c r="D585" i="6"/>
  <c r="E584" i="6"/>
  <c r="D584" i="6"/>
  <c r="E583" i="6"/>
  <c r="D583" i="6"/>
  <c r="E582" i="6"/>
  <c r="D582" i="6"/>
  <c r="E581" i="6"/>
  <c r="D581" i="6"/>
  <c r="E580" i="6"/>
  <c r="D580" i="6"/>
  <c r="E579" i="6"/>
  <c r="D579" i="6"/>
  <c r="E578" i="6"/>
  <c r="D578" i="6"/>
  <c r="E577" i="6"/>
  <c r="D577" i="6"/>
  <c r="E576" i="6"/>
  <c r="D576" i="6"/>
  <c r="E575" i="6"/>
  <c r="D575" i="6"/>
  <c r="E574" i="6"/>
  <c r="D574" i="6"/>
  <c r="E573" i="6"/>
  <c r="D573" i="6"/>
  <c r="E572" i="6"/>
  <c r="D572" i="6"/>
  <c r="E571" i="6"/>
  <c r="D571" i="6"/>
  <c r="E570" i="6"/>
  <c r="D570" i="6"/>
  <c r="E569" i="6"/>
  <c r="D569" i="6"/>
  <c r="E568" i="6"/>
  <c r="D568" i="6"/>
  <c r="E567" i="6"/>
  <c r="D567" i="6"/>
  <c r="E566" i="6"/>
  <c r="D566" i="6"/>
  <c r="E565" i="6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E440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B3" i="2" s="1"/>
  <c r="I3" i="1" s="1"/>
  <c r="E6" i="6"/>
  <c r="E5" i="6"/>
  <c r="E4" i="6"/>
  <c r="E3" i="6"/>
  <c r="E2" i="6"/>
  <c r="G999" i="4"/>
  <c r="F999" i="4"/>
  <c r="D999" i="4"/>
  <c r="C999" i="4"/>
  <c r="G998" i="4"/>
  <c r="F998" i="4"/>
  <c r="D998" i="4"/>
  <c r="C998" i="4" s="1"/>
  <c r="G997" i="4"/>
  <c r="F997" i="4"/>
  <c r="E997" i="4" s="1"/>
  <c r="D997" i="4"/>
  <c r="C997" i="4"/>
  <c r="G996" i="4"/>
  <c r="F996" i="4"/>
  <c r="D996" i="4"/>
  <c r="C996" i="4" s="1"/>
  <c r="G995" i="4"/>
  <c r="F995" i="4"/>
  <c r="D995" i="4"/>
  <c r="C995" i="4"/>
  <c r="G994" i="4"/>
  <c r="F994" i="4"/>
  <c r="D994" i="4"/>
  <c r="C994" i="4" s="1"/>
  <c r="G993" i="4"/>
  <c r="F993" i="4"/>
  <c r="E993" i="4" s="1"/>
  <c r="D993" i="4"/>
  <c r="C993" i="4"/>
  <c r="G992" i="4"/>
  <c r="F992" i="4"/>
  <c r="D992" i="4"/>
  <c r="C992" i="4" s="1"/>
  <c r="G991" i="4"/>
  <c r="F991" i="4"/>
  <c r="D991" i="4"/>
  <c r="C991" i="4"/>
  <c r="G990" i="4"/>
  <c r="F990" i="4"/>
  <c r="D990" i="4"/>
  <c r="C990" i="4" s="1"/>
  <c r="G989" i="4"/>
  <c r="F989" i="4"/>
  <c r="E989" i="4" s="1"/>
  <c r="D989" i="4"/>
  <c r="C989" i="4"/>
  <c r="G988" i="4"/>
  <c r="F988" i="4"/>
  <c r="D988" i="4"/>
  <c r="C988" i="4" s="1"/>
  <c r="G987" i="4"/>
  <c r="F987" i="4"/>
  <c r="D987" i="4"/>
  <c r="C987" i="4"/>
  <c r="G986" i="4"/>
  <c r="F986" i="4"/>
  <c r="D986" i="4"/>
  <c r="C986" i="4" s="1"/>
  <c r="G985" i="4"/>
  <c r="F985" i="4"/>
  <c r="E985" i="4" s="1"/>
  <c r="D985" i="4"/>
  <c r="C985" i="4"/>
  <c r="G984" i="4"/>
  <c r="F984" i="4"/>
  <c r="D984" i="4"/>
  <c r="C984" i="4" s="1"/>
  <c r="G983" i="4"/>
  <c r="F983" i="4"/>
  <c r="D983" i="4"/>
  <c r="C983" i="4"/>
  <c r="G982" i="4"/>
  <c r="F982" i="4"/>
  <c r="D982" i="4"/>
  <c r="C982" i="4" s="1"/>
  <c r="G981" i="4"/>
  <c r="F981" i="4"/>
  <c r="D981" i="4"/>
  <c r="C981" i="4"/>
  <c r="G980" i="4"/>
  <c r="F980" i="4"/>
  <c r="D980" i="4"/>
  <c r="C980" i="4" s="1"/>
  <c r="G979" i="4"/>
  <c r="F979" i="4"/>
  <c r="D979" i="4"/>
  <c r="C979" i="4"/>
  <c r="G978" i="4"/>
  <c r="F978" i="4"/>
  <c r="D978" i="4"/>
  <c r="C978" i="4" s="1"/>
  <c r="G977" i="4"/>
  <c r="F977" i="4"/>
  <c r="D977" i="4"/>
  <c r="C977" i="4"/>
  <c r="G976" i="4"/>
  <c r="F976" i="4"/>
  <c r="D976" i="4"/>
  <c r="C976" i="4" s="1"/>
  <c r="G975" i="4"/>
  <c r="F975" i="4"/>
  <c r="D975" i="4"/>
  <c r="C975" i="4"/>
  <c r="G974" i="4"/>
  <c r="F974" i="4"/>
  <c r="D974" i="4"/>
  <c r="C974" i="4" s="1"/>
  <c r="G973" i="4"/>
  <c r="F973" i="4"/>
  <c r="D973" i="4"/>
  <c r="C973" i="4"/>
  <c r="G972" i="4"/>
  <c r="F972" i="4"/>
  <c r="D972" i="4"/>
  <c r="C972" i="4" s="1"/>
  <c r="G971" i="4"/>
  <c r="F971" i="4"/>
  <c r="D971" i="4"/>
  <c r="C971" i="4"/>
  <c r="G970" i="4"/>
  <c r="F970" i="4"/>
  <c r="D970" i="4"/>
  <c r="C970" i="4" s="1"/>
  <c r="G969" i="4"/>
  <c r="F969" i="4"/>
  <c r="D969" i="4"/>
  <c r="C969" i="4"/>
  <c r="G968" i="4"/>
  <c r="F968" i="4"/>
  <c r="D968" i="4"/>
  <c r="C968" i="4" s="1"/>
  <c r="G967" i="4"/>
  <c r="F967" i="4"/>
  <c r="D967" i="4"/>
  <c r="C967" i="4"/>
  <c r="G966" i="4"/>
  <c r="F966" i="4"/>
  <c r="D966" i="4"/>
  <c r="C966" i="4" s="1"/>
  <c r="G965" i="4"/>
  <c r="F965" i="4"/>
  <c r="D965" i="4"/>
  <c r="C965" i="4"/>
  <c r="G964" i="4"/>
  <c r="F964" i="4"/>
  <c r="D964" i="4"/>
  <c r="C964" i="4" s="1"/>
  <c r="G963" i="4"/>
  <c r="F963" i="4"/>
  <c r="D963" i="4"/>
  <c r="C963" i="4"/>
  <c r="G962" i="4"/>
  <c r="F962" i="4"/>
  <c r="D962" i="4"/>
  <c r="C962" i="4" s="1"/>
  <c r="G961" i="4"/>
  <c r="F961" i="4"/>
  <c r="D961" i="4"/>
  <c r="C961" i="4"/>
  <c r="G960" i="4"/>
  <c r="F960" i="4"/>
  <c r="D960" i="4"/>
  <c r="C960" i="4" s="1"/>
  <c r="G959" i="4"/>
  <c r="F959" i="4"/>
  <c r="D959" i="4"/>
  <c r="C959" i="4"/>
  <c r="G958" i="4"/>
  <c r="F958" i="4"/>
  <c r="D958" i="4"/>
  <c r="C958" i="4" s="1"/>
  <c r="G957" i="4"/>
  <c r="F957" i="4"/>
  <c r="D957" i="4"/>
  <c r="C957" i="4"/>
  <c r="G956" i="4"/>
  <c r="F956" i="4"/>
  <c r="D956" i="4"/>
  <c r="C956" i="4" s="1"/>
  <c r="G955" i="4"/>
  <c r="F955" i="4"/>
  <c r="D955" i="4"/>
  <c r="C955" i="4"/>
  <c r="G954" i="4"/>
  <c r="F954" i="4"/>
  <c r="D954" i="4"/>
  <c r="C954" i="4" s="1"/>
  <c r="G953" i="4"/>
  <c r="F953" i="4"/>
  <c r="D953" i="4"/>
  <c r="C953" i="4"/>
  <c r="G952" i="4"/>
  <c r="F952" i="4"/>
  <c r="D952" i="4"/>
  <c r="C952" i="4" s="1"/>
  <c r="G951" i="4"/>
  <c r="F951" i="4"/>
  <c r="D951" i="4"/>
  <c r="C951" i="4"/>
  <c r="G950" i="4"/>
  <c r="F950" i="4"/>
  <c r="D950" i="4"/>
  <c r="C950" i="4" s="1"/>
  <c r="G949" i="4"/>
  <c r="F949" i="4"/>
  <c r="D949" i="4"/>
  <c r="C949" i="4"/>
  <c r="G948" i="4"/>
  <c r="F948" i="4"/>
  <c r="D948" i="4"/>
  <c r="C948" i="4" s="1"/>
  <c r="G947" i="4"/>
  <c r="F947" i="4"/>
  <c r="D947" i="4"/>
  <c r="C947" i="4"/>
  <c r="G946" i="4"/>
  <c r="F946" i="4"/>
  <c r="D946" i="4"/>
  <c r="C946" i="4" s="1"/>
  <c r="G945" i="4"/>
  <c r="F945" i="4"/>
  <c r="D945" i="4"/>
  <c r="C945" i="4"/>
  <c r="G944" i="4"/>
  <c r="F944" i="4"/>
  <c r="D944" i="4"/>
  <c r="C944" i="4" s="1"/>
  <c r="G943" i="4"/>
  <c r="F943" i="4"/>
  <c r="D943" i="4"/>
  <c r="C943" i="4"/>
  <c r="G942" i="4"/>
  <c r="F942" i="4"/>
  <c r="D942" i="4"/>
  <c r="C942" i="4" s="1"/>
  <c r="G941" i="4"/>
  <c r="F941" i="4"/>
  <c r="D941" i="4"/>
  <c r="C941" i="4"/>
  <c r="G940" i="4"/>
  <c r="F940" i="4"/>
  <c r="D940" i="4"/>
  <c r="C940" i="4" s="1"/>
  <c r="G939" i="4"/>
  <c r="F939" i="4"/>
  <c r="D939" i="4"/>
  <c r="C939" i="4"/>
  <c r="G938" i="4"/>
  <c r="F938" i="4"/>
  <c r="D938" i="4"/>
  <c r="C938" i="4" s="1"/>
  <c r="G937" i="4"/>
  <c r="F937" i="4"/>
  <c r="D937" i="4"/>
  <c r="C937" i="4"/>
  <c r="G936" i="4"/>
  <c r="F936" i="4"/>
  <c r="D936" i="4"/>
  <c r="C936" i="4" s="1"/>
  <c r="G935" i="4"/>
  <c r="F935" i="4"/>
  <c r="D935" i="4"/>
  <c r="C935" i="4"/>
  <c r="G934" i="4"/>
  <c r="F934" i="4"/>
  <c r="D934" i="4"/>
  <c r="C934" i="4" s="1"/>
  <c r="G933" i="4"/>
  <c r="F933" i="4"/>
  <c r="D933" i="4"/>
  <c r="C933" i="4"/>
  <c r="G932" i="4"/>
  <c r="F932" i="4"/>
  <c r="D932" i="4"/>
  <c r="C932" i="4" s="1"/>
  <c r="G931" i="4"/>
  <c r="F931" i="4"/>
  <c r="D931" i="4"/>
  <c r="C931" i="4"/>
  <c r="G930" i="4"/>
  <c r="F930" i="4"/>
  <c r="D930" i="4"/>
  <c r="C930" i="4" s="1"/>
  <c r="G929" i="4"/>
  <c r="F929" i="4"/>
  <c r="D929" i="4"/>
  <c r="C929" i="4"/>
  <c r="G928" i="4"/>
  <c r="F928" i="4"/>
  <c r="D928" i="4"/>
  <c r="C928" i="4" s="1"/>
  <c r="G927" i="4"/>
  <c r="F927" i="4"/>
  <c r="D927" i="4"/>
  <c r="C927" i="4"/>
  <c r="G926" i="4"/>
  <c r="F926" i="4"/>
  <c r="D926" i="4"/>
  <c r="C926" i="4" s="1"/>
  <c r="G925" i="4"/>
  <c r="F925" i="4"/>
  <c r="D925" i="4"/>
  <c r="C925" i="4"/>
  <c r="G924" i="4"/>
  <c r="F924" i="4"/>
  <c r="D924" i="4"/>
  <c r="C924" i="4" s="1"/>
  <c r="G923" i="4"/>
  <c r="F923" i="4"/>
  <c r="D923" i="4"/>
  <c r="C923" i="4"/>
  <c r="G922" i="4"/>
  <c r="F922" i="4"/>
  <c r="D922" i="4"/>
  <c r="C922" i="4" s="1"/>
  <c r="G921" i="4"/>
  <c r="F921" i="4"/>
  <c r="D921" i="4"/>
  <c r="C921" i="4"/>
  <c r="G920" i="4"/>
  <c r="F920" i="4"/>
  <c r="D920" i="4"/>
  <c r="C920" i="4" s="1"/>
  <c r="G919" i="4"/>
  <c r="F919" i="4"/>
  <c r="D919" i="4"/>
  <c r="C919" i="4"/>
  <c r="G918" i="4"/>
  <c r="F918" i="4"/>
  <c r="D918" i="4"/>
  <c r="C918" i="4" s="1"/>
  <c r="G917" i="4"/>
  <c r="F917" i="4"/>
  <c r="D917" i="4"/>
  <c r="C917" i="4"/>
  <c r="G916" i="4"/>
  <c r="F916" i="4"/>
  <c r="D916" i="4"/>
  <c r="C916" i="4" s="1"/>
  <c r="G915" i="4"/>
  <c r="F915" i="4"/>
  <c r="D915" i="4"/>
  <c r="C915" i="4"/>
  <c r="G914" i="4"/>
  <c r="F914" i="4"/>
  <c r="D914" i="4"/>
  <c r="C914" i="4" s="1"/>
  <c r="G913" i="4"/>
  <c r="F913" i="4"/>
  <c r="D913" i="4"/>
  <c r="C913" i="4"/>
  <c r="G912" i="4"/>
  <c r="F912" i="4"/>
  <c r="D912" i="4"/>
  <c r="C912" i="4" s="1"/>
  <c r="G911" i="4"/>
  <c r="F911" i="4"/>
  <c r="D911" i="4"/>
  <c r="C911" i="4"/>
  <c r="G910" i="4"/>
  <c r="F910" i="4"/>
  <c r="D910" i="4"/>
  <c r="C910" i="4" s="1"/>
  <c r="G909" i="4"/>
  <c r="F909" i="4"/>
  <c r="D909" i="4"/>
  <c r="C909" i="4"/>
  <c r="G908" i="4"/>
  <c r="F908" i="4"/>
  <c r="D908" i="4"/>
  <c r="C908" i="4" s="1"/>
  <c r="G907" i="4"/>
  <c r="F907" i="4"/>
  <c r="D907" i="4"/>
  <c r="C907" i="4"/>
  <c r="G906" i="4"/>
  <c r="F906" i="4"/>
  <c r="D906" i="4"/>
  <c r="C906" i="4" s="1"/>
  <c r="G905" i="4"/>
  <c r="F905" i="4"/>
  <c r="D905" i="4"/>
  <c r="C905" i="4"/>
  <c r="G904" i="4"/>
  <c r="F904" i="4"/>
  <c r="D904" i="4"/>
  <c r="C904" i="4" s="1"/>
  <c r="G903" i="4"/>
  <c r="F903" i="4"/>
  <c r="D903" i="4"/>
  <c r="C903" i="4"/>
  <c r="G902" i="4"/>
  <c r="F902" i="4"/>
  <c r="D902" i="4"/>
  <c r="C902" i="4" s="1"/>
  <c r="G901" i="4"/>
  <c r="F901" i="4"/>
  <c r="D901" i="4"/>
  <c r="C901" i="4"/>
  <c r="G900" i="4"/>
  <c r="F900" i="4"/>
  <c r="D900" i="4"/>
  <c r="C900" i="4" s="1"/>
  <c r="G899" i="4"/>
  <c r="F899" i="4"/>
  <c r="D899" i="4"/>
  <c r="C899" i="4"/>
  <c r="G898" i="4"/>
  <c r="F898" i="4"/>
  <c r="D898" i="4"/>
  <c r="C898" i="4" s="1"/>
  <c r="G897" i="4"/>
  <c r="F897" i="4"/>
  <c r="D897" i="4"/>
  <c r="C897" i="4"/>
  <c r="G896" i="4"/>
  <c r="F896" i="4"/>
  <c r="D896" i="4"/>
  <c r="C896" i="4" s="1"/>
  <c r="G895" i="4"/>
  <c r="F895" i="4"/>
  <c r="D895" i="4"/>
  <c r="C895" i="4"/>
  <c r="G894" i="4"/>
  <c r="F894" i="4"/>
  <c r="D894" i="4"/>
  <c r="C894" i="4" s="1"/>
  <c r="G893" i="4"/>
  <c r="F893" i="4"/>
  <c r="D893" i="4"/>
  <c r="C893" i="4"/>
  <c r="G892" i="4"/>
  <c r="F892" i="4"/>
  <c r="D892" i="4"/>
  <c r="C892" i="4" s="1"/>
  <c r="G891" i="4"/>
  <c r="F891" i="4"/>
  <c r="D891" i="4"/>
  <c r="C891" i="4"/>
  <c r="G890" i="4"/>
  <c r="F890" i="4"/>
  <c r="D890" i="4"/>
  <c r="C890" i="4" s="1"/>
  <c r="G889" i="4"/>
  <c r="F889" i="4"/>
  <c r="D889" i="4"/>
  <c r="C889" i="4"/>
  <c r="G888" i="4"/>
  <c r="F888" i="4"/>
  <c r="D888" i="4"/>
  <c r="C888" i="4" s="1"/>
  <c r="G887" i="4"/>
  <c r="F887" i="4"/>
  <c r="D887" i="4"/>
  <c r="C887" i="4"/>
  <c r="G886" i="4"/>
  <c r="F886" i="4"/>
  <c r="D886" i="4"/>
  <c r="C886" i="4" s="1"/>
  <c r="G885" i="4"/>
  <c r="F885" i="4"/>
  <c r="D885" i="4"/>
  <c r="C885" i="4"/>
  <c r="G884" i="4"/>
  <c r="F884" i="4"/>
  <c r="D884" i="4"/>
  <c r="C884" i="4" s="1"/>
  <c r="G883" i="4"/>
  <c r="F883" i="4"/>
  <c r="D883" i="4"/>
  <c r="C883" i="4"/>
  <c r="G882" i="4"/>
  <c r="F882" i="4"/>
  <c r="D882" i="4"/>
  <c r="C882" i="4" s="1"/>
  <c r="G881" i="4"/>
  <c r="F881" i="4"/>
  <c r="D881" i="4"/>
  <c r="C881" i="4"/>
  <c r="G880" i="4"/>
  <c r="F880" i="4"/>
  <c r="D880" i="4"/>
  <c r="C880" i="4" s="1"/>
  <c r="G879" i="4"/>
  <c r="F879" i="4"/>
  <c r="D879" i="4"/>
  <c r="C879" i="4"/>
  <c r="G878" i="4"/>
  <c r="F878" i="4"/>
  <c r="D878" i="4"/>
  <c r="C878" i="4" s="1"/>
  <c r="G877" i="4"/>
  <c r="F877" i="4"/>
  <c r="D877" i="4"/>
  <c r="C877" i="4"/>
  <c r="G876" i="4"/>
  <c r="F876" i="4"/>
  <c r="D876" i="4"/>
  <c r="C876" i="4" s="1"/>
  <c r="G875" i="4"/>
  <c r="F875" i="4"/>
  <c r="D875" i="4"/>
  <c r="C875" i="4"/>
  <c r="G874" i="4"/>
  <c r="F874" i="4"/>
  <c r="D874" i="4"/>
  <c r="C874" i="4" s="1"/>
  <c r="G873" i="4"/>
  <c r="F873" i="4"/>
  <c r="D873" i="4"/>
  <c r="C873" i="4"/>
  <c r="G872" i="4"/>
  <c r="F872" i="4"/>
  <c r="D872" i="4"/>
  <c r="C872" i="4" s="1"/>
  <c r="G871" i="4"/>
  <c r="F871" i="4"/>
  <c r="D871" i="4"/>
  <c r="C871" i="4"/>
  <c r="G870" i="4"/>
  <c r="F870" i="4"/>
  <c r="D870" i="4"/>
  <c r="C870" i="4" s="1"/>
  <c r="G869" i="4"/>
  <c r="F869" i="4"/>
  <c r="D869" i="4"/>
  <c r="C869" i="4"/>
  <c r="G868" i="4"/>
  <c r="F868" i="4"/>
  <c r="D868" i="4"/>
  <c r="C868" i="4" s="1"/>
  <c r="G867" i="4"/>
  <c r="F867" i="4"/>
  <c r="D867" i="4"/>
  <c r="C867" i="4"/>
  <c r="G866" i="4"/>
  <c r="F866" i="4"/>
  <c r="D866" i="4"/>
  <c r="C866" i="4" s="1"/>
  <c r="G865" i="4"/>
  <c r="F865" i="4"/>
  <c r="D865" i="4"/>
  <c r="C865" i="4"/>
  <c r="G864" i="4"/>
  <c r="F864" i="4"/>
  <c r="D864" i="4"/>
  <c r="C864" i="4" s="1"/>
  <c r="G863" i="4"/>
  <c r="F863" i="4"/>
  <c r="D863" i="4"/>
  <c r="C863" i="4"/>
  <c r="G862" i="4"/>
  <c r="F862" i="4"/>
  <c r="D862" i="4"/>
  <c r="C862" i="4" s="1"/>
  <c r="G861" i="4"/>
  <c r="F861" i="4"/>
  <c r="D861" i="4"/>
  <c r="C861" i="4"/>
  <c r="G860" i="4"/>
  <c r="F860" i="4"/>
  <c r="D860" i="4"/>
  <c r="C860" i="4" s="1"/>
  <c r="G859" i="4"/>
  <c r="F859" i="4"/>
  <c r="D859" i="4"/>
  <c r="C859" i="4"/>
  <c r="G858" i="4"/>
  <c r="F858" i="4"/>
  <c r="D858" i="4"/>
  <c r="C858" i="4" s="1"/>
  <c r="G857" i="4"/>
  <c r="F857" i="4"/>
  <c r="D857" i="4"/>
  <c r="C857" i="4"/>
  <c r="G856" i="4"/>
  <c r="F856" i="4"/>
  <c r="D856" i="4"/>
  <c r="C856" i="4" s="1"/>
  <c r="G855" i="4"/>
  <c r="F855" i="4"/>
  <c r="D855" i="4"/>
  <c r="C855" i="4"/>
  <c r="G854" i="4"/>
  <c r="F854" i="4"/>
  <c r="D854" i="4"/>
  <c r="C854" i="4" s="1"/>
  <c r="G853" i="4"/>
  <c r="F853" i="4"/>
  <c r="D853" i="4"/>
  <c r="C853" i="4"/>
  <c r="G852" i="4"/>
  <c r="F852" i="4"/>
  <c r="D852" i="4"/>
  <c r="C852" i="4" s="1"/>
  <c r="G851" i="4"/>
  <c r="F851" i="4"/>
  <c r="D851" i="4"/>
  <c r="C851" i="4"/>
  <c r="G850" i="4"/>
  <c r="F850" i="4"/>
  <c r="D850" i="4"/>
  <c r="C850" i="4" s="1"/>
  <c r="G849" i="4"/>
  <c r="F849" i="4"/>
  <c r="D849" i="4"/>
  <c r="C849" i="4"/>
  <c r="G848" i="4"/>
  <c r="F848" i="4"/>
  <c r="D848" i="4"/>
  <c r="C848" i="4" s="1"/>
  <c r="G847" i="4"/>
  <c r="F847" i="4"/>
  <c r="D847" i="4"/>
  <c r="C847" i="4"/>
  <c r="G846" i="4"/>
  <c r="F846" i="4"/>
  <c r="D846" i="4"/>
  <c r="C846" i="4" s="1"/>
  <c r="G845" i="4"/>
  <c r="F845" i="4"/>
  <c r="D845" i="4"/>
  <c r="C845" i="4"/>
  <c r="G844" i="4"/>
  <c r="F844" i="4"/>
  <c r="D844" i="4"/>
  <c r="C844" i="4" s="1"/>
  <c r="G843" i="4"/>
  <c r="F843" i="4"/>
  <c r="D843" i="4"/>
  <c r="C843" i="4"/>
  <c r="G842" i="4"/>
  <c r="F842" i="4"/>
  <c r="D842" i="4"/>
  <c r="C842" i="4" s="1"/>
  <c r="G841" i="4"/>
  <c r="F841" i="4"/>
  <c r="D841" i="4"/>
  <c r="C841" i="4"/>
  <c r="G840" i="4"/>
  <c r="F840" i="4"/>
  <c r="D840" i="4"/>
  <c r="C840" i="4" s="1"/>
  <c r="G839" i="4"/>
  <c r="F839" i="4"/>
  <c r="D839" i="4"/>
  <c r="C839" i="4"/>
  <c r="G838" i="4"/>
  <c r="F838" i="4"/>
  <c r="D838" i="4"/>
  <c r="C838" i="4" s="1"/>
  <c r="G837" i="4"/>
  <c r="F837" i="4"/>
  <c r="D837" i="4"/>
  <c r="C837" i="4"/>
  <c r="G836" i="4"/>
  <c r="F836" i="4"/>
  <c r="D836" i="4"/>
  <c r="C836" i="4" s="1"/>
  <c r="G835" i="4"/>
  <c r="F835" i="4"/>
  <c r="D835" i="4"/>
  <c r="C835" i="4"/>
  <c r="G834" i="4"/>
  <c r="F834" i="4"/>
  <c r="D834" i="4"/>
  <c r="C834" i="4" s="1"/>
  <c r="G833" i="4"/>
  <c r="F833" i="4"/>
  <c r="D833" i="4"/>
  <c r="C833" i="4"/>
  <c r="G832" i="4"/>
  <c r="F832" i="4"/>
  <c r="D832" i="4"/>
  <c r="C832" i="4" s="1"/>
  <c r="G831" i="4"/>
  <c r="F831" i="4"/>
  <c r="D831" i="4"/>
  <c r="C831" i="4"/>
  <c r="G830" i="4"/>
  <c r="F830" i="4"/>
  <c r="D830" i="4"/>
  <c r="C830" i="4" s="1"/>
  <c r="G829" i="4"/>
  <c r="F829" i="4"/>
  <c r="D829" i="4"/>
  <c r="C829" i="4"/>
  <c r="G828" i="4"/>
  <c r="F828" i="4"/>
  <c r="D828" i="4"/>
  <c r="C828" i="4" s="1"/>
  <c r="G827" i="4"/>
  <c r="F827" i="4"/>
  <c r="D827" i="4"/>
  <c r="C827" i="4"/>
  <c r="G826" i="4"/>
  <c r="F826" i="4"/>
  <c r="D826" i="4"/>
  <c r="C826" i="4" s="1"/>
  <c r="G825" i="4"/>
  <c r="F825" i="4"/>
  <c r="D825" i="4"/>
  <c r="C825" i="4"/>
  <c r="G824" i="4"/>
  <c r="F824" i="4"/>
  <c r="D824" i="4"/>
  <c r="C824" i="4" s="1"/>
  <c r="G823" i="4"/>
  <c r="F823" i="4"/>
  <c r="D823" i="4"/>
  <c r="C823" i="4"/>
  <c r="G822" i="4"/>
  <c r="F822" i="4"/>
  <c r="D822" i="4"/>
  <c r="C822" i="4" s="1"/>
  <c r="G821" i="4"/>
  <c r="F821" i="4"/>
  <c r="D821" i="4"/>
  <c r="C821" i="4"/>
  <c r="G820" i="4"/>
  <c r="F820" i="4"/>
  <c r="D820" i="4"/>
  <c r="C820" i="4" s="1"/>
  <c r="G819" i="4"/>
  <c r="F819" i="4"/>
  <c r="D819" i="4"/>
  <c r="C819" i="4"/>
  <c r="G818" i="4"/>
  <c r="F818" i="4"/>
  <c r="D818" i="4"/>
  <c r="C818" i="4" s="1"/>
  <c r="G817" i="4"/>
  <c r="F817" i="4"/>
  <c r="D817" i="4"/>
  <c r="C817" i="4"/>
  <c r="G816" i="4"/>
  <c r="F816" i="4"/>
  <c r="D816" i="4"/>
  <c r="C816" i="4" s="1"/>
  <c r="G815" i="4"/>
  <c r="F815" i="4"/>
  <c r="D815" i="4"/>
  <c r="C815" i="4"/>
  <c r="G814" i="4"/>
  <c r="F814" i="4"/>
  <c r="D814" i="4"/>
  <c r="C814" i="4" s="1"/>
  <c r="G813" i="4"/>
  <c r="F813" i="4"/>
  <c r="D813" i="4"/>
  <c r="C813" i="4"/>
  <c r="G812" i="4"/>
  <c r="F812" i="4"/>
  <c r="D812" i="4"/>
  <c r="C812" i="4" s="1"/>
  <c r="G811" i="4"/>
  <c r="F811" i="4"/>
  <c r="D811" i="4"/>
  <c r="C811" i="4"/>
  <c r="G810" i="4"/>
  <c r="F810" i="4"/>
  <c r="D810" i="4"/>
  <c r="C810" i="4" s="1"/>
  <c r="G809" i="4"/>
  <c r="F809" i="4"/>
  <c r="D809" i="4"/>
  <c r="C809" i="4"/>
  <c r="G808" i="4"/>
  <c r="F808" i="4"/>
  <c r="D808" i="4"/>
  <c r="C808" i="4" s="1"/>
  <c r="G807" i="4"/>
  <c r="F807" i="4"/>
  <c r="D807" i="4"/>
  <c r="C807" i="4"/>
  <c r="G806" i="4"/>
  <c r="F806" i="4"/>
  <c r="D806" i="4"/>
  <c r="C806" i="4" s="1"/>
  <c r="G805" i="4"/>
  <c r="F805" i="4"/>
  <c r="D805" i="4"/>
  <c r="C805" i="4"/>
  <c r="G804" i="4"/>
  <c r="F804" i="4"/>
  <c r="D804" i="4"/>
  <c r="C804" i="4" s="1"/>
  <c r="G803" i="4"/>
  <c r="F803" i="4"/>
  <c r="D803" i="4"/>
  <c r="C803" i="4"/>
  <c r="G802" i="4"/>
  <c r="F802" i="4"/>
  <c r="D802" i="4"/>
  <c r="C802" i="4" s="1"/>
  <c r="G801" i="4"/>
  <c r="F801" i="4"/>
  <c r="D801" i="4"/>
  <c r="C801" i="4"/>
  <c r="G800" i="4"/>
  <c r="F800" i="4"/>
  <c r="D800" i="4"/>
  <c r="C800" i="4" s="1"/>
  <c r="G799" i="4"/>
  <c r="F799" i="4"/>
  <c r="D799" i="4"/>
  <c r="C799" i="4"/>
  <c r="G798" i="4"/>
  <c r="F798" i="4"/>
  <c r="D798" i="4"/>
  <c r="C798" i="4" s="1"/>
  <c r="G797" i="4"/>
  <c r="F797" i="4"/>
  <c r="D797" i="4"/>
  <c r="C797" i="4"/>
  <c r="G796" i="4"/>
  <c r="F796" i="4"/>
  <c r="D796" i="4"/>
  <c r="C796" i="4" s="1"/>
  <c r="G795" i="4"/>
  <c r="F795" i="4"/>
  <c r="D795" i="4"/>
  <c r="C795" i="4"/>
  <c r="G794" i="4"/>
  <c r="F794" i="4"/>
  <c r="D794" i="4"/>
  <c r="C794" i="4" s="1"/>
  <c r="G793" i="4"/>
  <c r="F793" i="4"/>
  <c r="D793" i="4"/>
  <c r="C793" i="4"/>
  <c r="G792" i="4"/>
  <c r="F792" i="4"/>
  <c r="D792" i="4"/>
  <c r="C792" i="4" s="1"/>
  <c r="G791" i="4"/>
  <c r="F791" i="4"/>
  <c r="D791" i="4"/>
  <c r="C791" i="4"/>
  <c r="G790" i="4"/>
  <c r="F790" i="4"/>
  <c r="D790" i="4"/>
  <c r="C790" i="4" s="1"/>
  <c r="G789" i="4"/>
  <c r="F789" i="4"/>
  <c r="D789" i="4"/>
  <c r="C789" i="4"/>
  <c r="G788" i="4"/>
  <c r="F788" i="4"/>
  <c r="D788" i="4"/>
  <c r="C788" i="4" s="1"/>
  <c r="G787" i="4"/>
  <c r="F787" i="4"/>
  <c r="D787" i="4"/>
  <c r="C787" i="4"/>
  <c r="G786" i="4"/>
  <c r="F786" i="4"/>
  <c r="D786" i="4"/>
  <c r="C786" i="4" s="1"/>
  <c r="G785" i="4"/>
  <c r="F785" i="4"/>
  <c r="D785" i="4"/>
  <c r="C785" i="4"/>
  <c r="G784" i="4"/>
  <c r="F784" i="4"/>
  <c r="D784" i="4"/>
  <c r="C784" i="4" s="1"/>
  <c r="G783" i="4"/>
  <c r="F783" i="4"/>
  <c r="D783" i="4"/>
  <c r="C783" i="4"/>
  <c r="G782" i="4"/>
  <c r="F782" i="4"/>
  <c r="D782" i="4"/>
  <c r="C782" i="4" s="1"/>
  <c r="G781" i="4"/>
  <c r="F781" i="4"/>
  <c r="D781" i="4"/>
  <c r="C781" i="4"/>
  <c r="G780" i="4"/>
  <c r="F780" i="4"/>
  <c r="D780" i="4"/>
  <c r="C780" i="4" s="1"/>
  <c r="G779" i="4"/>
  <c r="F779" i="4"/>
  <c r="D779" i="4"/>
  <c r="C779" i="4"/>
  <c r="G778" i="4"/>
  <c r="F778" i="4"/>
  <c r="D778" i="4"/>
  <c r="C778" i="4" s="1"/>
  <c r="G777" i="4"/>
  <c r="F777" i="4"/>
  <c r="D777" i="4"/>
  <c r="C777" i="4"/>
  <c r="G776" i="4"/>
  <c r="F776" i="4"/>
  <c r="D776" i="4"/>
  <c r="C776" i="4" s="1"/>
  <c r="G775" i="4"/>
  <c r="F775" i="4"/>
  <c r="D775" i="4"/>
  <c r="C775" i="4"/>
  <c r="G774" i="4"/>
  <c r="F774" i="4"/>
  <c r="D774" i="4"/>
  <c r="C774" i="4" s="1"/>
  <c r="G773" i="4"/>
  <c r="F773" i="4"/>
  <c r="D773" i="4"/>
  <c r="C773" i="4"/>
  <c r="G772" i="4"/>
  <c r="F772" i="4"/>
  <c r="D772" i="4"/>
  <c r="C772" i="4" s="1"/>
  <c r="G771" i="4"/>
  <c r="F771" i="4"/>
  <c r="D771" i="4"/>
  <c r="C771" i="4"/>
  <c r="G770" i="4"/>
  <c r="F770" i="4"/>
  <c r="D770" i="4"/>
  <c r="C770" i="4" s="1"/>
  <c r="G769" i="4"/>
  <c r="F769" i="4"/>
  <c r="D769" i="4"/>
  <c r="C769" i="4"/>
  <c r="G768" i="4"/>
  <c r="F768" i="4"/>
  <c r="D768" i="4"/>
  <c r="C768" i="4" s="1"/>
  <c r="G767" i="4"/>
  <c r="F767" i="4"/>
  <c r="D767" i="4"/>
  <c r="C767" i="4"/>
  <c r="G766" i="4"/>
  <c r="F766" i="4"/>
  <c r="D766" i="4"/>
  <c r="C766" i="4" s="1"/>
  <c r="G765" i="4"/>
  <c r="F765" i="4"/>
  <c r="D765" i="4"/>
  <c r="C765" i="4"/>
  <c r="G764" i="4"/>
  <c r="F764" i="4"/>
  <c r="D764" i="4"/>
  <c r="C764" i="4" s="1"/>
  <c r="G763" i="4"/>
  <c r="F763" i="4"/>
  <c r="D763" i="4"/>
  <c r="C763" i="4"/>
  <c r="G762" i="4"/>
  <c r="F762" i="4"/>
  <c r="D762" i="4"/>
  <c r="C762" i="4" s="1"/>
  <c r="G761" i="4"/>
  <c r="F761" i="4"/>
  <c r="D761" i="4"/>
  <c r="C761" i="4"/>
  <c r="G760" i="4"/>
  <c r="F760" i="4"/>
  <c r="D760" i="4"/>
  <c r="C760" i="4" s="1"/>
  <c r="G759" i="4"/>
  <c r="F759" i="4"/>
  <c r="D759" i="4"/>
  <c r="C759" i="4"/>
  <c r="G758" i="4"/>
  <c r="F758" i="4"/>
  <c r="D758" i="4"/>
  <c r="C758" i="4" s="1"/>
  <c r="G757" i="4"/>
  <c r="F757" i="4"/>
  <c r="D757" i="4"/>
  <c r="C757" i="4"/>
  <c r="G756" i="4"/>
  <c r="F756" i="4"/>
  <c r="D756" i="4"/>
  <c r="C756" i="4" s="1"/>
  <c r="G755" i="4"/>
  <c r="F755" i="4"/>
  <c r="D755" i="4"/>
  <c r="C755" i="4"/>
  <c r="G754" i="4"/>
  <c r="F754" i="4"/>
  <c r="D754" i="4"/>
  <c r="C754" i="4" s="1"/>
  <c r="G753" i="4"/>
  <c r="F753" i="4"/>
  <c r="D753" i="4"/>
  <c r="C753" i="4"/>
  <c r="G752" i="4"/>
  <c r="F752" i="4"/>
  <c r="D752" i="4"/>
  <c r="C752" i="4" s="1"/>
  <c r="G751" i="4"/>
  <c r="F751" i="4"/>
  <c r="D751" i="4"/>
  <c r="C751" i="4"/>
  <c r="G750" i="4"/>
  <c r="F750" i="4"/>
  <c r="D750" i="4"/>
  <c r="C750" i="4" s="1"/>
  <c r="G749" i="4"/>
  <c r="F749" i="4"/>
  <c r="D749" i="4"/>
  <c r="C749" i="4"/>
  <c r="G748" i="4"/>
  <c r="F748" i="4"/>
  <c r="D748" i="4"/>
  <c r="C748" i="4" s="1"/>
  <c r="G747" i="4"/>
  <c r="F747" i="4"/>
  <c r="D747" i="4"/>
  <c r="C747" i="4"/>
  <c r="G746" i="4"/>
  <c r="F746" i="4"/>
  <c r="D746" i="4"/>
  <c r="C746" i="4" s="1"/>
  <c r="G745" i="4"/>
  <c r="F745" i="4"/>
  <c r="D745" i="4"/>
  <c r="C745" i="4"/>
  <c r="G744" i="4"/>
  <c r="F744" i="4"/>
  <c r="D744" i="4"/>
  <c r="C744" i="4" s="1"/>
  <c r="G743" i="4"/>
  <c r="F743" i="4"/>
  <c r="D743" i="4"/>
  <c r="C743" i="4"/>
  <c r="G742" i="4"/>
  <c r="F742" i="4"/>
  <c r="D742" i="4"/>
  <c r="C742" i="4" s="1"/>
  <c r="G741" i="4"/>
  <c r="F741" i="4"/>
  <c r="D741" i="4"/>
  <c r="C741" i="4"/>
  <c r="G740" i="4"/>
  <c r="F740" i="4"/>
  <c r="D740" i="4"/>
  <c r="C740" i="4" s="1"/>
  <c r="G739" i="4"/>
  <c r="F739" i="4"/>
  <c r="D739" i="4"/>
  <c r="C739" i="4"/>
  <c r="G738" i="4"/>
  <c r="F738" i="4"/>
  <c r="D738" i="4"/>
  <c r="C738" i="4" s="1"/>
  <c r="G737" i="4"/>
  <c r="F737" i="4"/>
  <c r="D737" i="4"/>
  <c r="C737" i="4"/>
  <c r="G736" i="4"/>
  <c r="F736" i="4"/>
  <c r="D736" i="4"/>
  <c r="C736" i="4" s="1"/>
  <c r="G735" i="4"/>
  <c r="F735" i="4"/>
  <c r="D735" i="4"/>
  <c r="C735" i="4"/>
  <c r="G734" i="4"/>
  <c r="F734" i="4"/>
  <c r="D734" i="4"/>
  <c r="C734" i="4" s="1"/>
  <c r="G733" i="4"/>
  <c r="F733" i="4"/>
  <c r="D733" i="4"/>
  <c r="C733" i="4"/>
  <c r="G732" i="4"/>
  <c r="F732" i="4"/>
  <c r="D732" i="4"/>
  <c r="C732" i="4" s="1"/>
  <c r="G731" i="4"/>
  <c r="F731" i="4"/>
  <c r="D731" i="4"/>
  <c r="C731" i="4"/>
  <c r="G730" i="4"/>
  <c r="F730" i="4"/>
  <c r="D730" i="4"/>
  <c r="C730" i="4" s="1"/>
  <c r="G729" i="4"/>
  <c r="F729" i="4"/>
  <c r="D729" i="4"/>
  <c r="C729" i="4"/>
  <c r="G728" i="4"/>
  <c r="F728" i="4"/>
  <c r="D728" i="4"/>
  <c r="C728" i="4" s="1"/>
  <c r="G727" i="4"/>
  <c r="F727" i="4"/>
  <c r="D727" i="4"/>
  <c r="C727" i="4"/>
  <c r="G726" i="4"/>
  <c r="F726" i="4"/>
  <c r="D726" i="4"/>
  <c r="C726" i="4" s="1"/>
  <c r="G725" i="4"/>
  <c r="F725" i="4"/>
  <c r="D725" i="4"/>
  <c r="C725" i="4"/>
  <c r="G724" i="4"/>
  <c r="F724" i="4"/>
  <c r="D724" i="4"/>
  <c r="C724" i="4" s="1"/>
  <c r="G723" i="4"/>
  <c r="F723" i="4"/>
  <c r="D723" i="4"/>
  <c r="C723" i="4"/>
  <c r="G722" i="4"/>
  <c r="F722" i="4"/>
  <c r="D722" i="4"/>
  <c r="C722" i="4" s="1"/>
  <c r="G721" i="4"/>
  <c r="F721" i="4"/>
  <c r="D721" i="4"/>
  <c r="C721" i="4"/>
  <c r="G720" i="4"/>
  <c r="F720" i="4"/>
  <c r="D720" i="4"/>
  <c r="C720" i="4" s="1"/>
  <c r="G719" i="4"/>
  <c r="F719" i="4"/>
  <c r="D719" i="4"/>
  <c r="C719" i="4"/>
  <c r="G718" i="4"/>
  <c r="F718" i="4"/>
  <c r="D718" i="4"/>
  <c r="C718" i="4" s="1"/>
  <c r="G717" i="4"/>
  <c r="F717" i="4"/>
  <c r="D717" i="4"/>
  <c r="C717" i="4"/>
  <c r="G716" i="4"/>
  <c r="F716" i="4"/>
  <c r="D716" i="4"/>
  <c r="C716" i="4" s="1"/>
  <c r="G715" i="4"/>
  <c r="F715" i="4"/>
  <c r="D715" i="4"/>
  <c r="C715" i="4"/>
  <c r="G714" i="4"/>
  <c r="F714" i="4"/>
  <c r="D714" i="4"/>
  <c r="C714" i="4" s="1"/>
  <c r="G713" i="4"/>
  <c r="F713" i="4"/>
  <c r="D713" i="4"/>
  <c r="C713" i="4"/>
  <c r="G712" i="4"/>
  <c r="F712" i="4"/>
  <c r="D712" i="4"/>
  <c r="C712" i="4" s="1"/>
  <c r="G711" i="4"/>
  <c r="F711" i="4"/>
  <c r="D711" i="4"/>
  <c r="C711" i="4"/>
  <c r="G710" i="4"/>
  <c r="F710" i="4"/>
  <c r="D710" i="4"/>
  <c r="C710" i="4" s="1"/>
  <c r="G709" i="4"/>
  <c r="F709" i="4"/>
  <c r="D709" i="4"/>
  <c r="C709" i="4"/>
  <c r="G708" i="4"/>
  <c r="F708" i="4"/>
  <c r="D708" i="4"/>
  <c r="C708" i="4" s="1"/>
  <c r="G707" i="4"/>
  <c r="F707" i="4"/>
  <c r="D707" i="4"/>
  <c r="C707" i="4"/>
  <c r="G706" i="4"/>
  <c r="F706" i="4"/>
  <c r="D706" i="4"/>
  <c r="C706" i="4" s="1"/>
  <c r="G705" i="4"/>
  <c r="F705" i="4"/>
  <c r="D705" i="4"/>
  <c r="C705" i="4"/>
  <c r="G704" i="4"/>
  <c r="F704" i="4"/>
  <c r="D704" i="4"/>
  <c r="C704" i="4" s="1"/>
  <c r="G703" i="4"/>
  <c r="F703" i="4"/>
  <c r="D703" i="4"/>
  <c r="C703" i="4"/>
  <c r="G702" i="4"/>
  <c r="F702" i="4"/>
  <c r="D702" i="4"/>
  <c r="C702" i="4" s="1"/>
  <c r="G701" i="4"/>
  <c r="F701" i="4"/>
  <c r="D701" i="4"/>
  <c r="C701" i="4"/>
  <c r="G700" i="4"/>
  <c r="F700" i="4"/>
  <c r="D700" i="4"/>
  <c r="C700" i="4" s="1"/>
  <c r="G699" i="4"/>
  <c r="F699" i="4"/>
  <c r="D699" i="4"/>
  <c r="C699" i="4"/>
  <c r="G698" i="4"/>
  <c r="F698" i="4"/>
  <c r="D698" i="4"/>
  <c r="C698" i="4" s="1"/>
  <c r="G697" i="4"/>
  <c r="F697" i="4"/>
  <c r="D697" i="4"/>
  <c r="C697" i="4"/>
  <c r="G696" i="4"/>
  <c r="F696" i="4"/>
  <c r="D696" i="4"/>
  <c r="C696" i="4" s="1"/>
  <c r="G695" i="4"/>
  <c r="F695" i="4"/>
  <c r="D695" i="4"/>
  <c r="C695" i="4"/>
  <c r="G694" i="4"/>
  <c r="F694" i="4"/>
  <c r="D694" i="4"/>
  <c r="C694" i="4" s="1"/>
  <c r="G693" i="4"/>
  <c r="F693" i="4"/>
  <c r="D693" i="4"/>
  <c r="C693" i="4"/>
  <c r="G692" i="4"/>
  <c r="F692" i="4"/>
  <c r="D692" i="4"/>
  <c r="C692" i="4" s="1"/>
  <c r="G691" i="4"/>
  <c r="F691" i="4"/>
  <c r="D691" i="4"/>
  <c r="C691" i="4"/>
  <c r="G690" i="4"/>
  <c r="F690" i="4"/>
  <c r="D690" i="4"/>
  <c r="C690" i="4" s="1"/>
  <c r="G689" i="4"/>
  <c r="F689" i="4"/>
  <c r="D689" i="4"/>
  <c r="C689" i="4"/>
  <c r="G688" i="4"/>
  <c r="F688" i="4"/>
  <c r="D688" i="4"/>
  <c r="C688" i="4" s="1"/>
  <c r="G687" i="4"/>
  <c r="F687" i="4"/>
  <c r="D687" i="4"/>
  <c r="C687" i="4"/>
  <c r="G686" i="4"/>
  <c r="F686" i="4"/>
  <c r="D686" i="4"/>
  <c r="C686" i="4" s="1"/>
  <c r="G685" i="4"/>
  <c r="F685" i="4"/>
  <c r="D685" i="4"/>
  <c r="C685" i="4"/>
  <c r="G684" i="4"/>
  <c r="F684" i="4"/>
  <c r="D684" i="4"/>
  <c r="C684" i="4" s="1"/>
  <c r="G683" i="4"/>
  <c r="F683" i="4"/>
  <c r="D683" i="4"/>
  <c r="C683" i="4"/>
  <c r="G682" i="4"/>
  <c r="F682" i="4"/>
  <c r="D682" i="4"/>
  <c r="C682" i="4" s="1"/>
  <c r="G681" i="4"/>
  <c r="F681" i="4"/>
  <c r="D681" i="4"/>
  <c r="C681" i="4"/>
  <c r="G680" i="4"/>
  <c r="F680" i="4"/>
  <c r="D680" i="4"/>
  <c r="C680" i="4" s="1"/>
  <c r="G679" i="4"/>
  <c r="F679" i="4"/>
  <c r="D679" i="4"/>
  <c r="C679" i="4"/>
  <c r="G678" i="4"/>
  <c r="F678" i="4"/>
  <c r="D678" i="4"/>
  <c r="C678" i="4" s="1"/>
  <c r="G677" i="4"/>
  <c r="F677" i="4"/>
  <c r="D677" i="4"/>
  <c r="C677" i="4"/>
  <c r="G676" i="4"/>
  <c r="F676" i="4"/>
  <c r="D676" i="4"/>
  <c r="C676" i="4" s="1"/>
  <c r="G675" i="4"/>
  <c r="F675" i="4"/>
  <c r="D675" i="4"/>
  <c r="C675" i="4"/>
  <c r="G674" i="4"/>
  <c r="F674" i="4"/>
  <c r="D674" i="4"/>
  <c r="C674" i="4" s="1"/>
  <c r="G673" i="4"/>
  <c r="F673" i="4"/>
  <c r="D673" i="4"/>
  <c r="C673" i="4"/>
  <c r="G672" i="4"/>
  <c r="F672" i="4"/>
  <c r="D672" i="4"/>
  <c r="C672" i="4" s="1"/>
  <c r="G671" i="4"/>
  <c r="F671" i="4"/>
  <c r="D671" i="4"/>
  <c r="C671" i="4"/>
  <c r="G670" i="4"/>
  <c r="F670" i="4"/>
  <c r="D670" i="4"/>
  <c r="C670" i="4" s="1"/>
  <c r="G669" i="4"/>
  <c r="F669" i="4"/>
  <c r="D669" i="4"/>
  <c r="C669" i="4"/>
  <c r="G668" i="4"/>
  <c r="F668" i="4"/>
  <c r="D668" i="4"/>
  <c r="C668" i="4" s="1"/>
  <c r="G667" i="4"/>
  <c r="F667" i="4"/>
  <c r="D667" i="4"/>
  <c r="C667" i="4"/>
  <c r="G666" i="4"/>
  <c r="F666" i="4"/>
  <c r="D666" i="4"/>
  <c r="C666" i="4" s="1"/>
  <c r="G665" i="4"/>
  <c r="F665" i="4"/>
  <c r="D665" i="4"/>
  <c r="C665" i="4"/>
  <c r="G664" i="4"/>
  <c r="F664" i="4"/>
  <c r="D664" i="4"/>
  <c r="C664" i="4" s="1"/>
  <c r="G663" i="4"/>
  <c r="F663" i="4"/>
  <c r="D663" i="4"/>
  <c r="C663" i="4"/>
  <c r="G662" i="4"/>
  <c r="F662" i="4"/>
  <c r="D662" i="4"/>
  <c r="C662" i="4" s="1"/>
  <c r="G661" i="4"/>
  <c r="F661" i="4"/>
  <c r="D661" i="4"/>
  <c r="C661" i="4"/>
  <c r="G660" i="4"/>
  <c r="F660" i="4"/>
  <c r="D660" i="4"/>
  <c r="C660" i="4" s="1"/>
  <c r="G659" i="4"/>
  <c r="F659" i="4"/>
  <c r="D659" i="4"/>
  <c r="C659" i="4"/>
  <c r="G658" i="4"/>
  <c r="F658" i="4"/>
  <c r="D658" i="4"/>
  <c r="C658" i="4" s="1"/>
  <c r="G657" i="4"/>
  <c r="F657" i="4"/>
  <c r="D657" i="4"/>
  <c r="C657" i="4"/>
  <c r="G656" i="4"/>
  <c r="F656" i="4"/>
  <c r="D656" i="4"/>
  <c r="C656" i="4" s="1"/>
  <c r="G655" i="4"/>
  <c r="F655" i="4"/>
  <c r="D655" i="4"/>
  <c r="C655" i="4"/>
  <c r="G654" i="4"/>
  <c r="F654" i="4"/>
  <c r="D654" i="4"/>
  <c r="C654" i="4" s="1"/>
  <c r="G653" i="4"/>
  <c r="F653" i="4"/>
  <c r="D653" i="4"/>
  <c r="C653" i="4"/>
  <c r="G652" i="4"/>
  <c r="F652" i="4"/>
  <c r="D652" i="4"/>
  <c r="C652" i="4" s="1"/>
  <c r="G651" i="4"/>
  <c r="F651" i="4"/>
  <c r="D651" i="4"/>
  <c r="C651" i="4"/>
  <c r="G650" i="4"/>
  <c r="F650" i="4"/>
  <c r="D650" i="4"/>
  <c r="C650" i="4" s="1"/>
  <c r="G649" i="4"/>
  <c r="F649" i="4"/>
  <c r="D649" i="4"/>
  <c r="C649" i="4"/>
  <c r="G648" i="4"/>
  <c r="F648" i="4"/>
  <c r="D648" i="4"/>
  <c r="C648" i="4" s="1"/>
  <c r="G647" i="4"/>
  <c r="F647" i="4"/>
  <c r="D647" i="4"/>
  <c r="C647" i="4"/>
  <c r="G646" i="4"/>
  <c r="F646" i="4"/>
  <c r="D646" i="4"/>
  <c r="C646" i="4" s="1"/>
  <c r="G645" i="4"/>
  <c r="F645" i="4"/>
  <c r="D645" i="4"/>
  <c r="C645" i="4"/>
  <c r="G644" i="4"/>
  <c r="F644" i="4"/>
  <c r="D644" i="4"/>
  <c r="C644" i="4" s="1"/>
  <c r="G643" i="4"/>
  <c r="F643" i="4"/>
  <c r="D643" i="4"/>
  <c r="C643" i="4"/>
  <c r="G642" i="4"/>
  <c r="F642" i="4"/>
  <c r="D642" i="4"/>
  <c r="C642" i="4" s="1"/>
  <c r="G641" i="4"/>
  <c r="F641" i="4"/>
  <c r="D641" i="4"/>
  <c r="C641" i="4"/>
  <c r="G640" i="4"/>
  <c r="F640" i="4"/>
  <c r="D640" i="4"/>
  <c r="C640" i="4" s="1"/>
  <c r="G639" i="4"/>
  <c r="F639" i="4"/>
  <c r="D639" i="4"/>
  <c r="C639" i="4"/>
  <c r="G638" i="4"/>
  <c r="F638" i="4"/>
  <c r="D638" i="4"/>
  <c r="C638" i="4" s="1"/>
  <c r="G637" i="4"/>
  <c r="F637" i="4"/>
  <c r="D637" i="4"/>
  <c r="C637" i="4"/>
  <c r="G636" i="4"/>
  <c r="F636" i="4"/>
  <c r="D636" i="4"/>
  <c r="C636" i="4" s="1"/>
  <c r="G635" i="4"/>
  <c r="F635" i="4"/>
  <c r="D635" i="4"/>
  <c r="C635" i="4"/>
  <c r="G634" i="4"/>
  <c r="F634" i="4"/>
  <c r="D634" i="4"/>
  <c r="C634" i="4" s="1"/>
  <c r="G633" i="4"/>
  <c r="F633" i="4"/>
  <c r="D633" i="4"/>
  <c r="C633" i="4"/>
  <c r="G632" i="4"/>
  <c r="F632" i="4"/>
  <c r="D632" i="4"/>
  <c r="C632" i="4" s="1"/>
  <c r="G631" i="4"/>
  <c r="F631" i="4"/>
  <c r="D631" i="4"/>
  <c r="C631" i="4"/>
  <c r="G630" i="4"/>
  <c r="F630" i="4"/>
  <c r="D630" i="4"/>
  <c r="C630" i="4" s="1"/>
  <c r="G629" i="4"/>
  <c r="F629" i="4"/>
  <c r="D629" i="4"/>
  <c r="C629" i="4"/>
  <c r="G628" i="4"/>
  <c r="F628" i="4"/>
  <c r="D628" i="4"/>
  <c r="C628" i="4" s="1"/>
  <c r="G627" i="4"/>
  <c r="F627" i="4"/>
  <c r="D627" i="4"/>
  <c r="C627" i="4"/>
  <c r="G626" i="4"/>
  <c r="F626" i="4"/>
  <c r="D626" i="4"/>
  <c r="C626" i="4" s="1"/>
  <c r="G625" i="4"/>
  <c r="F625" i="4"/>
  <c r="D625" i="4"/>
  <c r="C625" i="4"/>
  <c r="G624" i="4"/>
  <c r="F624" i="4"/>
  <c r="D624" i="4"/>
  <c r="C624" i="4" s="1"/>
  <c r="G623" i="4"/>
  <c r="F623" i="4"/>
  <c r="D623" i="4"/>
  <c r="C623" i="4"/>
  <c r="G622" i="4"/>
  <c r="F622" i="4"/>
  <c r="D622" i="4"/>
  <c r="C622" i="4" s="1"/>
  <c r="G621" i="4"/>
  <c r="F621" i="4"/>
  <c r="D621" i="4"/>
  <c r="C621" i="4"/>
  <c r="G620" i="4"/>
  <c r="F620" i="4"/>
  <c r="D620" i="4"/>
  <c r="C620" i="4" s="1"/>
  <c r="G619" i="4"/>
  <c r="F619" i="4"/>
  <c r="D619" i="4"/>
  <c r="C619" i="4"/>
  <c r="G618" i="4"/>
  <c r="F618" i="4"/>
  <c r="D618" i="4"/>
  <c r="C618" i="4" s="1"/>
  <c r="G617" i="4"/>
  <c r="F617" i="4"/>
  <c r="D617" i="4"/>
  <c r="C617" i="4"/>
  <c r="G616" i="4"/>
  <c r="F616" i="4"/>
  <c r="D616" i="4"/>
  <c r="C616" i="4" s="1"/>
  <c r="G615" i="4"/>
  <c r="F615" i="4"/>
  <c r="D615" i="4"/>
  <c r="C615" i="4"/>
  <c r="G614" i="4"/>
  <c r="F614" i="4"/>
  <c r="D614" i="4"/>
  <c r="C614" i="4" s="1"/>
  <c r="G613" i="4"/>
  <c r="F613" i="4"/>
  <c r="D613" i="4"/>
  <c r="C613" i="4"/>
  <c r="G612" i="4"/>
  <c r="F612" i="4"/>
  <c r="D612" i="4"/>
  <c r="C612" i="4" s="1"/>
  <c r="G611" i="4"/>
  <c r="F611" i="4"/>
  <c r="D611" i="4"/>
  <c r="C611" i="4"/>
  <c r="G610" i="4"/>
  <c r="F610" i="4"/>
  <c r="D610" i="4"/>
  <c r="C610" i="4" s="1"/>
  <c r="G609" i="4"/>
  <c r="F609" i="4"/>
  <c r="D609" i="4"/>
  <c r="C609" i="4"/>
  <c r="G608" i="4"/>
  <c r="F608" i="4"/>
  <c r="D608" i="4"/>
  <c r="C608" i="4" s="1"/>
  <c r="G607" i="4"/>
  <c r="F607" i="4"/>
  <c r="D607" i="4"/>
  <c r="C607" i="4"/>
  <c r="G606" i="4"/>
  <c r="F606" i="4"/>
  <c r="D606" i="4"/>
  <c r="C606" i="4" s="1"/>
  <c r="G605" i="4"/>
  <c r="F605" i="4"/>
  <c r="D605" i="4"/>
  <c r="C605" i="4"/>
  <c r="G604" i="4"/>
  <c r="F604" i="4"/>
  <c r="D604" i="4"/>
  <c r="C604" i="4" s="1"/>
  <c r="G603" i="4"/>
  <c r="F603" i="4"/>
  <c r="D603" i="4"/>
  <c r="C603" i="4"/>
  <c r="G602" i="4"/>
  <c r="F602" i="4"/>
  <c r="D602" i="4"/>
  <c r="C602" i="4" s="1"/>
  <c r="G601" i="4"/>
  <c r="F601" i="4"/>
  <c r="D601" i="4"/>
  <c r="C601" i="4"/>
  <c r="G600" i="4"/>
  <c r="F600" i="4"/>
  <c r="D600" i="4"/>
  <c r="C600" i="4" s="1"/>
  <c r="G599" i="4"/>
  <c r="F599" i="4"/>
  <c r="D599" i="4"/>
  <c r="C599" i="4"/>
  <c r="G598" i="4"/>
  <c r="F598" i="4"/>
  <c r="D598" i="4"/>
  <c r="C598" i="4" s="1"/>
  <c r="G597" i="4"/>
  <c r="F597" i="4"/>
  <c r="D597" i="4"/>
  <c r="C597" i="4"/>
  <c r="G596" i="4"/>
  <c r="F596" i="4"/>
  <c r="D596" i="4"/>
  <c r="C596" i="4" s="1"/>
  <c r="G595" i="4"/>
  <c r="F595" i="4"/>
  <c r="D595" i="4"/>
  <c r="C595" i="4"/>
  <c r="G594" i="4"/>
  <c r="F594" i="4"/>
  <c r="D594" i="4"/>
  <c r="C594" i="4" s="1"/>
  <c r="G593" i="4"/>
  <c r="F593" i="4"/>
  <c r="D593" i="4"/>
  <c r="C593" i="4"/>
  <c r="G592" i="4"/>
  <c r="F592" i="4"/>
  <c r="D592" i="4"/>
  <c r="C592" i="4" s="1"/>
  <c r="G591" i="4"/>
  <c r="F591" i="4"/>
  <c r="D591" i="4"/>
  <c r="C591" i="4"/>
  <c r="G590" i="4"/>
  <c r="F590" i="4"/>
  <c r="D590" i="4"/>
  <c r="C590" i="4" s="1"/>
  <c r="G589" i="4"/>
  <c r="F589" i="4"/>
  <c r="D589" i="4"/>
  <c r="C589" i="4"/>
  <c r="G588" i="4"/>
  <c r="F588" i="4"/>
  <c r="D588" i="4"/>
  <c r="C588" i="4" s="1"/>
  <c r="G587" i="4"/>
  <c r="F587" i="4"/>
  <c r="D587" i="4"/>
  <c r="C587" i="4"/>
  <c r="G586" i="4"/>
  <c r="F586" i="4"/>
  <c r="D586" i="4"/>
  <c r="C586" i="4" s="1"/>
  <c r="G585" i="4"/>
  <c r="F585" i="4"/>
  <c r="D585" i="4"/>
  <c r="C585" i="4"/>
  <c r="G584" i="4"/>
  <c r="F584" i="4"/>
  <c r="D584" i="4"/>
  <c r="C584" i="4" s="1"/>
  <c r="G583" i="4"/>
  <c r="F583" i="4"/>
  <c r="D583" i="4"/>
  <c r="C583" i="4"/>
  <c r="G582" i="4"/>
  <c r="F582" i="4"/>
  <c r="D582" i="4"/>
  <c r="C582" i="4" s="1"/>
  <c r="G581" i="4"/>
  <c r="F581" i="4"/>
  <c r="D581" i="4"/>
  <c r="C581" i="4"/>
  <c r="G580" i="4"/>
  <c r="F580" i="4"/>
  <c r="D580" i="4"/>
  <c r="C580" i="4" s="1"/>
  <c r="G579" i="4"/>
  <c r="F579" i="4"/>
  <c r="D579" i="4"/>
  <c r="C579" i="4"/>
  <c r="G578" i="4"/>
  <c r="F578" i="4"/>
  <c r="D578" i="4"/>
  <c r="C578" i="4" s="1"/>
  <c r="G577" i="4"/>
  <c r="F577" i="4"/>
  <c r="D577" i="4"/>
  <c r="C577" i="4"/>
  <c r="G576" i="4"/>
  <c r="F576" i="4"/>
  <c r="D576" i="4"/>
  <c r="C576" i="4" s="1"/>
  <c r="G575" i="4"/>
  <c r="F575" i="4"/>
  <c r="D575" i="4"/>
  <c r="C575" i="4"/>
  <c r="G574" i="4"/>
  <c r="F574" i="4"/>
  <c r="D574" i="4"/>
  <c r="C574" i="4" s="1"/>
  <c r="G573" i="4"/>
  <c r="F573" i="4"/>
  <c r="D573" i="4"/>
  <c r="C573" i="4"/>
  <c r="G572" i="4"/>
  <c r="F572" i="4"/>
  <c r="D572" i="4"/>
  <c r="C572" i="4" s="1"/>
  <c r="G571" i="4"/>
  <c r="F571" i="4"/>
  <c r="D571" i="4"/>
  <c r="C571" i="4"/>
  <c r="G570" i="4"/>
  <c r="F570" i="4"/>
  <c r="D570" i="4"/>
  <c r="C570" i="4" s="1"/>
  <c r="G569" i="4"/>
  <c r="F569" i="4"/>
  <c r="D569" i="4"/>
  <c r="C569" i="4"/>
  <c r="G568" i="4"/>
  <c r="F568" i="4"/>
  <c r="D568" i="4"/>
  <c r="C568" i="4" s="1"/>
  <c r="G567" i="4"/>
  <c r="F567" i="4"/>
  <c r="D567" i="4"/>
  <c r="C567" i="4"/>
  <c r="G566" i="4"/>
  <c r="F566" i="4"/>
  <c r="D566" i="4"/>
  <c r="C566" i="4" s="1"/>
  <c r="G565" i="4"/>
  <c r="F565" i="4"/>
  <c r="D565" i="4"/>
  <c r="C565" i="4"/>
  <c r="G564" i="4"/>
  <c r="F564" i="4"/>
  <c r="D564" i="4"/>
  <c r="C564" i="4" s="1"/>
  <c r="G563" i="4"/>
  <c r="F563" i="4"/>
  <c r="D563" i="4"/>
  <c r="C563" i="4"/>
  <c r="G562" i="4"/>
  <c r="F562" i="4"/>
  <c r="D562" i="4"/>
  <c r="C562" i="4" s="1"/>
  <c r="G561" i="4"/>
  <c r="F561" i="4"/>
  <c r="D561" i="4"/>
  <c r="C561" i="4"/>
  <c r="G560" i="4"/>
  <c r="F560" i="4"/>
  <c r="D560" i="4"/>
  <c r="C560" i="4" s="1"/>
  <c r="G559" i="4"/>
  <c r="F559" i="4"/>
  <c r="D559" i="4"/>
  <c r="C559" i="4"/>
  <c r="G558" i="4"/>
  <c r="F558" i="4"/>
  <c r="D558" i="4"/>
  <c r="C558" i="4" s="1"/>
  <c r="G557" i="4"/>
  <c r="F557" i="4"/>
  <c r="D557" i="4"/>
  <c r="C557" i="4"/>
  <c r="G556" i="4"/>
  <c r="F556" i="4"/>
  <c r="D556" i="4"/>
  <c r="C556" i="4" s="1"/>
  <c r="G555" i="4"/>
  <c r="F555" i="4"/>
  <c r="D555" i="4"/>
  <c r="C555" i="4"/>
  <c r="G554" i="4"/>
  <c r="F554" i="4"/>
  <c r="D554" i="4"/>
  <c r="C554" i="4" s="1"/>
  <c r="G553" i="4"/>
  <c r="F553" i="4"/>
  <c r="D553" i="4"/>
  <c r="C553" i="4"/>
  <c r="G552" i="4"/>
  <c r="F552" i="4"/>
  <c r="D552" i="4"/>
  <c r="C552" i="4" s="1"/>
  <c r="G551" i="4"/>
  <c r="F551" i="4"/>
  <c r="D551" i="4"/>
  <c r="C551" i="4"/>
  <c r="G550" i="4"/>
  <c r="F550" i="4"/>
  <c r="D550" i="4"/>
  <c r="C550" i="4" s="1"/>
  <c r="G549" i="4"/>
  <c r="F549" i="4"/>
  <c r="D549" i="4"/>
  <c r="C549" i="4"/>
  <c r="G548" i="4"/>
  <c r="F548" i="4"/>
  <c r="D548" i="4"/>
  <c r="C548" i="4" s="1"/>
  <c r="G547" i="4"/>
  <c r="F547" i="4"/>
  <c r="D547" i="4"/>
  <c r="C547" i="4"/>
  <c r="G546" i="4"/>
  <c r="F546" i="4"/>
  <c r="D546" i="4"/>
  <c r="C546" i="4" s="1"/>
  <c r="G545" i="4"/>
  <c r="F545" i="4"/>
  <c r="D545" i="4"/>
  <c r="C545" i="4"/>
  <c r="G544" i="4"/>
  <c r="F544" i="4"/>
  <c r="D544" i="4"/>
  <c r="C544" i="4" s="1"/>
  <c r="G543" i="4"/>
  <c r="F543" i="4"/>
  <c r="D543" i="4"/>
  <c r="C543" i="4"/>
  <c r="G542" i="4"/>
  <c r="F542" i="4"/>
  <c r="D542" i="4"/>
  <c r="C542" i="4" s="1"/>
  <c r="G541" i="4"/>
  <c r="F541" i="4"/>
  <c r="D541" i="4"/>
  <c r="C541" i="4"/>
  <c r="G540" i="4"/>
  <c r="F540" i="4"/>
  <c r="D540" i="4"/>
  <c r="C540" i="4" s="1"/>
  <c r="G539" i="4"/>
  <c r="F539" i="4"/>
  <c r="D539" i="4"/>
  <c r="C539" i="4"/>
  <c r="G538" i="4"/>
  <c r="F538" i="4"/>
  <c r="D538" i="4"/>
  <c r="C538" i="4" s="1"/>
  <c r="G537" i="4"/>
  <c r="F537" i="4"/>
  <c r="D537" i="4"/>
  <c r="C537" i="4"/>
  <c r="G536" i="4"/>
  <c r="F536" i="4"/>
  <c r="D536" i="4"/>
  <c r="C536" i="4" s="1"/>
  <c r="G535" i="4"/>
  <c r="F535" i="4"/>
  <c r="D535" i="4"/>
  <c r="C535" i="4"/>
  <c r="G534" i="4"/>
  <c r="F534" i="4"/>
  <c r="D534" i="4"/>
  <c r="C534" i="4" s="1"/>
  <c r="G533" i="4"/>
  <c r="F533" i="4"/>
  <c r="D533" i="4"/>
  <c r="C533" i="4"/>
  <c r="G532" i="4"/>
  <c r="F532" i="4"/>
  <c r="D532" i="4"/>
  <c r="C532" i="4" s="1"/>
  <c r="G531" i="4"/>
  <c r="F531" i="4"/>
  <c r="D531" i="4"/>
  <c r="C531" i="4"/>
  <c r="G530" i="4"/>
  <c r="F530" i="4"/>
  <c r="D530" i="4"/>
  <c r="C530" i="4" s="1"/>
  <c r="G529" i="4"/>
  <c r="F529" i="4"/>
  <c r="D529" i="4"/>
  <c r="C529" i="4"/>
  <c r="G528" i="4"/>
  <c r="F528" i="4"/>
  <c r="D528" i="4"/>
  <c r="C528" i="4" s="1"/>
  <c r="G527" i="4"/>
  <c r="F527" i="4"/>
  <c r="D527" i="4"/>
  <c r="C527" i="4"/>
  <c r="G526" i="4"/>
  <c r="F526" i="4"/>
  <c r="D526" i="4"/>
  <c r="C526" i="4" s="1"/>
  <c r="G525" i="4"/>
  <c r="F525" i="4"/>
  <c r="D525" i="4"/>
  <c r="C525" i="4"/>
  <c r="G524" i="4"/>
  <c r="F524" i="4"/>
  <c r="D524" i="4"/>
  <c r="C524" i="4" s="1"/>
  <c r="G523" i="4"/>
  <c r="F523" i="4"/>
  <c r="D523" i="4"/>
  <c r="C523" i="4"/>
  <c r="G522" i="4"/>
  <c r="F522" i="4"/>
  <c r="D522" i="4"/>
  <c r="C522" i="4" s="1"/>
  <c r="G521" i="4"/>
  <c r="F521" i="4"/>
  <c r="D521" i="4"/>
  <c r="C521" i="4"/>
  <c r="G520" i="4"/>
  <c r="F520" i="4"/>
  <c r="D520" i="4"/>
  <c r="C520" i="4" s="1"/>
  <c r="G519" i="4"/>
  <c r="F519" i="4"/>
  <c r="D519" i="4"/>
  <c r="C519" i="4"/>
  <c r="G518" i="4"/>
  <c r="F518" i="4"/>
  <c r="D518" i="4"/>
  <c r="C518" i="4" s="1"/>
  <c r="G517" i="4"/>
  <c r="F517" i="4"/>
  <c r="D517" i="4"/>
  <c r="C517" i="4"/>
  <c r="G516" i="4"/>
  <c r="F516" i="4"/>
  <c r="D516" i="4"/>
  <c r="C516" i="4" s="1"/>
  <c r="G515" i="4"/>
  <c r="F515" i="4"/>
  <c r="D515" i="4"/>
  <c r="C515" i="4"/>
  <c r="G514" i="4"/>
  <c r="F514" i="4"/>
  <c r="D514" i="4"/>
  <c r="C514" i="4" s="1"/>
  <c r="G513" i="4"/>
  <c r="F513" i="4"/>
  <c r="D513" i="4"/>
  <c r="C513" i="4"/>
  <c r="G512" i="4"/>
  <c r="F512" i="4"/>
  <c r="D512" i="4"/>
  <c r="C512" i="4" s="1"/>
  <c r="G511" i="4"/>
  <c r="F511" i="4"/>
  <c r="D511" i="4"/>
  <c r="C511" i="4"/>
  <c r="G510" i="4"/>
  <c r="F510" i="4"/>
  <c r="D510" i="4"/>
  <c r="C510" i="4" s="1"/>
  <c r="G509" i="4"/>
  <c r="F509" i="4"/>
  <c r="D509" i="4"/>
  <c r="C509" i="4"/>
  <c r="G508" i="4"/>
  <c r="F508" i="4"/>
  <c r="D508" i="4"/>
  <c r="C508" i="4" s="1"/>
  <c r="G507" i="4"/>
  <c r="F507" i="4"/>
  <c r="D507" i="4"/>
  <c r="C507" i="4"/>
  <c r="G506" i="4"/>
  <c r="F506" i="4"/>
  <c r="D506" i="4"/>
  <c r="C506" i="4" s="1"/>
  <c r="G505" i="4"/>
  <c r="F505" i="4"/>
  <c r="D505" i="4"/>
  <c r="C505" i="4"/>
  <c r="G504" i="4"/>
  <c r="F504" i="4"/>
  <c r="D504" i="4"/>
  <c r="C504" i="4" s="1"/>
  <c r="G503" i="4"/>
  <c r="F503" i="4"/>
  <c r="D503" i="4"/>
  <c r="C503" i="4"/>
  <c r="G502" i="4"/>
  <c r="F502" i="4"/>
  <c r="D502" i="4"/>
  <c r="C502" i="4" s="1"/>
  <c r="G501" i="4"/>
  <c r="F501" i="4"/>
  <c r="D501" i="4"/>
  <c r="C501" i="4"/>
  <c r="G500" i="4"/>
  <c r="F500" i="4"/>
  <c r="D500" i="4"/>
  <c r="C500" i="4" s="1"/>
  <c r="G499" i="4"/>
  <c r="F499" i="4"/>
  <c r="D499" i="4"/>
  <c r="C499" i="4"/>
  <c r="G498" i="4"/>
  <c r="F498" i="4"/>
  <c r="D498" i="4"/>
  <c r="C498" i="4" s="1"/>
  <c r="G497" i="4"/>
  <c r="F497" i="4"/>
  <c r="D497" i="4"/>
  <c r="C497" i="4"/>
  <c r="G496" i="4"/>
  <c r="F496" i="4"/>
  <c r="D496" i="4"/>
  <c r="C496" i="4" s="1"/>
  <c r="G495" i="4"/>
  <c r="F495" i="4"/>
  <c r="D495" i="4"/>
  <c r="C495" i="4"/>
  <c r="G494" i="4"/>
  <c r="F494" i="4"/>
  <c r="D494" i="4"/>
  <c r="C494" i="4" s="1"/>
  <c r="G493" i="4"/>
  <c r="F493" i="4"/>
  <c r="D493" i="4"/>
  <c r="C493" i="4"/>
  <c r="G492" i="4"/>
  <c r="F492" i="4"/>
  <c r="D492" i="4"/>
  <c r="C492" i="4" s="1"/>
  <c r="G491" i="4"/>
  <c r="F491" i="4"/>
  <c r="D491" i="4"/>
  <c r="C491" i="4"/>
  <c r="G490" i="4"/>
  <c r="F490" i="4"/>
  <c r="D490" i="4"/>
  <c r="C490" i="4" s="1"/>
  <c r="G489" i="4"/>
  <c r="F489" i="4"/>
  <c r="D489" i="4"/>
  <c r="C489" i="4"/>
  <c r="G488" i="4"/>
  <c r="F488" i="4"/>
  <c r="D488" i="4"/>
  <c r="C488" i="4" s="1"/>
  <c r="G487" i="4"/>
  <c r="F487" i="4"/>
  <c r="D487" i="4"/>
  <c r="C487" i="4"/>
  <c r="G486" i="4"/>
  <c r="F486" i="4"/>
  <c r="D486" i="4"/>
  <c r="C486" i="4" s="1"/>
  <c r="G485" i="4"/>
  <c r="F485" i="4"/>
  <c r="D485" i="4"/>
  <c r="C485" i="4"/>
  <c r="G484" i="4"/>
  <c r="F484" i="4"/>
  <c r="D484" i="4"/>
  <c r="C484" i="4" s="1"/>
  <c r="G483" i="4"/>
  <c r="F483" i="4"/>
  <c r="D483" i="4"/>
  <c r="C483" i="4"/>
  <c r="G482" i="4"/>
  <c r="F482" i="4"/>
  <c r="D482" i="4"/>
  <c r="C482" i="4" s="1"/>
  <c r="G481" i="4"/>
  <c r="F481" i="4"/>
  <c r="D481" i="4"/>
  <c r="C481" i="4"/>
  <c r="G480" i="4"/>
  <c r="F480" i="4"/>
  <c r="D480" i="4"/>
  <c r="C480" i="4" s="1"/>
  <c r="G479" i="4"/>
  <c r="F479" i="4"/>
  <c r="D479" i="4"/>
  <c r="C479" i="4"/>
  <c r="G478" i="4"/>
  <c r="F478" i="4"/>
  <c r="D478" i="4"/>
  <c r="C478" i="4" s="1"/>
  <c r="G477" i="4"/>
  <c r="F477" i="4"/>
  <c r="D477" i="4"/>
  <c r="C477" i="4"/>
  <c r="G476" i="4"/>
  <c r="F476" i="4"/>
  <c r="D476" i="4"/>
  <c r="C476" i="4" s="1"/>
  <c r="G475" i="4"/>
  <c r="F475" i="4"/>
  <c r="D475" i="4"/>
  <c r="C475" i="4"/>
  <c r="G474" i="4"/>
  <c r="F474" i="4"/>
  <c r="D474" i="4"/>
  <c r="C474" i="4" s="1"/>
  <c r="G473" i="4"/>
  <c r="F473" i="4"/>
  <c r="D473" i="4"/>
  <c r="C473" i="4"/>
  <c r="G472" i="4"/>
  <c r="F472" i="4"/>
  <c r="D472" i="4"/>
  <c r="C472" i="4" s="1"/>
  <c r="G471" i="4"/>
  <c r="F471" i="4"/>
  <c r="D471" i="4"/>
  <c r="C471" i="4"/>
  <c r="G470" i="4"/>
  <c r="F470" i="4"/>
  <c r="D470" i="4"/>
  <c r="C470" i="4" s="1"/>
  <c r="G469" i="4"/>
  <c r="F469" i="4"/>
  <c r="D469" i="4"/>
  <c r="C469" i="4"/>
  <c r="G468" i="4"/>
  <c r="F468" i="4"/>
  <c r="D468" i="4"/>
  <c r="C468" i="4" s="1"/>
  <c r="G467" i="4"/>
  <c r="F467" i="4"/>
  <c r="D467" i="4"/>
  <c r="C467" i="4"/>
  <c r="G466" i="4"/>
  <c r="F466" i="4"/>
  <c r="D466" i="4"/>
  <c r="C466" i="4" s="1"/>
  <c r="G465" i="4"/>
  <c r="F465" i="4"/>
  <c r="D465" i="4"/>
  <c r="C465" i="4"/>
  <c r="G464" i="4"/>
  <c r="F464" i="4"/>
  <c r="D464" i="4"/>
  <c r="C464" i="4" s="1"/>
  <c r="G463" i="4"/>
  <c r="F463" i="4"/>
  <c r="D463" i="4"/>
  <c r="C463" i="4"/>
  <c r="G462" i="4"/>
  <c r="F462" i="4"/>
  <c r="D462" i="4"/>
  <c r="C462" i="4" s="1"/>
  <c r="G461" i="4"/>
  <c r="F461" i="4"/>
  <c r="D461" i="4"/>
  <c r="C461" i="4"/>
  <c r="G460" i="4"/>
  <c r="F460" i="4"/>
  <c r="D460" i="4"/>
  <c r="C460" i="4" s="1"/>
  <c r="G459" i="4"/>
  <c r="F459" i="4"/>
  <c r="D459" i="4"/>
  <c r="C459" i="4"/>
  <c r="G458" i="4"/>
  <c r="F458" i="4"/>
  <c r="D458" i="4"/>
  <c r="C458" i="4" s="1"/>
  <c r="G457" i="4"/>
  <c r="F457" i="4"/>
  <c r="D457" i="4"/>
  <c r="C457" i="4"/>
  <c r="G456" i="4"/>
  <c r="F456" i="4"/>
  <c r="D456" i="4"/>
  <c r="C456" i="4" s="1"/>
  <c r="G455" i="4"/>
  <c r="F455" i="4"/>
  <c r="D455" i="4"/>
  <c r="C455" i="4"/>
  <c r="G454" i="4"/>
  <c r="F454" i="4"/>
  <c r="D454" i="4"/>
  <c r="C454" i="4" s="1"/>
  <c r="G453" i="4"/>
  <c r="F453" i="4"/>
  <c r="D453" i="4"/>
  <c r="C453" i="4"/>
  <c r="G452" i="4"/>
  <c r="F452" i="4"/>
  <c r="D452" i="4"/>
  <c r="C452" i="4" s="1"/>
  <c r="G451" i="4"/>
  <c r="F451" i="4"/>
  <c r="D451" i="4"/>
  <c r="C451" i="4"/>
  <c r="G450" i="4"/>
  <c r="F450" i="4"/>
  <c r="D450" i="4"/>
  <c r="C450" i="4" s="1"/>
  <c r="G449" i="4"/>
  <c r="F449" i="4"/>
  <c r="D449" i="4"/>
  <c r="C449" i="4"/>
  <c r="G448" i="4"/>
  <c r="F448" i="4"/>
  <c r="D448" i="4"/>
  <c r="C448" i="4" s="1"/>
  <c r="G447" i="4"/>
  <c r="F447" i="4"/>
  <c r="D447" i="4"/>
  <c r="C447" i="4"/>
  <c r="G446" i="4"/>
  <c r="F446" i="4"/>
  <c r="D446" i="4"/>
  <c r="C446" i="4" s="1"/>
  <c r="G445" i="4"/>
  <c r="F445" i="4"/>
  <c r="D445" i="4"/>
  <c r="C445" i="4"/>
  <c r="G444" i="4"/>
  <c r="F444" i="4"/>
  <c r="D444" i="4"/>
  <c r="C444" i="4" s="1"/>
  <c r="G443" i="4"/>
  <c r="F443" i="4"/>
  <c r="D443" i="4"/>
  <c r="C443" i="4"/>
  <c r="G442" i="4"/>
  <c r="F442" i="4"/>
  <c r="D442" i="4"/>
  <c r="C442" i="4" s="1"/>
  <c r="G441" i="4"/>
  <c r="F441" i="4"/>
  <c r="D441" i="4"/>
  <c r="C441" i="4"/>
  <c r="G440" i="4"/>
  <c r="F440" i="4"/>
  <c r="D440" i="4"/>
  <c r="C440" i="4" s="1"/>
  <c r="G439" i="4"/>
  <c r="F439" i="4"/>
  <c r="D439" i="4"/>
  <c r="C439" i="4"/>
  <c r="G438" i="4"/>
  <c r="F438" i="4"/>
  <c r="D438" i="4"/>
  <c r="C438" i="4" s="1"/>
  <c r="G437" i="4"/>
  <c r="F437" i="4"/>
  <c r="D437" i="4"/>
  <c r="C437" i="4"/>
  <c r="G436" i="4"/>
  <c r="F436" i="4"/>
  <c r="D436" i="4"/>
  <c r="C436" i="4" s="1"/>
  <c r="G435" i="4"/>
  <c r="F435" i="4"/>
  <c r="D435" i="4"/>
  <c r="C435" i="4"/>
  <c r="G434" i="4"/>
  <c r="F434" i="4"/>
  <c r="D434" i="4"/>
  <c r="C434" i="4" s="1"/>
  <c r="G433" i="4"/>
  <c r="F433" i="4"/>
  <c r="D433" i="4"/>
  <c r="C433" i="4"/>
  <c r="G432" i="4"/>
  <c r="F432" i="4"/>
  <c r="D432" i="4"/>
  <c r="C432" i="4" s="1"/>
  <c r="G431" i="4"/>
  <c r="F431" i="4"/>
  <c r="D431" i="4"/>
  <c r="C431" i="4"/>
  <c r="G430" i="4"/>
  <c r="F430" i="4"/>
  <c r="D430" i="4"/>
  <c r="C430" i="4" s="1"/>
  <c r="G429" i="4"/>
  <c r="F429" i="4"/>
  <c r="D429" i="4"/>
  <c r="C429" i="4"/>
  <c r="G428" i="4"/>
  <c r="F428" i="4"/>
  <c r="D428" i="4"/>
  <c r="C428" i="4" s="1"/>
  <c r="G427" i="4"/>
  <c r="F427" i="4"/>
  <c r="D427" i="4"/>
  <c r="C427" i="4"/>
  <c r="G426" i="4"/>
  <c r="F426" i="4"/>
  <c r="D426" i="4"/>
  <c r="C426" i="4" s="1"/>
  <c r="G425" i="4"/>
  <c r="F425" i="4"/>
  <c r="D425" i="4"/>
  <c r="C425" i="4"/>
  <c r="G424" i="4"/>
  <c r="F424" i="4"/>
  <c r="D424" i="4"/>
  <c r="C424" i="4" s="1"/>
  <c r="G423" i="4"/>
  <c r="F423" i="4"/>
  <c r="D423" i="4"/>
  <c r="C423" i="4"/>
  <c r="G422" i="4"/>
  <c r="F422" i="4"/>
  <c r="D422" i="4"/>
  <c r="C422" i="4" s="1"/>
  <c r="G421" i="4"/>
  <c r="F421" i="4"/>
  <c r="D421" i="4"/>
  <c r="C421" i="4"/>
  <c r="G420" i="4"/>
  <c r="F420" i="4"/>
  <c r="D420" i="4"/>
  <c r="C420" i="4" s="1"/>
  <c r="G419" i="4"/>
  <c r="F419" i="4"/>
  <c r="D419" i="4"/>
  <c r="C419" i="4"/>
  <c r="G418" i="4"/>
  <c r="F418" i="4"/>
  <c r="D418" i="4"/>
  <c r="C418" i="4" s="1"/>
  <c r="G417" i="4"/>
  <c r="F417" i="4"/>
  <c r="D417" i="4"/>
  <c r="C417" i="4"/>
  <c r="G416" i="4"/>
  <c r="F416" i="4"/>
  <c r="D416" i="4"/>
  <c r="C416" i="4" s="1"/>
  <c r="G415" i="4"/>
  <c r="F415" i="4"/>
  <c r="D415" i="4"/>
  <c r="C415" i="4"/>
  <c r="G414" i="4"/>
  <c r="F414" i="4"/>
  <c r="D414" i="4"/>
  <c r="C414" i="4" s="1"/>
  <c r="G413" i="4"/>
  <c r="F413" i="4"/>
  <c r="D413" i="4"/>
  <c r="C413" i="4"/>
  <c r="G412" i="4"/>
  <c r="F412" i="4"/>
  <c r="D412" i="4"/>
  <c r="C412" i="4" s="1"/>
  <c r="G411" i="4"/>
  <c r="F411" i="4"/>
  <c r="D411" i="4"/>
  <c r="C411" i="4"/>
  <c r="G410" i="4"/>
  <c r="F410" i="4"/>
  <c r="D410" i="4"/>
  <c r="C410" i="4" s="1"/>
  <c r="G409" i="4"/>
  <c r="F409" i="4"/>
  <c r="D409" i="4"/>
  <c r="C409" i="4"/>
  <c r="G408" i="4"/>
  <c r="F408" i="4"/>
  <c r="D408" i="4"/>
  <c r="C408" i="4" s="1"/>
  <c r="G407" i="4"/>
  <c r="F407" i="4"/>
  <c r="D407" i="4"/>
  <c r="C407" i="4"/>
  <c r="G406" i="4"/>
  <c r="F406" i="4"/>
  <c r="D406" i="4"/>
  <c r="C406" i="4" s="1"/>
  <c r="G405" i="4"/>
  <c r="F405" i="4"/>
  <c r="D405" i="4"/>
  <c r="C405" i="4"/>
  <c r="G404" i="4"/>
  <c r="F404" i="4"/>
  <c r="D404" i="4"/>
  <c r="C404" i="4" s="1"/>
  <c r="G403" i="4"/>
  <c r="F403" i="4"/>
  <c r="D403" i="4"/>
  <c r="C403" i="4"/>
  <c r="G402" i="4"/>
  <c r="F402" i="4"/>
  <c r="D402" i="4"/>
  <c r="C402" i="4" s="1"/>
  <c r="G401" i="4"/>
  <c r="F401" i="4"/>
  <c r="D401" i="4"/>
  <c r="C401" i="4"/>
  <c r="G400" i="4"/>
  <c r="F400" i="4"/>
  <c r="D400" i="4"/>
  <c r="C400" i="4" s="1"/>
  <c r="G399" i="4"/>
  <c r="F399" i="4"/>
  <c r="D399" i="4"/>
  <c r="C399" i="4"/>
  <c r="G398" i="4"/>
  <c r="F398" i="4"/>
  <c r="D398" i="4"/>
  <c r="C398" i="4" s="1"/>
  <c r="G397" i="4"/>
  <c r="F397" i="4"/>
  <c r="D397" i="4"/>
  <c r="C397" i="4"/>
  <c r="G396" i="4"/>
  <c r="F396" i="4"/>
  <c r="D396" i="4"/>
  <c r="C396" i="4" s="1"/>
  <c r="G395" i="4"/>
  <c r="F395" i="4"/>
  <c r="D395" i="4"/>
  <c r="C395" i="4"/>
  <c r="G394" i="4"/>
  <c r="F394" i="4"/>
  <c r="D394" i="4"/>
  <c r="C394" i="4" s="1"/>
  <c r="G393" i="4"/>
  <c r="F393" i="4"/>
  <c r="D393" i="4"/>
  <c r="C393" i="4"/>
  <c r="G392" i="4"/>
  <c r="F392" i="4"/>
  <c r="D392" i="4"/>
  <c r="C392" i="4" s="1"/>
  <c r="G391" i="4"/>
  <c r="F391" i="4"/>
  <c r="D391" i="4"/>
  <c r="C391" i="4"/>
  <c r="G390" i="4"/>
  <c r="F390" i="4"/>
  <c r="D390" i="4"/>
  <c r="C390" i="4" s="1"/>
  <c r="G389" i="4"/>
  <c r="F389" i="4"/>
  <c r="D389" i="4"/>
  <c r="C389" i="4"/>
  <c r="G388" i="4"/>
  <c r="F388" i="4"/>
  <c r="D388" i="4"/>
  <c r="C388" i="4" s="1"/>
  <c r="G387" i="4"/>
  <c r="F387" i="4"/>
  <c r="D387" i="4"/>
  <c r="C387" i="4"/>
  <c r="G386" i="4"/>
  <c r="F386" i="4"/>
  <c r="D386" i="4"/>
  <c r="C386" i="4" s="1"/>
  <c r="G385" i="4"/>
  <c r="F385" i="4"/>
  <c r="D385" i="4"/>
  <c r="C385" i="4"/>
  <c r="G384" i="4"/>
  <c r="F384" i="4"/>
  <c r="D384" i="4"/>
  <c r="C384" i="4" s="1"/>
  <c r="G383" i="4"/>
  <c r="F383" i="4"/>
  <c r="D383" i="4"/>
  <c r="C383" i="4"/>
  <c r="G382" i="4"/>
  <c r="F382" i="4"/>
  <c r="D382" i="4"/>
  <c r="C382" i="4" s="1"/>
  <c r="G381" i="4"/>
  <c r="F381" i="4"/>
  <c r="D381" i="4"/>
  <c r="C381" i="4"/>
  <c r="G380" i="4"/>
  <c r="F380" i="4"/>
  <c r="D380" i="4"/>
  <c r="C380" i="4" s="1"/>
  <c r="G379" i="4"/>
  <c r="F379" i="4"/>
  <c r="D379" i="4"/>
  <c r="C379" i="4"/>
  <c r="G378" i="4"/>
  <c r="F378" i="4"/>
  <c r="D378" i="4"/>
  <c r="C378" i="4" s="1"/>
  <c r="G377" i="4"/>
  <c r="F377" i="4"/>
  <c r="D377" i="4"/>
  <c r="C377" i="4"/>
  <c r="G376" i="4"/>
  <c r="F376" i="4"/>
  <c r="D376" i="4"/>
  <c r="C376" i="4" s="1"/>
  <c r="G375" i="4"/>
  <c r="F375" i="4"/>
  <c r="D375" i="4"/>
  <c r="C375" i="4"/>
  <c r="G374" i="4"/>
  <c r="F374" i="4"/>
  <c r="D374" i="4"/>
  <c r="C374" i="4" s="1"/>
  <c r="G373" i="4"/>
  <c r="F373" i="4"/>
  <c r="D373" i="4"/>
  <c r="C373" i="4"/>
  <c r="G372" i="4"/>
  <c r="F372" i="4"/>
  <c r="D372" i="4"/>
  <c r="C372" i="4" s="1"/>
  <c r="G371" i="4"/>
  <c r="F371" i="4"/>
  <c r="D371" i="4"/>
  <c r="C371" i="4"/>
  <c r="G370" i="4"/>
  <c r="F370" i="4"/>
  <c r="D370" i="4"/>
  <c r="C370" i="4" s="1"/>
  <c r="G369" i="4"/>
  <c r="F369" i="4"/>
  <c r="D369" i="4"/>
  <c r="C369" i="4"/>
  <c r="G368" i="4"/>
  <c r="F368" i="4"/>
  <c r="D368" i="4"/>
  <c r="C368" i="4" s="1"/>
  <c r="G367" i="4"/>
  <c r="F367" i="4"/>
  <c r="D367" i="4"/>
  <c r="C367" i="4"/>
  <c r="G366" i="4"/>
  <c r="F366" i="4"/>
  <c r="D366" i="4"/>
  <c r="C366" i="4" s="1"/>
  <c r="G365" i="4"/>
  <c r="F365" i="4"/>
  <c r="D365" i="4"/>
  <c r="C365" i="4"/>
  <c r="G364" i="4"/>
  <c r="F364" i="4"/>
  <c r="D364" i="4"/>
  <c r="C364" i="4" s="1"/>
  <c r="G363" i="4"/>
  <c r="F363" i="4"/>
  <c r="D363" i="4"/>
  <c r="C363" i="4"/>
  <c r="G362" i="4"/>
  <c r="F362" i="4"/>
  <c r="D362" i="4"/>
  <c r="C362" i="4" s="1"/>
  <c r="G361" i="4"/>
  <c r="F361" i="4"/>
  <c r="D361" i="4"/>
  <c r="C361" i="4"/>
  <c r="G360" i="4"/>
  <c r="F360" i="4"/>
  <c r="D360" i="4"/>
  <c r="C360" i="4" s="1"/>
  <c r="G359" i="4"/>
  <c r="F359" i="4"/>
  <c r="D359" i="4"/>
  <c r="C359" i="4"/>
  <c r="G358" i="4"/>
  <c r="F358" i="4"/>
  <c r="D358" i="4"/>
  <c r="C358" i="4" s="1"/>
  <c r="G357" i="4"/>
  <c r="F357" i="4"/>
  <c r="D357" i="4"/>
  <c r="C357" i="4"/>
  <c r="G356" i="4"/>
  <c r="F356" i="4"/>
  <c r="D356" i="4"/>
  <c r="C356" i="4" s="1"/>
  <c r="G355" i="4"/>
  <c r="F355" i="4"/>
  <c r="D355" i="4"/>
  <c r="C355" i="4"/>
  <c r="G354" i="4"/>
  <c r="F354" i="4"/>
  <c r="D354" i="4"/>
  <c r="C354" i="4" s="1"/>
  <c r="G353" i="4"/>
  <c r="F353" i="4"/>
  <c r="D353" i="4"/>
  <c r="C353" i="4"/>
  <c r="G352" i="4"/>
  <c r="F352" i="4"/>
  <c r="D352" i="4"/>
  <c r="C352" i="4" s="1"/>
  <c r="G351" i="4"/>
  <c r="F351" i="4"/>
  <c r="D351" i="4"/>
  <c r="C351" i="4"/>
  <c r="G350" i="4"/>
  <c r="F350" i="4"/>
  <c r="D350" i="4"/>
  <c r="C350" i="4" s="1"/>
  <c r="G349" i="4"/>
  <c r="F349" i="4"/>
  <c r="D349" i="4"/>
  <c r="C349" i="4"/>
  <c r="G348" i="4"/>
  <c r="F348" i="4"/>
  <c r="D348" i="4"/>
  <c r="C348" i="4" s="1"/>
  <c r="G347" i="4"/>
  <c r="F347" i="4"/>
  <c r="D347" i="4"/>
  <c r="C347" i="4"/>
  <c r="G346" i="4"/>
  <c r="F346" i="4"/>
  <c r="D346" i="4"/>
  <c r="C346" i="4" s="1"/>
  <c r="G345" i="4"/>
  <c r="F345" i="4"/>
  <c r="D345" i="4"/>
  <c r="C345" i="4"/>
  <c r="G344" i="4"/>
  <c r="F344" i="4"/>
  <c r="D344" i="4"/>
  <c r="C344" i="4" s="1"/>
  <c r="G343" i="4"/>
  <c r="F343" i="4"/>
  <c r="D343" i="4"/>
  <c r="C343" i="4"/>
  <c r="G342" i="4"/>
  <c r="F342" i="4"/>
  <c r="D342" i="4"/>
  <c r="C342" i="4" s="1"/>
  <c r="G341" i="4"/>
  <c r="F341" i="4"/>
  <c r="D341" i="4"/>
  <c r="C341" i="4"/>
  <c r="G340" i="4"/>
  <c r="F340" i="4"/>
  <c r="D340" i="4"/>
  <c r="C340" i="4" s="1"/>
  <c r="G339" i="4"/>
  <c r="F339" i="4"/>
  <c r="D339" i="4"/>
  <c r="C339" i="4"/>
  <c r="G338" i="4"/>
  <c r="F338" i="4"/>
  <c r="D338" i="4"/>
  <c r="C338" i="4" s="1"/>
  <c r="G337" i="4"/>
  <c r="F337" i="4"/>
  <c r="D337" i="4"/>
  <c r="C337" i="4"/>
  <c r="G336" i="4"/>
  <c r="F336" i="4"/>
  <c r="D336" i="4"/>
  <c r="C336" i="4" s="1"/>
  <c r="G335" i="4"/>
  <c r="F335" i="4"/>
  <c r="D335" i="4"/>
  <c r="C335" i="4"/>
  <c r="G334" i="4"/>
  <c r="F334" i="4"/>
  <c r="D334" i="4"/>
  <c r="C334" i="4" s="1"/>
  <c r="G333" i="4"/>
  <c r="F333" i="4"/>
  <c r="D333" i="4"/>
  <c r="C333" i="4"/>
  <c r="G332" i="4"/>
  <c r="F332" i="4"/>
  <c r="D332" i="4"/>
  <c r="C332" i="4" s="1"/>
  <c r="G331" i="4"/>
  <c r="F331" i="4"/>
  <c r="D331" i="4"/>
  <c r="C331" i="4"/>
  <c r="G330" i="4"/>
  <c r="F330" i="4"/>
  <c r="D330" i="4"/>
  <c r="C330" i="4" s="1"/>
  <c r="G329" i="4"/>
  <c r="F329" i="4"/>
  <c r="D329" i="4"/>
  <c r="C329" i="4"/>
  <c r="G328" i="4"/>
  <c r="F328" i="4"/>
  <c r="D328" i="4"/>
  <c r="C328" i="4" s="1"/>
  <c r="G327" i="4"/>
  <c r="F327" i="4"/>
  <c r="D327" i="4"/>
  <c r="C327" i="4"/>
  <c r="G326" i="4"/>
  <c r="F326" i="4"/>
  <c r="D326" i="4"/>
  <c r="C326" i="4" s="1"/>
  <c r="G325" i="4"/>
  <c r="F325" i="4"/>
  <c r="D325" i="4"/>
  <c r="C325" i="4"/>
  <c r="G324" i="4"/>
  <c r="F324" i="4"/>
  <c r="D324" i="4"/>
  <c r="C324" i="4" s="1"/>
  <c r="G323" i="4"/>
  <c r="F323" i="4"/>
  <c r="D323" i="4"/>
  <c r="C323" i="4"/>
  <c r="G322" i="4"/>
  <c r="F322" i="4"/>
  <c r="D322" i="4"/>
  <c r="C322" i="4" s="1"/>
  <c r="G321" i="4"/>
  <c r="F321" i="4"/>
  <c r="D321" i="4"/>
  <c r="C321" i="4"/>
  <c r="G320" i="4"/>
  <c r="F320" i="4"/>
  <c r="D320" i="4"/>
  <c r="C320" i="4" s="1"/>
  <c r="G319" i="4"/>
  <c r="F319" i="4"/>
  <c r="D319" i="4"/>
  <c r="C319" i="4"/>
  <c r="G318" i="4"/>
  <c r="F318" i="4"/>
  <c r="D318" i="4"/>
  <c r="C318" i="4" s="1"/>
  <c r="G317" i="4"/>
  <c r="F317" i="4"/>
  <c r="D317" i="4"/>
  <c r="C317" i="4"/>
  <c r="G316" i="4"/>
  <c r="F316" i="4"/>
  <c r="D316" i="4"/>
  <c r="C316" i="4" s="1"/>
  <c r="G315" i="4"/>
  <c r="F315" i="4"/>
  <c r="D315" i="4"/>
  <c r="C315" i="4"/>
  <c r="G314" i="4"/>
  <c r="F314" i="4"/>
  <c r="D314" i="4"/>
  <c r="C314" i="4" s="1"/>
  <c r="G313" i="4"/>
  <c r="F313" i="4"/>
  <c r="D313" i="4"/>
  <c r="C313" i="4"/>
  <c r="G312" i="4"/>
  <c r="F312" i="4"/>
  <c r="D312" i="4"/>
  <c r="C312" i="4" s="1"/>
  <c r="G311" i="4"/>
  <c r="F311" i="4"/>
  <c r="D311" i="4"/>
  <c r="C311" i="4"/>
  <c r="G310" i="4"/>
  <c r="F310" i="4"/>
  <c r="D310" i="4"/>
  <c r="C310" i="4" s="1"/>
  <c r="G309" i="4"/>
  <c r="F309" i="4"/>
  <c r="D309" i="4"/>
  <c r="C309" i="4"/>
  <c r="G308" i="4"/>
  <c r="F308" i="4"/>
  <c r="D308" i="4"/>
  <c r="C308" i="4" s="1"/>
  <c r="G307" i="4"/>
  <c r="F307" i="4"/>
  <c r="D307" i="4"/>
  <c r="C307" i="4"/>
  <c r="G306" i="4"/>
  <c r="F306" i="4"/>
  <c r="D306" i="4"/>
  <c r="C306" i="4" s="1"/>
  <c r="G305" i="4"/>
  <c r="F305" i="4"/>
  <c r="D305" i="4"/>
  <c r="C305" i="4"/>
  <c r="G304" i="4"/>
  <c r="F304" i="4"/>
  <c r="D304" i="4"/>
  <c r="C304" i="4" s="1"/>
  <c r="G303" i="4"/>
  <c r="F303" i="4"/>
  <c r="D303" i="4"/>
  <c r="C303" i="4"/>
  <c r="G302" i="4"/>
  <c r="F302" i="4"/>
  <c r="D302" i="4"/>
  <c r="C302" i="4" s="1"/>
  <c r="G301" i="4"/>
  <c r="F301" i="4"/>
  <c r="D301" i="4"/>
  <c r="C301" i="4"/>
  <c r="G300" i="4"/>
  <c r="F300" i="4"/>
  <c r="D300" i="4"/>
  <c r="C300" i="4" s="1"/>
  <c r="G299" i="4"/>
  <c r="F299" i="4"/>
  <c r="D299" i="4"/>
  <c r="C299" i="4"/>
  <c r="G298" i="4"/>
  <c r="F298" i="4"/>
  <c r="D298" i="4"/>
  <c r="C298" i="4" s="1"/>
  <c r="G297" i="4"/>
  <c r="F297" i="4"/>
  <c r="D297" i="4"/>
  <c r="C297" i="4"/>
  <c r="G296" i="4"/>
  <c r="F296" i="4"/>
  <c r="D296" i="4"/>
  <c r="C296" i="4" s="1"/>
  <c r="G295" i="4"/>
  <c r="F295" i="4"/>
  <c r="D295" i="4"/>
  <c r="C295" i="4"/>
  <c r="G294" i="4"/>
  <c r="F294" i="4"/>
  <c r="D294" i="4"/>
  <c r="C294" i="4" s="1"/>
  <c r="G293" i="4"/>
  <c r="F293" i="4"/>
  <c r="D293" i="4"/>
  <c r="C293" i="4"/>
  <c r="G292" i="4"/>
  <c r="F292" i="4"/>
  <c r="D292" i="4"/>
  <c r="C292" i="4" s="1"/>
  <c r="G291" i="4"/>
  <c r="F291" i="4"/>
  <c r="D291" i="4"/>
  <c r="C291" i="4"/>
  <c r="G290" i="4"/>
  <c r="F290" i="4"/>
  <c r="D290" i="4"/>
  <c r="C290" i="4" s="1"/>
  <c r="G289" i="4"/>
  <c r="F289" i="4"/>
  <c r="D289" i="4"/>
  <c r="C289" i="4"/>
  <c r="G288" i="4"/>
  <c r="F288" i="4"/>
  <c r="D288" i="4"/>
  <c r="C288" i="4" s="1"/>
  <c r="G287" i="4"/>
  <c r="F287" i="4"/>
  <c r="D287" i="4"/>
  <c r="C287" i="4"/>
  <c r="G286" i="4"/>
  <c r="F286" i="4"/>
  <c r="D286" i="4"/>
  <c r="C286" i="4" s="1"/>
  <c r="G285" i="4"/>
  <c r="F285" i="4"/>
  <c r="D285" i="4"/>
  <c r="C285" i="4"/>
  <c r="G284" i="4"/>
  <c r="F284" i="4"/>
  <c r="D284" i="4"/>
  <c r="C284" i="4" s="1"/>
  <c r="G283" i="4"/>
  <c r="F283" i="4"/>
  <c r="D283" i="4"/>
  <c r="C283" i="4"/>
  <c r="G282" i="4"/>
  <c r="F282" i="4"/>
  <c r="D282" i="4"/>
  <c r="C282" i="4" s="1"/>
  <c r="G281" i="4"/>
  <c r="F281" i="4"/>
  <c r="D281" i="4"/>
  <c r="C281" i="4"/>
  <c r="G280" i="4"/>
  <c r="F280" i="4"/>
  <c r="D280" i="4"/>
  <c r="C280" i="4" s="1"/>
  <c r="G279" i="4"/>
  <c r="F279" i="4"/>
  <c r="D279" i="4"/>
  <c r="C279" i="4"/>
  <c r="G278" i="4"/>
  <c r="F278" i="4"/>
  <c r="D278" i="4"/>
  <c r="C278" i="4" s="1"/>
  <c r="G277" i="4"/>
  <c r="F277" i="4"/>
  <c r="D277" i="4"/>
  <c r="C277" i="4"/>
  <c r="G276" i="4"/>
  <c r="F276" i="4"/>
  <c r="D276" i="4"/>
  <c r="C276" i="4" s="1"/>
  <c r="G275" i="4"/>
  <c r="F275" i="4"/>
  <c r="D275" i="4"/>
  <c r="C275" i="4"/>
  <c r="G274" i="4"/>
  <c r="F274" i="4"/>
  <c r="D274" i="4"/>
  <c r="C274" i="4" s="1"/>
  <c r="G273" i="4"/>
  <c r="F273" i="4"/>
  <c r="D273" i="4"/>
  <c r="C273" i="4"/>
  <c r="G272" i="4"/>
  <c r="F272" i="4"/>
  <c r="D272" i="4"/>
  <c r="C272" i="4" s="1"/>
  <c r="G271" i="4"/>
  <c r="F271" i="4"/>
  <c r="D271" i="4"/>
  <c r="C271" i="4"/>
  <c r="G270" i="4"/>
  <c r="F270" i="4"/>
  <c r="D270" i="4"/>
  <c r="C270" i="4" s="1"/>
  <c r="G269" i="4"/>
  <c r="F269" i="4"/>
  <c r="D269" i="4"/>
  <c r="C269" i="4"/>
  <c r="G268" i="4"/>
  <c r="F268" i="4"/>
  <c r="D268" i="4"/>
  <c r="C268" i="4" s="1"/>
  <c r="G267" i="4"/>
  <c r="F267" i="4"/>
  <c r="D267" i="4"/>
  <c r="C267" i="4"/>
  <c r="G266" i="4"/>
  <c r="F266" i="4"/>
  <c r="D266" i="4"/>
  <c r="C266" i="4" s="1"/>
  <c r="G265" i="4"/>
  <c r="F265" i="4"/>
  <c r="D265" i="4"/>
  <c r="C265" i="4"/>
  <c r="G264" i="4"/>
  <c r="F264" i="4"/>
  <c r="D264" i="4"/>
  <c r="C264" i="4" s="1"/>
  <c r="G263" i="4"/>
  <c r="F263" i="4"/>
  <c r="D263" i="4"/>
  <c r="C263" i="4"/>
  <c r="G262" i="4"/>
  <c r="F262" i="4"/>
  <c r="D262" i="4"/>
  <c r="C262" i="4" s="1"/>
  <c r="G261" i="4"/>
  <c r="F261" i="4"/>
  <c r="D261" i="4"/>
  <c r="C261" i="4"/>
  <c r="G260" i="4"/>
  <c r="F260" i="4"/>
  <c r="D260" i="4"/>
  <c r="C260" i="4" s="1"/>
  <c r="G259" i="4"/>
  <c r="F259" i="4"/>
  <c r="D259" i="4"/>
  <c r="C259" i="4"/>
  <c r="G258" i="4"/>
  <c r="F258" i="4"/>
  <c r="D258" i="4"/>
  <c r="C258" i="4" s="1"/>
  <c r="G257" i="4"/>
  <c r="F257" i="4"/>
  <c r="D257" i="4"/>
  <c r="C257" i="4"/>
  <c r="G256" i="4"/>
  <c r="F256" i="4"/>
  <c r="D256" i="4"/>
  <c r="C256" i="4" s="1"/>
  <c r="G255" i="4"/>
  <c r="F255" i="4"/>
  <c r="D255" i="4"/>
  <c r="C255" i="4"/>
  <c r="G254" i="4"/>
  <c r="F254" i="4"/>
  <c r="D254" i="4"/>
  <c r="C254" i="4" s="1"/>
  <c r="G253" i="4"/>
  <c r="F253" i="4"/>
  <c r="D253" i="4"/>
  <c r="C253" i="4"/>
  <c r="G252" i="4"/>
  <c r="F252" i="4"/>
  <c r="D252" i="4"/>
  <c r="C252" i="4" s="1"/>
  <c r="G251" i="4"/>
  <c r="F251" i="4"/>
  <c r="D251" i="4"/>
  <c r="C251" i="4"/>
  <c r="G250" i="4"/>
  <c r="F250" i="4"/>
  <c r="D250" i="4"/>
  <c r="C250" i="4" s="1"/>
  <c r="G249" i="4"/>
  <c r="F249" i="4"/>
  <c r="D249" i="4"/>
  <c r="C249" i="4"/>
  <c r="G248" i="4"/>
  <c r="F248" i="4"/>
  <c r="D248" i="4"/>
  <c r="C248" i="4" s="1"/>
  <c r="G247" i="4"/>
  <c r="F247" i="4"/>
  <c r="D247" i="4"/>
  <c r="C247" i="4"/>
  <c r="G246" i="4"/>
  <c r="F246" i="4"/>
  <c r="D246" i="4"/>
  <c r="C246" i="4" s="1"/>
  <c r="G245" i="4"/>
  <c r="F245" i="4"/>
  <c r="D245" i="4"/>
  <c r="C245" i="4"/>
  <c r="G244" i="4"/>
  <c r="F244" i="4"/>
  <c r="D244" i="4"/>
  <c r="C244" i="4" s="1"/>
  <c r="G243" i="4"/>
  <c r="F243" i="4"/>
  <c r="D243" i="4"/>
  <c r="C243" i="4"/>
  <c r="G242" i="4"/>
  <c r="F242" i="4"/>
  <c r="D242" i="4"/>
  <c r="C242" i="4" s="1"/>
  <c r="G241" i="4"/>
  <c r="F241" i="4"/>
  <c r="D241" i="4"/>
  <c r="C241" i="4"/>
  <c r="G240" i="4"/>
  <c r="F240" i="4"/>
  <c r="D240" i="4"/>
  <c r="C240" i="4" s="1"/>
  <c r="G239" i="4"/>
  <c r="F239" i="4"/>
  <c r="D239" i="4"/>
  <c r="C239" i="4"/>
  <c r="G238" i="4"/>
  <c r="F238" i="4"/>
  <c r="D238" i="4"/>
  <c r="C238" i="4" s="1"/>
  <c r="G237" i="4"/>
  <c r="F237" i="4"/>
  <c r="D237" i="4"/>
  <c r="C237" i="4"/>
  <c r="G236" i="4"/>
  <c r="F236" i="4"/>
  <c r="D236" i="4"/>
  <c r="C236" i="4" s="1"/>
  <c r="G235" i="4"/>
  <c r="F235" i="4"/>
  <c r="D235" i="4"/>
  <c r="C235" i="4"/>
  <c r="G234" i="4"/>
  <c r="F234" i="4"/>
  <c r="D234" i="4"/>
  <c r="C234" i="4" s="1"/>
  <c r="G233" i="4"/>
  <c r="F233" i="4"/>
  <c r="D233" i="4"/>
  <c r="C233" i="4"/>
  <c r="G232" i="4"/>
  <c r="F232" i="4"/>
  <c r="D232" i="4"/>
  <c r="C232" i="4" s="1"/>
  <c r="G231" i="4"/>
  <c r="F231" i="4"/>
  <c r="D231" i="4"/>
  <c r="C231" i="4"/>
  <c r="G230" i="4"/>
  <c r="F230" i="4"/>
  <c r="D230" i="4"/>
  <c r="C230" i="4" s="1"/>
  <c r="G229" i="4"/>
  <c r="F229" i="4"/>
  <c r="D229" i="4"/>
  <c r="C229" i="4"/>
  <c r="G228" i="4"/>
  <c r="F228" i="4"/>
  <c r="D228" i="4"/>
  <c r="C228" i="4" s="1"/>
  <c r="G227" i="4"/>
  <c r="F227" i="4"/>
  <c r="D227" i="4"/>
  <c r="C227" i="4"/>
  <c r="G226" i="4"/>
  <c r="F226" i="4"/>
  <c r="D226" i="4"/>
  <c r="C226" i="4" s="1"/>
  <c r="G225" i="4"/>
  <c r="F225" i="4"/>
  <c r="D225" i="4"/>
  <c r="C225" i="4"/>
  <c r="G224" i="4"/>
  <c r="F224" i="4"/>
  <c r="D224" i="4"/>
  <c r="C224" i="4" s="1"/>
  <c r="G223" i="4"/>
  <c r="F223" i="4"/>
  <c r="D223" i="4"/>
  <c r="C223" i="4"/>
  <c r="G222" i="4"/>
  <c r="F222" i="4"/>
  <c r="D222" i="4"/>
  <c r="C222" i="4" s="1"/>
  <c r="G221" i="4"/>
  <c r="F221" i="4"/>
  <c r="D221" i="4"/>
  <c r="C221" i="4"/>
  <c r="G220" i="4"/>
  <c r="F220" i="4"/>
  <c r="D220" i="4"/>
  <c r="C220" i="4" s="1"/>
  <c r="G219" i="4"/>
  <c r="F219" i="4"/>
  <c r="D219" i="4"/>
  <c r="C219" i="4"/>
  <c r="G218" i="4"/>
  <c r="F218" i="4"/>
  <c r="D218" i="4"/>
  <c r="C218" i="4" s="1"/>
  <c r="G217" i="4"/>
  <c r="F217" i="4"/>
  <c r="D217" i="4"/>
  <c r="C217" i="4"/>
  <c r="G216" i="4"/>
  <c r="F216" i="4"/>
  <c r="D216" i="4"/>
  <c r="C216" i="4" s="1"/>
  <c r="G215" i="4"/>
  <c r="F215" i="4"/>
  <c r="D215" i="4"/>
  <c r="C215" i="4"/>
  <c r="G214" i="4"/>
  <c r="F214" i="4"/>
  <c r="D214" i="4"/>
  <c r="C214" i="4" s="1"/>
  <c r="G213" i="4"/>
  <c r="F213" i="4"/>
  <c r="D213" i="4"/>
  <c r="C213" i="4"/>
  <c r="G212" i="4"/>
  <c r="F212" i="4"/>
  <c r="D212" i="4"/>
  <c r="C212" i="4" s="1"/>
  <c r="G211" i="4"/>
  <c r="F211" i="4"/>
  <c r="D211" i="4"/>
  <c r="C211" i="4"/>
  <c r="G210" i="4"/>
  <c r="F210" i="4"/>
  <c r="D210" i="4"/>
  <c r="C210" i="4" s="1"/>
  <c r="G209" i="4"/>
  <c r="F209" i="4"/>
  <c r="D209" i="4"/>
  <c r="C209" i="4"/>
  <c r="G208" i="4"/>
  <c r="F208" i="4"/>
  <c r="D208" i="4"/>
  <c r="C208" i="4" s="1"/>
  <c r="G207" i="4"/>
  <c r="F207" i="4"/>
  <c r="D207" i="4"/>
  <c r="C207" i="4"/>
  <c r="G206" i="4"/>
  <c r="F206" i="4"/>
  <c r="D206" i="4"/>
  <c r="C206" i="4" s="1"/>
  <c r="G205" i="4"/>
  <c r="F205" i="4"/>
  <c r="D205" i="4"/>
  <c r="C205" i="4"/>
  <c r="G204" i="4"/>
  <c r="F204" i="4"/>
  <c r="D204" i="4"/>
  <c r="C204" i="4" s="1"/>
  <c r="G203" i="4"/>
  <c r="F203" i="4"/>
  <c r="D203" i="4"/>
  <c r="C203" i="4"/>
  <c r="G202" i="4"/>
  <c r="F202" i="4"/>
  <c r="D202" i="4"/>
  <c r="C202" i="4" s="1"/>
  <c r="G201" i="4"/>
  <c r="F201" i="4"/>
  <c r="D201" i="4"/>
  <c r="C201" i="4"/>
  <c r="G200" i="4"/>
  <c r="F200" i="4"/>
  <c r="D200" i="4"/>
  <c r="C200" i="4" s="1"/>
  <c r="G199" i="4"/>
  <c r="F199" i="4"/>
  <c r="D199" i="4"/>
  <c r="C199" i="4"/>
  <c r="G198" i="4"/>
  <c r="F198" i="4"/>
  <c r="D198" i="4"/>
  <c r="C198" i="4" s="1"/>
  <c r="G197" i="4"/>
  <c r="F197" i="4"/>
  <c r="D197" i="4"/>
  <c r="C197" i="4"/>
  <c r="G196" i="4"/>
  <c r="F196" i="4"/>
  <c r="D196" i="4"/>
  <c r="C196" i="4" s="1"/>
  <c r="G195" i="4"/>
  <c r="F195" i="4"/>
  <c r="D195" i="4"/>
  <c r="C195" i="4"/>
  <c r="G194" i="4"/>
  <c r="F194" i="4"/>
  <c r="D194" i="4"/>
  <c r="C194" i="4" s="1"/>
  <c r="G193" i="4"/>
  <c r="F193" i="4"/>
  <c r="D193" i="4"/>
  <c r="C193" i="4"/>
  <c r="G192" i="4"/>
  <c r="F192" i="4"/>
  <c r="D192" i="4"/>
  <c r="C192" i="4" s="1"/>
  <c r="G191" i="4"/>
  <c r="F191" i="4"/>
  <c r="D191" i="4"/>
  <c r="C191" i="4"/>
  <c r="G190" i="4"/>
  <c r="F190" i="4"/>
  <c r="D190" i="4"/>
  <c r="C190" i="4" s="1"/>
  <c r="G189" i="4"/>
  <c r="F189" i="4"/>
  <c r="D189" i="4"/>
  <c r="C189" i="4"/>
  <c r="G188" i="4"/>
  <c r="F188" i="4"/>
  <c r="D188" i="4"/>
  <c r="C188" i="4" s="1"/>
  <c r="G187" i="4"/>
  <c r="F187" i="4"/>
  <c r="D187" i="4"/>
  <c r="C187" i="4"/>
  <c r="G186" i="4"/>
  <c r="F186" i="4"/>
  <c r="D186" i="4"/>
  <c r="C186" i="4" s="1"/>
  <c r="G185" i="4"/>
  <c r="F185" i="4"/>
  <c r="D185" i="4"/>
  <c r="C185" i="4"/>
  <c r="G184" i="4"/>
  <c r="F184" i="4"/>
  <c r="D184" i="4"/>
  <c r="C184" i="4" s="1"/>
  <c r="G183" i="4"/>
  <c r="F183" i="4"/>
  <c r="D183" i="4"/>
  <c r="C183" i="4"/>
  <c r="G182" i="4"/>
  <c r="F182" i="4"/>
  <c r="D182" i="4"/>
  <c r="C182" i="4" s="1"/>
  <c r="G181" i="4"/>
  <c r="F181" i="4"/>
  <c r="D181" i="4"/>
  <c r="C181" i="4"/>
  <c r="G180" i="4"/>
  <c r="F180" i="4"/>
  <c r="D180" i="4"/>
  <c r="C180" i="4" s="1"/>
  <c r="G179" i="4"/>
  <c r="F179" i="4"/>
  <c r="D179" i="4"/>
  <c r="C179" i="4"/>
  <c r="G178" i="4"/>
  <c r="F178" i="4"/>
  <c r="D178" i="4"/>
  <c r="C178" i="4" s="1"/>
  <c r="G177" i="4"/>
  <c r="F177" i="4"/>
  <c r="D177" i="4"/>
  <c r="C177" i="4"/>
  <c r="G176" i="4"/>
  <c r="F176" i="4"/>
  <c r="D176" i="4"/>
  <c r="C176" i="4" s="1"/>
  <c r="G175" i="4"/>
  <c r="F175" i="4"/>
  <c r="D175" i="4"/>
  <c r="C175" i="4"/>
  <c r="G174" i="4"/>
  <c r="F174" i="4"/>
  <c r="D174" i="4"/>
  <c r="C174" i="4" s="1"/>
  <c r="G173" i="4"/>
  <c r="F173" i="4"/>
  <c r="D173" i="4"/>
  <c r="C173" i="4"/>
  <c r="G172" i="4"/>
  <c r="F172" i="4"/>
  <c r="D172" i="4"/>
  <c r="C172" i="4" s="1"/>
  <c r="G171" i="4"/>
  <c r="F171" i="4"/>
  <c r="D171" i="4"/>
  <c r="C171" i="4"/>
  <c r="G170" i="4"/>
  <c r="F170" i="4"/>
  <c r="D170" i="4"/>
  <c r="C170" i="4" s="1"/>
  <c r="G169" i="4"/>
  <c r="F169" i="4"/>
  <c r="D169" i="4"/>
  <c r="C169" i="4"/>
  <c r="G168" i="4"/>
  <c r="F168" i="4"/>
  <c r="D168" i="4"/>
  <c r="C168" i="4" s="1"/>
  <c r="G167" i="4"/>
  <c r="F167" i="4"/>
  <c r="D167" i="4"/>
  <c r="C167" i="4"/>
  <c r="G166" i="4"/>
  <c r="F166" i="4"/>
  <c r="D166" i="4"/>
  <c r="C166" i="4" s="1"/>
  <c r="G165" i="4"/>
  <c r="F165" i="4"/>
  <c r="D165" i="4"/>
  <c r="C165" i="4"/>
  <c r="G164" i="4"/>
  <c r="F164" i="4"/>
  <c r="D164" i="4"/>
  <c r="C164" i="4" s="1"/>
  <c r="G163" i="4"/>
  <c r="F163" i="4"/>
  <c r="D163" i="4"/>
  <c r="C163" i="4"/>
  <c r="G162" i="4"/>
  <c r="F162" i="4"/>
  <c r="D162" i="4"/>
  <c r="C162" i="4" s="1"/>
  <c r="G161" i="4"/>
  <c r="F161" i="4"/>
  <c r="D161" i="4"/>
  <c r="C161" i="4"/>
  <c r="G160" i="4"/>
  <c r="F160" i="4"/>
  <c r="D160" i="4"/>
  <c r="C160" i="4" s="1"/>
  <c r="G159" i="4"/>
  <c r="F159" i="4"/>
  <c r="D159" i="4"/>
  <c r="C159" i="4"/>
  <c r="G158" i="4"/>
  <c r="F158" i="4"/>
  <c r="D158" i="4"/>
  <c r="C158" i="4" s="1"/>
  <c r="G157" i="4"/>
  <c r="F157" i="4"/>
  <c r="D157" i="4"/>
  <c r="C157" i="4"/>
  <c r="G156" i="4"/>
  <c r="F156" i="4"/>
  <c r="D156" i="4"/>
  <c r="C156" i="4" s="1"/>
  <c r="G155" i="4"/>
  <c r="F155" i="4"/>
  <c r="D155" i="4"/>
  <c r="C155" i="4"/>
  <c r="G154" i="4"/>
  <c r="F154" i="4"/>
  <c r="D154" i="4"/>
  <c r="C154" i="4" s="1"/>
  <c r="G153" i="4"/>
  <c r="F153" i="4"/>
  <c r="D153" i="4"/>
  <c r="C153" i="4"/>
  <c r="G152" i="4"/>
  <c r="F152" i="4"/>
  <c r="D152" i="4"/>
  <c r="C152" i="4" s="1"/>
  <c r="G151" i="4"/>
  <c r="F151" i="4"/>
  <c r="D151" i="4"/>
  <c r="C151" i="4"/>
  <c r="G150" i="4"/>
  <c r="F150" i="4"/>
  <c r="D150" i="4"/>
  <c r="C150" i="4" s="1"/>
  <c r="G149" i="4"/>
  <c r="F149" i="4"/>
  <c r="D149" i="4"/>
  <c r="C149" i="4"/>
  <c r="G148" i="4"/>
  <c r="F148" i="4"/>
  <c r="D148" i="4"/>
  <c r="C148" i="4" s="1"/>
  <c r="G147" i="4"/>
  <c r="F147" i="4"/>
  <c r="D147" i="4"/>
  <c r="C147" i="4"/>
  <c r="G146" i="4"/>
  <c r="F146" i="4"/>
  <c r="D146" i="4"/>
  <c r="C146" i="4" s="1"/>
  <c r="G145" i="4"/>
  <c r="F145" i="4"/>
  <c r="D145" i="4"/>
  <c r="C145" i="4"/>
  <c r="G144" i="4"/>
  <c r="F144" i="4"/>
  <c r="D144" i="4"/>
  <c r="C144" i="4" s="1"/>
  <c r="G143" i="4"/>
  <c r="F143" i="4"/>
  <c r="D143" i="4"/>
  <c r="C143" i="4"/>
  <c r="G142" i="4"/>
  <c r="F142" i="4"/>
  <c r="D142" i="4"/>
  <c r="C142" i="4" s="1"/>
  <c r="G141" i="4"/>
  <c r="F141" i="4"/>
  <c r="D141" i="4"/>
  <c r="C141" i="4"/>
  <c r="G140" i="4"/>
  <c r="F140" i="4"/>
  <c r="D140" i="4"/>
  <c r="C140" i="4" s="1"/>
  <c r="G139" i="4"/>
  <c r="F139" i="4"/>
  <c r="D139" i="4"/>
  <c r="C139" i="4"/>
  <c r="G138" i="4"/>
  <c r="F138" i="4"/>
  <c r="D138" i="4"/>
  <c r="C138" i="4" s="1"/>
  <c r="G137" i="4"/>
  <c r="F137" i="4"/>
  <c r="D137" i="4"/>
  <c r="C137" i="4"/>
  <c r="G136" i="4"/>
  <c r="F136" i="4"/>
  <c r="D136" i="4"/>
  <c r="C136" i="4" s="1"/>
  <c r="G135" i="4"/>
  <c r="F135" i="4"/>
  <c r="D135" i="4"/>
  <c r="C135" i="4"/>
  <c r="G134" i="4"/>
  <c r="F134" i="4"/>
  <c r="D134" i="4"/>
  <c r="C134" i="4" s="1"/>
  <c r="G133" i="4"/>
  <c r="F133" i="4"/>
  <c r="D133" i="4"/>
  <c r="C133" i="4"/>
  <c r="G132" i="4"/>
  <c r="F132" i="4"/>
  <c r="D132" i="4"/>
  <c r="C132" i="4" s="1"/>
  <c r="G131" i="4"/>
  <c r="F131" i="4"/>
  <c r="D131" i="4"/>
  <c r="C131" i="4"/>
  <c r="G130" i="4"/>
  <c r="F130" i="4"/>
  <c r="D130" i="4"/>
  <c r="C130" i="4" s="1"/>
  <c r="G129" i="4"/>
  <c r="F129" i="4"/>
  <c r="D129" i="4"/>
  <c r="C129" i="4"/>
  <c r="G128" i="4"/>
  <c r="F128" i="4"/>
  <c r="D128" i="4"/>
  <c r="C128" i="4" s="1"/>
  <c r="G127" i="4"/>
  <c r="F127" i="4"/>
  <c r="D127" i="4"/>
  <c r="C127" i="4"/>
  <c r="G126" i="4"/>
  <c r="F126" i="4"/>
  <c r="D126" i="4"/>
  <c r="C126" i="4" s="1"/>
  <c r="G125" i="4"/>
  <c r="F125" i="4"/>
  <c r="D125" i="4"/>
  <c r="C125" i="4"/>
  <c r="G124" i="4"/>
  <c r="F124" i="4"/>
  <c r="D124" i="4"/>
  <c r="C124" i="4" s="1"/>
  <c r="G123" i="4"/>
  <c r="F123" i="4"/>
  <c r="D123" i="4"/>
  <c r="C123" i="4"/>
  <c r="G122" i="4"/>
  <c r="F122" i="4"/>
  <c r="D122" i="4"/>
  <c r="C122" i="4" s="1"/>
  <c r="G121" i="4"/>
  <c r="F121" i="4"/>
  <c r="D121" i="4"/>
  <c r="C121" i="4"/>
  <c r="G120" i="4"/>
  <c r="F120" i="4"/>
  <c r="D120" i="4"/>
  <c r="C120" i="4" s="1"/>
  <c r="G119" i="4"/>
  <c r="F119" i="4"/>
  <c r="D119" i="4"/>
  <c r="C119" i="4"/>
  <c r="G118" i="4"/>
  <c r="F118" i="4"/>
  <c r="D118" i="4"/>
  <c r="C118" i="4" s="1"/>
  <c r="G117" i="4"/>
  <c r="F117" i="4"/>
  <c r="D117" i="4"/>
  <c r="C117" i="4"/>
  <c r="G116" i="4"/>
  <c r="F116" i="4"/>
  <c r="D116" i="4"/>
  <c r="C116" i="4" s="1"/>
  <c r="G115" i="4"/>
  <c r="F115" i="4"/>
  <c r="D115" i="4"/>
  <c r="C115" i="4"/>
  <c r="G114" i="4"/>
  <c r="F114" i="4"/>
  <c r="D114" i="4"/>
  <c r="C114" i="4" s="1"/>
  <c r="G113" i="4"/>
  <c r="F113" i="4"/>
  <c r="D113" i="4"/>
  <c r="C113" i="4"/>
  <c r="G112" i="4"/>
  <c r="F112" i="4"/>
  <c r="D112" i="4"/>
  <c r="C112" i="4" s="1"/>
  <c r="G111" i="4"/>
  <c r="F111" i="4"/>
  <c r="D111" i="4"/>
  <c r="C111" i="4"/>
  <c r="G110" i="4"/>
  <c r="F110" i="4"/>
  <c r="D110" i="4"/>
  <c r="C110" i="4" s="1"/>
  <c r="G109" i="4"/>
  <c r="F109" i="4"/>
  <c r="D109" i="4"/>
  <c r="C109" i="4"/>
  <c r="G108" i="4"/>
  <c r="F108" i="4"/>
  <c r="D108" i="4"/>
  <c r="C108" i="4" s="1"/>
  <c r="G107" i="4"/>
  <c r="F107" i="4"/>
  <c r="D107" i="4"/>
  <c r="C107" i="4"/>
  <c r="G106" i="4"/>
  <c r="F106" i="4"/>
  <c r="D106" i="4"/>
  <c r="C106" i="4" s="1"/>
  <c r="G105" i="4"/>
  <c r="F105" i="4"/>
  <c r="D105" i="4"/>
  <c r="C105" i="4"/>
  <c r="G104" i="4"/>
  <c r="F104" i="4"/>
  <c r="D104" i="4"/>
  <c r="C104" i="4" s="1"/>
  <c r="G103" i="4"/>
  <c r="F103" i="4"/>
  <c r="D103" i="4"/>
  <c r="C103" i="4"/>
  <c r="G102" i="4"/>
  <c r="F102" i="4"/>
  <c r="D102" i="4"/>
  <c r="C102" i="4" s="1"/>
  <c r="G101" i="4"/>
  <c r="F101" i="4"/>
  <c r="D101" i="4"/>
  <c r="C101" i="4"/>
  <c r="G100" i="4"/>
  <c r="F100" i="4"/>
  <c r="D100" i="4"/>
  <c r="C100" i="4" s="1"/>
  <c r="G99" i="4"/>
  <c r="F99" i="4"/>
  <c r="D99" i="4"/>
  <c r="C99" i="4"/>
  <c r="G98" i="4"/>
  <c r="F98" i="4"/>
  <c r="D98" i="4"/>
  <c r="C98" i="4" s="1"/>
  <c r="G97" i="4"/>
  <c r="F97" i="4"/>
  <c r="D97" i="4"/>
  <c r="C97" i="4"/>
  <c r="G96" i="4"/>
  <c r="F96" i="4"/>
  <c r="D96" i="4"/>
  <c r="C96" i="4" s="1"/>
  <c r="G95" i="4"/>
  <c r="F95" i="4"/>
  <c r="D95" i="4"/>
  <c r="C95" i="4"/>
  <c r="G94" i="4"/>
  <c r="F94" i="4"/>
  <c r="D94" i="4"/>
  <c r="C94" i="4" s="1"/>
  <c r="G93" i="4"/>
  <c r="F93" i="4"/>
  <c r="D93" i="4"/>
  <c r="C93" i="4"/>
  <c r="G92" i="4"/>
  <c r="F92" i="4"/>
  <c r="D92" i="4"/>
  <c r="C92" i="4" s="1"/>
  <c r="G91" i="4"/>
  <c r="F91" i="4"/>
  <c r="D91" i="4"/>
  <c r="C91" i="4"/>
  <c r="G90" i="4"/>
  <c r="F90" i="4"/>
  <c r="D90" i="4"/>
  <c r="C90" i="4" s="1"/>
  <c r="G89" i="4"/>
  <c r="F89" i="4"/>
  <c r="D89" i="4"/>
  <c r="C89" i="4"/>
  <c r="G88" i="4"/>
  <c r="F88" i="4"/>
  <c r="D88" i="4"/>
  <c r="C88" i="4" s="1"/>
  <c r="G87" i="4"/>
  <c r="F87" i="4"/>
  <c r="D87" i="4"/>
  <c r="C87" i="4"/>
  <c r="G86" i="4"/>
  <c r="F86" i="4"/>
  <c r="D86" i="4"/>
  <c r="C86" i="4" s="1"/>
  <c r="G85" i="4"/>
  <c r="F85" i="4"/>
  <c r="D85" i="4"/>
  <c r="C85" i="4"/>
  <c r="G84" i="4"/>
  <c r="F84" i="4"/>
  <c r="D84" i="4"/>
  <c r="C84" i="4" s="1"/>
  <c r="G83" i="4"/>
  <c r="F83" i="4"/>
  <c r="D83" i="4"/>
  <c r="C83" i="4"/>
  <c r="G82" i="4"/>
  <c r="F82" i="4"/>
  <c r="D82" i="4"/>
  <c r="C82" i="4" s="1"/>
  <c r="G81" i="4"/>
  <c r="F81" i="4"/>
  <c r="D81" i="4"/>
  <c r="C81" i="4"/>
  <c r="G80" i="4"/>
  <c r="F80" i="4"/>
  <c r="D80" i="4"/>
  <c r="C80" i="4" s="1"/>
  <c r="G79" i="4"/>
  <c r="F79" i="4"/>
  <c r="D79" i="4"/>
  <c r="C79" i="4"/>
  <c r="G78" i="4"/>
  <c r="F78" i="4"/>
  <c r="D78" i="4"/>
  <c r="C78" i="4" s="1"/>
  <c r="G77" i="4"/>
  <c r="F77" i="4"/>
  <c r="D77" i="4"/>
  <c r="C77" i="4"/>
  <c r="G76" i="4"/>
  <c r="F76" i="4"/>
  <c r="D76" i="4"/>
  <c r="C76" i="4" s="1"/>
  <c r="G75" i="4"/>
  <c r="F75" i="4"/>
  <c r="D75" i="4"/>
  <c r="C75" i="4"/>
  <c r="G74" i="4"/>
  <c r="F74" i="4"/>
  <c r="D74" i="4"/>
  <c r="C74" i="4" s="1"/>
  <c r="G73" i="4"/>
  <c r="F73" i="4"/>
  <c r="D73" i="4"/>
  <c r="C73" i="4"/>
  <c r="G72" i="4"/>
  <c r="F72" i="4"/>
  <c r="D72" i="4"/>
  <c r="C72" i="4" s="1"/>
  <c r="G71" i="4"/>
  <c r="F71" i="4"/>
  <c r="D71" i="4"/>
  <c r="C71" i="4"/>
  <c r="G70" i="4"/>
  <c r="F70" i="4"/>
  <c r="D70" i="4"/>
  <c r="C70" i="4" s="1"/>
  <c r="G69" i="4"/>
  <c r="F69" i="4"/>
  <c r="D69" i="4"/>
  <c r="C69" i="4"/>
  <c r="G68" i="4"/>
  <c r="F68" i="4"/>
  <c r="D68" i="4"/>
  <c r="C68" i="4" s="1"/>
  <c r="G67" i="4"/>
  <c r="F67" i="4"/>
  <c r="D67" i="4"/>
  <c r="C67" i="4"/>
  <c r="G66" i="4"/>
  <c r="F66" i="4"/>
  <c r="D66" i="4"/>
  <c r="C66" i="4" s="1"/>
  <c r="G65" i="4"/>
  <c r="F65" i="4"/>
  <c r="D65" i="4"/>
  <c r="C65" i="4"/>
  <c r="G64" i="4"/>
  <c r="F64" i="4"/>
  <c r="D64" i="4"/>
  <c r="C64" i="4" s="1"/>
  <c r="G63" i="4"/>
  <c r="F63" i="4"/>
  <c r="D63" i="4"/>
  <c r="C63" i="4"/>
  <c r="G62" i="4"/>
  <c r="F62" i="4"/>
  <c r="D62" i="4"/>
  <c r="C62" i="4" s="1"/>
  <c r="G61" i="4"/>
  <c r="F61" i="4"/>
  <c r="D61" i="4"/>
  <c r="C61" i="4"/>
  <c r="G60" i="4"/>
  <c r="F60" i="4"/>
  <c r="D60" i="4"/>
  <c r="C60" i="4" s="1"/>
  <c r="G59" i="4"/>
  <c r="F59" i="4"/>
  <c r="D59" i="4"/>
  <c r="C59" i="4"/>
  <c r="G58" i="4"/>
  <c r="F58" i="4"/>
  <c r="D58" i="4"/>
  <c r="C58" i="4" s="1"/>
  <c r="G57" i="4"/>
  <c r="F57" i="4"/>
  <c r="D57" i="4"/>
  <c r="C57" i="4"/>
  <c r="G56" i="4"/>
  <c r="F56" i="4"/>
  <c r="D56" i="4"/>
  <c r="C56" i="4" s="1"/>
  <c r="G55" i="4"/>
  <c r="F55" i="4"/>
  <c r="D55" i="4"/>
  <c r="C55" i="4"/>
  <c r="G54" i="4"/>
  <c r="F54" i="4"/>
  <c r="D54" i="4"/>
  <c r="C54" i="4" s="1"/>
  <c r="G53" i="4"/>
  <c r="F53" i="4"/>
  <c r="D53" i="4"/>
  <c r="C53" i="4"/>
  <c r="G52" i="4"/>
  <c r="F52" i="4"/>
  <c r="D52" i="4"/>
  <c r="C52" i="4" s="1"/>
  <c r="G51" i="4"/>
  <c r="F51" i="4"/>
  <c r="D51" i="4"/>
  <c r="C51" i="4"/>
  <c r="G50" i="4"/>
  <c r="F50" i="4"/>
  <c r="D50" i="4"/>
  <c r="C50" i="4" s="1"/>
  <c r="G49" i="4"/>
  <c r="F49" i="4"/>
  <c r="D49" i="4"/>
  <c r="C49" i="4"/>
  <c r="G48" i="4"/>
  <c r="F48" i="4"/>
  <c r="D48" i="4"/>
  <c r="C48" i="4" s="1"/>
  <c r="G47" i="4"/>
  <c r="F47" i="4"/>
  <c r="D47" i="4"/>
  <c r="C47" i="4"/>
  <c r="G46" i="4"/>
  <c r="F46" i="4"/>
  <c r="D46" i="4"/>
  <c r="C46" i="4" s="1"/>
  <c r="G45" i="4"/>
  <c r="F45" i="4"/>
  <c r="D45" i="4"/>
  <c r="C45" i="4"/>
  <c r="G44" i="4"/>
  <c r="F44" i="4"/>
  <c r="D44" i="4"/>
  <c r="C44" i="4" s="1"/>
  <c r="G43" i="4"/>
  <c r="F43" i="4"/>
  <c r="D43" i="4"/>
  <c r="C43" i="4"/>
  <c r="G42" i="4"/>
  <c r="F42" i="4"/>
  <c r="D42" i="4"/>
  <c r="C42" i="4" s="1"/>
  <c r="G41" i="4"/>
  <c r="F41" i="4"/>
  <c r="D41" i="4"/>
  <c r="C41" i="4"/>
  <c r="G40" i="4"/>
  <c r="F40" i="4"/>
  <c r="D40" i="4"/>
  <c r="C40" i="4" s="1"/>
  <c r="G39" i="4"/>
  <c r="F39" i="4"/>
  <c r="D39" i="4"/>
  <c r="C39" i="4"/>
  <c r="G38" i="4"/>
  <c r="F38" i="4"/>
  <c r="D38" i="4"/>
  <c r="C38" i="4" s="1"/>
  <c r="G37" i="4"/>
  <c r="F37" i="4"/>
  <c r="D37" i="4"/>
  <c r="C37" i="4"/>
  <c r="G36" i="4"/>
  <c r="F36" i="4"/>
  <c r="D36" i="4"/>
  <c r="C36" i="4" s="1"/>
  <c r="G35" i="4"/>
  <c r="F35" i="4"/>
  <c r="D35" i="4"/>
  <c r="C35" i="4"/>
  <c r="G34" i="4"/>
  <c r="F34" i="4"/>
  <c r="D34" i="4"/>
  <c r="C34" i="4" s="1"/>
  <c r="G33" i="4"/>
  <c r="F33" i="4"/>
  <c r="D33" i="4"/>
  <c r="C33" i="4"/>
  <c r="G32" i="4"/>
  <c r="F32" i="4"/>
  <c r="D32" i="4"/>
  <c r="C32" i="4" s="1"/>
  <c r="G31" i="4"/>
  <c r="F31" i="4"/>
  <c r="D31" i="4"/>
  <c r="C31" i="4"/>
  <c r="G30" i="4"/>
  <c r="F30" i="4"/>
  <c r="D30" i="4"/>
  <c r="C30" i="4" s="1"/>
  <c r="G29" i="4"/>
  <c r="F29" i="4"/>
  <c r="D29" i="4"/>
  <c r="C29" i="4"/>
  <c r="G28" i="4"/>
  <c r="F28" i="4"/>
  <c r="D28" i="4"/>
  <c r="C28" i="4" s="1"/>
  <c r="G27" i="4"/>
  <c r="F27" i="4"/>
  <c r="D27" i="4"/>
  <c r="C27" i="4"/>
  <c r="G26" i="4"/>
  <c r="F26" i="4"/>
  <c r="D26" i="4"/>
  <c r="C26" i="4" s="1"/>
  <c r="G25" i="4"/>
  <c r="F25" i="4"/>
  <c r="D25" i="4"/>
  <c r="C25" i="4"/>
  <c r="G24" i="4"/>
  <c r="F24" i="4"/>
  <c r="D24" i="4"/>
  <c r="C24" i="4" s="1"/>
  <c r="G23" i="4"/>
  <c r="F23" i="4"/>
  <c r="D23" i="4"/>
  <c r="C23" i="4"/>
  <c r="G22" i="4"/>
  <c r="F22" i="4"/>
  <c r="D22" i="4"/>
  <c r="C22" i="4" s="1"/>
  <c r="G21" i="4"/>
  <c r="F21" i="4"/>
  <c r="D21" i="4"/>
  <c r="C21" i="4"/>
  <c r="G20" i="4"/>
  <c r="F20" i="4"/>
  <c r="D20" i="4"/>
  <c r="C20" i="4" s="1"/>
  <c r="G19" i="4"/>
  <c r="F19" i="4"/>
  <c r="D19" i="4"/>
  <c r="C19" i="4"/>
  <c r="G18" i="4"/>
  <c r="F18" i="4"/>
  <c r="D18" i="4"/>
  <c r="C18" i="4" s="1"/>
  <c r="G17" i="4"/>
  <c r="F17" i="4"/>
  <c r="D17" i="4"/>
  <c r="C17" i="4"/>
  <c r="G16" i="4"/>
  <c r="F16" i="4"/>
  <c r="D16" i="4"/>
  <c r="C16" i="4" s="1"/>
  <c r="G15" i="4"/>
  <c r="F15" i="4"/>
  <c r="D15" i="4"/>
  <c r="C15" i="4"/>
  <c r="G14" i="4"/>
  <c r="F14" i="4"/>
  <c r="D14" i="4"/>
  <c r="C14" i="4" s="1"/>
  <c r="G13" i="4"/>
  <c r="F13" i="4"/>
  <c r="D13" i="4"/>
  <c r="C13" i="4"/>
  <c r="G12" i="4"/>
  <c r="F12" i="4"/>
  <c r="D12" i="4"/>
  <c r="C12" i="4" s="1"/>
  <c r="G11" i="4"/>
  <c r="F11" i="4"/>
  <c r="D11" i="4"/>
  <c r="C11" i="4"/>
  <c r="G10" i="4"/>
  <c r="F10" i="4"/>
  <c r="D10" i="4"/>
  <c r="C10" i="4" s="1"/>
  <c r="C10" i="3" s="1"/>
  <c r="G9" i="4"/>
  <c r="F9" i="4"/>
  <c r="D9" i="4"/>
  <c r="C9" i="4"/>
  <c r="G8" i="4"/>
  <c r="F8" i="4"/>
  <c r="D8" i="4"/>
  <c r="C8" i="4" s="1"/>
  <c r="C8" i="3" s="1"/>
  <c r="G7" i="4"/>
  <c r="F7" i="4"/>
  <c r="G6" i="4"/>
  <c r="F6" i="4"/>
  <c r="D6" i="4"/>
  <c r="C6" i="4" s="1"/>
  <c r="C6" i="3" s="1"/>
  <c r="G5" i="4"/>
  <c r="F5" i="4"/>
  <c r="D5" i="4"/>
  <c r="C5" i="4"/>
  <c r="G4" i="4"/>
  <c r="F4" i="4"/>
  <c r="D4" i="4"/>
  <c r="C4" i="4" s="1"/>
  <c r="C4" i="3" s="1"/>
  <c r="G3" i="4"/>
  <c r="F3" i="4"/>
  <c r="D3" i="4"/>
  <c r="C3" i="4"/>
  <c r="G2" i="4"/>
  <c r="F2" i="4"/>
  <c r="D2" i="4"/>
  <c r="C2" i="4" s="1"/>
  <c r="C2" i="3" s="1"/>
  <c r="C999" i="3"/>
  <c r="C998" i="3"/>
  <c r="C997" i="3"/>
  <c r="B997" i="3"/>
  <c r="C996" i="3"/>
  <c r="C995" i="3"/>
  <c r="C994" i="3"/>
  <c r="C993" i="3"/>
  <c r="B993" i="3"/>
  <c r="C992" i="3"/>
  <c r="C991" i="3"/>
  <c r="C990" i="3"/>
  <c r="C989" i="3"/>
  <c r="B989" i="3"/>
  <c r="C988" i="3"/>
  <c r="C987" i="3"/>
  <c r="C986" i="3"/>
  <c r="C985" i="3"/>
  <c r="B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9" i="3"/>
  <c r="C5" i="3"/>
  <c r="C3" i="3"/>
  <c r="A3" i="2"/>
  <c r="H3" i="1" s="1"/>
  <c r="E2" i="4" l="1"/>
  <c r="B2" i="3" s="1"/>
  <c r="E6" i="4"/>
  <c r="B6" i="3" s="1"/>
  <c r="E10" i="4"/>
  <c r="B10" i="3" s="1"/>
  <c r="E14" i="4"/>
  <c r="B14" i="3" s="1"/>
  <c r="E18" i="4"/>
  <c r="B18" i="3" s="1"/>
  <c r="E22" i="4"/>
  <c r="B22" i="3" s="1"/>
  <c r="E26" i="4"/>
  <c r="B26" i="3" s="1"/>
  <c r="E30" i="4"/>
  <c r="B30" i="3" s="1"/>
  <c r="E34" i="4"/>
  <c r="B34" i="3" s="1"/>
  <c r="E38" i="4"/>
  <c r="B38" i="3" s="1"/>
  <c r="E39" i="4"/>
  <c r="B39" i="3" s="1"/>
  <c r="E42" i="4"/>
  <c r="B42" i="3" s="1"/>
  <c r="E43" i="4"/>
  <c r="B43" i="3" s="1"/>
  <c r="E46" i="4"/>
  <c r="B46" i="3" s="1"/>
  <c r="E47" i="4"/>
  <c r="B47" i="3" s="1"/>
  <c r="E50" i="4"/>
  <c r="B50" i="3" s="1"/>
  <c r="E51" i="4"/>
  <c r="B51" i="3" s="1"/>
  <c r="E54" i="4"/>
  <c r="B54" i="3" s="1"/>
  <c r="E55" i="4"/>
  <c r="B55" i="3" s="1"/>
  <c r="E58" i="4"/>
  <c r="B58" i="3" s="1"/>
  <c r="E59" i="4"/>
  <c r="B59" i="3" s="1"/>
  <c r="E62" i="4"/>
  <c r="B62" i="3" s="1"/>
  <c r="E63" i="4"/>
  <c r="B63" i="3" s="1"/>
  <c r="E66" i="4"/>
  <c r="B66" i="3" s="1"/>
  <c r="E67" i="4"/>
  <c r="B67" i="3" s="1"/>
  <c r="E70" i="4"/>
  <c r="B70" i="3" s="1"/>
  <c r="E71" i="4"/>
  <c r="B71" i="3" s="1"/>
  <c r="E74" i="4"/>
  <c r="B74" i="3" s="1"/>
  <c r="E75" i="4"/>
  <c r="B75" i="3" s="1"/>
  <c r="E78" i="4"/>
  <c r="B78" i="3" s="1"/>
  <c r="E79" i="4"/>
  <c r="B79" i="3" s="1"/>
  <c r="E82" i="4"/>
  <c r="B82" i="3" s="1"/>
  <c r="E83" i="4"/>
  <c r="B83" i="3" s="1"/>
  <c r="E86" i="4"/>
  <c r="B86" i="3" s="1"/>
  <c r="E87" i="4"/>
  <c r="B87" i="3" s="1"/>
  <c r="E90" i="4"/>
  <c r="B90" i="3" s="1"/>
  <c r="E91" i="4"/>
  <c r="B91" i="3" s="1"/>
  <c r="E94" i="4"/>
  <c r="B94" i="3" s="1"/>
  <c r="E95" i="4"/>
  <c r="B95" i="3" s="1"/>
  <c r="E98" i="4"/>
  <c r="B98" i="3" s="1"/>
  <c r="E99" i="4"/>
  <c r="B99" i="3" s="1"/>
  <c r="E102" i="4"/>
  <c r="B102" i="3" s="1"/>
  <c r="E103" i="4"/>
  <c r="B103" i="3" s="1"/>
  <c r="E106" i="4"/>
  <c r="B106" i="3" s="1"/>
  <c r="E107" i="4"/>
  <c r="B107" i="3" s="1"/>
  <c r="E110" i="4"/>
  <c r="B110" i="3" s="1"/>
  <c r="E111" i="4"/>
  <c r="B111" i="3" s="1"/>
  <c r="E114" i="4"/>
  <c r="B114" i="3" s="1"/>
  <c r="E115" i="4"/>
  <c r="B115" i="3" s="1"/>
  <c r="E118" i="4"/>
  <c r="B118" i="3" s="1"/>
  <c r="E119" i="4"/>
  <c r="B119" i="3" s="1"/>
  <c r="E122" i="4"/>
  <c r="B122" i="3" s="1"/>
  <c r="E123" i="4"/>
  <c r="B123" i="3" s="1"/>
  <c r="E126" i="4"/>
  <c r="B126" i="3" s="1"/>
  <c r="E127" i="4"/>
  <c r="B127" i="3" s="1"/>
  <c r="E130" i="4"/>
  <c r="B130" i="3" s="1"/>
  <c r="E131" i="4"/>
  <c r="B131" i="3" s="1"/>
  <c r="E134" i="4"/>
  <c r="B134" i="3" s="1"/>
  <c r="E135" i="4"/>
  <c r="B135" i="3" s="1"/>
  <c r="E138" i="4"/>
  <c r="B138" i="3" s="1"/>
  <c r="E139" i="4"/>
  <c r="B139" i="3" s="1"/>
  <c r="E142" i="4"/>
  <c r="B142" i="3" s="1"/>
  <c r="E143" i="4"/>
  <c r="B143" i="3" s="1"/>
  <c r="E146" i="4"/>
  <c r="B146" i="3" s="1"/>
  <c r="E147" i="4"/>
  <c r="B147" i="3" s="1"/>
  <c r="E150" i="4"/>
  <c r="B150" i="3" s="1"/>
  <c r="E151" i="4"/>
  <c r="B151" i="3" s="1"/>
  <c r="E154" i="4"/>
  <c r="B154" i="3" s="1"/>
  <c r="E155" i="4"/>
  <c r="B155" i="3" s="1"/>
  <c r="E158" i="4"/>
  <c r="B158" i="3" s="1"/>
  <c r="E159" i="4"/>
  <c r="B159" i="3" s="1"/>
  <c r="E162" i="4"/>
  <c r="B162" i="3" s="1"/>
  <c r="E163" i="4"/>
  <c r="B163" i="3" s="1"/>
  <c r="E166" i="4"/>
  <c r="B166" i="3" s="1"/>
  <c r="E167" i="4"/>
  <c r="B167" i="3" s="1"/>
  <c r="E170" i="4"/>
  <c r="B170" i="3" s="1"/>
  <c r="E171" i="4"/>
  <c r="B171" i="3" s="1"/>
  <c r="E174" i="4"/>
  <c r="B174" i="3" s="1"/>
  <c r="E175" i="4"/>
  <c r="B175" i="3" s="1"/>
  <c r="E178" i="4"/>
  <c r="B178" i="3" s="1"/>
  <c r="E179" i="4"/>
  <c r="B179" i="3" s="1"/>
  <c r="E182" i="4"/>
  <c r="B182" i="3" s="1"/>
  <c r="E183" i="4"/>
  <c r="B183" i="3" s="1"/>
  <c r="E186" i="4"/>
  <c r="B186" i="3" s="1"/>
  <c r="E187" i="4"/>
  <c r="B187" i="3" s="1"/>
  <c r="E190" i="4"/>
  <c r="B190" i="3" s="1"/>
  <c r="E191" i="4"/>
  <c r="B191" i="3" s="1"/>
  <c r="E194" i="4"/>
  <c r="B194" i="3" s="1"/>
  <c r="E195" i="4"/>
  <c r="B195" i="3" s="1"/>
  <c r="E198" i="4"/>
  <c r="B198" i="3" s="1"/>
  <c r="E199" i="4"/>
  <c r="B199" i="3" s="1"/>
  <c r="E202" i="4"/>
  <c r="B202" i="3" s="1"/>
  <c r="E203" i="4"/>
  <c r="B203" i="3" s="1"/>
  <c r="E206" i="4"/>
  <c r="B206" i="3" s="1"/>
  <c r="E207" i="4"/>
  <c r="B207" i="3" s="1"/>
  <c r="E210" i="4"/>
  <c r="B210" i="3" s="1"/>
  <c r="E211" i="4"/>
  <c r="B211" i="3" s="1"/>
  <c r="E214" i="4"/>
  <c r="B214" i="3" s="1"/>
  <c r="E215" i="4"/>
  <c r="B215" i="3" s="1"/>
  <c r="E218" i="4"/>
  <c r="B218" i="3" s="1"/>
  <c r="E219" i="4"/>
  <c r="B219" i="3" s="1"/>
  <c r="E222" i="4"/>
  <c r="B222" i="3" s="1"/>
  <c r="E223" i="4"/>
  <c r="B223" i="3" s="1"/>
  <c r="E226" i="4"/>
  <c r="B226" i="3" s="1"/>
  <c r="E227" i="4"/>
  <c r="B227" i="3" s="1"/>
  <c r="E230" i="4"/>
  <c r="B230" i="3" s="1"/>
  <c r="E231" i="4"/>
  <c r="B231" i="3" s="1"/>
  <c r="E234" i="4"/>
  <c r="B234" i="3" s="1"/>
  <c r="E235" i="4"/>
  <c r="B235" i="3" s="1"/>
  <c r="E238" i="4"/>
  <c r="B238" i="3" s="1"/>
  <c r="E239" i="4"/>
  <c r="B239" i="3" s="1"/>
  <c r="E242" i="4"/>
  <c r="B242" i="3" s="1"/>
  <c r="E243" i="4"/>
  <c r="B243" i="3" s="1"/>
  <c r="E246" i="4"/>
  <c r="B246" i="3" s="1"/>
  <c r="E247" i="4"/>
  <c r="B247" i="3" s="1"/>
  <c r="E250" i="4"/>
  <c r="B250" i="3" s="1"/>
  <c r="E251" i="4"/>
  <c r="B251" i="3" s="1"/>
  <c r="E254" i="4"/>
  <c r="B254" i="3" s="1"/>
  <c r="E255" i="4"/>
  <c r="B255" i="3" s="1"/>
  <c r="E258" i="4"/>
  <c r="B258" i="3" s="1"/>
  <c r="E259" i="4"/>
  <c r="B259" i="3" s="1"/>
  <c r="E262" i="4"/>
  <c r="B262" i="3" s="1"/>
  <c r="E263" i="4"/>
  <c r="B263" i="3" s="1"/>
  <c r="E266" i="4"/>
  <c r="B266" i="3" s="1"/>
  <c r="E267" i="4"/>
  <c r="B267" i="3" s="1"/>
  <c r="E270" i="4"/>
  <c r="B270" i="3" s="1"/>
  <c r="E271" i="4"/>
  <c r="B271" i="3" s="1"/>
  <c r="E274" i="4"/>
  <c r="B274" i="3" s="1"/>
  <c r="E275" i="4"/>
  <c r="B275" i="3" s="1"/>
  <c r="E278" i="4"/>
  <c r="B278" i="3" s="1"/>
  <c r="E279" i="4"/>
  <c r="B279" i="3" s="1"/>
  <c r="E282" i="4"/>
  <c r="B282" i="3" s="1"/>
  <c r="E283" i="4"/>
  <c r="B283" i="3" s="1"/>
  <c r="E286" i="4"/>
  <c r="B286" i="3" s="1"/>
  <c r="E287" i="4"/>
  <c r="B287" i="3" s="1"/>
  <c r="E290" i="4"/>
  <c r="B290" i="3" s="1"/>
  <c r="E291" i="4"/>
  <c r="B291" i="3" s="1"/>
  <c r="E294" i="4"/>
  <c r="B294" i="3" s="1"/>
  <c r="E295" i="4"/>
  <c r="B295" i="3" s="1"/>
  <c r="E298" i="4"/>
  <c r="B298" i="3" s="1"/>
  <c r="E299" i="4"/>
  <c r="B299" i="3" s="1"/>
  <c r="E302" i="4"/>
  <c r="B302" i="3" s="1"/>
  <c r="E303" i="4"/>
  <c r="B303" i="3" s="1"/>
  <c r="E306" i="4"/>
  <c r="B306" i="3" s="1"/>
  <c r="E307" i="4"/>
  <c r="B307" i="3" s="1"/>
  <c r="E310" i="4"/>
  <c r="B310" i="3" s="1"/>
  <c r="E311" i="4"/>
  <c r="B311" i="3" s="1"/>
  <c r="E314" i="4"/>
  <c r="B314" i="3" s="1"/>
  <c r="E315" i="4"/>
  <c r="B315" i="3" s="1"/>
  <c r="E318" i="4"/>
  <c r="B318" i="3" s="1"/>
  <c r="E319" i="4"/>
  <c r="B319" i="3" s="1"/>
  <c r="E322" i="4"/>
  <c r="B322" i="3" s="1"/>
  <c r="E323" i="4"/>
  <c r="B323" i="3" s="1"/>
  <c r="E326" i="4"/>
  <c r="B326" i="3" s="1"/>
  <c r="E327" i="4"/>
  <c r="B327" i="3" s="1"/>
  <c r="E330" i="4"/>
  <c r="B330" i="3" s="1"/>
  <c r="E331" i="4"/>
  <c r="B331" i="3" s="1"/>
  <c r="E334" i="4"/>
  <c r="B334" i="3" s="1"/>
  <c r="E335" i="4"/>
  <c r="B335" i="3" s="1"/>
  <c r="E338" i="4"/>
  <c r="B338" i="3" s="1"/>
  <c r="E339" i="4"/>
  <c r="B339" i="3" s="1"/>
  <c r="E342" i="4"/>
  <c r="B342" i="3" s="1"/>
  <c r="E343" i="4"/>
  <c r="B343" i="3" s="1"/>
  <c r="E346" i="4"/>
  <c r="B346" i="3" s="1"/>
  <c r="E347" i="4"/>
  <c r="B347" i="3" s="1"/>
  <c r="E350" i="4"/>
  <c r="B350" i="3" s="1"/>
  <c r="E351" i="4"/>
  <c r="B351" i="3" s="1"/>
  <c r="E354" i="4"/>
  <c r="B354" i="3" s="1"/>
  <c r="E355" i="4"/>
  <c r="B355" i="3" s="1"/>
  <c r="E358" i="4"/>
  <c r="B358" i="3" s="1"/>
  <c r="E359" i="4"/>
  <c r="B359" i="3" s="1"/>
  <c r="E362" i="4"/>
  <c r="B362" i="3" s="1"/>
  <c r="E363" i="4"/>
  <c r="B363" i="3" s="1"/>
  <c r="E366" i="4"/>
  <c r="B366" i="3" s="1"/>
  <c r="E367" i="4"/>
  <c r="B367" i="3" s="1"/>
  <c r="E370" i="4"/>
  <c r="B370" i="3" s="1"/>
  <c r="E371" i="4"/>
  <c r="B371" i="3" s="1"/>
  <c r="E374" i="4"/>
  <c r="B374" i="3" s="1"/>
  <c r="E375" i="4"/>
  <c r="B375" i="3" s="1"/>
  <c r="E378" i="4"/>
  <c r="B378" i="3" s="1"/>
  <c r="E379" i="4"/>
  <c r="B379" i="3" s="1"/>
  <c r="E382" i="4"/>
  <c r="B382" i="3" s="1"/>
  <c r="E383" i="4"/>
  <c r="B383" i="3" s="1"/>
  <c r="E386" i="4"/>
  <c r="B386" i="3" s="1"/>
  <c r="E387" i="4"/>
  <c r="B387" i="3" s="1"/>
  <c r="E390" i="4"/>
  <c r="B390" i="3" s="1"/>
  <c r="E391" i="4"/>
  <c r="B391" i="3" s="1"/>
  <c r="E394" i="4"/>
  <c r="B394" i="3" s="1"/>
  <c r="E395" i="4"/>
  <c r="B395" i="3" s="1"/>
  <c r="E398" i="4"/>
  <c r="B398" i="3" s="1"/>
  <c r="E399" i="4"/>
  <c r="B399" i="3" s="1"/>
  <c r="E402" i="4"/>
  <c r="B402" i="3" s="1"/>
  <c r="E403" i="4"/>
  <c r="B403" i="3" s="1"/>
  <c r="E406" i="4"/>
  <c r="B406" i="3" s="1"/>
  <c r="E407" i="4"/>
  <c r="B407" i="3" s="1"/>
  <c r="E410" i="4"/>
  <c r="B410" i="3" s="1"/>
  <c r="E411" i="4"/>
  <c r="B411" i="3" s="1"/>
  <c r="E414" i="4"/>
  <c r="B414" i="3" s="1"/>
  <c r="E415" i="4"/>
  <c r="B415" i="3" s="1"/>
  <c r="E418" i="4"/>
  <c r="B418" i="3" s="1"/>
  <c r="E419" i="4"/>
  <c r="B419" i="3" s="1"/>
  <c r="E422" i="4"/>
  <c r="B422" i="3" s="1"/>
  <c r="E423" i="4"/>
  <c r="B423" i="3" s="1"/>
  <c r="E426" i="4"/>
  <c r="B426" i="3" s="1"/>
  <c r="E427" i="4"/>
  <c r="B427" i="3" s="1"/>
  <c r="E430" i="4"/>
  <c r="B430" i="3" s="1"/>
  <c r="E431" i="4"/>
  <c r="B431" i="3" s="1"/>
  <c r="E434" i="4"/>
  <c r="B434" i="3" s="1"/>
  <c r="E435" i="4"/>
  <c r="B435" i="3" s="1"/>
  <c r="E438" i="4"/>
  <c r="B438" i="3" s="1"/>
  <c r="E439" i="4"/>
  <c r="B439" i="3" s="1"/>
  <c r="E442" i="4"/>
  <c r="B442" i="3" s="1"/>
  <c r="E443" i="4"/>
  <c r="B443" i="3" s="1"/>
  <c r="E446" i="4"/>
  <c r="B446" i="3" s="1"/>
  <c r="E447" i="4"/>
  <c r="B447" i="3" s="1"/>
  <c r="E450" i="4"/>
  <c r="B450" i="3" s="1"/>
  <c r="E451" i="4"/>
  <c r="B451" i="3" s="1"/>
  <c r="E454" i="4"/>
  <c r="B454" i="3" s="1"/>
  <c r="E455" i="4"/>
  <c r="B455" i="3" s="1"/>
  <c r="E458" i="4"/>
  <c r="B458" i="3" s="1"/>
  <c r="E459" i="4"/>
  <c r="B459" i="3" s="1"/>
  <c r="E462" i="4"/>
  <c r="B462" i="3" s="1"/>
  <c r="E463" i="4"/>
  <c r="B463" i="3" s="1"/>
  <c r="E466" i="4"/>
  <c r="B466" i="3" s="1"/>
  <c r="E467" i="4"/>
  <c r="B467" i="3" s="1"/>
  <c r="E470" i="4"/>
  <c r="B470" i="3" s="1"/>
  <c r="E471" i="4"/>
  <c r="B471" i="3" s="1"/>
  <c r="E474" i="4"/>
  <c r="B474" i="3" s="1"/>
  <c r="E475" i="4"/>
  <c r="B475" i="3" s="1"/>
  <c r="E478" i="4"/>
  <c r="B478" i="3" s="1"/>
  <c r="E479" i="4"/>
  <c r="B479" i="3" s="1"/>
  <c r="E482" i="4"/>
  <c r="B482" i="3" s="1"/>
  <c r="E483" i="4"/>
  <c r="B483" i="3" s="1"/>
  <c r="E486" i="4"/>
  <c r="B486" i="3" s="1"/>
  <c r="E487" i="4"/>
  <c r="B487" i="3" s="1"/>
  <c r="E490" i="4"/>
  <c r="B490" i="3" s="1"/>
  <c r="E491" i="4"/>
  <c r="B491" i="3" s="1"/>
  <c r="E494" i="4"/>
  <c r="B494" i="3" s="1"/>
  <c r="E495" i="4"/>
  <c r="B495" i="3" s="1"/>
  <c r="E498" i="4"/>
  <c r="B498" i="3" s="1"/>
  <c r="E499" i="4"/>
  <c r="B499" i="3" s="1"/>
  <c r="E502" i="4"/>
  <c r="B502" i="3" s="1"/>
  <c r="E503" i="4"/>
  <c r="B503" i="3" s="1"/>
  <c r="E506" i="4"/>
  <c r="B506" i="3" s="1"/>
  <c r="E507" i="4"/>
  <c r="B507" i="3" s="1"/>
  <c r="E510" i="4"/>
  <c r="B510" i="3" s="1"/>
  <c r="E511" i="4"/>
  <c r="B511" i="3" s="1"/>
  <c r="E514" i="4"/>
  <c r="B514" i="3" s="1"/>
  <c r="E515" i="4"/>
  <c r="B515" i="3" s="1"/>
  <c r="E518" i="4"/>
  <c r="B518" i="3" s="1"/>
  <c r="E519" i="4"/>
  <c r="B519" i="3" s="1"/>
  <c r="E522" i="4"/>
  <c r="B522" i="3" s="1"/>
  <c r="E523" i="4"/>
  <c r="B523" i="3" s="1"/>
  <c r="E526" i="4"/>
  <c r="B526" i="3" s="1"/>
  <c r="E527" i="4"/>
  <c r="B527" i="3" s="1"/>
  <c r="E530" i="4"/>
  <c r="B530" i="3" s="1"/>
  <c r="E531" i="4"/>
  <c r="B531" i="3" s="1"/>
  <c r="E534" i="4"/>
  <c r="B534" i="3" s="1"/>
  <c r="E535" i="4"/>
  <c r="B535" i="3" s="1"/>
  <c r="E538" i="4"/>
  <c r="B538" i="3" s="1"/>
  <c r="E539" i="4"/>
  <c r="B539" i="3" s="1"/>
  <c r="E542" i="4"/>
  <c r="B542" i="3" s="1"/>
  <c r="E543" i="4"/>
  <c r="B543" i="3" s="1"/>
  <c r="E546" i="4"/>
  <c r="B546" i="3" s="1"/>
  <c r="E547" i="4"/>
  <c r="B547" i="3" s="1"/>
  <c r="E550" i="4"/>
  <c r="B550" i="3" s="1"/>
  <c r="E551" i="4"/>
  <c r="B551" i="3" s="1"/>
  <c r="E554" i="4"/>
  <c r="B554" i="3" s="1"/>
  <c r="E555" i="4"/>
  <c r="B555" i="3" s="1"/>
  <c r="E558" i="4"/>
  <c r="B558" i="3" s="1"/>
  <c r="E559" i="4"/>
  <c r="B559" i="3" s="1"/>
  <c r="E562" i="4"/>
  <c r="B562" i="3" s="1"/>
  <c r="E563" i="4"/>
  <c r="B563" i="3" s="1"/>
  <c r="E566" i="4"/>
  <c r="B566" i="3" s="1"/>
  <c r="E567" i="4"/>
  <c r="B567" i="3" s="1"/>
  <c r="E570" i="4"/>
  <c r="B570" i="3" s="1"/>
  <c r="E571" i="4"/>
  <c r="B571" i="3" s="1"/>
  <c r="E574" i="4"/>
  <c r="B574" i="3" s="1"/>
  <c r="E575" i="4"/>
  <c r="B575" i="3" s="1"/>
  <c r="E578" i="4"/>
  <c r="B578" i="3" s="1"/>
  <c r="E579" i="4"/>
  <c r="B579" i="3" s="1"/>
  <c r="E582" i="4"/>
  <c r="B582" i="3" s="1"/>
  <c r="E583" i="4"/>
  <c r="B583" i="3" s="1"/>
  <c r="E586" i="4"/>
  <c r="B586" i="3" s="1"/>
  <c r="E587" i="4"/>
  <c r="B587" i="3" s="1"/>
  <c r="E590" i="4"/>
  <c r="B590" i="3" s="1"/>
  <c r="E591" i="4"/>
  <c r="B591" i="3" s="1"/>
  <c r="E594" i="4"/>
  <c r="B594" i="3" s="1"/>
  <c r="E595" i="4"/>
  <c r="B595" i="3" s="1"/>
  <c r="E598" i="4"/>
  <c r="B598" i="3" s="1"/>
  <c r="E599" i="4"/>
  <c r="B599" i="3" s="1"/>
  <c r="E602" i="4"/>
  <c r="B602" i="3" s="1"/>
  <c r="E603" i="4"/>
  <c r="B603" i="3" s="1"/>
  <c r="E606" i="4"/>
  <c r="B606" i="3" s="1"/>
  <c r="E607" i="4"/>
  <c r="B607" i="3" s="1"/>
  <c r="E610" i="4"/>
  <c r="B610" i="3" s="1"/>
  <c r="E611" i="4"/>
  <c r="B611" i="3" s="1"/>
  <c r="E614" i="4"/>
  <c r="B614" i="3" s="1"/>
  <c r="E615" i="4"/>
  <c r="B615" i="3" s="1"/>
  <c r="E618" i="4"/>
  <c r="B618" i="3" s="1"/>
  <c r="E619" i="4"/>
  <c r="B619" i="3" s="1"/>
  <c r="E622" i="4"/>
  <c r="B622" i="3" s="1"/>
  <c r="E623" i="4"/>
  <c r="B623" i="3" s="1"/>
  <c r="E626" i="4"/>
  <c r="B626" i="3" s="1"/>
  <c r="E627" i="4"/>
  <c r="B627" i="3" s="1"/>
  <c r="E630" i="4"/>
  <c r="B630" i="3" s="1"/>
  <c r="E631" i="4"/>
  <c r="B631" i="3" s="1"/>
  <c r="E634" i="4"/>
  <c r="B634" i="3" s="1"/>
  <c r="E635" i="4"/>
  <c r="B635" i="3" s="1"/>
  <c r="E638" i="4"/>
  <c r="B638" i="3" s="1"/>
  <c r="E639" i="4"/>
  <c r="B639" i="3" s="1"/>
  <c r="E642" i="4"/>
  <c r="B642" i="3" s="1"/>
  <c r="E643" i="4"/>
  <c r="B643" i="3" s="1"/>
  <c r="E646" i="4"/>
  <c r="B646" i="3" s="1"/>
  <c r="E647" i="4"/>
  <c r="B647" i="3" s="1"/>
  <c r="E650" i="4"/>
  <c r="B650" i="3" s="1"/>
  <c r="E651" i="4"/>
  <c r="B651" i="3" s="1"/>
  <c r="E654" i="4"/>
  <c r="B654" i="3" s="1"/>
  <c r="E655" i="4"/>
  <c r="B655" i="3" s="1"/>
  <c r="E658" i="4"/>
  <c r="B658" i="3" s="1"/>
  <c r="E659" i="4"/>
  <c r="B659" i="3" s="1"/>
  <c r="E662" i="4"/>
  <c r="B662" i="3" s="1"/>
  <c r="E663" i="4"/>
  <c r="B663" i="3" s="1"/>
  <c r="E666" i="4"/>
  <c r="B666" i="3" s="1"/>
  <c r="E667" i="4"/>
  <c r="B667" i="3" s="1"/>
  <c r="E670" i="4"/>
  <c r="B670" i="3" s="1"/>
  <c r="E671" i="4"/>
  <c r="B671" i="3" s="1"/>
  <c r="E674" i="4"/>
  <c r="B674" i="3" s="1"/>
  <c r="E675" i="4"/>
  <c r="B675" i="3" s="1"/>
  <c r="E678" i="4"/>
  <c r="B678" i="3" s="1"/>
  <c r="E679" i="4"/>
  <c r="B679" i="3" s="1"/>
  <c r="E682" i="4"/>
  <c r="B682" i="3" s="1"/>
  <c r="E683" i="4"/>
  <c r="B683" i="3" s="1"/>
  <c r="E686" i="4"/>
  <c r="B686" i="3" s="1"/>
  <c r="E687" i="4"/>
  <c r="B687" i="3" s="1"/>
  <c r="E690" i="4"/>
  <c r="B690" i="3" s="1"/>
  <c r="E691" i="4"/>
  <c r="B691" i="3" s="1"/>
  <c r="E694" i="4"/>
  <c r="B694" i="3" s="1"/>
  <c r="E695" i="4"/>
  <c r="B695" i="3" s="1"/>
  <c r="E698" i="4"/>
  <c r="B698" i="3" s="1"/>
  <c r="E699" i="4"/>
  <c r="B699" i="3" s="1"/>
  <c r="E702" i="4"/>
  <c r="B702" i="3" s="1"/>
  <c r="E703" i="4"/>
  <c r="B703" i="3" s="1"/>
  <c r="E706" i="4"/>
  <c r="B706" i="3" s="1"/>
  <c r="E707" i="4"/>
  <c r="B707" i="3" s="1"/>
  <c r="E710" i="4"/>
  <c r="B710" i="3" s="1"/>
  <c r="E711" i="4"/>
  <c r="B711" i="3" s="1"/>
  <c r="E714" i="4"/>
  <c r="B714" i="3" s="1"/>
  <c r="E715" i="4"/>
  <c r="B715" i="3" s="1"/>
  <c r="E718" i="4"/>
  <c r="B718" i="3" s="1"/>
  <c r="E719" i="4"/>
  <c r="B719" i="3" s="1"/>
  <c r="E722" i="4"/>
  <c r="B722" i="3" s="1"/>
  <c r="E723" i="4"/>
  <c r="B723" i="3" s="1"/>
  <c r="E726" i="4"/>
  <c r="B726" i="3" s="1"/>
  <c r="E727" i="4"/>
  <c r="B727" i="3" s="1"/>
  <c r="E730" i="4"/>
  <c r="B730" i="3" s="1"/>
  <c r="E731" i="4"/>
  <c r="B731" i="3" s="1"/>
  <c r="E734" i="4"/>
  <c r="B734" i="3" s="1"/>
  <c r="E735" i="4"/>
  <c r="B735" i="3" s="1"/>
  <c r="E738" i="4"/>
  <c r="B738" i="3" s="1"/>
  <c r="E739" i="4"/>
  <c r="B739" i="3" s="1"/>
  <c r="E742" i="4"/>
  <c r="B742" i="3" s="1"/>
  <c r="E743" i="4"/>
  <c r="B743" i="3" s="1"/>
  <c r="E746" i="4"/>
  <c r="B746" i="3" s="1"/>
  <c r="E747" i="4"/>
  <c r="B747" i="3" s="1"/>
  <c r="E750" i="4"/>
  <c r="B750" i="3" s="1"/>
  <c r="E751" i="4"/>
  <c r="B751" i="3" s="1"/>
  <c r="E754" i="4"/>
  <c r="B754" i="3" s="1"/>
  <c r="E755" i="4"/>
  <c r="B755" i="3" s="1"/>
  <c r="E758" i="4"/>
  <c r="B758" i="3" s="1"/>
  <c r="E759" i="4"/>
  <c r="B759" i="3" s="1"/>
  <c r="E762" i="4"/>
  <c r="B762" i="3" s="1"/>
  <c r="E763" i="4"/>
  <c r="B763" i="3" s="1"/>
  <c r="E766" i="4"/>
  <c r="B766" i="3" s="1"/>
  <c r="E767" i="4"/>
  <c r="B767" i="3" s="1"/>
  <c r="E770" i="4"/>
  <c r="B770" i="3" s="1"/>
  <c r="E771" i="4"/>
  <c r="B771" i="3" s="1"/>
  <c r="E774" i="4"/>
  <c r="B774" i="3" s="1"/>
  <c r="E775" i="4"/>
  <c r="B775" i="3" s="1"/>
  <c r="E778" i="4"/>
  <c r="B778" i="3" s="1"/>
  <c r="E779" i="4"/>
  <c r="B779" i="3" s="1"/>
  <c r="E782" i="4"/>
  <c r="B782" i="3" s="1"/>
  <c r="E783" i="4"/>
  <c r="B783" i="3" s="1"/>
  <c r="E786" i="4"/>
  <c r="B786" i="3" s="1"/>
  <c r="E787" i="4"/>
  <c r="B787" i="3" s="1"/>
  <c r="E790" i="4"/>
  <c r="B790" i="3" s="1"/>
  <c r="E791" i="4"/>
  <c r="B791" i="3" s="1"/>
  <c r="E794" i="4"/>
  <c r="B794" i="3" s="1"/>
  <c r="E795" i="4"/>
  <c r="B795" i="3" s="1"/>
  <c r="E798" i="4"/>
  <c r="B798" i="3" s="1"/>
  <c r="E799" i="4"/>
  <c r="B799" i="3" s="1"/>
  <c r="E802" i="4"/>
  <c r="B802" i="3" s="1"/>
  <c r="E803" i="4"/>
  <c r="B803" i="3" s="1"/>
  <c r="E806" i="4"/>
  <c r="B806" i="3" s="1"/>
  <c r="E807" i="4"/>
  <c r="B807" i="3" s="1"/>
  <c r="E810" i="4"/>
  <c r="B810" i="3" s="1"/>
  <c r="E811" i="4"/>
  <c r="B811" i="3" s="1"/>
  <c r="E814" i="4"/>
  <c r="B814" i="3" s="1"/>
  <c r="E815" i="4"/>
  <c r="B815" i="3" s="1"/>
  <c r="E818" i="4"/>
  <c r="B818" i="3" s="1"/>
  <c r="E819" i="4"/>
  <c r="B819" i="3" s="1"/>
  <c r="E822" i="4"/>
  <c r="B822" i="3" s="1"/>
  <c r="E823" i="4"/>
  <c r="B823" i="3" s="1"/>
  <c r="E826" i="4"/>
  <c r="B826" i="3" s="1"/>
  <c r="E827" i="4"/>
  <c r="B827" i="3" s="1"/>
  <c r="E830" i="4"/>
  <c r="B830" i="3" s="1"/>
  <c r="E831" i="4"/>
  <c r="B831" i="3" s="1"/>
  <c r="E834" i="4"/>
  <c r="B834" i="3" s="1"/>
  <c r="E835" i="4"/>
  <c r="B835" i="3" s="1"/>
  <c r="E838" i="4"/>
  <c r="B838" i="3" s="1"/>
  <c r="E839" i="4"/>
  <c r="B839" i="3" s="1"/>
  <c r="E842" i="4"/>
  <c r="B842" i="3" s="1"/>
  <c r="E843" i="4"/>
  <c r="B843" i="3" s="1"/>
  <c r="E846" i="4"/>
  <c r="B846" i="3" s="1"/>
  <c r="E847" i="4"/>
  <c r="B847" i="3" s="1"/>
  <c r="E850" i="4"/>
  <c r="B850" i="3" s="1"/>
  <c r="E851" i="4"/>
  <c r="B851" i="3" s="1"/>
  <c r="E854" i="4"/>
  <c r="B854" i="3" s="1"/>
  <c r="E855" i="4"/>
  <c r="B855" i="3" s="1"/>
  <c r="E858" i="4"/>
  <c r="B858" i="3" s="1"/>
  <c r="E859" i="4"/>
  <c r="B859" i="3" s="1"/>
  <c r="E862" i="4"/>
  <c r="B862" i="3" s="1"/>
  <c r="E863" i="4"/>
  <c r="B863" i="3" s="1"/>
  <c r="E866" i="4"/>
  <c r="B866" i="3" s="1"/>
  <c r="E867" i="4"/>
  <c r="B867" i="3" s="1"/>
  <c r="E870" i="4"/>
  <c r="B870" i="3" s="1"/>
  <c r="E871" i="4"/>
  <c r="B871" i="3" s="1"/>
  <c r="E874" i="4"/>
  <c r="B874" i="3" s="1"/>
  <c r="E875" i="4"/>
  <c r="B875" i="3" s="1"/>
  <c r="E878" i="4"/>
  <c r="B878" i="3" s="1"/>
  <c r="E879" i="4"/>
  <c r="B879" i="3" s="1"/>
  <c r="E882" i="4"/>
  <c r="B882" i="3" s="1"/>
  <c r="E883" i="4"/>
  <c r="B883" i="3" s="1"/>
  <c r="E886" i="4"/>
  <c r="B886" i="3" s="1"/>
  <c r="E887" i="4"/>
  <c r="B887" i="3" s="1"/>
  <c r="E890" i="4"/>
  <c r="B890" i="3" s="1"/>
  <c r="E891" i="4"/>
  <c r="B891" i="3" s="1"/>
  <c r="E894" i="4"/>
  <c r="B894" i="3" s="1"/>
  <c r="E895" i="4"/>
  <c r="B895" i="3" s="1"/>
  <c r="E898" i="4"/>
  <c r="B898" i="3" s="1"/>
  <c r="E899" i="4"/>
  <c r="B899" i="3" s="1"/>
  <c r="E902" i="4"/>
  <c r="B902" i="3" s="1"/>
  <c r="E903" i="4"/>
  <c r="B903" i="3" s="1"/>
  <c r="E906" i="4"/>
  <c r="B906" i="3" s="1"/>
  <c r="E907" i="4"/>
  <c r="B907" i="3" s="1"/>
  <c r="E910" i="4"/>
  <c r="B910" i="3" s="1"/>
  <c r="E911" i="4"/>
  <c r="B911" i="3" s="1"/>
  <c r="E914" i="4"/>
  <c r="B914" i="3" s="1"/>
  <c r="E915" i="4"/>
  <c r="B915" i="3" s="1"/>
  <c r="E918" i="4"/>
  <c r="B918" i="3" s="1"/>
  <c r="E919" i="4"/>
  <c r="B919" i="3" s="1"/>
  <c r="E922" i="4"/>
  <c r="B922" i="3" s="1"/>
  <c r="E923" i="4"/>
  <c r="B923" i="3" s="1"/>
  <c r="E926" i="4"/>
  <c r="B926" i="3" s="1"/>
  <c r="E927" i="4"/>
  <c r="B927" i="3" s="1"/>
  <c r="E930" i="4"/>
  <c r="B930" i="3" s="1"/>
  <c r="E931" i="4"/>
  <c r="B931" i="3" s="1"/>
  <c r="E934" i="4"/>
  <c r="B934" i="3" s="1"/>
  <c r="E935" i="4"/>
  <c r="B935" i="3" s="1"/>
  <c r="E938" i="4"/>
  <c r="B938" i="3" s="1"/>
  <c r="E939" i="4"/>
  <c r="B939" i="3" s="1"/>
  <c r="E942" i="4"/>
  <c r="B942" i="3" s="1"/>
  <c r="E943" i="4"/>
  <c r="B943" i="3" s="1"/>
  <c r="E946" i="4"/>
  <c r="B946" i="3" s="1"/>
  <c r="E947" i="4"/>
  <c r="B947" i="3" s="1"/>
  <c r="E950" i="4"/>
  <c r="B950" i="3" s="1"/>
  <c r="E951" i="4"/>
  <c r="B951" i="3" s="1"/>
  <c r="E954" i="4"/>
  <c r="B954" i="3" s="1"/>
  <c r="E955" i="4"/>
  <c r="B955" i="3" s="1"/>
  <c r="E958" i="4"/>
  <c r="B958" i="3" s="1"/>
  <c r="E959" i="4"/>
  <c r="B959" i="3" s="1"/>
  <c r="E962" i="4"/>
  <c r="B962" i="3" s="1"/>
  <c r="E963" i="4"/>
  <c r="B963" i="3" s="1"/>
  <c r="E966" i="4"/>
  <c r="B966" i="3" s="1"/>
  <c r="E967" i="4"/>
  <c r="B967" i="3" s="1"/>
  <c r="E970" i="4"/>
  <c r="B970" i="3" s="1"/>
  <c r="E971" i="4"/>
  <c r="B971" i="3" s="1"/>
  <c r="E974" i="4"/>
  <c r="B974" i="3" s="1"/>
  <c r="E975" i="4"/>
  <c r="B975" i="3" s="1"/>
  <c r="E978" i="4"/>
  <c r="B978" i="3" s="1"/>
  <c r="E979" i="4"/>
  <c r="B979" i="3" s="1"/>
  <c r="E982" i="4"/>
  <c r="B982" i="3" s="1"/>
  <c r="E983" i="4"/>
  <c r="B983" i="3" s="1"/>
  <c r="E4" i="4"/>
  <c r="B4" i="3" s="1"/>
  <c r="E8" i="4"/>
  <c r="B8" i="3" s="1"/>
  <c r="E12" i="4"/>
  <c r="B12" i="3" s="1"/>
  <c r="E16" i="4"/>
  <c r="B16" i="3" s="1"/>
  <c r="E20" i="4"/>
  <c r="B20" i="3" s="1"/>
  <c r="E24" i="4"/>
  <c r="B24" i="3" s="1"/>
  <c r="E28" i="4"/>
  <c r="B28" i="3" s="1"/>
  <c r="E32" i="4"/>
  <c r="B32" i="3" s="1"/>
  <c r="E36" i="4"/>
  <c r="B36" i="3" s="1"/>
  <c r="E40" i="4"/>
  <c r="B40" i="3" s="1"/>
  <c r="E41" i="4"/>
  <c r="B41" i="3" s="1"/>
  <c r="E44" i="4"/>
  <c r="B44" i="3" s="1"/>
  <c r="E45" i="4"/>
  <c r="B45" i="3" s="1"/>
  <c r="E48" i="4"/>
  <c r="B48" i="3" s="1"/>
  <c r="E49" i="4"/>
  <c r="B49" i="3" s="1"/>
  <c r="E52" i="4"/>
  <c r="B52" i="3" s="1"/>
  <c r="E53" i="4"/>
  <c r="B53" i="3" s="1"/>
  <c r="E56" i="4"/>
  <c r="B56" i="3" s="1"/>
  <c r="E57" i="4"/>
  <c r="B57" i="3" s="1"/>
  <c r="E60" i="4"/>
  <c r="B60" i="3" s="1"/>
  <c r="E61" i="4"/>
  <c r="B61" i="3" s="1"/>
  <c r="E64" i="4"/>
  <c r="B64" i="3" s="1"/>
  <c r="E65" i="4"/>
  <c r="B65" i="3" s="1"/>
  <c r="E68" i="4"/>
  <c r="B68" i="3" s="1"/>
  <c r="E69" i="4"/>
  <c r="B69" i="3" s="1"/>
  <c r="E72" i="4"/>
  <c r="B72" i="3" s="1"/>
  <c r="E73" i="4"/>
  <c r="B73" i="3" s="1"/>
  <c r="E76" i="4"/>
  <c r="B76" i="3" s="1"/>
  <c r="E77" i="4"/>
  <c r="B77" i="3" s="1"/>
  <c r="E80" i="4"/>
  <c r="B80" i="3" s="1"/>
  <c r="E81" i="4"/>
  <c r="B81" i="3" s="1"/>
  <c r="E84" i="4"/>
  <c r="B84" i="3" s="1"/>
  <c r="E85" i="4"/>
  <c r="B85" i="3" s="1"/>
  <c r="E88" i="4"/>
  <c r="B88" i="3" s="1"/>
  <c r="E89" i="4"/>
  <c r="B89" i="3" s="1"/>
  <c r="E92" i="4"/>
  <c r="B92" i="3" s="1"/>
  <c r="E93" i="4"/>
  <c r="B93" i="3" s="1"/>
  <c r="E96" i="4"/>
  <c r="B96" i="3" s="1"/>
  <c r="E97" i="4"/>
  <c r="B97" i="3" s="1"/>
  <c r="E100" i="4"/>
  <c r="B100" i="3" s="1"/>
  <c r="E101" i="4"/>
  <c r="B101" i="3" s="1"/>
  <c r="E104" i="4"/>
  <c r="B104" i="3" s="1"/>
  <c r="E105" i="4"/>
  <c r="B105" i="3" s="1"/>
  <c r="E108" i="4"/>
  <c r="B108" i="3" s="1"/>
  <c r="E109" i="4"/>
  <c r="B109" i="3" s="1"/>
  <c r="E112" i="4"/>
  <c r="B112" i="3" s="1"/>
  <c r="E113" i="4"/>
  <c r="B113" i="3" s="1"/>
  <c r="E116" i="4"/>
  <c r="B116" i="3" s="1"/>
  <c r="E117" i="4"/>
  <c r="B117" i="3" s="1"/>
  <c r="E120" i="4"/>
  <c r="B120" i="3" s="1"/>
  <c r="E121" i="4"/>
  <c r="B121" i="3" s="1"/>
  <c r="E124" i="4"/>
  <c r="B124" i="3" s="1"/>
  <c r="E125" i="4"/>
  <c r="B125" i="3" s="1"/>
  <c r="E128" i="4"/>
  <c r="B128" i="3" s="1"/>
  <c r="E129" i="4"/>
  <c r="B129" i="3" s="1"/>
  <c r="E132" i="4"/>
  <c r="B132" i="3" s="1"/>
  <c r="E133" i="4"/>
  <c r="B133" i="3" s="1"/>
  <c r="E136" i="4"/>
  <c r="B136" i="3" s="1"/>
  <c r="E137" i="4"/>
  <c r="B137" i="3" s="1"/>
  <c r="E140" i="4"/>
  <c r="B140" i="3" s="1"/>
  <c r="E141" i="4"/>
  <c r="B141" i="3" s="1"/>
  <c r="E144" i="4"/>
  <c r="B144" i="3" s="1"/>
  <c r="E145" i="4"/>
  <c r="B145" i="3" s="1"/>
  <c r="E148" i="4"/>
  <c r="B148" i="3" s="1"/>
  <c r="E149" i="4"/>
  <c r="B149" i="3" s="1"/>
  <c r="E152" i="4"/>
  <c r="B152" i="3" s="1"/>
  <c r="E153" i="4"/>
  <c r="B153" i="3" s="1"/>
  <c r="E156" i="4"/>
  <c r="B156" i="3" s="1"/>
  <c r="E157" i="4"/>
  <c r="B157" i="3" s="1"/>
  <c r="E160" i="4"/>
  <c r="B160" i="3" s="1"/>
  <c r="E161" i="4"/>
  <c r="B161" i="3" s="1"/>
  <c r="E164" i="4"/>
  <c r="B164" i="3" s="1"/>
  <c r="E165" i="4"/>
  <c r="B165" i="3" s="1"/>
  <c r="E168" i="4"/>
  <c r="B168" i="3" s="1"/>
  <c r="E169" i="4"/>
  <c r="B169" i="3" s="1"/>
  <c r="E172" i="4"/>
  <c r="B172" i="3" s="1"/>
  <c r="E173" i="4"/>
  <c r="B173" i="3" s="1"/>
  <c r="E176" i="4"/>
  <c r="B176" i="3" s="1"/>
  <c r="E177" i="4"/>
  <c r="B177" i="3" s="1"/>
  <c r="E180" i="4"/>
  <c r="B180" i="3" s="1"/>
  <c r="E181" i="4"/>
  <c r="B181" i="3" s="1"/>
  <c r="E184" i="4"/>
  <c r="B184" i="3" s="1"/>
  <c r="E185" i="4"/>
  <c r="B185" i="3" s="1"/>
  <c r="E188" i="4"/>
  <c r="B188" i="3" s="1"/>
  <c r="E189" i="4"/>
  <c r="B189" i="3" s="1"/>
  <c r="E192" i="4"/>
  <c r="B192" i="3" s="1"/>
  <c r="E193" i="4"/>
  <c r="B193" i="3" s="1"/>
  <c r="E196" i="4"/>
  <c r="B196" i="3" s="1"/>
  <c r="E197" i="4"/>
  <c r="B197" i="3" s="1"/>
  <c r="E200" i="4"/>
  <c r="B200" i="3" s="1"/>
  <c r="E201" i="4"/>
  <c r="B201" i="3" s="1"/>
  <c r="E204" i="4"/>
  <c r="B204" i="3" s="1"/>
  <c r="E205" i="4"/>
  <c r="B205" i="3" s="1"/>
  <c r="E208" i="4"/>
  <c r="B208" i="3" s="1"/>
  <c r="E209" i="4"/>
  <c r="B209" i="3" s="1"/>
  <c r="E212" i="4"/>
  <c r="B212" i="3" s="1"/>
  <c r="E213" i="4"/>
  <c r="B213" i="3" s="1"/>
  <c r="E216" i="4"/>
  <c r="B216" i="3" s="1"/>
  <c r="E217" i="4"/>
  <c r="B217" i="3" s="1"/>
  <c r="E220" i="4"/>
  <c r="B220" i="3" s="1"/>
  <c r="E221" i="4"/>
  <c r="B221" i="3" s="1"/>
  <c r="E224" i="4"/>
  <c r="B224" i="3" s="1"/>
  <c r="E225" i="4"/>
  <c r="B225" i="3" s="1"/>
  <c r="E228" i="4"/>
  <c r="B228" i="3" s="1"/>
  <c r="E229" i="4"/>
  <c r="B229" i="3" s="1"/>
  <c r="E232" i="4"/>
  <c r="B232" i="3" s="1"/>
  <c r="E233" i="4"/>
  <c r="B233" i="3" s="1"/>
  <c r="E236" i="4"/>
  <c r="B236" i="3" s="1"/>
  <c r="E237" i="4"/>
  <c r="B237" i="3" s="1"/>
  <c r="E240" i="4"/>
  <c r="B240" i="3" s="1"/>
  <c r="E241" i="4"/>
  <c r="B241" i="3" s="1"/>
  <c r="E244" i="4"/>
  <c r="B244" i="3" s="1"/>
  <c r="E245" i="4"/>
  <c r="B245" i="3" s="1"/>
  <c r="E248" i="4"/>
  <c r="B248" i="3" s="1"/>
  <c r="E249" i="4"/>
  <c r="B249" i="3" s="1"/>
  <c r="E252" i="4"/>
  <c r="B252" i="3" s="1"/>
  <c r="E253" i="4"/>
  <c r="B253" i="3" s="1"/>
  <c r="E256" i="4"/>
  <c r="B256" i="3" s="1"/>
  <c r="E257" i="4"/>
  <c r="B257" i="3" s="1"/>
  <c r="E260" i="4"/>
  <c r="B260" i="3" s="1"/>
  <c r="E261" i="4"/>
  <c r="B261" i="3" s="1"/>
  <c r="E264" i="4"/>
  <c r="B264" i="3" s="1"/>
  <c r="E265" i="4"/>
  <c r="B265" i="3" s="1"/>
  <c r="E268" i="4"/>
  <c r="B268" i="3" s="1"/>
  <c r="E269" i="4"/>
  <c r="B269" i="3" s="1"/>
  <c r="E272" i="4"/>
  <c r="B272" i="3" s="1"/>
  <c r="E273" i="4"/>
  <c r="B273" i="3" s="1"/>
  <c r="E276" i="4"/>
  <c r="B276" i="3" s="1"/>
  <c r="E277" i="4"/>
  <c r="B277" i="3" s="1"/>
  <c r="E280" i="4"/>
  <c r="B280" i="3" s="1"/>
  <c r="E281" i="4"/>
  <c r="B281" i="3" s="1"/>
  <c r="E284" i="4"/>
  <c r="B284" i="3" s="1"/>
  <c r="E285" i="4"/>
  <c r="B285" i="3" s="1"/>
  <c r="E288" i="4"/>
  <c r="B288" i="3" s="1"/>
  <c r="E289" i="4"/>
  <c r="B289" i="3" s="1"/>
  <c r="E292" i="4"/>
  <c r="B292" i="3" s="1"/>
  <c r="E293" i="4"/>
  <c r="B293" i="3" s="1"/>
  <c r="E296" i="4"/>
  <c r="B296" i="3" s="1"/>
  <c r="E297" i="4"/>
  <c r="B297" i="3" s="1"/>
  <c r="E300" i="4"/>
  <c r="B300" i="3" s="1"/>
  <c r="E301" i="4"/>
  <c r="B301" i="3" s="1"/>
  <c r="E304" i="4"/>
  <c r="B304" i="3" s="1"/>
  <c r="E305" i="4"/>
  <c r="B305" i="3" s="1"/>
  <c r="E308" i="4"/>
  <c r="B308" i="3" s="1"/>
  <c r="E309" i="4"/>
  <c r="B309" i="3" s="1"/>
  <c r="E312" i="4"/>
  <c r="B312" i="3" s="1"/>
  <c r="E313" i="4"/>
  <c r="B313" i="3" s="1"/>
  <c r="E316" i="4"/>
  <c r="B316" i="3" s="1"/>
  <c r="E317" i="4"/>
  <c r="B317" i="3" s="1"/>
  <c r="E320" i="4"/>
  <c r="B320" i="3" s="1"/>
  <c r="E321" i="4"/>
  <c r="B321" i="3" s="1"/>
  <c r="E324" i="4"/>
  <c r="B324" i="3" s="1"/>
  <c r="E325" i="4"/>
  <c r="B325" i="3" s="1"/>
  <c r="E328" i="4"/>
  <c r="B328" i="3" s="1"/>
  <c r="E329" i="4"/>
  <c r="B329" i="3" s="1"/>
  <c r="E332" i="4"/>
  <c r="B332" i="3" s="1"/>
  <c r="E333" i="4"/>
  <c r="B333" i="3" s="1"/>
  <c r="E336" i="4"/>
  <c r="B336" i="3" s="1"/>
  <c r="E337" i="4"/>
  <c r="B337" i="3" s="1"/>
  <c r="E340" i="4"/>
  <c r="B340" i="3" s="1"/>
  <c r="E341" i="4"/>
  <c r="B341" i="3" s="1"/>
  <c r="E344" i="4"/>
  <c r="B344" i="3" s="1"/>
  <c r="E345" i="4"/>
  <c r="B345" i="3" s="1"/>
  <c r="E348" i="4"/>
  <c r="B348" i="3" s="1"/>
  <c r="E349" i="4"/>
  <c r="B349" i="3" s="1"/>
  <c r="E352" i="4"/>
  <c r="B352" i="3" s="1"/>
  <c r="E353" i="4"/>
  <c r="B353" i="3" s="1"/>
  <c r="E356" i="4"/>
  <c r="B356" i="3" s="1"/>
  <c r="E357" i="4"/>
  <c r="B357" i="3" s="1"/>
  <c r="E360" i="4"/>
  <c r="B360" i="3" s="1"/>
  <c r="E361" i="4"/>
  <c r="B361" i="3" s="1"/>
  <c r="E364" i="4"/>
  <c r="B364" i="3" s="1"/>
  <c r="E365" i="4"/>
  <c r="B365" i="3" s="1"/>
  <c r="E368" i="4"/>
  <c r="B368" i="3" s="1"/>
  <c r="E369" i="4"/>
  <c r="B369" i="3" s="1"/>
  <c r="E372" i="4"/>
  <c r="B372" i="3" s="1"/>
  <c r="E373" i="4"/>
  <c r="B373" i="3" s="1"/>
  <c r="E376" i="4"/>
  <c r="B376" i="3" s="1"/>
  <c r="E377" i="4"/>
  <c r="B377" i="3" s="1"/>
  <c r="E380" i="4"/>
  <c r="B380" i="3" s="1"/>
  <c r="E381" i="4"/>
  <c r="B381" i="3" s="1"/>
  <c r="E384" i="4"/>
  <c r="B384" i="3" s="1"/>
  <c r="E385" i="4"/>
  <c r="B385" i="3" s="1"/>
  <c r="E388" i="4"/>
  <c r="B388" i="3" s="1"/>
  <c r="E389" i="4"/>
  <c r="B389" i="3" s="1"/>
  <c r="E392" i="4"/>
  <c r="B392" i="3" s="1"/>
  <c r="E393" i="4"/>
  <c r="B393" i="3" s="1"/>
  <c r="E396" i="4"/>
  <c r="B396" i="3" s="1"/>
  <c r="E397" i="4"/>
  <c r="B397" i="3" s="1"/>
  <c r="E400" i="4"/>
  <c r="B400" i="3" s="1"/>
  <c r="E401" i="4"/>
  <c r="B401" i="3" s="1"/>
  <c r="E404" i="4"/>
  <c r="B404" i="3" s="1"/>
  <c r="E405" i="4"/>
  <c r="B405" i="3" s="1"/>
  <c r="E408" i="4"/>
  <c r="B408" i="3" s="1"/>
  <c r="E409" i="4"/>
  <c r="B409" i="3" s="1"/>
  <c r="E412" i="4"/>
  <c r="B412" i="3" s="1"/>
  <c r="E413" i="4"/>
  <c r="B413" i="3" s="1"/>
  <c r="E416" i="4"/>
  <c r="B416" i="3" s="1"/>
  <c r="E417" i="4"/>
  <c r="B417" i="3" s="1"/>
  <c r="E420" i="4"/>
  <c r="B420" i="3" s="1"/>
  <c r="E421" i="4"/>
  <c r="B421" i="3" s="1"/>
  <c r="E424" i="4"/>
  <c r="B424" i="3" s="1"/>
  <c r="E425" i="4"/>
  <c r="B425" i="3" s="1"/>
  <c r="E428" i="4"/>
  <c r="B428" i="3" s="1"/>
  <c r="E429" i="4"/>
  <c r="B429" i="3" s="1"/>
  <c r="E432" i="4"/>
  <c r="B432" i="3" s="1"/>
  <c r="E433" i="4"/>
  <c r="B433" i="3" s="1"/>
  <c r="E436" i="4"/>
  <c r="B436" i="3" s="1"/>
  <c r="E437" i="4"/>
  <c r="B437" i="3" s="1"/>
  <c r="E440" i="4"/>
  <c r="B440" i="3" s="1"/>
  <c r="E441" i="4"/>
  <c r="B441" i="3" s="1"/>
  <c r="E444" i="4"/>
  <c r="B444" i="3" s="1"/>
  <c r="E445" i="4"/>
  <c r="B445" i="3" s="1"/>
  <c r="E448" i="4"/>
  <c r="B448" i="3" s="1"/>
  <c r="E449" i="4"/>
  <c r="B449" i="3" s="1"/>
  <c r="E452" i="4"/>
  <c r="B452" i="3" s="1"/>
  <c r="E453" i="4"/>
  <c r="B453" i="3" s="1"/>
  <c r="E456" i="4"/>
  <c r="B456" i="3" s="1"/>
  <c r="E457" i="4"/>
  <c r="B457" i="3" s="1"/>
  <c r="E460" i="4"/>
  <c r="B460" i="3" s="1"/>
  <c r="E461" i="4"/>
  <c r="B461" i="3" s="1"/>
  <c r="E464" i="4"/>
  <c r="B464" i="3" s="1"/>
  <c r="E465" i="4"/>
  <c r="B465" i="3" s="1"/>
  <c r="E468" i="4"/>
  <c r="B468" i="3" s="1"/>
  <c r="E469" i="4"/>
  <c r="B469" i="3" s="1"/>
  <c r="E472" i="4"/>
  <c r="B472" i="3" s="1"/>
  <c r="E473" i="4"/>
  <c r="B473" i="3" s="1"/>
  <c r="E476" i="4"/>
  <c r="B476" i="3" s="1"/>
  <c r="E477" i="4"/>
  <c r="B477" i="3" s="1"/>
  <c r="E480" i="4"/>
  <c r="B480" i="3" s="1"/>
  <c r="E481" i="4"/>
  <c r="B481" i="3" s="1"/>
  <c r="E484" i="4"/>
  <c r="B484" i="3" s="1"/>
  <c r="E485" i="4"/>
  <c r="B485" i="3" s="1"/>
  <c r="E488" i="4"/>
  <c r="B488" i="3" s="1"/>
  <c r="E489" i="4"/>
  <c r="B489" i="3" s="1"/>
  <c r="E492" i="4"/>
  <c r="B492" i="3" s="1"/>
  <c r="E493" i="4"/>
  <c r="B493" i="3" s="1"/>
  <c r="E496" i="4"/>
  <c r="B496" i="3" s="1"/>
  <c r="E497" i="4"/>
  <c r="B497" i="3" s="1"/>
  <c r="E500" i="4"/>
  <c r="B500" i="3" s="1"/>
  <c r="E501" i="4"/>
  <c r="B501" i="3" s="1"/>
  <c r="E504" i="4"/>
  <c r="B504" i="3" s="1"/>
  <c r="E505" i="4"/>
  <c r="B505" i="3" s="1"/>
  <c r="E508" i="4"/>
  <c r="B508" i="3" s="1"/>
  <c r="E509" i="4"/>
  <c r="B509" i="3" s="1"/>
  <c r="E512" i="4"/>
  <c r="B512" i="3" s="1"/>
  <c r="E513" i="4"/>
  <c r="B513" i="3" s="1"/>
  <c r="E516" i="4"/>
  <c r="B516" i="3" s="1"/>
  <c r="E517" i="4"/>
  <c r="B517" i="3" s="1"/>
  <c r="E520" i="4"/>
  <c r="B520" i="3" s="1"/>
  <c r="E521" i="4"/>
  <c r="B521" i="3" s="1"/>
  <c r="E524" i="4"/>
  <c r="B524" i="3" s="1"/>
  <c r="E525" i="4"/>
  <c r="B525" i="3" s="1"/>
  <c r="E528" i="4"/>
  <c r="B528" i="3" s="1"/>
  <c r="E529" i="4"/>
  <c r="B529" i="3" s="1"/>
  <c r="E532" i="4"/>
  <c r="B532" i="3" s="1"/>
  <c r="E533" i="4"/>
  <c r="B533" i="3" s="1"/>
  <c r="E536" i="4"/>
  <c r="B536" i="3" s="1"/>
  <c r="E537" i="4"/>
  <c r="B537" i="3" s="1"/>
  <c r="E540" i="4"/>
  <c r="B540" i="3" s="1"/>
  <c r="E541" i="4"/>
  <c r="B541" i="3" s="1"/>
  <c r="E544" i="4"/>
  <c r="B544" i="3" s="1"/>
  <c r="E545" i="4"/>
  <c r="B545" i="3" s="1"/>
  <c r="E548" i="4"/>
  <c r="B548" i="3" s="1"/>
  <c r="E549" i="4"/>
  <c r="B549" i="3" s="1"/>
  <c r="E552" i="4"/>
  <c r="B552" i="3" s="1"/>
  <c r="E553" i="4"/>
  <c r="B553" i="3" s="1"/>
  <c r="E556" i="4"/>
  <c r="B556" i="3" s="1"/>
  <c r="E557" i="4"/>
  <c r="B557" i="3" s="1"/>
  <c r="E560" i="4"/>
  <c r="B560" i="3" s="1"/>
  <c r="E561" i="4"/>
  <c r="B561" i="3" s="1"/>
  <c r="E564" i="4"/>
  <c r="B564" i="3" s="1"/>
  <c r="E565" i="4"/>
  <c r="B565" i="3" s="1"/>
  <c r="E568" i="4"/>
  <c r="B568" i="3" s="1"/>
  <c r="E569" i="4"/>
  <c r="B569" i="3" s="1"/>
  <c r="E572" i="4"/>
  <c r="B572" i="3" s="1"/>
  <c r="E573" i="4"/>
  <c r="B573" i="3" s="1"/>
  <c r="E576" i="4"/>
  <c r="B576" i="3" s="1"/>
  <c r="E577" i="4"/>
  <c r="B577" i="3" s="1"/>
  <c r="E580" i="4"/>
  <c r="B580" i="3" s="1"/>
  <c r="E581" i="4"/>
  <c r="B581" i="3" s="1"/>
  <c r="E584" i="4"/>
  <c r="B584" i="3" s="1"/>
  <c r="E585" i="4"/>
  <c r="B585" i="3" s="1"/>
  <c r="E588" i="4"/>
  <c r="B588" i="3" s="1"/>
  <c r="E589" i="4"/>
  <c r="B589" i="3" s="1"/>
  <c r="E592" i="4"/>
  <c r="B592" i="3" s="1"/>
  <c r="E593" i="4"/>
  <c r="B593" i="3" s="1"/>
  <c r="E596" i="4"/>
  <c r="B596" i="3" s="1"/>
  <c r="E597" i="4"/>
  <c r="B597" i="3" s="1"/>
  <c r="E600" i="4"/>
  <c r="B600" i="3" s="1"/>
  <c r="E601" i="4"/>
  <c r="B601" i="3" s="1"/>
  <c r="E604" i="4"/>
  <c r="B604" i="3" s="1"/>
  <c r="E605" i="4"/>
  <c r="B605" i="3" s="1"/>
  <c r="E608" i="4"/>
  <c r="B608" i="3" s="1"/>
  <c r="E609" i="4"/>
  <c r="B609" i="3" s="1"/>
  <c r="E612" i="4"/>
  <c r="B612" i="3" s="1"/>
  <c r="E613" i="4"/>
  <c r="B613" i="3" s="1"/>
  <c r="E616" i="4"/>
  <c r="B616" i="3" s="1"/>
  <c r="E617" i="4"/>
  <c r="B617" i="3" s="1"/>
  <c r="E620" i="4"/>
  <c r="B620" i="3" s="1"/>
  <c r="E621" i="4"/>
  <c r="B621" i="3" s="1"/>
  <c r="E624" i="4"/>
  <c r="B624" i="3" s="1"/>
  <c r="E625" i="4"/>
  <c r="B625" i="3" s="1"/>
  <c r="E628" i="4"/>
  <c r="B628" i="3" s="1"/>
  <c r="E629" i="4"/>
  <c r="B629" i="3" s="1"/>
  <c r="E632" i="4"/>
  <c r="B632" i="3" s="1"/>
  <c r="E633" i="4"/>
  <c r="B633" i="3" s="1"/>
  <c r="E636" i="4"/>
  <c r="B636" i="3" s="1"/>
  <c r="E637" i="4"/>
  <c r="B637" i="3" s="1"/>
  <c r="E640" i="4"/>
  <c r="B640" i="3" s="1"/>
  <c r="E641" i="4"/>
  <c r="B641" i="3" s="1"/>
  <c r="E644" i="4"/>
  <c r="B644" i="3" s="1"/>
  <c r="E645" i="4"/>
  <c r="B645" i="3" s="1"/>
  <c r="E648" i="4"/>
  <c r="B648" i="3" s="1"/>
  <c r="E649" i="4"/>
  <c r="B649" i="3" s="1"/>
  <c r="E652" i="4"/>
  <c r="B652" i="3" s="1"/>
  <c r="E653" i="4"/>
  <c r="B653" i="3" s="1"/>
  <c r="E656" i="4"/>
  <c r="B656" i="3" s="1"/>
  <c r="E657" i="4"/>
  <c r="B657" i="3" s="1"/>
  <c r="E660" i="4"/>
  <c r="B660" i="3" s="1"/>
  <c r="E661" i="4"/>
  <c r="B661" i="3" s="1"/>
  <c r="E664" i="4"/>
  <c r="B664" i="3" s="1"/>
  <c r="E665" i="4"/>
  <c r="B665" i="3" s="1"/>
  <c r="E668" i="4"/>
  <c r="B668" i="3" s="1"/>
  <c r="E669" i="4"/>
  <c r="B669" i="3" s="1"/>
  <c r="E672" i="4"/>
  <c r="B672" i="3" s="1"/>
  <c r="E673" i="4"/>
  <c r="B673" i="3" s="1"/>
  <c r="E676" i="4"/>
  <c r="B676" i="3" s="1"/>
  <c r="E677" i="4"/>
  <c r="B677" i="3" s="1"/>
  <c r="E680" i="4"/>
  <c r="B680" i="3" s="1"/>
  <c r="E681" i="4"/>
  <c r="B681" i="3" s="1"/>
  <c r="E684" i="4"/>
  <c r="B684" i="3" s="1"/>
  <c r="E685" i="4"/>
  <c r="B685" i="3" s="1"/>
  <c r="E688" i="4"/>
  <c r="B688" i="3" s="1"/>
  <c r="E689" i="4"/>
  <c r="B689" i="3" s="1"/>
  <c r="E692" i="4"/>
  <c r="B692" i="3" s="1"/>
  <c r="E693" i="4"/>
  <c r="B693" i="3" s="1"/>
  <c r="E696" i="4"/>
  <c r="B696" i="3" s="1"/>
  <c r="E697" i="4"/>
  <c r="B697" i="3" s="1"/>
  <c r="E700" i="4"/>
  <c r="B700" i="3" s="1"/>
  <c r="E701" i="4"/>
  <c r="B701" i="3" s="1"/>
  <c r="E704" i="4"/>
  <c r="B704" i="3" s="1"/>
  <c r="E705" i="4"/>
  <c r="B705" i="3" s="1"/>
  <c r="E708" i="4"/>
  <c r="B708" i="3" s="1"/>
  <c r="E709" i="4"/>
  <c r="B709" i="3" s="1"/>
  <c r="E712" i="4"/>
  <c r="B712" i="3" s="1"/>
  <c r="E713" i="4"/>
  <c r="B713" i="3" s="1"/>
  <c r="E716" i="4"/>
  <c r="B716" i="3" s="1"/>
  <c r="E717" i="4"/>
  <c r="B717" i="3" s="1"/>
  <c r="E720" i="4"/>
  <c r="B720" i="3" s="1"/>
  <c r="E721" i="4"/>
  <c r="B721" i="3" s="1"/>
  <c r="E724" i="4"/>
  <c r="B724" i="3" s="1"/>
  <c r="E725" i="4"/>
  <c r="B725" i="3" s="1"/>
  <c r="E728" i="4"/>
  <c r="B728" i="3" s="1"/>
  <c r="E729" i="4"/>
  <c r="B729" i="3" s="1"/>
  <c r="E732" i="4"/>
  <c r="B732" i="3" s="1"/>
  <c r="E733" i="4"/>
  <c r="B733" i="3" s="1"/>
  <c r="E736" i="4"/>
  <c r="B736" i="3" s="1"/>
  <c r="E737" i="4"/>
  <c r="B737" i="3" s="1"/>
  <c r="E740" i="4"/>
  <c r="B740" i="3" s="1"/>
  <c r="E741" i="4"/>
  <c r="B741" i="3" s="1"/>
  <c r="E744" i="4"/>
  <c r="B744" i="3" s="1"/>
  <c r="E745" i="4"/>
  <c r="B745" i="3" s="1"/>
  <c r="E748" i="4"/>
  <c r="B748" i="3" s="1"/>
  <c r="E749" i="4"/>
  <c r="B749" i="3" s="1"/>
  <c r="E752" i="4"/>
  <c r="B752" i="3" s="1"/>
  <c r="E753" i="4"/>
  <c r="B753" i="3" s="1"/>
  <c r="E756" i="4"/>
  <c r="B756" i="3" s="1"/>
  <c r="E757" i="4"/>
  <c r="B757" i="3" s="1"/>
  <c r="E760" i="4"/>
  <c r="B760" i="3" s="1"/>
  <c r="E761" i="4"/>
  <c r="B761" i="3" s="1"/>
  <c r="E764" i="4"/>
  <c r="B764" i="3" s="1"/>
  <c r="E765" i="4"/>
  <c r="B765" i="3" s="1"/>
  <c r="E768" i="4"/>
  <c r="B768" i="3" s="1"/>
  <c r="E769" i="4"/>
  <c r="B769" i="3" s="1"/>
  <c r="E772" i="4"/>
  <c r="B772" i="3" s="1"/>
  <c r="E773" i="4"/>
  <c r="B773" i="3" s="1"/>
  <c r="E776" i="4"/>
  <c r="B776" i="3" s="1"/>
  <c r="E777" i="4"/>
  <c r="B777" i="3" s="1"/>
  <c r="E780" i="4"/>
  <c r="B780" i="3" s="1"/>
  <c r="E781" i="4"/>
  <c r="B781" i="3" s="1"/>
  <c r="E784" i="4"/>
  <c r="B784" i="3" s="1"/>
  <c r="E785" i="4"/>
  <c r="B785" i="3" s="1"/>
  <c r="E788" i="4"/>
  <c r="B788" i="3" s="1"/>
  <c r="E789" i="4"/>
  <c r="B789" i="3" s="1"/>
  <c r="E792" i="4"/>
  <c r="B792" i="3" s="1"/>
  <c r="E793" i="4"/>
  <c r="B793" i="3" s="1"/>
  <c r="E796" i="4"/>
  <c r="B796" i="3" s="1"/>
  <c r="E797" i="4"/>
  <c r="B797" i="3" s="1"/>
  <c r="E800" i="4"/>
  <c r="B800" i="3" s="1"/>
  <c r="E801" i="4"/>
  <c r="B801" i="3" s="1"/>
  <c r="E804" i="4"/>
  <c r="B804" i="3" s="1"/>
  <c r="E805" i="4"/>
  <c r="B805" i="3" s="1"/>
  <c r="E808" i="4"/>
  <c r="B808" i="3" s="1"/>
  <c r="E809" i="4"/>
  <c r="B809" i="3" s="1"/>
  <c r="E812" i="4"/>
  <c r="B812" i="3" s="1"/>
  <c r="E813" i="4"/>
  <c r="B813" i="3" s="1"/>
  <c r="E816" i="4"/>
  <c r="B816" i="3" s="1"/>
  <c r="E817" i="4"/>
  <c r="B817" i="3" s="1"/>
  <c r="E820" i="4"/>
  <c r="B820" i="3" s="1"/>
  <c r="E821" i="4"/>
  <c r="B821" i="3" s="1"/>
  <c r="E824" i="4"/>
  <c r="B824" i="3" s="1"/>
  <c r="E825" i="4"/>
  <c r="B825" i="3" s="1"/>
  <c r="E828" i="4"/>
  <c r="B828" i="3" s="1"/>
  <c r="E829" i="4"/>
  <c r="B829" i="3" s="1"/>
  <c r="E832" i="4"/>
  <c r="B832" i="3" s="1"/>
  <c r="E833" i="4"/>
  <c r="B833" i="3" s="1"/>
  <c r="E836" i="4"/>
  <c r="B836" i="3" s="1"/>
  <c r="E837" i="4"/>
  <c r="B837" i="3" s="1"/>
  <c r="E840" i="4"/>
  <c r="B840" i="3" s="1"/>
  <c r="E841" i="4"/>
  <c r="B841" i="3" s="1"/>
  <c r="E844" i="4"/>
  <c r="B844" i="3" s="1"/>
  <c r="E845" i="4"/>
  <c r="B845" i="3" s="1"/>
  <c r="E848" i="4"/>
  <c r="B848" i="3" s="1"/>
  <c r="E849" i="4"/>
  <c r="B849" i="3" s="1"/>
  <c r="E852" i="4"/>
  <c r="B852" i="3" s="1"/>
  <c r="E853" i="4"/>
  <c r="B853" i="3" s="1"/>
  <c r="E856" i="4"/>
  <c r="B856" i="3" s="1"/>
  <c r="E857" i="4"/>
  <c r="B857" i="3" s="1"/>
  <c r="E860" i="4"/>
  <c r="B860" i="3" s="1"/>
  <c r="E861" i="4"/>
  <c r="B861" i="3" s="1"/>
  <c r="E864" i="4"/>
  <c r="B864" i="3" s="1"/>
  <c r="E865" i="4"/>
  <c r="B865" i="3" s="1"/>
  <c r="E868" i="4"/>
  <c r="B868" i="3" s="1"/>
  <c r="E869" i="4"/>
  <c r="B869" i="3" s="1"/>
  <c r="E872" i="4"/>
  <c r="B872" i="3" s="1"/>
  <c r="E873" i="4"/>
  <c r="B873" i="3" s="1"/>
  <c r="E876" i="4"/>
  <c r="B876" i="3" s="1"/>
  <c r="E877" i="4"/>
  <c r="B877" i="3" s="1"/>
  <c r="E880" i="4"/>
  <c r="B880" i="3" s="1"/>
  <c r="E881" i="4"/>
  <c r="B881" i="3" s="1"/>
  <c r="E884" i="4"/>
  <c r="B884" i="3" s="1"/>
  <c r="E885" i="4"/>
  <c r="B885" i="3" s="1"/>
  <c r="E888" i="4"/>
  <c r="B888" i="3" s="1"/>
  <c r="E889" i="4"/>
  <c r="B889" i="3" s="1"/>
  <c r="E892" i="4"/>
  <c r="B892" i="3" s="1"/>
  <c r="E893" i="4"/>
  <c r="B893" i="3" s="1"/>
  <c r="E896" i="4"/>
  <c r="B896" i="3" s="1"/>
  <c r="E897" i="4"/>
  <c r="B897" i="3" s="1"/>
  <c r="E900" i="4"/>
  <c r="B900" i="3" s="1"/>
  <c r="E901" i="4"/>
  <c r="B901" i="3" s="1"/>
  <c r="E904" i="4"/>
  <c r="B904" i="3" s="1"/>
  <c r="E905" i="4"/>
  <c r="B905" i="3" s="1"/>
  <c r="E908" i="4"/>
  <c r="B908" i="3" s="1"/>
  <c r="E909" i="4"/>
  <c r="B909" i="3" s="1"/>
  <c r="E912" i="4"/>
  <c r="B912" i="3" s="1"/>
  <c r="E913" i="4"/>
  <c r="B913" i="3" s="1"/>
  <c r="E916" i="4"/>
  <c r="B916" i="3" s="1"/>
  <c r="E917" i="4"/>
  <c r="B917" i="3" s="1"/>
  <c r="E920" i="4"/>
  <c r="B920" i="3" s="1"/>
  <c r="E921" i="4"/>
  <c r="B921" i="3" s="1"/>
  <c r="E924" i="4"/>
  <c r="B924" i="3" s="1"/>
  <c r="E925" i="4"/>
  <c r="B925" i="3" s="1"/>
  <c r="E928" i="4"/>
  <c r="B928" i="3" s="1"/>
  <c r="E929" i="4"/>
  <c r="B929" i="3" s="1"/>
  <c r="E932" i="4"/>
  <c r="B932" i="3" s="1"/>
  <c r="E933" i="4"/>
  <c r="B933" i="3" s="1"/>
  <c r="E936" i="4"/>
  <c r="B936" i="3" s="1"/>
  <c r="E937" i="4"/>
  <c r="B937" i="3" s="1"/>
  <c r="E940" i="4"/>
  <c r="B940" i="3" s="1"/>
  <c r="E941" i="4"/>
  <c r="B941" i="3" s="1"/>
  <c r="E944" i="4"/>
  <c r="B944" i="3" s="1"/>
  <c r="E945" i="4"/>
  <c r="B945" i="3" s="1"/>
  <c r="E948" i="4"/>
  <c r="B948" i="3" s="1"/>
  <c r="E949" i="4"/>
  <c r="B949" i="3" s="1"/>
  <c r="E952" i="4"/>
  <c r="B952" i="3" s="1"/>
  <c r="E953" i="4"/>
  <c r="B953" i="3" s="1"/>
  <c r="E956" i="4"/>
  <c r="B956" i="3" s="1"/>
  <c r="E957" i="4"/>
  <c r="B957" i="3" s="1"/>
  <c r="E960" i="4"/>
  <c r="B960" i="3" s="1"/>
  <c r="E961" i="4"/>
  <c r="B961" i="3" s="1"/>
  <c r="E964" i="4"/>
  <c r="B964" i="3" s="1"/>
  <c r="E965" i="4"/>
  <c r="B965" i="3" s="1"/>
  <c r="E968" i="4"/>
  <c r="B968" i="3" s="1"/>
  <c r="E969" i="4"/>
  <c r="B969" i="3" s="1"/>
  <c r="E972" i="4"/>
  <c r="B972" i="3" s="1"/>
  <c r="E973" i="4"/>
  <c r="B973" i="3" s="1"/>
  <c r="E976" i="4"/>
  <c r="B976" i="3" s="1"/>
  <c r="E977" i="4"/>
  <c r="B977" i="3" s="1"/>
  <c r="E980" i="4"/>
  <c r="B980" i="3" s="1"/>
  <c r="E981" i="4"/>
  <c r="B981" i="3" s="1"/>
  <c r="E984" i="4"/>
  <c r="B984" i="3" s="1"/>
  <c r="E988" i="4"/>
  <c r="B988" i="3" s="1"/>
  <c r="E992" i="4"/>
  <c r="B992" i="3" s="1"/>
  <c r="E996" i="4"/>
  <c r="B996" i="3" s="1"/>
  <c r="E986" i="4"/>
  <c r="B986" i="3" s="1"/>
  <c r="E987" i="4"/>
  <c r="B987" i="3" s="1"/>
  <c r="E990" i="4"/>
  <c r="B990" i="3" s="1"/>
  <c r="E991" i="4"/>
  <c r="B991" i="3" s="1"/>
  <c r="E994" i="4"/>
  <c r="B994" i="3" s="1"/>
  <c r="E995" i="4"/>
  <c r="B995" i="3" s="1"/>
  <c r="E998" i="4"/>
  <c r="B998" i="3" s="1"/>
  <c r="E999" i="4"/>
  <c r="B999" i="3" s="1"/>
  <c r="G833" i="9"/>
  <c r="E833" i="8" s="1"/>
  <c r="G835" i="9"/>
  <c r="E835" i="8" s="1"/>
  <c r="G837" i="9"/>
  <c r="E837" i="8" s="1"/>
  <c r="G839" i="9"/>
  <c r="E839" i="8" s="1"/>
  <c r="G841" i="9"/>
  <c r="E841" i="8" s="1"/>
  <c r="G843" i="9"/>
  <c r="E843" i="8" s="1"/>
  <c r="G845" i="9"/>
  <c r="E845" i="8" s="1"/>
  <c r="G847" i="9"/>
  <c r="E847" i="8" s="1"/>
  <c r="G849" i="9"/>
  <c r="E849" i="8" s="1"/>
  <c r="G851" i="9"/>
  <c r="E851" i="8" s="1"/>
  <c r="G853" i="9"/>
  <c r="E853" i="8" s="1"/>
  <c r="G855" i="9"/>
  <c r="E855" i="8" s="1"/>
  <c r="G857" i="9"/>
  <c r="E857" i="8" s="1"/>
  <c r="G859" i="9"/>
  <c r="E859" i="8" s="1"/>
  <c r="G945" i="9"/>
  <c r="E945" i="8" s="1"/>
  <c r="E3" i="4"/>
  <c r="B3" i="3" s="1"/>
  <c r="E7" i="4"/>
  <c r="B7" i="3" s="1"/>
  <c r="E11" i="4"/>
  <c r="B11" i="3" s="1"/>
  <c r="E15" i="4"/>
  <c r="B15" i="3" s="1"/>
  <c r="E19" i="4"/>
  <c r="B19" i="3" s="1"/>
  <c r="E23" i="4"/>
  <c r="B23" i="3" s="1"/>
  <c r="E27" i="4"/>
  <c r="B27" i="3" s="1"/>
  <c r="E31" i="4"/>
  <c r="B31" i="3" s="1"/>
  <c r="E35" i="4"/>
  <c r="B35" i="3" s="1"/>
  <c r="G393" i="9"/>
  <c r="E393" i="8" s="1"/>
  <c r="G395" i="9"/>
  <c r="E395" i="8" s="1"/>
  <c r="G397" i="9"/>
  <c r="E397" i="8" s="1"/>
  <c r="G399" i="9"/>
  <c r="E399" i="8" s="1"/>
  <c r="G401" i="9"/>
  <c r="E401" i="8" s="1"/>
  <c r="G403" i="9"/>
  <c r="E403" i="8" s="1"/>
  <c r="G405" i="9"/>
  <c r="E405" i="8" s="1"/>
  <c r="G407" i="9"/>
  <c r="E407" i="8" s="1"/>
  <c r="G409" i="9"/>
  <c r="E409" i="8" s="1"/>
  <c r="G411" i="9"/>
  <c r="E411" i="8" s="1"/>
  <c r="G413" i="9"/>
  <c r="E413" i="8" s="1"/>
  <c r="G415" i="9"/>
  <c r="E415" i="8" s="1"/>
  <c r="G417" i="9"/>
  <c r="E417" i="8" s="1"/>
  <c r="G419" i="9"/>
  <c r="E419" i="8" s="1"/>
  <c r="G421" i="9"/>
  <c r="E421" i="8" s="1"/>
  <c r="G423" i="9"/>
  <c r="E423" i="8" s="1"/>
  <c r="G425" i="9"/>
  <c r="E425" i="8" s="1"/>
  <c r="G427" i="9"/>
  <c r="E427" i="8" s="1"/>
  <c r="G429" i="9"/>
  <c r="E429" i="8" s="1"/>
  <c r="G431" i="9"/>
  <c r="E431" i="8" s="1"/>
  <c r="G433" i="9"/>
  <c r="E433" i="8" s="1"/>
  <c r="G435" i="9"/>
  <c r="E435" i="8" s="1"/>
  <c r="G437" i="9"/>
  <c r="E437" i="8" s="1"/>
  <c r="G439" i="9"/>
  <c r="E439" i="8" s="1"/>
  <c r="G441" i="9"/>
  <c r="E441" i="8" s="1"/>
  <c r="G443" i="9"/>
  <c r="E443" i="8" s="1"/>
  <c r="G445" i="9"/>
  <c r="E445" i="8" s="1"/>
  <c r="G447" i="9"/>
  <c r="E447" i="8" s="1"/>
  <c r="G449" i="9"/>
  <c r="E449" i="8" s="1"/>
  <c r="G451" i="9"/>
  <c r="E451" i="8" s="1"/>
  <c r="G453" i="9"/>
  <c r="E453" i="8" s="1"/>
  <c r="G455" i="9"/>
  <c r="E455" i="8" s="1"/>
  <c r="G457" i="9"/>
  <c r="E457" i="8" s="1"/>
  <c r="G459" i="9"/>
  <c r="E459" i="8" s="1"/>
  <c r="G461" i="9"/>
  <c r="E461" i="8" s="1"/>
  <c r="G463" i="9"/>
  <c r="E463" i="8" s="1"/>
  <c r="G465" i="9"/>
  <c r="E465" i="8" s="1"/>
  <c r="G467" i="9"/>
  <c r="E467" i="8" s="1"/>
  <c r="G469" i="9"/>
  <c r="E469" i="8" s="1"/>
  <c r="G471" i="9"/>
  <c r="E471" i="8" s="1"/>
  <c r="G473" i="9"/>
  <c r="E473" i="8" s="1"/>
  <c r="G475" i="9"/>
  <c r="E475" i="8" s="1"/>
  <c r="G477" i="9"/>
  <c r="E477" i="8" s="1"/>
  <c r="G479" i="9"/>
  <c r="E479" i="8" s="1"/>
  <c r="G481" i="9"/>
  <c r="E481" i="8" s="1"/>
  <c r="G483" i="9"/>
  <c r="E483" i="8" s="1"/>
  <c r="G485" i="9"/>
  <c r="E485" i="8" s="1"/>
  <c r="G487" i="9"/>
  <c r="E487" i="8" s="1"/>
  <c r="G489" i="9"/>
  <c r="E489" i="8" s="1"/>
  <c r="G491" i="9"/>
  <c r="E491" i="8" s="1"/>
  <c r="G493" i="9"/>
  <c r="E493" i="8" s="1"/>
  <c r="G495" i="9"/>
  <c r="E495" i="8" s="1"/>
  <c r="G497" i="9"/>
  <c r="E497" i="8" s="1"/>
  <c r="G499" i="9"/>
  <c r="E499" i="8" s="1"/>
  <c r="G501" i="9"/>
  <c r="E501" i="8" s="1"/>
  <c r="G503" i="9"/>
  <c r="E503" i="8" s="1"/>
  <c r="G505" i="9"/>
  <c r="E505" i="8" s="1"/>
  <c r="G507" i="9"/>
  <c r="E507" i="8" s="1"/>
  <c r="G509" i="9"/>
  <c r="E509" i="8" s="1"/>
  <c r="G511" i="9"/>
  <c r="E511" i="8" s="1"/>
  <c r="G513" i="9"/>
  <c r="E513" i="8" s="1"/>
  <c r="G515" i="9"/>
  <c r="E515" i="8" s="1"/>
  <c r="G517" i="9"/>
  <c r="E517" i="8" s="1"/>
  <c r="G519" i="9"/>
  <c r="E519" i="8" s="1"/>
  <c r="G521" i="9"/>
  <c r="E521" i="8" s="1"/>
  <c r="G523" i="9"/>
  <c r="E523" i="8" s="1"/>
  <c r="G525" i="9"/>
  <c r="E525" i="8" s="1"/>
  <c r="G527" i="9"/>
  <c r="E527" i="8" s="1"/>
  <c r="G529" i="9"/>
  <c r="E529" i="8" s="1"/>
  <c r="G531" i="9"/>
  <c r="E531" i="8" s="1"/>
  <c r="G533" i="9"/>
  <c r="E533" i="8" s="1"/>
  <c r="G535" i="9"/>
  <c r="E535" i="8" s="1"/>
  <c r="G537" i="9"/>
  <c r="E537" i="8" s="1"/>
  <c r="G539" i="9"/>
  <c r="E539" i="8" s="1"/>
  <c r="G541" i="9"/>
  <c r="E541" i="8" s="1"/>
  <c r="G543" i="9"/>
  <c r="E543" i="8" s="1"/>
  <c r="G545" i="9"/>
  <c r="E545" i="8" s="1"/>
  <c r="G547" i="9"/>
  <c r="E547" i="8" s="1"/>
  <c r="G549" i="9"/>
  <c r="E549" i="8" s="1"/>
  <c r="G551" i="9"/>
  <c r="E551" i="8" s="1"/>
  <c r="G553" i="9"/>
  <c r="E553" i="8" s="1"/>
  <c r="G555" i="9"/>
  <c r="E555" i="8" s="1"/>
  <c r="G557" i="9"/>
  <c r="E557" i="8" s="1"/>
  <c r="G559" i="9"/>
  <c r="E559" i="8" s="1"/>
  <c r="G561" i="9"/>
  <c r="E561" i="8" s="1"/>
  <c r="G563" i="9"/>
  <c r="E563" i="8" s="1"/>
  <c r="G565" i="9"/>
  <c r="E565" i="8" s="1"/>
  <c r="G567" i="9"/>
  <c r="E567" i="8" s="1"/>
  <c r="G569" i="9"/>
  <c r="E569" i="8" s="1"/>
  <c r="G571" i="9"/>
  <c r="E571" i="8" s="1"/>
  <c r="G573" i="9"/>
  <c r="E573" i="8" s="1"/>
  <c r="G575" i="9"/>
  <c r="E575" i="8" s="1"/>
  <c r="G577" i="9"/>
  <c r="E577" i="8" s="1"/>
  <c r="G579" i="9"/>
  <c r="E579" i="8" s="1"/>
  <c r="G581" i="9"/>
  <c r="E581" i="8" s="1"/>
  <c r="G583" i="9"/>
  <c r="E583" i="8" s="1"/>
  <c r="G585" i="9"/>
  <c r="E585" i="8" s="1"/>
  <c r="G587" i="9"/>
  <c r="E587" i="8" s="1"/>
  <c r="G589" i="9"/>
  <c r="E589" i="8" s="1"/>
  <c r="G591" i="9"/>
  <c r="E591" i="8" s="1"/>
  <c r="G593" i="9"/>
  <c r="E593" i="8" s="1"/>
  <c r="G595" i="9"/>
  <c r="E595" i="8" s="1"/>
  <c r="G597" i="9"/>
  <c r="E597" i="8" s="1"/>
  <c r="G599" i="9"/>
  <c r="E599" i="8" s="1"/>
  <c r="G601" i="9"/>
  <c r="E601" i="8" s="1"/>
  <c r="G603" i="9"/>
  <c r="E603" i="8" s="1"/>
  <c r="G605" i="9"/>
  <c r="E605" i="8" s="1"/>
  <c r="G607" i="9"/>
  <c r="E607" i="8" s="1"/>
  <c r="G609" i="9"/>
  <c r="E609" i="8" s="1"/>
  <c r="G611" i="9"/>
  <c r="E611" i="8" s="1"/>
  <c r="G613" i="9"/>
  <c r="E613" i="8" s="1"/>
  <c r="G615" i="9"/>
  <c r="E615" i="8" s="1"/>
  <c r="G617" i="9"/>
  <c r="E617" i="8" s="1"/>
  <c r="G619" i="9"/>
  <c r="E619" i="8" s="1"/>
  <c r="G621" i="9"/>
  <c r="E621" i="8" s="1"/>
  <c r="G623" i="9"/>
  <c r="E623" i="8" s="1"/>
  <c r="G625" i="9"/>
  <c r="E625" i="8" s="1"/>
  <c r="G627" i="9"/>
  <c r="E627" i="8" s="1"/>
  <c r="G629" i="9"/>
  <c r="E629" i="8" s="1"/>
  <c r="G631" i="9"/>
  <c r="E631" i="8" s="1"/>
  <c r="G633" i="9"/>
  <c r="E633" i="8" s="1"/>
  <c r="G635" i="9"/>
  <c r="E635" i="8" s="1"/>
  <c r="G637" i="9"/>
  <c r="E637" i="8" s="1"/>
  <c r="G639" i="9"/>
  <c r="E639" i="8" s="1"/>
  <c r="G641" i="9"/>
  <c r="E641" i="8" s="1"/>
  <c r="G643" i="9"/>
  <c r="E643" i="8" s="1"/>
  <c r="G645" i="9"/>
  <c r="E645" i="8" s="1"/>
  <c r="G647" i="9"/>
  <c r="E647" i="8" s="1"/>
  <c r="G649" i="9"/>
  <c r="E649" i="8" s="1"/>
  <c r="G651" i="9"/>
  <c r="E651" i="8" s="1"/>
  <c r="G653" i="9"/>
  <c r="E653" i="8" s="1"/>
  <c r="G655" i="9"/>
  <c r="E655" i="8" s="1"/>
  <c r="G657" i="9"/>
  <c r="E657" i="8" s="1"/>
  <c r="G659" i="9"/>
  <c r="E659" i="8" s="1"/>
  <c r="G661" i="9"/>
  <c r="E661" i="8" s="1"/>
  <c r="G663" i="9"/>
  <c r="E663" i="8" s="1"/>
  <c r="G665" i="9"/>
  <c r="E665" i="8" s="1"/>
  <c r="G667" i="9"/>
  <c r="E667" i="8" s="1"/>
  <c r="G669" i="9"/>
  <c r="E669" i="8" s="1"/>
  <c r="G671" i="9"/>
  <c r="E671" i="8" s="1"/>
  <c r="G673" i="9"/>
  <c r="E673" i="8" s="1"/>
  <c r="G675" i="9"/>
  <c r="E675" i="8" s="1"/>
  <c r="G677" i="9"/>
  <c r="E677" i="8" s="1"/>
  <c r="G679" i="9"/>
  <c r="E679" i="8" s="1"/>
  <c r="G681" i="9"/>
  <c r="E681" i="8" s="1"/>
  <c r="G683" i="9"/>
  <c r="E683" i="8" s="1"/>
  <c r="G685" i="9"/>
  <c r="E685" i="8" s="1"/>
  <c r="G687" i="9"/>
  <c r="E687" i="8" s="1"/>
  <c r="G689" i="9"/>
  <c r="E689" i="8" s="1"/>
  <c r="G691" i="9"/>
  <c r="E691" i="8" s="1"/>
  <c r="G693" i="9"/>
  <c r="E693" i="8" s="1"/>
  <c r="G695" i="9"/>
  <c r="E695" i="8" s="1"/>
  <c r="G697" i="9"/>
  <c r="E697" i="8" s="1"/>
  <c r="G699" i="9"/>
  <c r="E699" i="8" s="1"/>
  <c r="G701" i="9"/>
  <c r="E701" i="8" s="1"/>
  <c r="G165" i="9"/>
  <c r="E165" i="8" s="1"/>
  <c r="G167" i="9"/>
  <c r="E167" i="8" s="1"/>
  <c r="G169" i="9"/>
  <c r="E169" i="8" s="1"/>
  <c r="G171" i="9"/>
  <c r="E171" i="8" s="1"/>
  <c r="G173" i="9"/>
  <c r="E173" i="8" s="1"/>
  <c r="G175" i="9"/>
  <c r="E175" i="8" s="1"/>
  <c r="G177" i="9"/>
  <c r="E177" i="8" s="1"/>
  <c r="G179" i="9"/>
  <c r="E179" i="8" s="1"/>
  <c r="G181" i="9"/>
  <c r="E181" i="8" s="1"/>
  <c r="G183" i="9"/>
  <c r="E183" i="8" s="1"/>
  <c r="G185" i="9"/>
  <c r="E185" i="8" s="1"/>
  <c r="G187" i="9"/>
  <c r="E187" i="8" s="1"/>
  <c r="G189" i="9"/>
  <c r="E189" i="8" s="1"/>
  <c r="G191" i="9"/>
  <c r="E191" i="8" s="1"/>
  <c r="G193" i="9"/>
  <c r="E193" i="8" s="1"/>
  <c r="G195" i="9"/>
  <c r="E195" i="8" s="1"/>
  <c r="G197" i="9"/>
  <c r="E197" i="8" s="1"/>
  <c r="G199" i="9"/>
  <c r="E199" i="8" s="1"/>
  <c r="G201" i="9"/>
  <c r="E201" i="8" s="1"/>
  <c r="G203" i="9"/>
  <c r="E203" i="8" s="1"/>
  <c r="G205" i="9"/>
  <c r="E205" i="8" s="1"/>
  <c r="G207" i="9"/>
  <c r="E207" i="8" s="1"/>
  <c r="G209" i="9"/>
  <c r="E209" i="8" s="1"/>
  <c r="G211" i="9"/>
  <c r="E211" i="8" s="1"/>
  <c r="G213" i="9"/>
  <c r="E213" i="8" s="1"/>
  <c r="G215" i="9"/>
  <c r="E215" i="8" s="1"/>
  <c r="G217" i="9"/>
  <c r="E217" i="8" s="1"/>
  <c r="G219" i="9"/>
  <c r="E219" i="8" s="1"/>
  <c r="G221" i="9"/>
  <c r="E221" i="8" s="1"/>
  <c r="G223" i="9"/>
  <c r="E223" i="8" s="1"/>
  <c r="G225" i="9"/>
  <c r="E225" i="8" s="1"/>
  <c r="G227" i="9"/>
  <c r="E227" i="8" s="1"/>
  <c r="G229" i="9"/>
  <c r="E229" i="8" s="1"/>
  <c r="G231" i="9"/>
  <c r="E231" i="8" s="1"/>
  <c r="G233" i="9"/>
  <c r="E233" i="8" s="1"/>
  <c r="G235" i="9"/>
  <c r="E235" i="8" s="1"/>
  <c r="G237" i="9"/>
  <c r="E237" i="8" s="1"/>
  <c r="G239" i="9"/>
  <c r="E239" i="8" s="1"/>
  <c r="G241" i="9"/>
  <c r="E241" i="8" s="1"/>
  <c r="G243" i="9"/>
  <c r="E243" i="8" s="1"/>
  <c r="G245" i="9"/>
  <c r="E245" i="8" s="1"/>
  <c r="G247" i="9"/>
  <c r="E247" i="8" s="1"/>
  <c r="G249" i="9"/>
  <c r="E249" i="8" s="1"/>
  <c r="G251" i="9"/>
  <c r="E251" i="8" s="1"/>
  <c r="G253" i="9"/>
  <c r="E253" i="8" s="1"/>
  <c r="G255" i="9"/>
  <c r="E255" i="8" s="1"/>
  <c r="G257" i="9"/>
  <c r="E257" i="8" s="1"/>
  <c r="G259" i="9"/>
  <c r="E259" i="8" s="1"/>
  <c r="G261" i="9"/>
  <c r="E261" i="8" s="1"/>
  <c r="G263" i="9"/>
  <c r="E263" i="8" s="1"/>
  <c r="G265" i="9"/>
  <c r="E265" i="8" s="1"/>
  <c r="G267" i="9"/>
  <c r="E267" i="8" s="1"/>
  <c r="G269" i="9"/>
  <c r="E269" i="8" s="1"/>
  <c r="G271" i="9"/>
  <c r="E271" i="8" s="1"/>
  <c r="G273" i="9"/>
  <c r="E273" i="8" s="1"/>
  <c r="G275" i="9"/>
  <c r="E275" i="8" s="1"/>
  <c r="G277" i="9"/>
  <c r="E277" i="8" s="1"/>
  <c r="G279" i="9"/>
  <c r="E279" i="8" s="1"/>
  <c r="G281" i="9"/>
  <c r="E281" i="8" s="1"/>
  <c r="G283" i="9"/>
  <c r="E283" i="8" s="1"/>
  <c r="G285" i="9"/>
  <c r="E285" i="8" s="1"/>
  <c r="G287" i="9"/>
  <c r="E287" i="8" s="1"/>
  <c r="G289" i="9"/>
  <c r="E289" i="8" s="1"/>
  <c r="G291" i="9"/>
  <c r="E291" i="8" s="1"/>
  <c r="G293" i="9"/>
  <c r="E293" i="8" s="1"/>
  <c r="G295" i="9"/>
  <c r="E295" i="8" s="1"/>
  <c r="G297" i="9"/>
  <c r="E297" i="8" s="1"/>
  <c r="G299" i="9"/>
  <c r="E299" i="8" s="1"/>
  <c r="G301" i="9"/>
  <c r="E301" i="8" s="1"/>
  <c r="G303" i="9"/>
  <c r="E303" i="8" s="1"/>
  <c r="G305" i="9"/>
  <c r="E305" i="8" s="1"/>
  <c r="G307" i="9"/>
  <c r="E307" i="8" s="1"/>
  <c r="G309" i="9"/>
  <c r="E309" i="8" s="1"/>
  <c r="G311" i="9"/>
  <c r="E311" i="8" s="1"/>
  <c r="G313" i="9"/>
  <c r="E313" i="8" s="1"/>
  <c r="G315" i="9"/>
  <c r="E315" i="8" s="1"/>
  <c r="G317" i="9"/>
  <c r="E317" i="8" s="1"/>
  <c r="G319" i="9"/>
  <c r="E319" i="8" s="1"/>
  <c r="G321" i="9"/>
  <c r="E321" i="8" s="1"/>
  <c r="G323" i="9"/>
  <c r="E323" i="8" s="1"/>
  <c r="G325" i="9"/>
  <c r="E325" i="8" s="1"/>
  <c r="G327" i="9"/>
  <c r="E327" i="8" s="1"/>
  <c r="G329" i="9"/>
  <c r="E329" i="8" s="1"/>
  <c r="G331" i="9"/>
  <c r="E331" i="8" s="1"/>
  <c r="G333" i="9"/>
  <c r="E333" i="8" s="1"/>
  <c r="G335" i="9"/>
  <c r="E335" i="8" s="1"/>
  <c r="G337" i="9"/>
  <c r="E337" i="8" s="1"/>
  <c r="G339" i="9"/>
  <c r="E339" i="8" s="1"/>
  <c r="G341" i="9"/>
  <c r="E341" i="8" s="1"/>
  <c r="G343" i="9"/>
  <c r="E343" i="8" s="1"/>
  <c r="G345" i="9"/>
  <c r="E345" i="8" s="1"/>
  <c r="G347" i="9"/>
  <c r="E347" i="8" s="1"/>
  <c r="G349" i="9"/>
  <c r="E349" i="8" s="1"/>
  <c r="G351" i="9"/>
  <c r="E351" i="8" s="1"/>
  <c r="G353" i="9"/>
  <c r="E353" i="8" s="1"/>
  <c r="G355" i="9"/>
  <c r="E355" i="8" s="1"/>
  <c r="G357" i="9"/>
  <c r="E357" i="8" s="1"/>
  <c r="G359" i="9"/>
  <c r="E359" i="8" s="1"/>
  <c r="G361" i="9"/>
  <c r="E361" i="8" s="1"/>
  <c r="G363" i="9"/>
  <c r="E363" i="8" s="1"/>
  <c r="G365" i="9"/>
  <c r="E365" i="8" s="1"/>
  <c r="G367" i="9"/>
  <c r="E367" i="8" s="1"/>
  <c r="G369" i="9"/>
  <c r="E369" i="8" s="1"/>
  <c r="G371" i="9"/>
  <c r="E371" i="8" s="1"/>
  <c r="G373" i="9"/>
  <c r="E373" i="8" s="1"/>
  <c r="G375" i="9"/>
  <c r="E375" i="8" s="1"/>
  <c r="G377" i="9"/>
  <c r="E377" i="8" s="1"/>
  <c r="G379" i="9"/>
  <c r="E379" i="8" s="1"/>
  <c r="G381" i="9"/>
  <c r="E381" i="8" s="1"/>
  <c r="G383" i="9"/>
  <c r="E383" i="8" s="1"/>
  <c r="G385" i="9"/>
  <c r="E385" i="8" s="1"/>
  <c r="G387" i="9"/>
  <c r="E387" i="8" s="1"/>
  <c r="G389" i="9"/>
  <c r="E389" i="8" s="1"/>
  <c r="G391" i="9"/>
  <c r="E391" i="8" s="1"/>
  <c r="G861" i="9"/>
  <c r="E861" i="8" s="1"/>
  <c r="G863" i="9"/>
  <c r="E863" i="8" s="1"/>
  <c r="G865" i="9"/>
  <c r="E865" i="8" s="1"/>
  <c r="G867" i="9"/>
  <c r="E867" i="8" s="1"/>
  <c r="G869" i="9"/>
  <c r="E869" i="8" s="1"/>
  <c r="G871" i="9"/>
  <c r="E871" i="8" s="1"/>
  <c r="G873" i="9"/>
  <c r="E873" i="8" s="1"/>
  <c r="G875" i="9"/>
  <c r="E875" i="8" s="1"/>
  <c r="G877" i="9"/>
  <c r="E877" i="8" s="1"/>
  <c r="G879" i="9"/>
  <c r="E879" i="8" s="1"/>
  <c r="G881" i="9"/>
  <c r="E881" i="8" s="1"/>
  <c r="G911" i="9"/>
  <c r="E911" i="8" s="1"/>
  <c r="G913" i="9"/>
  <c r="E913" i="8" s="1"/>
  <c r="G943" i="9"/>
  <c r="E943" i="8" s="1"/>
  <c r="G947" i="9"/>
  <c r="E947" i="8" s="1"/>
  <c r="G949" i="9"/>
  <c r="E949" i="8" s="1"/>
  <c r="G951" i="9"/>
  <c r="E951" i="8" s="1"/>
  <c r="G953" i="9"/>
  <c r="E953" i="8" s="1"/>
  <c r="G955" i="9"/>
  <c r="E955" i="8" s="1"/>
  <c r="G957" i="9"/>
  <c r="E957" i="8" s="1"/>
  <c r="G959" i="9"/>
  <c r="E959" i="8" s="1"/>
  <c r="G961" i="9"/>
  <c r="E961" i="8" s="1"/>
  <c r="G963" i="9"/>
  <c r="E963" i="8" s="1"/>
  <c r="G965" i="9"/>
  <c r="E965" i="8" s="1"/>
  <c r="G967" i="9"/>
  <c r="E967" i="8" s="1"/>
  <c r="G969" i="9"/>
  <c r="E969" i="8" s="1"/>
  <c r="G971" i="9"/>
  <c r="E971" i="8" s="1"/>
  <c r="G973" i="9"/>
  <c r="E973" i="8" s="1"/>
  <c r="G975" i="9"/>
  <c r="E975" i="8" s="1"/>
  <c r="G977" i="9"/>
  <c r="E977" i="8" s="1"/>
  <c r="G979" i="9"/>
  <c r="E979" i="8" s="1"/>
  <c r="G981" i="9"/>
  <c r="E981" i="8" s="1"/>
  <c r="G983" i="9"/>
  <c r="E983" i="8" s="1"/>
  <c r="G985" i="9"/>
  <c r="E985" i="8" s="1"/>
  <c r="G987" i="9"/>
  <c r="E987" i="8" s="1"/>
  <c r="G989" i="9"/>
  <c r="E989" i="8" s="1"/>
  <c r="G991" i="9"/>
  <c r="E991" i="8" s="1"/>
  <c r="G993" i="9"/>
  <c r="E993" i="8" s="1"/>
  <c r="G995" i="9"/>
  <c r="E995" i="8" s="1"/>
  <c r="G997" i="9"/>
  <c r="E997" i="8" s="1"/>
  <c r="G999" i="9"/>
  <c r="E999" i="8" s="1"/>
  <c r="E5" i="4"/>
  <c r="B5" i="3" s="1"/>
  <c r="E9" i="4"/>
  <c r="B9" i="3" s="1"/>
  <c r="E13" i="4"/>
  <c r="B13" i="3" s="1"/>
  <c r="E17" i="4"/>
  <c r="B17" i="3" s="1"/>
  <c r="E21" i="4"/>
  <c r="B21" i="3" s="1"/>
  <c r="E25" i="4"/>
  <c r="B25" i="3" s="1"/>
  <c r="E29" i="4"/>
  <c r="B29" i="3" s="1"/>
  <c r="E33" i="4"/>
  <c r="B33" i="3" s="1"/>
  <c r="E37" i="4"/>
  <c r="B37" i="3" s="1"/>
  <c r="G10" i="9"/>
  <c r="E10" i="8" s="1"/>
  <c r="G12" i="9"/>
  <c r="E12" i="8" s="1"/>
  <c r="G14" i="9"/>
  <c r="E14" i="8" s="1"/>
  <c r="G16" i="9"/>
  <c r="E16" i="8" s="1"/>
  <c r="G18" i="9"/>
  <c r="E18" i="8" s="1"/>
  <c r="G20" i="9"/>
  <c r="E20" i="8" s="1"/>
  <c r="G22" i="9"/>
  <c r="E22" i="8" s="1"/>
  <c r="G24" i="9"/>
  <c r="E24" i="8" s="1"/>
  <c r="G26" i="9"/>
  <c r="E26" i="8" s="1"/>
  <c r="G28" i="9"/>
  <c r="E28" i="8" s="1"/>
  <c r="G30" i="9"/>
  <c r="E30" i="8" s="1"/>
  <c r="G32" i="9"/>
  <c r="E32" i="8" s="1"/>
  <c r="G34" i="9"/>
  <c r="E34" i="8" s="1"/>
  <c r="G36" i="9"/>
  <c r="E36" i="8" s="1"/>
  <c r="G38" i="9"/>
  <c r="E38" i="8" s="1"/>
  <c r="G40" i="9"/>
  <c r="E40" i="8" s="1"/>
  <c r="G42" i="9"/>
  <c r="E42" i="8" s="1"/>
  <c r="G44" i="9"/>
  <c r="E44" i="8" s="1"/>
  <c r="G46" i="9"/>
  <c r="E46" i="8" s="1"/>
  <c r="G48" i="9"/>
  <c r="E48" i="8" s="1"/>
  <c r="G50" i="9"/>
  <c r="E50" i="8" s="1"/>
  <c r="G52" i="9"/>
  <c r="E52" i="8" s="1"/>
  <c r="G54" i="9"/>
  <c r="E54" i="8" s="1"/>
  <c r="G56" i="9"/>
  <c r="E56" i="8" s="1"/>
  <c r="G58" i="9"/>
  <c r="E58" i="8" s="1"/>
  <c r="G60" i="9"/>
  <c r="E60" i="8" s="1"/>
  <c r="G62" i="9"/>
  <c r="E62" i="8" s="1"/>
  <c r="G64" i="9"/>
  <c r="E64" i="8" s="1"/>
  <c r="G66" i="9"/>
  <c r="E66" i="8" s="1"/>
  <c r="G68" i="9"/>
  <c r="E68" i="8" s="1"/>
  <c r="G70" i="9"/>
  <c r="E70" i="8" s="1"/>
  <c r="G72" i="9"/>
  <c r="E72" i="8" s="1"/>
  <c r="G74" i="9"/>
  <c r="E74" i="8" s="1"/>
  <c r="G76" i="9"/>
  <c r="E76" i="8" s="1"/>
  <c r="G78" i="9"/>
  <c r="E78" i="8" s="1"/>
  <c r="G80" i="9"/>
  <c r="E80" i="8" s="1"/>
  <c r="G82" i="9"/>
  <c r="E82" i="8" s="1"/>
  <c r="G84" i="9"/>
  <c r="E84" i="8" s="1"/>
  <c r="G86" i="9"/>
  <c r="E86" i="8" s="1"/>
  <c r="G88" i="9"/>
  <c r="E88" i="8" s="1"/>
  <c r="G90" i="9"/>
  <c r="E90" i="8" s="1"/>
  <c r="G92" i="9"/>
  <c r="E92" i="8" s="1"/>
  <c r="G94" i="9"/>
  <c r="E94" i="8" s="1"/>
  <c r="G96" i="9"/>
  <c r="E96" i="8" s="1"/>
  <c r="G98" i="9"/>
  <c r="E98" i="8" s="1"/>
  <c r="G100" i="9"/>
  <c r="E100" i="8" s="1"/>
  <c r="G102" i="9"/>
  <c r="E102" i="8" s="1"/>
  <c r="G104" i="9"/>
  <c r="E104" i="8" s="1"/>
  <c r="G106" i="9"/>
  <c r="E106" i="8" s="1"/>
  <c r="G108" i="9"/>
  <c r="E108" i="8" s="1"/>
  <c r="G110" i="9"/>
  <c r="E110" i="8" s="1"/>
  <c r="G112" i="9"/>
  <c r="E112" i="8" s="1"/>
  <c r="G114" i="9"/>
  <c r="E114" i="8" s="1"/>
  <c r="G116" i="9"/>
  <c r="E116" i="8" s="1"/>
  <c r="G118" i="9"/>
  <c r="E118" i="8" s="1"/>
  <c r="G120" i="9"/>
  <c r="E120" i="8" s="1"/>
  <c r="G122" i="9"/>
  <c r="E122" i="8" s="1"/>
  <c r="G124" i="9"/>
  <c r="E124" i="8" s="1"/>
  <c r="G126" i="9"/>
  <c r="E126" i="8" s="1"/>
  <c r="G128" i="9"/>
  <c r="E128" i="8" s="1"/>
  <c r="G130" i="9"/>
  <c r="E130" i="8" s="1"/>
  <c r="G132" i="9"/>
  <c r="E132" i="8" s="1"/>
  <c r="G134" i="9"/>
  <c r="E134" i="8" s="1"/>
  <c r="G136" i="9"/>
  <c r="E136" i="8" s="1"/>
  <c r="G138" i="9"/>
  <c r="E138" i="8" s="1"/>
  <c r="G140" i="9"/>
  <c r="E140" i="8" s="1"/>
  <c r="G142" i="9"/>
  <c r="E142" i="8" s="1"/>
  <c r="G144" i="9"/>
  <c r="E144" i="8" s="1"/>
  <c r="G146" i="9"/>
  <c r="E146" i="8" s="1"/>
  <c r="G148" i="9"/>
  <c r="E148" i="8" s="1"/>
  <c r="G150" i="9"/>
  <c r="E150" i="8" s="1"/>
  <c r="G152" i="9"/>
  <c r="E152" i="8" s="1"/>
  <c r="G154" i="9"/>
  <c r="E154" i="8" s="1"/>
  <c r="G156" i="9"/>
  <c r="E156" i="8" s="1"/>
  <c r="G158" i="9"/>
  <c r="E158" i="8" s="1"/>
  <c r="G160" i="9"/>
  <c r="E160" i="8" s="1"/>
  <c r="G162" i="9"/>
  <c r="E162" i="8" s="1"/>
  <c r="G164" i="9"/>
  <c r="E164" i="8" s="1"/>
  <c r="G166" i="9"/>
  <c r="E166" i="8" s="1"/>
  <c r="G168" i="9"/>
  <c r="E168" i="8" s="1"/>
  <c r="G170" i="9"/>
  <c r="E170" i="8" s="1"/>
  <c r="G172" i="9"/>
  <c r="E172" i="8" s="1"/>
  <c r="G174" i="9"/>
  <c r="E174" i="8" s="1"/>
  <c r="G176" i="9"/>
  <c r="E176" i="8" s="1"/>
  <c r="G178" i="9"/>
  <c r="E178" i="8" s="1"/>
  <c r="G180" i="9"/>
  <c r="E180" i="8" s="1"/>
  <c r="G182" i="9"/>
  <c r="E182" i="8" s="1"/>
  <c r="G184" i="9"/>
  <c r="E184" i="8" s="1"/>
  <c r="G186" i="9"/>
  <c r="E186" i="8" s="1"/>
  <c r="G188" i="9"/>
  <c r="E188" i="8" s="1"/>
  <c r="G340" i="9"/>
  <c r="E340" i="8" s="1"/>
  <c r="G342" i="9"/>
  <c r="E342" i="8" s="1"/>
  <c r="G344" i="9"/>
  <c r="E344" i="8" s="1"/>
  <c r="G346" i="9"/>
  <c r="E346" i="8" s="1"/>
  <c r="G348" i="9"/>
  <c r="E348" i="8" s="1"/>
  <c r="G350" i="9"/>
  <c r="E350" i="8" s="1"/>
  <c r="G352" i="9"/>
  <c r="E352" i="8" s="1"/>
  <c r="G354" i="9"/>
  <c r="E354" i="8" s="1"/>
  <c r="G356" i="9"/>
  <c r="E356" i="8" s="1"/>
  <c r="G358" i="9"/>
  <c r="E358" i="8" s="1"/>
  <c r="G704" i="9"/>
  <c r="E704" i="8" s="1"/>
  <c r="G706" i="9"/>
  <c r="E706" i="8" s="1"/>
  <c r="G708" i="9"/>
  <c r="E708" i="8" s="1"/>
  <c r="G710" i="9"/>
  <c r="E710" i="8" s="1"/>
  <c r="G712" i="9"/>
  <c r="E712" i="8" s="1"/>
  <c r="G714" i="9"/>
  <c r="E714" i="8" s="1"/>
  <c r="G716" i="9"/>
  <c r="E716" i="8" s="1"/>
  <c r="G718" i="9"/>
  <c r="E718" i="8" s="1"/>
  <c r="G720" i="9"/>
  <c r="E720" i="8" s="1"/>
  <c r="G722" i="9"/>
  <c r="E722" i="8" s="1"/>
  <c r="G724" i="9"/>
  <c r="E724" i="8" s="1"/>
  <c r="G726" i="9"/>
  <c r="E726" i="8" s="1"/>
  <c r="G728" i="9"/>
  <c r="E728" i="8" s="1"/>
  <c r="G730" i="9"/>
  <c r="E730" i="8" s="1"/>
  <c r="G732" i="9"/>
  <c r="E732" i="8" s="1"/>
  <c r="G734" i="9"/>
  <c r="E734" i="8" s="1"/>
  <c r="G736" i="9"/>
  <c r="E736" i="8" s="1"/>
  <c r="G738" i="9"/>
  <c r="E738" i="8" s="1"/>
  <c r="G740" i="9"/>
  <c r="E740" i="8" s="1"/>
  <c r="G742" i="9"/>
  <c r="E742" i="8" s="1"/>
  <c r="G744" i="9"/>
  <c r="E744" i="8" s="1"/>
  <c r="G746" i="9"/>
  <c r="E746" i="8" s="1"/>
  <c r="G748" i="9"/>
  <c r="E748" i="8" s="1"/>
  <c r="G750" i="9"/>
  <c r="E750" i="8" s="1"/>
  <c r="G752" i="9"/>
  <c r="E752" i="8" s="1"/>
  <c r="G754" i="9"/>
  <c r="E754" i="8" s="1"/>
  <c r="G756" i="9"/>
  <c r="E756" i="8" s="1"/>
  <c r="G758" i="9"/>
  <c r="E758" i="8" s="1"/>
  <c r="G760" i="9"/>
  <c r="E760" i="8" s="1"/>
  <c r="G762" i="9"/>
  <c r="E762" i="8" s="1"/>
  <c r="G764" i="9"/>
  <c r="E764" i="8" s="1"/>
  <c r="G766" i="9"/>
  <c r="E766" i="8" s="1"/>
  <c r="G768" i="9"/>
  <c r="E768" i="8" s="1"/>
  <c r="G770" i="9"/>
  <c r="E770" i="8" s="1"/>
  <c r="G772" i="9"/>
  <c r="E772" i="8" s="1"/>
  <c r="G774" i="9"/>
  <c r="E774" i="8" s="1"/>
  <c r="G776" i="9"/>
  <c r="E776" i="8" s="1"/>
  <c r="G778" i="9"/>
  <c r="E778" i="8" s="1"/>
  <c r="G780" i="9"/>
  <c r="E780" i="8" s="1"/>
  <c r="G782" i="9"/>
  <c r="E782" i="8" s="1"/>
  <c r="G784" i="9"/>
  <c r="E784" i="8" s="1"/>
  <c r="G786" i="9"/>
  <c r="E786" i="8" s="1"/>
  <c r="G788" i="9"/>
  <c r="E788" i="8" s="1"/>
  <c r="G790" i="9"/>
  <c r="E790" i="8" s="1"/>
  <c r="G792" i="9"/>
  <c r="E792" i="8" s="1"/>
  <c r="G794" i="9"/>
  <c r="E794" i="8" s="1"/>
  <c r="G796" i="9"/>
  <c r="E796" i="8" s="1"/>
  <c r="G798" i="9"/>
  <c r="E798" i="8" s="1"/>
  <c r="G800" i="9"/>
  <c r="E800" i="8" s="1"/>
  <c r="G802" i="9"/>
  <c r="E802" i="8" s="1"/>
  <c r="G804" i="9"/>
  <c r="E804" i="8" s="1"/>
  <c r="G806" i="9"/>
  <c r="E806" i="8" s="1"/>
  <c r="G808" i="9"/>
  <c r="E808" i="8" s="1"/>
  <c r="G810" i="9"/>
  <c r="E810" i="8" s="1"/>
  <c r="G812" i="9"/>
  <c r="E812" i="8" s="1"/>
  <c r="G814" i="9"/>
  <c r="E814" i="8" s="1"/>
  <c r="G816" i="9"/>
  <c r="E816" i="8" s="1"/>
  <c r="G818" i="9"/>
  <c r="E818" i="8" s="1"/>
  <c r="G820" i="9"/>
  <c r="E820" i="8" s="1"/>
  <c r="G822" i="9"/>
  <c r="E822" i="8" s="1"/>
  <c r="G824" i="9"/>
  <c r="E824" i="8" s="1"/>
  <c r="G826" i="9"/>
  <c r="E826" i="8" s="1"/>
  <c r="G828" i="9"/>
  <c r="E828" i="8" s="1"/>
  <c r="G830" i="9"/>
  <c r="E830" i="8" s="1"/>
  <c r="G834" i="9"/>
  <c r="E834" i="8" s="1"/>
  <c r="G836" i="9"/>
  <c r="E836" i="8" s="1"/>
  <c r="G838" i="9"/>
  <c r="E838" i="8" s="1"/>
  <c r="G840" i="9"/>
  <c r="E840" i="8" s="1"/>
  <c r="G842" i="9"/>
  <c r="E842" i="8" s="1"/>
  <c r="G884" i="9"/>
  <c r="E884" i="8" s="1"/>
  <c r="G886" i="9"/>
  <c r="E886" i="8" s="1"/>
  <c r="G888" i="9"/>
  <c r="E888" i="8" s="1"/>
  <c r="G890" i="9"/>
  <c r="E890" i="8" s="1"/>
  <c r="G892" i="9"/>
  <c r="E892" i="8" s="1"/>
  <c r="G894" i="9"/>
  <c r="E894" i="8" s="1"/>
  <c r="G896" i="9"/>
  <c r="E896" i="8" s="1"/>
  <c r="G898" i="9"/>
  <c r="E898" i="8" s="1"/>
  <c r="G900" i="9"/>
  <c r="E900" i="8" s="1"/>
  <c r="G902" i="9"/>
  <c r="E902" i="8" s="1"/>
  <c r="G904" i="9"/>
  <c r="E904" i="8" s="1"/>
  <c r="G906" i="9"/>
  <c r="E906" i="8" s="1"/>
  <c r="G908" i="9"/>
  <c r="E908" i="8" s="1"/>
  <c r="G910" i="9"/>
  <c r="E910" i="8" s="1"/>
  <c r="G912" i="9"/>
  <c r="E912" i="8" s="1"/>
  <c r="G914" i="9"/>
  <c r="E914" i="8" s="1"/>
  <c r="G916" i="9"/>
  <c r="E916" i="8" s="1"/>
  <c r="G918" i="9"/>
  <c r="E918" i="8" s="1"/>
  <c r="G920" i="9"/>
  <c r="E920" i="8" s="1"/>
  <c r="G922" i="9"/>
  <c r="E922" i="8" s="1"/>
  <c r="G924" i="9"/>
  <c r="E924" i="8" s="1"/>
  <c r="G926" i="9"/>
  <c r="E926" i="8" s="1"/>
  <c r="G928" i="9"/>
  <c r="E928" i="8" s="1"/>
  <c r="G930" i="9"/>
  <c r="E930" i="8" s="1"/>
  <c r="G932" i="9"/>
  <c r="E932" i="8" s="1"/>
  <c r="G934" i="9"/>
  <c r="E934" i="8" s="1"/>
  <c r="G936" i="9"/>
  <c r="E936" i="8" s="1"/>
  <c r="G938" i="9"/>
  <c r="E938" i="8" s="1"/>
  <c r="G940" i="9"/>
  <c r="E940" i="8" s="1"/>
  <c r="G942" i="9"/>
  <c r="E942" i="8" s="1"/>
  <c r="G944" i="9"/>
  <c r="E944" i="8" s="1"/>
  <c r="G946" i="9"/>
  <c r="E946" i="8" s="1"/>
  <c r="G948" i="9"/>
  <c r="E948" i="8" s="1"/>
  <c r="G950" i="9"/>
  <c r="E950" i="8" s="1"/>
  <c r="G952" i="9"/>
  <c r="E952" i="8" s="1"/>
  <c r="G954" i="9"/>
  <c r="E954" i="8" s="1"/>
  <c r="G956" i="9"/>
  <c r="E956" i="8" s="1"/>
  <c r="G958" i="9"/>
  <c r="E958" i="8" s="1"/>
  <c r="G960" i="9"/>
  <c r="E960" i="8" s="1"/>
  <c r="G962" i="9"/>
  <c r="E962" i="8" s="1"/>
  <c r="G964" i="9"/>
  <c r="E964" i="8" s="1"/>
  <c r="G966" i="9"/>
  <c r="E966" i="8" s="1"/>
  <c r="G968" i="9"/>
  <c r="E968" i="8" s="1"/>
  <c r="G970" i="9"/>
  <c r="E970" i="8" s="1"/>
  <c r="G972" i="9"/>
  <c r="E972" i="8" s="1"/>
  <c r="G974" i="9"/>
  <c r="E974" i="8" s="1"/>
  <c r="G976" i="9"/>
  <c r="E976" i="8" s="1"/>
  <c r="G978" i="9"/>
  <c r="E978" i="8" s="1"/>
  <c r="G980" i="9"/>
  <c r="E980" i="8" s="1"/>
  <c r="G982" i="9"/>
  <c r="E982" i="8" s="1"/>
  <c r="G984" i="9"/>
  <c r="E984" i="8" s="1"/>
  <c r="G986" i="9"/>
  <c r="E986" i="8" s="1"/>
  <c r="G988" i="9"/>
  <c r="E988" i="8" s="1"/>
  <c r="G990" i="9"/>
  <c r="E990" i="8" s="1"/>
  <c r="G992" i="9"/>
  <c r="E992" i="8" s="1"/>
  <c r="G994" i="9"/>
  <c r="E994" i="8" s="1"/>
  <c r="G996" i="9"/>
  <c r="E996" i="8" s="1"/>
  <c r="G998" i="9"/>
  <c r="E998" i="8" s="1"/>
  <c r="C3" i="2"/>
  <c r="J3" i="1" s="1"/>
  <c r="G2" i="9"/>
  <c r="E2" i="8" s="1"/>
  <c r="G3" i="9"/>
  <c r="E3" i="8" s="1"/>
  <c r="G4" i="9"/>
  <c r="E4" i="8" s="1"/>
  <c r="G5" i="9"/>
  <c r="E5" i="8" s="1"/>
  <c r="G6" i="9"/>
  <c r="E6" i="8" s="1"/>
  <c r="G7" i="9"/>
  <c r="E7" i="8" s="1"/>
  <c r="G8" i="9"/>
  <c r="E8" i="8" s="1"/>
  <c r="G9" i="9"/>
  <c r="E9" i="8" s="1"/>
  <c r="G11" i="9"/>
  <c r="E11" i="8" s="1"/>
  <c r="G13" i="9"/>
  <c r="E13" i="8" s="1"/>
  <c r="G15" i="9"/>
  <c r="E15" i="8" s="1"/>
  <c r="G17" i="9"/>
  <c r="E17" i="8" s="1"/>
  <c r="G19" i="9"/>
  <c r="E19" i="8" s="1"/>
  <c r="G21" i="9"/>
  <c r="E21" i="8" s="1"/>
  <c r="G23" i="9"/>
  <c r="E23" i="8" s="1"/>
  <c r="G25" i="9"/>
  <c r="E25" i="8" s="1"/>
  <c r="G27" i="9"/>
  <c r="E27" i="8" s="1"/>
  <c r="G29" i="9"/>
  <c r="E29" i="8" s="1"/>
  <c r="G31" i="9"/>
  <c r="E31" i="8" s="1"/>
  <c r="G33" i="9"/>
  <c r="E33" i="8" s="1"/>
  <c r="G35" i="9"/>
  <c r="E35" i="8" s="1"/>
  <c r="G37" i="9"/>
  <c r="E37" i="8" s="1"/>
  <c r="G39" i="9"/>
  <c r="E39" i="8" s="1"/>
  <c r="G41" i="9"/>
  <c r="E41" i="8" s="1"/>
  <c r="G43" i="9"/>
  <c r="E43" i="8" s="1"/>
  <c r="G45" i="9"/>
  <c r="E45" i="8" s="1"/>
  <c r="G47" i="9"/>
  <c r="E47" i="8" s="1"/>
  <c r="G49" i="9"/>
  <c r="E49" i="8" s="1"/>
  <c r="G51" i="9"/>
  <c r="E51" i="8" s="1"/>
  <c r="G53" i="9"/>
  <c r="E53" i="8" s="1"/>
  <c r="G55" i="9"/>
  <c r="E55" i="8" s="1"/>
  <c r="G57" i="9"/>
  <c r="E57" i="8" s="1"/>
  <c r="G59" i="9"/>
  <c r="E59" i="8" s="1"/>
  <c r="G61" i="9"/>
  <c r="E61" i="8" s="1"/>
  <c r="G63" i="9"/>
  <c r="E63" i="8" s="1"/>
  <c r="G65" i="9"/>
  <c r="E65" i="8" s="1"/>
  <c r="G67" i="9"/>
  <c r="E67" i="8" s="1"/>
  <c r="G69" i="9"/>
  <c r="E69" i="8" s="1"/>
  <c r="G71" i="9"/>
  <c r="E71" i="8" s="1"/>
  <c r="G73" i="9"/>
  <c r="E73" i="8" s="1"/>
  <c r="G75" i="9"/>
  <c r="E75" i="8" s="1"/>
  <c r="G77" i="9"/>
  <c r="E77" i="8" s="1"/>
  <c r="G79" i="9"/>
  <c r="E79" i="8" s="1"/>
  <c r="G81" i="9"/>
  <c r="E81" i="8" s="1"/>
  <c r="G83" i="9"/>
  <c r="E83" i="8" s="1"/>
  <c r="G85" i="9"/>
  <c r="E85" i="8" s="1"/>
  <c r="G87" i="9"/>
  <c r="E87" i="8" s="1"/>
  <c r="G89" i="9"/>
  <c r="E89" i="8" s="1"/>
  <c r="G91" i="9"/>
  <c r="E91" i="8" s="1"/>
  <c r="G93" i="9"/>
  <c r="E93" i="8" s="1"/>
  <c r="G95" i="9"/>
  <c r="E95" i="8" s="1"/>
  <c r="G97" i="9"/>
  <c r="E97" i="8" s="1"/>
  <c r="G99" i="9"/>
  <c r="E99" i="8" s="1"/>
  <c r="G101" i="9"/>
  <c r="E101" i="8" s="1"/>
  <c r="G103" i="9"/>
  <c r="E103" i="8" s="1"/>
  <c r="G105" i="9"/>
  <c r="E105" i="8" s="1"/>
  <c r="G107" i="9"/>
  <c r="E107" i="8" s="1"/>
  <c r="G109" i="9"/>
  <c r="E109" i="8" s="1"/>
  <c r="G111" i="9"/>
  <c r="E111" i="8" s="1"/>
  <c r="G113" i="9"/>
  <c r="E113" i="8" s="1"/>
  <c r="G115" i="9"/>
  <c r="E115" i="8" s="1"/>
  <c r="G117" i="9"/>
  <c r="E117" i="8" s="1"/>
  <c r="G119" i="9"/>
  <c r="E119" i="8" s="1"/>
  <c r="G121" i="9"/>
  <c r="E121" i="8" s="1"/>
  <c r="G123" i="9"/>
  <c r="E123" i="8" s="1"/>
  <c r="G125" i="9"/>
  <c r="E125" i="8" s="1"/>
  <c r="G127" i="9"/>
  <c r="E127" i="8" s="1"/>
  <c r="G129" i="9"/>
  <c r="E129" i="8" s="1"/>
  <c r="G131" i="9"/>
  <c r="E131" i="8" s="1"/>
  <c r="G133" i="9"/>
  <c r="E133" i="8" s="1"/>
  <c r="G135" i="9"/>
  <c r="E135" i="8" s="1"/>
  <c r="G137" i="9"/>
  <c r="E137" i="8" s="1"/>
  <c r="G139" i="9"/>
  <c r="E139" i="8" s="1"/>
  <c r="G141" i="9"/>
  <c r="E141" i="8" s="1"/>
  <c r="G143" i="9"/>
  <c r="E143" i="8" s="1"/>
  <c r="G145" i="9"/>
  <c r="E145" i="8" s="1"/>
  <c r="G147" i="9"/>
  <c r="E147" i="8" s="1"/>
  <c r="G149" i="9"/>
  <c r="E149" i="8" s="1"/>
  <c r="G151" i="9"/>
  <c r="E151" i="8" s="1"/>
  <c r="G153" i="9"/>
  <c r="E153" i="8" s="1"/>
  <c r="G155" i="9"/>
  <c r="E155" i="8" s="1"/>
  <c r="G157" i="9"/>
  <c r="E157" i="8" s="1"/>
  <c r="G159" i="9"/>
  <c r="E159" i="8" s="1"/>
  <c r="G161" i="9"/>
  <c r="E161" i="8" s="1"/>
  <c r="G163" i="9"/>
  <c r="E163" i="8" s="1"/>
  <c r="G190" i="9"/>
  <c r="E190" i="8" s="1"/>
  <c r="G192" i="9"/>
  <c r="E192" i="8" s="1"/>
  <c r="G194" i="9"/>
  <c r="E194" i="8" s="1"/>
  <c r="G196" i="9"/>
  <c r="E196" i="8" s="1"/>
  <c r="G198" i="9"/>
  <c r="E198" i="8" s="1"/>
  <c r="G200" i="9"/>
  <c r="E200" i="8" s="1"/>
  <c r="G202" i="9"/>
  <c r="E202" i="8" s="1"/>
  <c r="G204" i="9"/>
  <c r="E204" i="8" s="1"/>
  <c r="G206" i="9"/>
  <c r="E206" i="8" s="1"/>
  <c r="G208" i="9"/>
  <c r="E208" i="8" s="1"/>
  <c r="G210" i="9"/>
  <c r="E210" i="8" s="1"/>
  <c r="G212" i="9"/>
  <c r="E212" i="8" s="1"/>
  <c r="G214" i="9"/>
  <c r="E214" i="8" s="1"/>
  <c r="G216" i="9"/>
  <c r="E216" i="8" s="1"/>
  <c r="G218" i="9"/>
  <c r="E218" i="8" s="1"/>
  <c r="G220" i="9"/>
  <c r="E220" i="8" s="1"/>
  <c r="G222" i="9"/>
  <c r="E222" i="8" s="1"/>
  <c r="G224" i="9"/>
  <c r="E224" i="8" s="1"/>
  <c r="G226" i="9"/>
  <c r="E226" i="8" s="1"/>
  <c r="G228" i="9"/>
  <c r="E228" i="8" s="1"/>
  <c r="G230" i="9"/>
  <c r="E230" i="8" s="1"/>
  <c r="G232" i="9"/>
  <c r="E232" i="8" s="1"/>
  <c r="G234" i="9"/>
  <c r="E234" i="8" s="1"/>
  <c r="G236" i="9"/>
  <c r="E236" i="8" s="1"/>
  <c r="G238" i="9"/>
  <c r="E238" i="8" s="1"/>
  <c r="G240" i="9"/>
  <c r="E240" i="8" s="1"/>
  <c r="G242" i="9"/>
  <c r="E242" i="8" s="1"/>
  <c r="G244" i="9"/>
  <c r="E244" i="8" s="1"/>
  <c r="G246" i="9"/>
  <c r="E246" i="8" s="1"/>
  <c r="G248" i="9"/>
  <c r="E248" i="8" s="1"/>
  <c r="G250" i="9"/>
  <c r="E250" i="8" s="1"/>
  <c r="G252" i="9"/>
  <c r="E252" i="8" s="1"/>
  <c r="G254" i="9"/>
  <c r="E254" i="8" s="1"/>
  <c r="G256" i="9"/>
  <c r="E256" i="8" s="1"/>
  <c r="G258" i="9"/>
  <c r="E258" i="8" s="1"/>
  <c r="G260" i="9"/>
  <c r="E260" i="8" s="1"/>
  <c r="G262" i="9"/>
  <c r="E262" i="8" s="1"/>
  <c r="G264" i="9"/>
  <c r="E264" i="8" s="1"/>
  <c r="G266" i="9"/>
  <c r="E266" i="8" s="1"/>
  <c r="G268" i="9"/>
  <c r="E268" i="8" s="1"/>
  <c r="G270" i="9"/>
  <c r="E270" i="8" s="1"/>
  <c r="G272" i="9"/>
  <c r="E272" i="8" s="1"/>
  <c r="G274" i="9"/>
  <c r="E274" i="8" s="1"/>
  <c r="G276" i="9"/>
  <c r="E276" i="8" s="1"/>
  <c r="G278" i="9"/>
  <c r="E278" i="8" s="1"/>
  <c r="G280" i="9"/>
  <c r="E280" i="8" s="1"/>
  <c r="G282" i="9"/>
  <c r="E282" i="8" s="1"/>
  <c r="G284" i="9"/>
  <c r="E284" i="8" s="1"/>
  <c r="G286" i="9"/>
  <c r="E286" i="8" s="1"/>
  <c r="G288" i="9"/>
  <c r="E288" i="8" s="1"/>
  <c r="G290" i="9"/>
  <c r="E290" i="8" s="1"/>
  <c r="G292" i="9"/>
  <c r="E292" i="8" s="1"/>
  <c r="G294" i="9"/>
  <c r="E294" i="8" s="1"/>
  <c r="G296" i="9"/>
  <c r="E296" i="8" s="1"/>
  <c r="G298" i="9"/>
  <c r="E298" i="8" s="1"/>
  <c r="G300" i="9"/>
  <c r="E300" i="8" s="1"/>
  <c r="G302" i="9"/>
  <c r="E302" i="8" s="1"/>
  <c r="G304" i="9"/>
  <c r="E304" i="8" s="1"/>
  <c r="G306" i="9"/>
  <c r="E306" i="8" s="1"/>
  <c r="G308" i="9"/>
  <c r="E308" i="8" s="1"/>
  <c r="G310" i="9"/>
  <c r="E310" i="8" s="1"/>
  <c r="G312" i="9"/>
  <c r="E312" i="8" s="1"/>
  <c r="G314" i="9"/>
  <c r="E314" i="8" s="1"/>
  <c r="G316" i="9"/>
  <c r="E316" i="8" s="1"/>
  <c r="G318" i="9"/>
  <c r="E318" i="8" s="1"/>
  <c r="G320" i="9"/>
  <c r="E320" i="8" s="1"/>
  <c r="G322" i="9"/>
  <c r="E322" i="8" s="1"/>
  <c r="G324" i="9"/>
  <c r="E324" i="8" s="1"/>
  <c r="G326" i="9"/>
  <c r="E326" i="8" s="1"/>
  <c r="G328" i="9"/>
  <c r="E328" i="8" s="1"/>
  <c r="G330" i="9"/>
  <c r="E330" i="8" s="1"/>
  <c r="G332" i="9"/>
  <c r="E332" i="8" s="1"/>
  <c r="G334" i="9"/>
  <c r="E334" i="8" s="1"/>
  <c r="G336" i="9"/>
  <c r="E336" i="8" s="1"/>
  <c r="G338" i="9"/>
  <c r="E338" i="8" s="1"/>
  <c r="G360" i="9"/>
  <c r="E360" i="8" s="1"/>
  <c r="G362" i="9"/>
  <c r="E362" i="8" s="1"/>
  <c r="G364" i="9"/>
  <c r="E364" i="8" s="1"/>
  <c r="G366" i="9"/>
  <c r="E366" i="8" s="1"/>
  <c r="G368" i="9"/>
  <c r="E368" i="8" s="1"/>
  <c r="G370" i="9"/>
  <c r="E370" i="8" s="1"/>
  <c r="G372" i="9"/>
  <c r="E372" i="8" s="1"/>
  <c r="G374" i="9"/>
  <c r="E374" i="8" s="1"/>
  <c r="G376" i="9"/>
  <c r="E376" i="8" s="1"/>
  <c r="G378" i="9"/>
  <c r="E378" i="8" s="1"/>
  <c r="G380" i="9"/>
  <c r="E380" i="8" s="1"/>
  <c r="G382" i="9"/>
  <c r="E382" i="8" s="1"/>
  <c r="G384" i="9"/>
  <c r="E384" i="8" s="1"/>
  <c r="G386" i="9"/>
  <c r="E386" i="8" s="1"/>
  <c r="G388" i="9"/>
  <c r="E388" i="8" s="1"/>
  <c r="G390" i="9"/>
  <c r="E390" i="8" s="1"/>
  <c r="G392" i="9"/>
  <c r="E392" i="8" s="1"/>
  <c r="G394" i="9"/>
  <c r="E394" i="8" s="1"/>
  <c r="G396" i="9"/>
  <c r="E396" i="8" s="1"/>
  <c r="G398" i="9"/>
  <c r="E398" i="8" s="1"/>
  <c r="G400" i="9"/>
  <c r="E400" i="8" s="1"/>
  <c r="G402" i="9"/>
  <c r="E402" i="8" s="1"/>
  <c r="G404" i="9"/>
  <c r="E404" i="8" s="1"/>
  <c r="G406" i="9"/>
  <c r="E406" i="8" s="1"/>
  <c r="G408" i="9"/>
  <c r="E408" i="8" s="1"/>
  <c r="G410" i="9"/>
  <c r="E410" i="8" s="1"/>
  <c r="G412" i="9"/>
  <c r="E412" i="8" s="1"/>
  <c r="G414" i="9"/>
  <c r="E414" i="8" s="1"/>
  <c r="G416" i="9"/>
  <c r="E416" i="8" s="1"/>
  <c r="G418" i="9"/>
  <c r="E418" i="8" s="1"/>
  <c r="G420" i="9"/>
  <c r="E420" i="8" s="1"/>
  <c r="G422" i="9"/>
  <c r="E422" i="8" s="1"/>
  <c r="G424" i="9"/>
  <c r="E424" i="8" s="1"/>
  <c r="G426" i="9"/>
  <c r="E426" i="8" s="1"/>
  <c r="G428" i="9"/>
  <c r="E428" i="8" s="1"/>
  <c r="G430" i="9"/>
  <c r="E430" i="8" s="1"/>
  <c r="G432" i="9"/>
  <c r="E432" i="8" s="1"/>
  <c r="G434" i="9"/>
  <c r="E434" i="8" s="1"/>
  <c r="G436" i="9"/>
  <c r="E436" i="8" s="1"/>
  <c r="G438" i="9"/>
  <c r="E438" i="8" s="1"/>
  <c r="G440" i="9"/>
  <c r="E440" i="8" s="1"/>
  <c r="G442" i="9"/>
  <c r="E442" i="8" s="1"/>
  <c r="G444" i="9"/>
  <c r="E444" i="8" s="1"/>
  <c r="G446" i="9"/>
  <c r="E446" i="8" s="1"/>
  <c r="G448" i="9"/>
  <c r="E448" i="8" s="1"/>
  <c r="G450" i="9"/>
  <c r="E450" i="8" s="1"/>
  <c r="G452" i="9"/>
  <c r="E452" i="8" s="1"/>
  <c r="G454" i="9"/>
  <c r="E454" i="8" s="1"/>
  <c r="G456" i="9"/>
  <c r="E456" i="8" s="1"/>
  <c r="G458" i="9"/>
  <c r="E458" i="8" s="1"/>
  <c r="G460" i="9"/>
  <c r="E460" i="8" s="1"/>
  <c r="G462" i="9"/>
  <c r="E462" i="8" s="1"/>
  <c r="G464" i="9"/>
  <c r="E464" i="8" s="1"/>
  <c r="G466" i="9"/>
  <c r="E466" i="8" s="1"/>
  <c r="G468" i="9"/>
  <c r="E468" i="8" s="1"/>
  <c r="G470" i="9"/>
  <c r="E470" i="8" s="1"/>
  <c r="G472" i="9"/>
  <c r="E472" i="8" s="1"/>
  <c r="G474" i="9"/>
  <c r="E474" i="8" s="1"/>
  <c r="G476" i="9"/>
  <c r="E476" i="8" s="1"/>
  <c r="G478" i="9"/>
  <c r="E478" i="8" s="1"/>
  <c r="G480" i="9"/>
  <c r="E480" i="8" s="1"/>
  <c r="G482" i="9"/>
  <c r="E482" i="8" s="1"/>
  <c r="G484" i="9"/>
  <c r="E484" i="8" s="1"/>
  <c r="G486" i="9"/>
  <c r="E486" i="8" s="1"/>
  <c r="G488" i="9"/>
  <c r="E488" i="8" s="1"/>
  <c r="G490" i="9"/>
  <c r="E490" i="8" s="1"/>
  <c r="G492" i="9"/>
  <c r="E492" i="8" s="1"/>
  <c r="G494" i="9"/>
  <c r="E494" i="8" s="1"/>
  <c r="G496" i="9"/>
  <c r="E496" i="8" s="1"/>
  <c r="G498" i="9"/>
  <c r="E498" i="8" s="1"/>
  <c r="G500" i="9"/>
  <c r="E500" i="8" s="1"/>
  <c r="G502" i="9"/>
  <c r="E502" i="8" s="1"/>
  <c r="G504" i="9"/>
  <c r="E504" i="8" s="1"/>
  <c r="G506" i="9"/>
  <c r="E506" i="8" s="1"/>
  <c r="G508" i="9"/>
  <c r="E508" i="8" s="1"/>
  <c r="G510" i="9"/>
  <c r="E510" i="8" s="1"/>
  <c r="G512" i="9"/>
  <c r="E512" i="8" s="1"/>
  <c r="G514" i="9"/>
  <c r="E514" i="8" s="1"/>
  <c r="G516" i="9"/>
  <c r="E516" i="8" s="1"/>
  <c r="G518" i="9"/>
  <c r="E518" i="8" s="1"/>
  <c r="G520" i="9"/>
  <c r="E520" i="8" s="1"/>
  <c r="G522" i="9"/>
  <c r="E522" i="8" s="1"/>
  <c r="G524" i="9"/>
  <c r="E524" i="8" s="1"/>
  <c r="G526" i="9"/>
  <c r="E526" i="8" s="1"/>
  <c r="G528" i="9"/>
  <c r="E528" i="8" s="1"/>
  <c r="G530" i="9"/>
  <c r="E530" i="8" s="1"/>
  <c r="G532" i="9"/>
  <c r="E532" i="8" s="1"/>
  <c r="G534" i="9"/>
  <c r="E534" i="8" s="1"/>
  <c r="G536" i="9"/>
  <c r="E536" i="8" s="1"/>
  <c r="G538" i="9"/>
  <c r="E538" i="8" s="1"/>
  <c r="G540" i="9"/>
  <c r="E540" i="8" s="1"/>
  <c r="G542" i="9"/>
  <c r="E542" i="8" s="1"/>
  <c r="G544" i="9"/>
  <c r="E544" i="8" s="1"/>
  <c r="G546" i="9"/>
  <c r="E546" i="8" s="1"/>
  <c r="G548" i="9"/>
  <c r="E548" i="8" s="1"/>
  <c r="G550" i="9"/>
  <c r="E550" i="8" s="1"/>
  <c r="G552" i="9"/>
  <c r="E552" i="8" s="1"/>
  <c r="G554" i="9"/>
  <c r="E554" i="8" s="1"/>
  <c r="G556" i="9"/>
  <c r="E556" i="8" s="1"/>
  <c r="G558" i="9"/>
  <c r="E558" i="8" s="1"/>
  <c r="G560" i="9"/>
  <c r="E560" i="8" s="1"/>
  <c r="G562" i="9"/>
  <c r="E562" i="8" s="1"/>
  <c r="G564" i="9"/>
  <c r="E564" i="8" s="1"/>
  <c r="G566" i="9"/>
  <c r="E566" i="8" s="1"/>
  <c r="G568" i="9"/>
  <c r="E568" i="8" s="1"/>
  <c r="G570" i="9"/>
  <c r="E570" i="8" s="1"/>
  <c r="G572" i="9"/>
  <c r="E572" i="8" s="1"/>
  <c r="G574" i="9"/>
  <c r="E574" i="8" s="1"/>
  <c r="G576" i="9"/>
  <c r="E576" i="8" s="1"/>
  <c r="G578" i="9"/>
  <c r="E578" i="8" s="1"/>
  <c r="G580" i="9"/>
  <c r="E580" i="8" s="1"/>
  <c r="G582" i="9"/>
  <c r="E582" i="8" s="1"/>
  <c r="G584" i="9"/>
  <c r="E584" i="8" s="1"/>
  <c r="G586" i="9"/>
  <c r="E586" i="8" s="1"/>
  <c r="G588" i="9"/>
  <c r="E588" i="8" s="1"/>
  <c r="G590" i="9"/>
  <c r="E590" i="8" s="1"/>
  <c r="G592" i="9"/>
  <c r="E592" i="8" s="1"/>
  <c r="G594" i="9"/>
  <c r="E594" i="8" s="1"/>
  <c r="G596" i="9"/>
  <c r="E596" i="8" s="1"/>
  <c r="G598" i="9"/>
  <c r="E598" i="8" s="1"/>
  <c r="G600" i="9"/>
  <c r="E600" i="8" s="1"/>
  <c r="G602" i="9"/>
  <c r="E602" i="8" s="1"/>
  <c r="G604" i="9"/>
  <c r="E604" i="8" s="1"/>
  <c r="G606" i="9"/>
  <c r="E606" i="8" s="1"/>
  <c r="G608" i="9"/>
  <c r="E608" i="8" s="1"/>
  <c r="G610" i="9"/>
  <c r="E610" i="8" s="1"/>
  <c r="G612" i="9"/>
  <c r="E612" i="8" s="1"/>
  <c r="G614" i="9"/>
  <c r="E614" i="8" s="1"/>
  <c r="G616" i="9"/>
  <c r="E616" i="8" s="1"/>
  <c r="G618" i="9"/>
  <c r="E618" i="8" s="1"/>
  <c r="G620" i="9"/>
  <c r="E620" i="8" s="1"/>
  <c r="G622" i="9"/>
  <c r="E622" i="8" s="1"/>
  <c r="G624" i="9"/>
  <c r="E624" i="8" s="1"/>
  <c r="G626" i="9"/>
  <c r="E626" i="8" s="1"/>
  <c r="G628" i="9"/>
  <c r="E628" i="8" s="1"/>
  <c r="G630" i="9"/>
  <c r="E630" i="8" s="1"/>
  <c r="G632" i="9"/>
  <c r="E632" i="8" s="1"/>
  <c r="G634" i="9"/>
  <c r="E634" i="8" s="1"/>
  <c r="G636" i="9"/>
  <c r="E636" i="8" s="1"/>
  <c r="G638" i="9"/>
  <c r="E638" i="8" s="1"/>
  <c r="G640" i="9"/>
  <c r="E640" i="8" s="1"/>
  <c r="G642" i="9"/>
  <c r="E642" i="8" s="1"/>
  <c r="G644" i="9"/>
  <c r="E644" i="8" s="1"/>
  <c r="G646" i="9"/>
  <c r="E646" i="8" s="1"/>
  <c r="G648" i="9"/>
  <c r="E648" i="8" s="1"/>
  <c r="G650" i="9"/>
  <c r="E650" i="8" s="1"/>
  <c r="G652" i="9"/>
  <c r="E652" i="8" s="1"/>
  <c r="G654" i="9"/>
  <c r="E654" i="8" s="1"/>
  <c r="G656" i="9"/>
  <c r="E656" i="8" s="1"/>
  <c r="G658" i="9"/>
  <c r="E658" i="8" s="1"/>
  <c r="G660" i="9"/>
  <c r="E660" i="8" s="1"/>
  <c r="G662" i="9"/>
  <c r="E662" i="8" s="1"/>
  <c r="G664" i="9"/>
  <c r="E664" i="8" s="1"/>
  <c r="G666" i="9"/>
  <c r="E666" i="8" s="1"/>
  <c r="G668" i="9"/>
  <c r="E668" i="8" s="1"/>
  <c r="G670" i="9"/>
  <c r="E670" i="8" s="1"/>
  <c r="G672" i="9"/>
  <c r="E672" i="8" s="1"/>
  <c r="G674" i="9"/>
  <c r="E674" i="8" s="1"/>
  <c r="G676" i="9"/>
  <c r="E676" i="8" s="1"/>
  <c r="G678" i="9"/>
  <c r="E678" i="8" s="1"/>
  <c r="G680" i="9"/>
  <c r="E680" i="8" s="1"/>
  <c r="G682" i="9"/>
  <c r="E682" i="8" s="1"/>
  <c r="G684" i="9"/>
  <c r="E684" i="8" s="1"/>
  <c r="G686" i="9"/>
  <c r="E686" i="8" s="1"/>
  <c r="G688" i="9"/>
  <c r="E688" i="8" s="1"/>
  <c r="G690" i="9"/>
  <c r="E690" i="8" s="1"/>
  <c r="G692" i="9"/>
  <c r="E692" i="8" s="1"/>
  <c r="G703" i="9"/>
  <c r="E703" i="8" s="1"/>
  <c r="G705" i="9"/>
  <c r="E705" i="8" s="1"/>
  <c r="G707" i="9"/>
  <c r="E707" i="8" s="1"/>
  <c r="G709" i="9"/>
  <c r="E709" i="8" s="1"/>
  <c r="G711" i="9"/>
  <c r="E711" i="8" s="1"/>
  <c r="G713" i="9"/>
  <c r="E713" i="8" s="1"/>
  <c r="G715" i="9"/>
  <c r="E715" i="8" s="1"/>
  <c r="G717" i="9"/>
  <c r="E717" i="8" s="1"/>
  <c r="G719" i="9"/>
  <c r="E719" i="8" s="1"/>
  <c r="G721" i="9"/>
  <c r="E721" i="8" s="1"/>
  <c r="G723" i="9"/>
  <c r="E723" i="8" s="1"/>
  <c r="G725" i="9"/>
  <c r="E725" i="8" s="1"/>
  <c r="G727" i="9"/>
  <c r="E727" i="8" s="1"/>
  <c r="G729" i="9"/>
  <c r="E729" i="8" s="1"/>
  <c r="G731" i="9"/>
  <c r="E731" i="8" s="1"/>
  <c r="G733" i="9"/>
  <c r="E733" i="8" s="1"/>
  <c r="G735" i="9"/>
  <c r="E735" i="8" s="1"/>
  <c r="G737" i="9"/>
  <c r="E737" i="8" s="1"/>
  <c r="G739" i="9"/>
  <c r="E739" i="8" s="1"/>
  <c r="G741" i="9"/>
  <c r="E741" i="8" s="1"/>
  <c r="G743" i="9"/>
  <c r="E743" i="8" s="1"/>
  <c r="G745" i="9"/>
  <c r="E745" i="8" s="1"/>
  <c r="G747" i="9"/>
  <c r="E747" i="8" s="1"/>
  <c r="G749" i="9"/>
  <c r="E749" i="8" s="1"/>
  <c r="G751" i="9"/>
  <c r="E751" i="8" s="1"/>
  <c r="G753" i="9"/>
  <c r="E753" i="8" s="1"/>
  <c r="G755" i="9"/>
  <c r="E755" i="8" s="1"/>
  <c r="G757" i="9"/>
  <c r="E757" i="8" s="1"/>
  <c r="G759" i="9"/>
  <c r="E759" i="8" s="1"/>
  <c r="G761" i="9"/>
  <c r="E761" i="8" s="1"/>
  <c r="G763" i="9"/>
  <c r="E763" i="8" s="1"/>
  <c r="G765" i="9"/>
  <c r="E765" i="8" s="1"/>
  <c r="G767" i="9"/>
  <c r="E767" i="8" s="1"/>
  <c r="G769" i="9"/>
  <c r="E769" i="8" s="1"/>
  <c r="G771" i="9"/>
  <c r="E771" i="8" s="1"/>
  <c r="G773" i="9"/>
  <c r="E773" i="8" s="1"/>
  <c r="G775" i="9"/>
  <c r="E775" i="8" s="1"/>
  <c r="G777" i="9"/>
  <c r="E777" i="8" s="1"/>
  <c r="G779" i="9"/>
  <c r="E779" i="8" s="1"/>
  <c r="G781" i="9"/>
  <c r="E781" i="8" s="1"/>
  <c r="G783" i="9"/>
  <c r="E783" i="8" s="1"/>
  <c r="G785" i="9"/>
  <c r="E785" i="8" s="1"/>
  <c r="G787" i="9"/>
  <c r="E787" i="8" s="1"/>
  <c r="G789" i="9"/>
  <c r="E789" i="8" s="1"/>
  <c r="G791" i="9"/>
  <c r="E791" i="8" s="1"/>
  <c r="G793" i="9"/>
  <c r="E793" i="8" s="1"/>
  <c r="G795" i="9"/>
  <c r="E795" i="8" s="1"/>
  <c r="G797" i="9"/>
  <c r="E797" i="8" s="1"/>
  <c r="G799" i="9"/>
  <c r="E799" i="8" s="1"/>
  <c r="G801" i="9"/>
  <c r="E801" i="8" s="1"/>
  <c r="G803" i="9"/>
  <c r="E803" i="8" s="1"/>
  <c r="G805" i="9"/>
  <c r="E805" i="8" s="1"/>
  <c r="G807" i="9"/>
  <c r="E807" i="8" s="1"/>
  <c r="G809" i="9"/>
  <c r="E809" i="8" s="1"/>
  <c r="G811" i="9"/>
  <c r="E811" i="8" s="1"/>
  <c r="G813" i="9"/>
  <c r="E813" i="8" s="1"/>
  <c r="G815" i="9"/>
  <c r="E815" i="8" s="1"/>
  <c r="G817" i="9"/>
  <c r="E817" i="8" s="1"/>
  <c r="G819" i="9"/>
  <c r="E819" i="8" s="1"/>
  <c r="G821" i="9"/>
  <c r="E821" i="8" s="1"/>
  <c r="G823" i="9"/>
  <c r="E823" i="8" s="1"/>
  <c r="G825" i="9"/>
  <c r="E825" i="8" s="1"/>
  <c r="G827" i="9"/>
  <c r="E827" i="8" s="1"/>
  <c r="G829" i="9"/>
  <c r="E829" i="8" s="1"/>
  <c r="G831" i="9"/>
  <c r="E831" i="8" s="1"/>
  <c r="G694" i="9"/>
  <c r="E694" i="8" s="1"/>
  <c r="G696" i="9"/>
  <c r="E696" i="8" s="1"/>
  <c r="G698" i="9"/>
  <c r="E698" i="8" s="1"/>
  <c r="G700" i="9"/>
  <c r="E700" i="8" s="1"/>
  <c r="G702" i="9"/>
  <c r="E702" i="8" s="1"/>
  <c r="G832" i="9"/>
  <c r="E832" i="8" s="1"/>
  <c r="G883" i="9"/>
  <c r="E883" i="8" s="1"/>
  <c r="G885" i="9"/>
  <c r="E885" i="8" s="1"/>
  <c r="G887" i="9"/>
  <c r="E887" i="8" s="1"/>
  <c r="G889" i="9"/>
  <c r="E889" i="8" s="1"/>
  <c r="G891" i="9"/>
  <c r="E891" i="8" s="1"/>
  <c r="G893" i="9"/>
  <c r="E893" i="8" s="1"/>
  <c r="G895" i="9"/>
  <c r="E895" i="8" s="1"/>
  <c r="G897" i="9"/>
  <c r="E897" i="8" s="1"/>
  <c r="G899" i="9"/>
  <c r="E899" i="8" s="1"/>
  <c r="G901" i="9"/>
  <c r="E901" i="8" s="1"/>
  <c r="G903" i="9"/>
  <c r="E903" i="8" s="1"/>
  <c r="G905" i="9"/>
  <c r="E905" i="8" s="1"/>
  <c r="G907" i="9"/>
  <c r="E907" i="8" s="1"/>
  <c r="G909" i="9"/>
  <c r="E909" i="8" s="1"/>
  <c r="G844" i="9"/>
  <c r="E844" i="8" s="1"/>
  <c r="G846" i="9"/>
  <c r="E846" i="8" s="1"/>
  <c r="G848" i="9"/>
  <c r="E848" i="8" s="1"/>
  <c r="G850" i="9"/>
  <c r="E850" i="8" s="1"/>
  <c r="G852" i="9"/>
  <c r="E852" i="8" s="1"/>
  <c r="G854" i="9"/>
  <c r="E854" i="8" s="1"/>
  <c r="G856" i="9"/>
  <c r="E856" i="8" s="1"/>
  <c r="G858" i="9"/>
  <c r="E858" i="8" s="1"/>
  <c r="G860" i="9"/>
  <c r="E860" i="8" s="1"/>
  <c r="G862" i="9"/>
  <c r="E862" i="8" s="1"/>
  <c r="G864" i="9"/>
  <c r="E864" i="8" s="1"/>
  <c r="G866" i="9"/>
  <c r="E866" i="8" s="1"/>
  <c r="G868" i="9"/>
  <c r="E868" i="8" s="1"/>
  <c r="G870" i="9"/>
  <c r="E870" i="8" s="1"/>
  <c r="G872" i="9"/>
  <c r="E872" i="8" s="1"/>
  <c r="G874" i="9"/>
  <c r="E874" i="8" s="1"/>
  <c r="G876" i="9"/>
  <c r="E876" i="8" s="1"/>
  <c r="G878" i="9"/>
  <c r="E878" i="8" s="1"/>
  <c r="G880" i="9"/>
  <c r="E880" i="8" s="1"/>
  <c r="G882" i="9"/>
  <c r="E882" i="8" s="1"/>
  <c r="G915" i="9"/>
  <c r="E915" i="8" s="1"/>
  <c r="G917" i="9"/>
  <c r="E917" i="8" s="1"/>
  <c r="G919" i="9"/>
  <c r="E919" i="8" s="1"/>
  <c r="G921" i="9"/>
  <c r="E921" i="8" s="1"/>
  <c r="G923" i="9"/>
  <c r="E923" i="8" s="1"/>
  <c r="G925" i="9"/>
  <c r="E925" i="8" s="1"/>
  <c r="G927" i="9"/>
  <c r="E927" i="8" s="1"/>
  <c r="G929" i="9"/>
  <c r="E929" i="8" s="1"/>
  <c r="G931" i="9"/>
  <c r="E931" i="8" s="1"/>
  <c r="G933" i="9"/>
  <c r="E933" i="8" s="1"/>
  <c r="G935" i="9"/>
  <c r="E935" i="8" s="1"/>
  <c r="G937" i="9"/>
  <c r="E937" i="8" s="1"/>
  <c r="G939" i="9"/>
  <c r="E939" i="8" s="1"/>
  <c r="G941" i="9"/>
  <c r="E941" i="8" s="1"/>
</calcChain>
</file>

<file path=xl/sharedStrings.xml><?xml version="1.0" encoding="utf-8"?>
<sst xmlns="http://schemas.openxmlformats.org/spreadsheetml/2006/main" count="85" uniqueCount="53">
  <si>
    <t>Octubre</t>
  </si>
  <si>
    <t>Ingreso</t>
  </si>
  <si>
    <t>Egreso</t>
  </si>
  <si>
    <t>Ganancia</t>
  </si>
  <si>
    <t>Septiembre</t>
  </si>
  <si>
    <t>Producto</t>
  </si>
  <si>
    <t>Cantidad Total</t>
  </si>
  <si>
    <t>Precio_venta</t>
  </si>
  <si>
    <t>Ham</t>
  </si>
  <si>
    <t>Pate</t>
  </si>
  <si>
    <t>Sugar</t>
  </si>
  <si>
    <t>Peppermint</t>
  </si>
  <si>
    <t>Soda</t>
  </si>
  <si>
    <t>Cantidad</t>
  </si>
  <si>
    <t>Cantidad Comprada</t>
  </si>
  <si>
    <t>Cantidad Vendida</t>
  </si>
  <si>
    <t>Nombre</t>
  </si>
  <si>
    <t>Apellido</t>
  </si>
  <si>
    <t>Aeriela</t>
  </si>
  <si>
    <t>Rutherford</t>
  </si>
  <si>
    <t>Debby</t>
  </si>
  <si>
    <t>Filip</t>
  </si>
  <si>
    <t>Drucie</t>
  </si>
  <si>
    <t>Aland</t>
  </si>
  <si>
    <t>Laurene</t>
  </si>
  <si>
    <t>Andrei</t>
  </si>
  <si>
    <t>Kara-lynn</t>
  </si>
  <si>
    <t>Dorene</t>
  </si>
  <si>
    <t>Conroy</t>
  </si>
  <si>
    <t>Hannah</t>
  </si>
  <si>
    <t>Myron</t>
  </si>
  <si>
    <t>Edgardo</t>
  </si>
  <si>
    <t>Maxine</t>
  </si>
  <si>
    <t>Marchall</t>
  </si>
  <si>
    <t>Leigh</t>
  </si>
  <si>
    <t>Gayleen</t>
  </si>
  <si>
    <t>Bail</t>
  </si>
  <si>
    <t>Legra</t>
  </si>
  <si>
    <t>Timoteo</t>
  </si>
  <si>
    <t>Chevalier</t>
  </si>
  <si>
    <t>Lynn</t>
  </si>
  <si>
    <t>Stormi</t>
  </si>
  <si>
    <t>Costo</t>
  </si>
  <si>
    <t>Costo_total</t>
  </si>
  <si>
    <t>Fecha_compra</t>
  </si>
  <si>
    <t>Venta</t>
  </si>
  <si>
    <t>Total_venta</t>
  </si>
  <si>
    <t>Cliente</t>
  </si>
  <si>
    <t>Fecha_venta</t>
  </si>
  <si>
    <t>total_venta</t>
  </si>
  <si>
    <t>venta_ganancia</t>
  </si>
  <si>
    <t>costo_ganancia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</si>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</sst>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dd/mm/yy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8000"/>
        <bgColor rgb="FFFF8080"/>
      </patternFill>
    </fill>
    <fill>
      <patternFill patternType="solid">
        <fgColor rgb="FFFFFF00"/>
        <bgColor rgb="FFFFD320"/>
      </patternFill>
    </fill>
    <fill>
      <patternFill patternType="solid">
        <fgColor rgb="FFFFF5CE"/>
        <bgColor rgb="FFFFFFFF"/>
      </patternFill>
    </fill>
    <fill>
      <patternFill patternType="solid">
        <fgColor rgb="FFFFD7D7"/>
        <bgColor rgb="FFFFCC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2" fillId="0" borderId="0" applyFont="0" applyBorder="0" applyAlignment="0" applyProtection="0"/>
    <xf numFmtId="0" fontId="2" fillId="0" borderId="0" applyFont="0" applyBorder="0" applyAlignment="0" applyProtection="0"/>
    <xf numFmtId="0" fontId="2" fillId="0" borderId="0" applyFont="0" applyBorder="0" applyAlignment="0" applyProtection="0"/>
    <xf numFmtId="0" fontId="2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</cellStyleXfs>
  <cellXfs count="25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64" fontId="0" fillId="0" borderId="1" xfId="0" applyNumberFormat="1" applyBorder="1"/>
    <xf numFmtId="0" fontId="1" fillId="0" borderId="0" xfId="0" applyFont="1"/>
    <xf numFmtId="0" fontId="0" fillId="0" borderId="1" xfId="0" applyFont="1" applyBorder="1"/>
    <xf numFmtId="0" fontId="1" fillId="5" borderId="1" xfId="0" applyFont="1" applyFill="1" applyBorder="1"/>
    <xf numFmtId="0" fontId="0" fillId="2" borderId="1" xfId="0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5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0" xfId="0"/>
    <xf numFmtId="0" fontId="1" fillId="5" borderId="1" xfId="0" applyFon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4" fontId="0" fillId="0" borderId="0" xfId="0" applyNumberFormat="1"/>
    <xf numFmtId="164" fontId="0" fillId="0" borderId="0" xfId="0" applyNumberFormat="1" applyBorder="1"/>
    <xf numFmtId="164" fontId="0" fillId="6" borderId="1" xfId="0" applyNumberFormat="1" applyFont="1" applyFill="1" applyBorder="1"/>
    <xf numFmtId="0" fontId="0" fillId="2" borderId="1" xfId="0" applyFill="1" applyBorder="1"/>
    <xf numFmtId="0" fontId="0" fillId="4" borderId="1" xfId="0" applyFont="1" applyFill="1" applyBorder="1"/>
  </cellXfs>
  <cellStyles count="7">
    <cellStyle name="Campo de la tabla dinámica" xfId="3"/>
    <cellStyle name="Categoría de la tabla dinámica" xfId="4"/>
    <cellStyle name="Esquina de la tabla dinámica" xfId="1"/>
    <cellStyle name="Normal" xfId="0" builtinId="0"/>
    <cellStyle name="Resultado de la tabla dinámica" xfId="6"/>
    <cellStyle name="Título de la tabla dinámica" xfId="5"/>
    <cellStyle name="Valor de la tabla dinámica" xfId="2"/>
  </cellStyles>
  <dxfs count="3"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FFD7D7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CC"/>
      <rgbColor rgb="FF3366FF"/>
      <rgbColor rgb="FF33CCCC"/>
      <rgbColor rgb="FF81D41A"/>
      <rgbColor rgb="FFFFBF00"/>
      <rgbColor rgb="FFFF8000"/>
      <rgbColor rgb="FFFF420E"/>
      <rgbColor rgb="FF666699"/>
      <rgbColor rgb="FFBF819E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249926318891801"/>
          <c:y val="7.3515661524076695E-2"/>
          <c:w val="0.67123489537282599"/>
          <c:h val="0.89375876577840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Summary!$H$2</c:f>
              <c:strCache>
                <c:ptCount val="1"/>
                <c:pt idx="0">
                  <c:v>Ingreso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VE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Summary!$H$3</c:f>
              <c:numCache>
                <c:formatCode>[$$-409]#,##0.00;[Red]\-[$$-409]#,##0.00</c:formatCode>
                <c:ptCount val="1"/>
                <c:pt idx="0">
                  <c:v>1855</c:v>
                </c:pt>
              </c:numCache>
            </c:numRef>
          </c:val>
        </c:ser>
        <c:ser>
          <c:idx val="1"/>
          <c:order val="1"/>
          <c:tx>
            <c:strRef>
              <c:f>Summary!$I$2</c:f>
              <c:strCache>
                <c:ptCount val="1"/>
                <c:pt idx="0">
                  <c:v>Egreso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VE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Summary!$I$3</c:f>
              <c:numCache>
                <c:formatCode>[$$-409]#,##0.00;[Red]\-[$$-409]#,##0.00</c:formatCode>
                <c:ptCount val="1"/>
                <c:pt idx="0">
                  <c:v>1290</c:v>
                </c:pt>
              </c:numCache>
            </c:numRef>
          </c:val>
        </c:ser>
        <c:ser>
          <c:idx val="2"/>
          <c:order val="2"/>
          <c:tx>
            <c:strRef>
              <c:f>Summary!$J$2</c:f>
              <c:strCache>
                <c:ptCount val="1"/>
                <c:pt idx="0">
                  <c:v>Ganancia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VE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Summary!$J$3</c:f>
              <c:numCache>
                <c:formatCode>[$$-409]#,##0.00;[Red]\-[$$-409]#,##0.00</c:formatCode>
                <c:ptCount val="1"/>
                <c:pt idx="0">
                  <c:v>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285440"/>
        <c:axId val="74286976"/>
      </c:barChart>
      <c:catAx>
        <c:axId val="742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VE"/>
          </a:p>
        </c:txPr>
        <c:crossAx val="74286976"/>
        <c:crosses val="autoZero"/>
        <c:auto val="1"/>
        <c:lblAlgn val="ctr"/>
        <c:lblOffset val="100"/>
        <c:noMultiLvlLbl val="0"/>
      </c:catAx>
      <c:valAx>
        <c:axId val="742869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VE"/>
          </a:p>
        </c:txPr>
        <c:crossAx val="742854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VE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V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249926318891801"/>
          <c:y val="7.3515661524076695E-2"/>
          <c:w val="0.67123489537282599"/>
          <c:h val="0.8937587657784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306304"/>
        <c:axId val="74307840"/>
      </c:barChart>
      <c:catAx>
        <c:axId val="7430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VE"/>
          </a:p>
        </c:txPr>
        <c:crossAx val="74307840"/>
        <c:crosses val="autoZero"/>
        <c:auto val="1"/>
        <c:lblAlgn val="ctr"/>
        <c:lblOffset val="100"/>
        <c:noMultiLvlLbl val="0"/>
      </c:catAx>
      <c:valAx>
        <c:axId val="743078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VE"/>
          </a:p>
        </c:txPr>
        <c:crossAx val="743063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VE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9000</xdr:colOff>
      <xdr:row>18</xdr:row>
      <xdr:rowOff>153720</xdr:rowOff>
    </xdr:to>
    <xdr:graphicFrame macro="">
      <xdr:nvGraphicFramePr>
        <xdr:cNvPr id="2" name="Septiemb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</xdr:colOff>
      <xdr:row>67</xdr:row>
      <xdr:rowOff>360</xdr:rowOff>
    </xdr:from>
    <xdr:to>
      <xdr:col>6</xdr:col>
      <xdr:colOff>9360</xdr:colOff>
      <xdr:row>85</xdr:row>
      <xdr:rowOff>154080</xdr:rowOff>
    </xdr:to>
    <xdr:graphicFrame macro="">
      <xdr:nvGraphicFramePr>
        <xdr:cNvPr id="3" name="Septiembre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1D41A"/>
  </sheetPr>
  <dimension ref="H1:J4"/>
  <sheetViews>
    <sheetView tabSelected="1" zoomScale="110" zoomScaleNormal="110" workbookViewId="0">
      <selection activeCell="G1" sqref="G1"/>
    </sheetView>
  </sheetViews>
  <sheetFormatPr baseColWidth="10" defaultColWidth="11.5703125" defaultRowHeight="12.75" x14ac:dyDescent="0.2"/>
  <sheetData>
    <row r="1" spans="8:10" x14ac:dyDescent="0.2">
      <c r="H1" s="2" t="s">
        <v>0</v>
      </c>
      <c r="I1" s="2"/>
      <c r="J1" s="2"/>
    </row>
    <row r="2" spans="8:10" x14ac:dyDescent="0.2">
      <c r="H2" s="3" t="s">
        <v>1</v>
      </c>
      <c r="I2" s="4" t="s">
        <v>2</v>
      </c>
      <c r="J2" s="5" t="s">
        <v>3</v>
      </c>
    </row>
    <row r="3" spans="8:10" x14ac:dyDescent="0.2">
      <c r="H3" s="6">
        <f>Summary_Backend!A3</f>
        <v>1855</v>
      </c>
      <c r="I3" s="6">
        <f>Summary_Backend!B3</f>
        <v>1290</v>
      </c>
      <c r="J3" s="6">
        <f>Summary_Backend!C3</f>
        <v>565</v>
      </c>
    </row>
    <row r="4" spans="8:10" x14ac:dyDescent="0.2">
      <c r="H4" s="7"/>
    </row>
  </sheetData>
  <mergeCells count="1">
    <mergeCell ref="H1:J1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1D41A"/>
  </sheetPr>
  <dimension ref="A1:Z3"/>
  <sheetViews>
    <sheetView topLeftCell="AA1" zoomScale="110" zoomScaleNormal="110" workbookViewId="0">
      <selection activeCell="AB25" sqref="AB25"/>
    </sheetView>
  </sheetViews>
  <sheetFormatPr baseColWidth="10" defaultColWidth="11.5703125" defaultRowHeight="12.75" x14ac:dyDescent="0.2"/>
  <cols>
    <col min="1" max="26" width="11.5703125" hidden="1"/>
  </cols>
  <sheetData>
    <row r="1" spans="1:3" x14ac:dyDescent="0.2">
      <c r="A1" s="1" t="s">
        <v>4</v>
      </c>
      <c r="B1" s="1"/>
      <c r="C1" s="1"/>
    </row>
    <row r="2" spans="1:3" x14ac:dyDescent="0.2">
      <c r="A2" s="8" t="s">
        <v>1</v>
      </c>
      <c r="B2" s="8" t="s">
        <v>2</v>
      </c>
      <c r="C2" s="8" t="s">
        <v>3</v>
      </c>
    </row>
    <row r="3" spans="1:3" x14ac:dyDescent="0.2">
      <c r="A3" s="6">
        <f>SUM(Ventas!D2:D999)</f>
        <v>1855</v>
      </c>
      <c r="B3" s="6">
        <f>SUM(Compras_Septiembre!E2:E999)</f>
        <v>1290</v>
      </c>
      <c r="C3" s="6">
        <f>A3-B3</f>
        <v>565</v>
      </c>
    </row>
  </sheetData>
  <sheetProtection password="D8A2" sheet="1" objects="1" scenarios="1" selectLockedCells="1" selectUnlockedCells="1"/>
  <mergeCells count="1">
    <mergeCell ref="A1:C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994"/>
  </sheetPr>
  <dimension ref="A1:C999"/>
  <sheetViews>
    <sheetView zoomScale="110" zoomScaleNormal="110" workbookViewId="0">
      <selection activeCell="B4" sqref="B4"/>
    </sheetView>
  </sheetViews>
  <sheetFormatPr baseColWidth="10" defaultColWidth="11.5703125" defaultRowHeight="12.75" x14ac:dyDescent="0.2"/>
  <cols>
    <col min="1" max="1" width="19.7109375" customWidth="1"/>
    <col min="2" max="2" width="16" customWidth="1"/>
    <col min="3" max="3" width="15.140625" customWidth="1"/>
  </cols>
  <sheetData>
    <row r="1" spans="1:3" x14ac:dyDescent="0.2">
      <c r="A1" s="9" t="s">
        <v>5</v>
      </c>
      <c r="B1" s="9" t="s">
        <v>6</v>
      </c>
      <c r="C1" s="9" t="s">
        <v>7</v>
      </c>
    </row>
    <row r="2" spans="1:3" x14ac:dyDescent="0.2">
      <c r="A2" s="10" t="s">
        <v>8</v>
      </c>
      <c r="B2" s="11">
        <f>Inventario_Backend!E2</f>
        <v>0</v>
      </c>
      <c r="C2" s="12">
        <f>Inventario_Backend!C2</f>
        <v>8</v>
      </c>
    </row>
    <row r="3" spans="1:3" x14ac:dyDescent="0.2">
      <c r="A3" s="10" t="s">
        <v>9</v>
      </c>
      <c r="B3" s="11">
        <f>Inventario_Backend!E3</f>
        <v>5</v>
      </c>
      <c r="C3" s="12">
        <f>Inventario_Backend!C3</f>
        <v>8</v>
      </c>
    </row>
    <row r="4" spans="1:3" x14ac:dyDescent="0.2">
      <c r="A4" s="10" t="s">
        <v>10</v>
      </c>
      <c r="B4" s="11">
        <f>Inventario_Backend!E4</f>
        <v>0</v>
      </c>
      <c r="C4" s="12">
        <f>Inventario_Backend!C4</f>
        <v>15</v>
      </c>
    </row>
    <row r="5" spans="1:3" x14ac:dyDescent="0.2">
      <c r="A5" s="10" t="s">
        <v>11</v>
      </c>
      <c r="B5" s="11">
        <f>Inventario_Backend!E5</f>
        <v>0</v>
      </c>
      <c r="C5" s="12">
        <f>Inventario_Backend!C5</f>
        <v>15</v>
      </c>
    </row>
    <row r="6" spans="1:3" x14ac:dyDescent="0.2">
      <c r="A6" s="10" t="s">
        <v>12</v>
      </c>
      <c r="B6" s="11">
        <f>Inventario_Backend!E6</f>
        <v>5</v>
      </c>
      <c r="C6" s="12">
        <f>Inventario_Backend!C6</f>
        <v>12</v>
      </c>
    </row>
    <row r="7" spans="1:3" x14ac:dyDescent="0.2">
      <c r="A7" s="10"/>
      <c r="B7" s="11">
        <f>Inventario_Backend!E7</f>
        <v>0</v>
      </c>
      <c r="C7" s="12">
        <f>Inventario_Backend!C7</f>
        <v>15</v>
      </c>
    </row>
    <row r="8" spans="1:3" x14ac:dyDescent="0.2">
      <c r="A8" s="10"/>
      <c r="B8" s="11">
        <f>Inventario_Backend!E8</f>
        <v>0</v>
      </c>
      <c r="C8" s="12">
        <f>Inventario_Backend!C8</f>
        <v>0</v>
      </c>
    </row>
    <row r="9" spans="1:3" x14ac:dyDescent="0.2">
      <c r="A9" s="10"/>
      <c r="B9" s="11">
        <f>Inventario_Backend!E9</f>
        <v>0</v>
      </c>
      <c r="C9" s="12">
        <f>Inventario_Backend!C9</f>
        <v>0</v>
      </c>
    </row>
    <row r="10" spans="1:3" x14ac:dyDescent="0.2">
      <c r="A10" s="10"/>
      <c r="B10" s="11">
        <f>Inventario_Backend!E10</f>
        <v>0</v>
      </c>
      <c r="C10" s="12">
        <f>Inventario_Backend!C10</f>
        <v>0</v>
      </c>
    </row>
    <row r="11" spans="1:3" x14ac:dyDescent="0.2">
      <c r="A11" s="10"/>
      <c r="B11" s="11">
        <f>Inventario_Backend!E11</f>
        <v>0</v>
      </c>
      <c r="C11" s="12">
        <f>Inventario_Backend!C11</f>
        <v>0</v>
      </c>
    </row>
    <row r="12" spans="1:3" x14ac:dyDescent="0.2">
      <c r="A12" s="10"/>
      <c r="B12" s="11">
        <f>Inventario_Backend!E12</f>
        <v>0</v>
      </c>
      <c r="C12" s="12">
        <f>Inventario_Backend!C12</f>
        <v>0</v>
      </c>
    </row>
    <row r="13" spans="1:3" x14ac:dyDescent="0.2">
      <c r="A13" s="10"/>
      <c r="B13" s="11">
        <f>Inventario_Backend!E13</f>
        <v>0</v>
      </c>
      <c r="C13" s="12">
        <f>Inventario_Backend!C13</f>
        <v>0</v>
      </c>
    </row>
    <row r="14" spans="1:3" x14ac:dyDescent="0.2">
      <c r="A14" s="10"/>
      <c r="B14" s="11">
        <f>Inventario_Backend!E14</f>
        <v>0</v>
      </c>
      <c r="C14" s="12">
        <f>Inventario_Backend!C14</f>
        <v>0</v>
      </c>
    </row>
    <row r="15" spans="1:3" x14ac:dyDescent="0.2">
      <c r="A15" s="10"/>
      <c r="B15" s="11">
        <f>Inventario_Backend!E15</f>
        <v>0</v>
      </c>
      <c r="C15" s="12">
        <f>Inventario_Backend!C15</f>
        <v>0</v>
      </c>
    </row>
    <row r="16" spans="1:3" x14ac:dyDescent="0.2">
      <c r="A16" s="10"/>
      <c r="B16" s="11">
        <f>Inventario_Backend!E16</f>
        <v>0</v>
      </c>
      <c r="C16" s="12">
        <f>Inventario_Backend!C16</f>
        <v>0</v>
      </c>
    </row>
    <row r="17" spans="1:3" x14ac:dyDescent="0.2">
      <c r="A17" s="10"/>
      <c r="B17" s="11">
        <f>Inventario_Backend!E17</f>
        <v>0</v>
      </c>
      <c r="C17" s="12">
        <f>Inventario_Backend!C17</f>
        <v>0</v>
      </c>
    </row>
    <row r="18" spans="1:3" x14ac:dyDescent="0.2">
      <c r="A18" s="10"/>
      <c r="B18" s="11">
        <f>Inventario_Backend!E18</f>
        <v>0</v>
      </c>
      <c r="C18" s="12">
        <f>Inventario_Backend!C18</f>
        <v>0</v>
      </c>
    </row>
    <row r="19" spans="1:3" x14ac:dyDescent="0.2">
      <c r="A19" s="10"/>
      <c r="B19" s="11">
        <f>Inventario_Backend!E19</f>
        <v>0</v>
      </c>
      <c r="C19" s="12">
        <f>Inventario_Backend!C19</f>
        <v>0</v>
      </c>
    </row>
    <row r="20" spans="1:3" x14ac:dyDescent="0.2">
      <c r="A20" s="10"/>
      <c r="B20" s="11">
        <f>Inventario_Backend!E20</f>
        <v>0</v>
      </c>
      <c r="C20" s="12">
        <f>Inventario_Backend!C20</f>
        <v>0</v>
      </c>
    </row>
    <row r="21" spans="1:3" x14ac:dyDescent="0.2">
      <c r="A21" s="10"/>
      <c r="B21" s="11">
        <f>Inventario_Backend!E21</f>
        <v>0</v>
      </c>
      <c r="C21" s="12">
        <f>Inventario_Backend!C21</f>
        <v>0</v>
      </c>
    </row>
    <row r="22" spans="1:3" x14ac:dyDescent="0.2">
      <c r="A22" s="10"/>
      <c r="B22" s="11">
        <f>Inventario_Backend!E22</f>
        <v>0</v>
      </c>
      <c r="C22" s="12">
        <f>Inventario_Backend!C22</f>
        <v>0</v>
      </c>
    </row>
    <row r="23" spans="1:3" x14ac:dyDescent="0.2">
      <c r="A23" s="10"/>
      <c r="B23" s="11">
        <f>Inventario_Backend!E23</f>
        <v>0</v>
      </c>
      <c r="C23" s="12">
        <f>Inventario_Backend!C23</f>
        <v>0</v>
      </c>
    </row>
    <row r="24" spans="1:3" x14ac:dyDescent="0.2">
      <c r="A24" s="10"/>
      <c r="B24" s="11">
        <f>Inventario_Backend!E24</f>
        <v>0</v>
      </c>
      <c r="C24" s="12">
        <f>Inventario_Backend!C24</f>
        <v>0</v>
      </c>
    </row>
    <row r="25" spans="1:3" x14ac:dyDescent="0.2">
      <c r="A25" s="10"/>
      <c r="B25" s="11">
        <f>Inventario_Backend!E25</f>
        <v>0</v>
      </c>
      <c r="C25" s="12">
        <f>Inventario_Backend!C25</f>
        <v>0</v>
      </c>
    </row>
    <row r="26" spans="1:3" x14ac:dyDescent="0.2">
      <c r="A26" s="10"/>
      <c r="B26" s="11">
        <f>Inventario_Backend!E26</f>
        <v>0</v>
      </c>
      <c r="C26" s="12">
        <f>Inventario_Backend!C26</f>
        <v>0</v>
      </c>
    </row>
    <row r="27" spans="1:3" x14ac:dyDescent="0.2">
      <c r="A27" s="10"/>
      <c r="B27" s="11">
        <f>Inventario_Backend!E27</f>
        <v>0</v>
      </c>
      <c r="C27" s="12">
        <f>Inventario_Backend!C27</f>
        <v>0</v>
      </c>
    </row>
    <row r="28" spans="1:3" x14ac:dyDescent="0.2">
      <c r="A28" s="10"/>
      <c r="B28" s="11">
        <f>Inventario_Backend!E28</f>
        <v>0</v>
      </c>
      <c r="C28" s="12">
        <f>Inventario_Backend!C28</f>
        <v>0</v>
      </c>
    </row>
    <row r="29" spans="1:3" x14ac:dyDescent="0.2">
      <c r="A29" s="10"/>
      <c r="B29" s="11">
        <f>Inventario_Backend!E29</f>
        <v>0</v>
      </c>
      <c r="C29" s="12">
        <f>Inventario_Backend!C29</f>
        <v>0</v>
      </c>
    </row>
    <row r="30" spans="1:3" x14ac:dyDescent="0.2">
      <c r="A30" s="10"/>
      <c r="B30" s="11">
        <f>Inventario_Backend!E30</f>
        <v>0</v>
      </c>
      <c r="C30" s="12">
        <f>Inventario_Backend!C30</f>
        <v>0</v>
      </c>
    </row>
    <row r="31" spans="1:3" x14ac:dyDescent="0.2">
      <c r="A31" s="10"/>
      <c r="B31" s="11">
        <f>Inventario_Backend!E31</f>
        <v>0</v>
      </c>
      <c r="C31" s="12">
        <f>Inventario_Backend!C31</f>
        <v>0</v>
      </c>
    </row>
    <row r="32" spans="1:3" x14ac:dyDescent="0.2">
      <c r="A32" s="10"/>
      <c r="B32" s="11">
        <f>Inventario_Backend!E32</f>
        <v>0</v>
      </c>
      <c r="C32" s="12">
        <f>Inventario_Backend!C32</f>
        <v>0</v>
      </c>
    </row>
    <row r="33" spans="1:3" x14ac:dyDescent="0.2">
      <c r="A33" s="10"/>
      <c r="B33" s="11">
        <f>Inventario_Backend!E33</f>
        <v>0</v>
      </c>
      <c r="C33" s="12">
        <f>Inventario_Backend!C33</f>
        <v>0</v>
      </c>
    </row>
    <row r="34" spans="1:3" x14ac:dyDescent="0.2">
      <c r="A34" s="10"/>
      <c r="B34" s="11">
        <f>Inventario_Backend!E34</f>
        <v>0</v>
      </c>
      <c r="C34" s="12">
        <f>Inventario_Backend!C34</f>
        <v>0</v>
      </c>
    </row>
    <row r="35" spans="1:3" x14ac:dyDescent="0.2">
      <c r="A35" s="10"/>
      <c r="B35" s="11">
        <f>Inventario_Backend!E35</f>
        <v>0</v>
      </c>
      <c r="C35" s="12">
        <f>Inventario_Backend!C35</f>
        <v>0</v>
      </c>
    </row>
    <row r="36" spans="1:3" x14ac:dyDescent="0.2">
      <c r="A36" s="10"/>
      <c r="B36" s="11">
        <f>Inventario_Backend!E36</f>
        <v>0</v>
      </c>
      <c r="C36" s="12">
        <f>Inventario_Backend!C36</f>
        <v>0</v>
      </c>
    </row>
    <row r="37" spans="1:3" x14ac:dyDescent="0.2">
      <c r="A37" s="10"/>
      <c r="B37" s="11">
        <f>Inventario_Backend!E37</f>
        <v>0</v>
      </c>
      <c r="C37" s="12">
        <f>Inventario_Backend!C37</f>
        <v>0</v>
      </c>
    </row>
    <row r="38" spans="1:3" x14ac:dyDescent="0.2">
      <c r="A38" s="10"/>
      <c r="B38" s="11">
        <f>Inventario_Backend!E38</f>
        <v>0</v>
      </c>
      <c r="C38" s="12">
        <f>Inventario_Backend!C38</f>
        <v>0</v>
      </c>
    </row>
    <row r="39" spans="1:3" x14ac:dyDescent="0.2">
      <c r="A39" s="10"/>
      <c r="B39" s="11">
        <f>Inventario_Backend!E39</f>
        <v>0</v>
      </c>
      <c r="C39" s="12">
        <f>Inventario_Backend!C39</f>
        <v>0</v>
      </c>
    </row>
    <row r="40" spans="1:3" x14ac:dyDescent="0.2">
      <c r="A40" s="10"/>
      <c r="B40" s="11">
        <f>Inventario_Backend!E40</f>
        <v>0</v>
      </c>
      <c r="C40" s="12">
        <f>Inventario_Backend!C40</f>
        <v>0</v>
      </c>
    </row>
    <row r="41" spans="1:3" x14ac:dyDescent="0.2">
      <c r="A41" s="10"/>
      <c r="B41" s="11">
        <f>Inventario_Backend!E41</f>
        <v>0</v>
      </c>
      <c r="C41" s="12">
        <f>Inventario_Backend!C41</f>
        <v>0</v>
      </c>
    </row>
    <row r="42" spans="1:3" x14ac:dyDescent="0.2">
      <c r="A42" s="10"/>
      <c r="B42" s="11">
        <f>Inventario_Backend!E42</f>
        <v>0</v>
      </c>
      <c r="C42" s="12">
        <f>Inventario_Backend!C42</f>
        <v>0</v>
      </c>
    </row>
    <row r="43" spans="1:3" x14ac:dyDescent="0.2">
      <c r="A43" s="10"/>
      <c r="B43" s="11">
        <f>Inventario_Backend!E43</f>
        <v>0</v>
      </c>
      <c r="C43" s="12">
        <f>Inventario_Backend!C43</f>
        <v>0</v>
      </c>
    </row>
    <row r="44" spans="1:3" x14ac:dyDescent="0.2">
      <c r="A44" s="10"/>
      <c r="B44" s="11">
        <f>Inventario_Backend!E44</f>
        <v>0</v>
      </c>
      <c r="C44" s="12">
        <f>Inventario_Backend!C44</f>
        <v>0</v>
      </c>
    </row>
    <row r="45" spans="1:3" x14ac:dyDescent="0.2">
      <c r="A45" s="10"/>
      <c r="B45" s="11">
        <f>Inventario_Backend!E45</f>
        <v>0</v>
      </c>
      <c r="C45" s="12">
        <f>Inventario_Backend!C45</f>
        <v>0</v>
      </c>
    </row>
    <row r="46" spans="1:3" x14ac:dyDescent="0.2">
      <c r="A46" s="10"/>
      <c r="B46" s="11">
        <f>Inventario_Backend!E46</f>
        <v>0</v>
      </c>
      <c r="C46" s="12">
        <f>Inventario_Backend!C46</f>
        <v>0</v>
      </c>
    </row>
    <row r="47" spans="1:3" x14ac:dyDescent="0.2">
      <c r="A47" s="10"/>
      <c r="B47" s="11">
        <f>Inventario_Backend!E47</f>
        <v>0</v>
      </c>
      <c r="C47" s="12">
        <f>Inventario_Backend!C47</f>
        <v>0</v>
      </c>
    </row>
    <row r="48" spans="1:3" x14ac:dyDescent="0.2">
      <c r="A48" s="10"/>
      <c r="B48" s="11">
        <f>Inventario_Backend!E48</f>
        <v>0</v>
      </c>
      <c r="C48" s="12">
        <f>Inventario_Backend!C48</f>
        <v>0</v>
      </c>
    </row>
    <row r="49" spans="1:3" x14ac:dyDescent="0.2">
      <c r="A49" s="10"/>
      <c r="B49" s="11">
        <f>Inventario_Backend!E49</f>
        <v>0</v>
      </c>
      <c r="C49" s="12">
        <f>Inventario_Backend!C49</f>
        <v>0</v>
      </c>
    </row>
    <row r="50" spans="1:3" x14ac:dyDescent="0.2">
      <c r="A50" s="10"/>
      <c r="B50" s="11">
        <f>Inventario_Backend!E50</f>
        <v>0</v>
      </c>
      <c r="C50" s="12">
        <f>Inventario_Backend!C50</f>
        <v>0</v>
      </c>
    </row>
    <row r="51" spans="1:3" x14ac:dyDescent="0.2">
      <c r="A51" s="10"/>
      <c r="B51" s="11">
        <f>Inventario_Backend!E51</f>
        <v>0</v>
      </c>
      <c r="C51" s="12">
        <f>Inventario_Backend!C51</f>
        <v>0</v>
      </c>
    </row>
    <row r="52" spans="1:3" x14ac:dyDescent="0.2">
      <c r="A52" s="10"/>
      <c r="B52" s="11">
        <f>Inventario_Backend!E52</f>
        <v>0</v>
      </c>
      <c r="C52" s="12">
        <f>Inventario_Backend!C52</f>
        <v>0</v>
      </c>
    </row>
    <row r="53" spans="1:3" x14ac:dyDescent="0.2">
      <c r="A53" s="10"/>
      <c r="B53" s="11">
        <f>Inventario_Backend!E53</f>
        <v>0</v>
      </c>
      <c r="C53" s="12">
        <f>Inventario_Backend!C53</f>
        <v>0</v>
      </c>
    </row>
    <row r="54" spans="1:3" x14ac:dyDescent="0.2">
      <c r="A54" s="10"/>
      <c r="B54" s="11">
        <f>Inventario_Backend!E54</f>
        <v>0</v>
      </c>
      <c r="C54" s="12">
        <f>Inventario_Backend!C54</f>
        <v>0</v>
      </c>
    </row>
    <row r="55" spans="1:3" x14ac:dyDescent="0.2">
      <c r="A55" s="10"/>
      <c r="B55" s="11">
        <f>Inventario_Backend!E55</f>
        <v>0</v>
      </c>
      <c r="C55" s="12">
        <f>Inventario_Backend!C55</f>
        <v>0</v>
      </c>
    </row>
    <row r="56" spans="1:3" x14ac:dyDescent="0.2">
      <c r="A56" s="10"/>
      <c r="B56" s="11">
        <f>Inventario_Backend!E56</f>
        <v>0</v>
      </c>
      <c r="C56" s="12">
        <f>Inventario_Backend!C56</f>
        <v>0</v>
      </c>
    </row>
    <row r="57" spans="1:3" x14ac:dyDescent="0.2">
      <c r="A57" s="10"/>
      <c r="B57" s="11">
        <f>Inventario_Backend!E57</f>
        <v>0</v>
      </c>
      <c r="C57" s="12">
        <f>Inventario_Backend!C57</f>
        <v>0</v>
      </c>
    </row>
    <row r="58" spans="1:3" x14ac:dyDescent="0.2">
      <c r="A58" s="10"/>
      <c r="B58" s="11">
        <f>Inventario_Backend!E58</f>
        <v>0</v>
      </c>
      <c r="C58" s="12">
        <f>Inventario_Backend!C58</f>
        <v>0</v>
      </c>
    </row>
    <row r="59" spans="1:3" x14ac:dyDescent="0.2">
      <c r="A59" s="10"/>
      <c r="B59" s="11">
        <f>Inventario_Backend!E59</f>
        <v>0</v>
      </c>
      <c r="C59" s="12">
        <f>Inventario_Backend!C59</f>
        <v>0</v>
      </c>
    </row>
    <row r="60" spans="1:3" x14ac:dyDescent="0.2">
      <c r="A60" s="10"/>
      <c r="B60" s="11">
        <f>Inventario_Backend!E60</f>
        <v>0</v>
      </c>
      <c r="C60" s="12">
        <f>Inventario_Backend!C60</f>
        <v>0</v>
      </c>
    </row>
    <row r="61" spans="1:3" x14ac:dyDescent="0.2">
      <c r="A61" s="10"/>
      <c r="B61" s="11">
        <f>Inventario_Backend!E61</f>
        <v>0</v>
      </c>
      <c r="C61" s="12">
        <f>Inventario_Backend!C61</f>
        <v>0</v>
      </c>
    </row>
    <row r="62" spans="1:3" x14ac:dyDescent="0.2">
      <c r="A62" s="10"/>
      <c r="B62" s="11">
        <f>Inventario_Backend!E62</f>
        <v>0</v>
      </c>
      <c r="C62" s="12">
        <f>Inventario_Backend!C62</f>
        <v>0</v>
      </c>
    </row>
    <row r="63" spans="1:3" x14ac:dyDescent="0.2">
      <c r="A63" s="10"/>
      <c r="B63" s="11">
        <f>Inventario_Backend!E63</f>
        <v>0</v>
      </c>
      <c r="C63" s="12">
        <f>Inventario_Backend!C63</f>
        <v>0</v>
      </c>
    </row>
    <row r="64" spans="1:3" x14ac:dyDescent="0.2">
      <c r="A64" s="10"/>
      <c r="B64" s="11">
        <f>Inventario_Backend!E64</f>
        <v>0</v>
      </c>
      <c r="C64" s="12">
        <f>Inventario_Backend!C64</f>
        <v>0</v>
      </c>
    </row>
    <row r="65" spans="1:3" x14ac:dyDescent="0.2">
      <c r="A65" s="10"/>
      <c r="B65" s="11">
        <f>Inventario_Backend!E65</f>
        <v>0</v>
      </c>
      <c r="C65" s="12">
        <f>Inventario_Backend!C65</f>
        <v>0</v>
      </c>
    </row>
    <row r="66" spans="1:3" x14ac:dyDescent="0.2">
      <c r="A66" s="10"/>
      <c r="B66" s="11">
        <f>Inventario_Backend!E66</f>
        <v>0</v>
      </c>
      <c r="C66" s="12">
        <f>Inventario_Backend!C66</f>
        <v>0</v>
      </c>
    </row>
    <row r="67" spans="1:3" x14ac:dyDescent="0.2">
      <c r="A67" s="10"/>
      <c r="B67" s="11">
        <f>Inventario_Backend!E67</f>
        <v>0</v>
      </c>
      <c r="C67" s="12">
        <f>Inventario_Backend!C67</f>
        <v>0</v>
      </c>
    </row>
    <row r="68" spans="1:3" x14ac:dyDescent="0.2">
      <c r="A68" s="10"/>
      <c r="B68" s="11">
        <f>Inventario_Backend!E68</f>
        <v>0</v>
      </c>
      <c r="C68" s="12">
        <f>Inventario_Backend!C68</f>
        <v>0</v>
      </c>
    </row>
    <row r="69" spans="1:3" x14ac:dyDescent="0.2">
      <c r="A69" s="10"/>
      <c r="B69" s="11">
        <f>Inventario_Backend!E69</f>
        <v>0</v>
      </c>
      <c r="C69" s="12">
        <f>Inventario_Backend!C69</f>
        <v>0</v>
      </c>
    </row>
    <row r="70" spans="1:3" x14ac:dyDescent="0.2">
      <c r="A70" s="10"/>
      <c r="B70" s="11">
        <f>Inventario_Backend!E70</f>
        <v>0</v>
      </c>
      <c r="C70" s="12">
        <f>Inventario_Backend!C70</f>
        <v>0</v>
      </c>
    </row>
    <row r="71" spans="1:3" x14ac:dyDescent="0.2">
      <c r="A71" s="10"/>
      <c r="B71" s="11">
        <f>Inventario_Backend!E71</f>
        <v>0</v>
      </c>
      <c r="C71" s="12">
        <f>Inventario_Backend!C71</f>
        <v>0</v>
      </c>
    </row>
    <row r="72" spans="1:3" x14ac:dyDescent="0.2">
      <c r="A72" s="10"/>
      <c r="B72" s="11">
        <f>Inventario_Backend!E72</f>
        <v>0</v>
      </c>
      <c r="C72" s="12">
        <f>Inventario_Backend!C72</f>
        <v>0</v>
      </c>
    </row>
    <row r="73" spans="1:3" x14ac:dyDescent="0.2">
      <c r="A73" s="10"/>
      <c r="B73" s="11">
        <f>Inventario_Backend!E73</f>
        <v>0</v>
      </c>
      <c r="C73" s="12">
        <f>Inventario_Backend!C73</f>
        <v>0</v>
      </c>
    </row>
    <row r="74" spans="1:3" x14ac:dyDescent="0.2">
      <c r="A74" s="10"/>
      <c r="B74" s="11">
        <f>Inventario_Backend!E74</f>
        <v>0</v>
      </c>
      <c r="C74" s="12">
        <f>Inventario_Backend!C74</f>
        <v>0</v>
      </c>
    </row>
    <row r="75" spans="1:3" x14ac:dyDescent="0.2">
      <c r="A75" s="10"/>
      <c r="B75" s="11">
        <f>Inventario_Backend!E75</f>
        <v>0</v>
      </c>
      <c r="C75" s="12">
        <f>Inventario_Backend!C75</f>
        <v>0</v>
      </c>
    </row>
    <row r="76" spans="1:3" x14ac:dyDescent="0.2">
      <c r="A76" s="10"/>
      <c r="B76" s="11">
        <f>Inventario_Backend!E76</f>
        <v>0</v>
      </c>
      <c r="C76" s="12">
        <f>Inventario_Backend!C76</f>
        <v>0</v>
      </c>
    </row>
    <row r="77" spans="1:3" x14ac:dyDescent="0.2">
      <c r="A77" s="10"/>
      <c r="B77" s="11">
        <f>Inventario_Backend!E77</f>
        <v>0</v>
      </c>
      <c r="C77" s="12">
        <f>Inventario_Backend!C77</f>
        <v>0</v>
      </c>
    </row>
    <row r="78" spans="1:3" x14ac:dyDescent="0.2">
      <c r="A78" s="10"/>
      <c r="B78" s="11">
        <f>Inventario_Backend!E78</f>
        <v>0</v>
      </c>
      <c r="C78" s="12">
        <f>Inventario_Backend!C78</f>
        <v>0</v>
      </c>
    </row>
    <row r="79" spans="1:3" x14ac:dyDescent="0.2">
      <c r="A79" s="10"/>
      <c r="B79" s="11">
        <f>Inventario_Backend!E79</f>
        <v>0</v>
      </c>
      <c r="C79" s="12">
        <f>Inventario_Backend!C79</f>
        <v>0</v>
      </c>
    </row>
    <row r="80" spans="1:3" x14ac:dyDescent="0.2">
      <c r="A80" s="10"/>
      <c r="B80" s="11">
        <f>Inventario_Backend!E80</f>
        <v>0</v>
      </c>
      <c r="C80" s="12">
        <f>Inventario_Backend!C80</f>
        <v>0</v>
      </c>
    </row>
    <row r="81" spans="1:3" x14ac:dyDescent="0.2">
      <c r="A81" s="10"/>
      <c r="B81" s="11">
        <f>Inventario_Backend!E81</f>
        <v>0</v>
      </c>
      <c r="C81" s="12">
        <f>Inventario_Backend!C81</f>
        <v>0</v>
      </c>
    </row>
    <row r="82" spans="1:3" x14ac:dyDescent="0.2">
      <c r="A82" s="10"/>
      <c r="B82" s="11">
        <f>Inventario_Backend!E82</f>
        <v>0</v>
      </c>
      <c r="C82" s="12">
        <f>Inventario_Backend!C82</f>
        <v>0</v>
      </c>
    </row>
    <row r="83" spans="1:3" x14ac:dyDescent="0.2">
      <c r="A83" s="10"/>
      <c r="B83" s="11">
        <f>Inventario_Backend!E83</f>
        <v>0</v>
      </c>
      <c r="C83" s="12">
        <f>Inventario_Backend!C83</f>
        <v>0</v>
      </c>
    </row>
    <row r="84" spans="1:3" x14ac:dyDescent="0.2">
      <c r="A84" s="10"/>
      <c r="B84" s="11">
        <f>Inventario_Backend!E84</f>
        <v>0</v>
      </c>
      <c r="C84" s="12">
        <f>Inventario_Backend!C84</f>
        <v>0</v>
      </c>
    </row>
    <row r="85" spans="1:3" x14ac:dyDescent="0.2">
      <c r="A85" s="10"/>
      <c r="B85" s="11">
        <f>Inventario_Backend!E85</f>
        <v>0</v>
      </c>
      <c r="C85" s="12">
        <f>Inventario_Backend!C85</f>
        <v>0</v>
      </c>
    </row>
    <row r="86" spans="1:3" x14ac:dyDescent="0.2">
      <c r="A86" s="10"/>
      <c r="B86" s="11">
        <f>Inventario_Backend!E86</f>
        <v>0</v>
      </c>
      <c r="C86" s="12">
        <f>Inventario_Backend!C86</f>
        <v>0</v>
      </c>
    </row>
    <row r="87" spans="1:3" x14ac:dyDescent="0.2">
      <c r="A87" s="10"/>
      <c r="B87" s="11">
        <f>Inventario_Backend!E87</f>
        <v>0</v>
      </c>
      <c r="C87" s="12">
        <f>Inventario_Backend!C87</f>
        <v>0</v>
      </c>
    </row>
    <row r="88" spans="1:3" x14ac:dyDescent="0.2">
      <c r="A88" s="10"/>
      <c r="B88" s="11">
        <f>Inventario_Backend!E88</f>
        <v>0</v>
      </c>
      <c r="C88" s="12">
        <f>Inventario_Backend!C88</f>
        <v>0</v>
      </c>
    </row>
    <row r="89" spans="1:3" x14ac:dyDescent="0.2">
      <c r="A89" s="10"/>
      <c r="B89" s="11">
        <f>Inventario_Backend!E89</f>
        <v>0</v>
      </c>
      <c r="C89" s="12">
        <f>Inventario_Backend!C89</f>
        <v>0</v>
      </c>
    </row>
    <row r="90" spans="1:3" x14ac:dyDescent="0.2">
      <c r="A90" s="10"/>
      <c r="B90" s="11">
        <f>Inventario_Backend!E90</f>
        <v>0</v>
      </c>
      <c r="C90" s="12">
        <f>Inventario_Backend!C90</f>
        <v>0</v>
      </c>
    </row>
    <row r="91" spans="1:3" x14ac:dyDescent="0.2">
      <c r="A91" s="10"/>
      <c r="B91" s="11">
        <f>Inventario_Backend!E91</f>
        <v>0</v>
      </c>
      <c r="C91" s="12">
        <f>Inventario_Backend!C91</f>
        <v>0</v>
      </c>
    </row>
    <row r="92" spans="1:3" x14ac:dyDescent="0.2">
      <c r="A92" s="10"/>
      <c r="B92" s="11">
        <f>Inventario_Backend!E92</f>
        <v>0</v>
      </c>
      <c r="C92" s="12">
        <f>Inventario_Backend!C92</f>
        <v>0</v>
      </c>
    </row>
    <row r="93" spans="1:3" x14ac:dyDescent="0.2">
      <c r="A93" s="10"/>
      <c r="B93" s="11">
        <f>Inventario_Backend!E93</f>
        <v>0</v>
      </c>
      <c r="C93" s="12">
        <f>Inventario_Backend!C93</f>
        <v>0</v>
      </c>
    </row>
    <row r="94" spans="1:3" x14ac:dyDescent="0.2">
      <c r="A94" s="10"/>
      <c r="B94" s="11">
        <f>Inventario_Backend!E94</f>
        <v>0</v>
      </c>
      <c r="C94" s="12">
        <f>Inventario_Backend!C94</f>
        <v>0</v>
      </c>
    </row>
    <row r="95" spans="1:3" x14ac:dyDescent="0.2">
      <c r="A95" s="10"/>
      <c r="B95" s="11">
        <f>Inventario_Backend!E95</f>
        <v>0</v>
      </c>
      <c r="C95" s="12">
        <f>Inventario_Backend!C95</f>
        <v>0</v>
      </c>
    </row>
    <row r="96" spans="1:3" x14ac:dyDescent="0.2">
      <c r="A96" s="10"/>
      <c r="B96" s="11">
        <f>Inventario_Backend!E96</f>
        <v>0</v>
      </c>
      <c r="C96" s="12">
        <f>Inventario_Backend!C96</f>
        <v>0</v>
      </c>
    </row>
    <row r="97" spans="1:3" x14ac:dyDescent="0.2">
      <c r="A97" s="10"/>
      <c r="B97" s="11">
        <f>Inventario_Backend!E97</f>
        <v>0</v>
      </c>
      <c r="C97" s="12">
        <f>Inventario_Backend!C97</f>
        <v>0</v>
      </c>
    </row>
    <row r="98" spans="1:3" x14ac:dyDescent="0.2">
      <c r="A98" s="10"/>
      <c r="B98" s="11">
        <f>Inventario_Backend!E98</f>
        <v>0</v>
      </c>
      <c r="C98" s="12">
        <f>Inventario_Backend!C98</f>
        <v>0</v>
      </c>
    </row>
    <row r="99" spans="1:3" x14ac:dyDescent="0.2">
      <c r="A99" s="10"/>
      <c r="B99" s="11">
        <f>Inventario_Backend!E99</f>
        <v>0</v>
      </c>
      <c r="C99" s="12">
        <f>Inventario_Backend!C99</f>
        <v>0</v>
      </c>
    </row>
    <row r="100" spans="1:3" x14ac:dyDescent="0.2">
      <c r="A100" s="10"/>
      <c r="B100" s="11">
        <f>Inventario_Backend!E100</f>
        <v>0</v>
      </c>
      <c r="C100" s="12">
        <f>Inventario_Backend!C100</f>
        <v>0</v>
      </c>
    </row>
    <row r="101" spans="1:3" x14ac:dyDescent="0.2">
      <c r="A101" s="10"/>
      <c r="B101" s="11">
        <f>Inventario_Backend!E101</f>
        <v>0</v>
      </c>
      <c r="C101" s="12">
        <f>Inventario_Backend!C101</f>
        <v>0</v>
      </c>
    </row>
    <row r="102" spans="1:3" x14ac:dyDescent="0.2">
      <c r="A102" s="10"/>
      <c r="B102" s="11">
        <f>Inventario_Backend!E102</f>
        <v>0</v>
      </c>
      <c r="C102" s="12">
        <f>Inventario_Backend!C102</f>
        <v>0</v>
      </c>
    </row>
    <row r="103" spans="1:3" x14ac:dyDescent="0.2">
      <c r="A103" s="10"/>
      <c r="B103" s="11">
        <f>Inventario_Backend!E103</f>
        <v>0</v>
      </c>
      <c r="C103" s="12">
        <f>Inventario_Backend!C103</f>
        <v>0</v>
      </c>
    </row>
    <row r="104" spans="1:3" x14ac:dyDescent="0.2">
      <c r="A104" s="10"/>
      <c r="B104" s="11">
        <f>Inventario_Backend!E104</f>
        <v>0</v>
      </c>
      <c r="C104" s="12">
        <f>Inventario_Backend!C104</f>
        <v>0</v>
      </c>
    </row>
    <row r="105" spans="1:3" x14ac:dyDescent="0.2">
      <c r="A105" s="10"/>
      <c r="B105" s="11">
        <f>Inventario_Backend!E105</f>
        <v>0</v>
      </c>
      <c r="C105" s="12">
        <f>Inventario_Backend!C105</f>
        <v>0</v>
      </c>
    </row>
    <row r="106" spans="1:3" x14ac:dyDescent="0.2">
      <c r="A106" s="10"/>
      <c r="B106" s="11">
        <f>Inventario_Backend!E106</f>
        <v>0</v>
      </c>
      <c r="C106" s="12">
        <f>Inventario_Backend!C106</f>
        <v>0</v>
      </c>
    </row>
    <row r="107" spans="1:3" x14ac:dyDescent="0.2">
      <c r="A107" s="10"/>
      <c r="B107" s="11">
        <f>Inventario_Backend!E107</f>
        <v>0</v>
      </c>
      <c r="C107" s="12">
        <f>Inventario_Backend!C107</f>
        <v>0</v>
      </c>
    </row>
    <row r="108" spans="1:3" x14ac:dyDescent="0.2">
      <c r="A108" s="10"/>
      <c r="B108" s="11">
        <f>Inventario_Backend!E108</f>
        <v>0</v>
      </c>
      <c r="C108" s="12">
        <f>Inventario_Backend!C108</f>
        <v>0</v>
      </c>
    </row>
    <row r="109" spans="1:3" x14ac:dyDescent="0.2">
      <c r="A109" s="10"/>
      <c r="B109" s="11">
        <f>Inventario_Backend!E109</f>
        <v>0</v>
      </c>
      <c r="C109" s="12">
        <f>Inventario_Backend!C109</f>
        <v>0</v>
      </c>
    </row>
    <row r="110" spans="1:3" x14ac:dyDescent="0.2">
      <c r="A110" s="10"/>
      <c r="B110" s="11">
        <f>Inventario_Backend!E110</f>
        <v>0</v>
      </c>
      <c r="C110" s="12">
        <f>Inventario_Backend!C110</f>
        <v>0</v>
      </c>
    </row>
    <row r="111" spans="1:3" x14ac:dyDescent="0.2">
      <c r="A111" s="10"/>
      <c r="B111" s="11">
        <f>Inventario_Backend!E111</f>
        <v>0</v>
      </c>
      <c r="C111" s="12">
        <f>Inventario_Backend!C111</f>
        <v>0</v>
      </c>
    </row>
    <row r="112" spans="1:3" x14ac:dyDescent="0.2">
      <c r="A112" s="10"/>
      <c r="B112" s="11">
        <f>Inventario_Backend!E112</f>
        <v>0</v>
      </c>
      <c r="C112" s="12">
        <f>Inventario_Backend!C112</f>
        <v>0</v>
      </c>
    </row>
    <row r="113" spans="1:3" x14ac:dyDescent="0.2">
      <c r="A113" s="10"/>
      <c r="B113" s="11">
        <f>Inventario_Backend!E113</f>
        <v>0</v>
      </c>
      <c r="C113" s="12">
        <f>Inventario_Backend!C113</f>
        <v>0</v>
      </c>
    </row>
    <row r="114" spans="1:3" x14ac:dyDescent="0.2">
      <c r="A114" s="10"/>
      <c r="B114" s="11">
        <f>Inventario_Backend!E114</f>
        <v>0</v>
      </c>
      <c r="C114" s="12">
        <f>Inventario_Backend!C114</f>
        <v>0</v>
      </c>
    </row>
    <row r="115" spans="1:3" x14ac:dyDescent="0.2">
      <c r="A115" s="10"/>
      <c r="B115" s="11">
        <f>Inventario_Backend!E115</f>
        <v>0</v>
      </c>
      <c r="C115" s="12">
        <f>Inventario_Backend!C115</f>
        <v>0</v>
      </c>
    </row>
    <row r="116" spans="1:3" x14ac:dyDescent="0.2">
      <c r="A116" s="10"/>
      <c r="B116" s="11">
        <f>Inventario_Backend!E116</f>
        <v>0</v>
      </c>
      <c r="C116" s="12">
        <f>Inventario_Backend!C116</f>
        <v>0</v>
      </c>
    </row>
    <row r="117" spans="1:3" x14ac:dyDescent="0.2">
      <c r="A117" s="10"/>
      <c r="B117" s="11">
        <f>Inventario_Backend!E117</f>
        <v>0</v>
      </c>
      <c r="C117" s="12">
        <f>Inventario_Backend!C117</f>
        <v>0</v>
      </c>
    </row>
    <row r="118" spans="1:3" x14ac:dyDescent="0.2">
      <c r="A118" s="10"/>
      <c r="B118" s="11">
        <f>Inventario_Backend!E118</f>
        <v>0</v>
      </c>
      <c r="C118" s="12">
        <f>Inventario_Backend!C118</f>
        <v>0</v>
      </c>
    </row>
    <row r="119" spans="1:3" x14ac:dyDescent="0.2">
      <c r="A119" s="10"/>
      <c r="B119" s="11">
        <f>Inventario_Backend!E119</f>
        <v>0</v>
      </c>
      <c r="C119" s="12">
        <f>Inventario_Backend!C119</f>
        <v>0</v>
      </c>
    </row>
    <row r="120" spans="1:3" x14ac:dyDescent="0.2">
      <c r="A120" s="10"/>
      <c r="B120" s="11">
        <f>Inventario_Backend!E120</f>
        <v>0</v>
      </c>
      <c r="C120" s="12">
        <f>Inventario_Backend!C120</f>
        <v>0</v>
      </c>
    </row>
    <row r="121" spans="1:3" x14ac:dyDescent="0.2">
      <c r="A121" s="10"/>
      <c r="B121" s="11">
        <f>Inventario_Backend!E121</f>
        <v>0</v>
      </c>
      <c r="C121" s="12">
        <f>Inventario_Backend!C121</f>
        <v>0</v>
      </c>
    </row>
    <row r="122" spans="1:3" x14ac:dyDescent="0.2">
      <c r="A122" s="10"/>
      <c r="B122" s="11">
        <f>Inventario_Backend!E122</f>
        <v>0</v>
      </c>
      <c r="C122" s="12">
        <f>Inventario_Backend!C122</f>
        <v>0</v>
      </c>
    </row>
    <row r="123" spans="1:3" x14ac:dyDescent="0.2">
      <c r="A123" s="10"/>
      <c r="B123" s="11">
        <f>Inventario_Backend!E123</f>
        <v>0</v>
      </c>
      <c r="C123" s="12">
        <f>Inventario_Backend!C123</f>
        <v>0</v>
      </c>
    </row>
    <row r="124" spans="1:3" x14ac:dyDescent="0.2">
      <c r="A124" s="10"/>
      <c r="B124" s="11">
        <f>Inventario_Backend!E124</f>
        <v>0</v>
      </c>
      <c r="C124" s="12">
        <f>Inventario_Backend!C124</f>
        <v>0</v>
      </c>
    </row>
    <row r="125" spans="1:3" x14ac:dyDescent="0.2">
      <c r="A125" s="10"/>
      <c r="B125" s="11">
        <f>Inventario_Backend!E125</f>
        <v>0</v>
      </c>
      <c r="C125" s="12">
        <f>Inventario_Backend!C125</f>
        <v>0</v>
      </c>
    </row>
    <row r="126" spans="1:3" x14ac:dyDescent="0.2">
      <c r="A126" s="10"/>
      <c r="B126" s="11">
        <f>Inventario_Backend!E126</f>
        <v>0</v>
      </c>
      <c r="C126" s="12">
        <f>Inventario_Backend!C126</f>
        <v>0</v>
      </c>
    </row>
    <row r="127" spans="1:3" x14ac:dyDescent="0.2">
      <c r="A127" s="10"/>
      <c r="B127" s="11">
        <f>Inventario_Backend!E127</f>
        <v>0</v>
      </c>
      <c r="C127" s="12">
        <f>Inventario_Backend!C127</f>
        <v>0</v>
      </c>
    </row>
    <row r="128" spans="1:3" x14ac:dyDescent="0.2">
      <c r="A128" s="10"/>
      <c r="B128" s="11">
        <f>Inventario_Backend!E128</f>
        <v>0</v>
      </c>
      <c r="C128" s="12">
        <f>Inventario_Backend!C128</f>
        <v>0</v>
      </c>
    </row>
    <row r="129" spans="1:3" x14ac:dyDescent="0.2">
      <c r="A129" s="10"/>
      <c r="B129" s="11">
        <f>Inventario_Backend!E129</f>
        <v>0</v>
      </c>
      <c r="C129" s="12">
        <f>Inventario_Backend!C129</f>
        <v>0</v>
      </c>
    </row>
    <row r="130" spans="1:3" x14ac:dyDescent="0.2">
      <c r="A130" s="10"/>
      <c r="B130" s="11">
        <f>Inventario_Backend!E130</f>
        <v>0</v>
      </c>
      <c r="C130" s="12">
        <f>Inventario_Backend!C130</f>
        <v>0</v>
      </c>
    </row>
    <row r="131" spans="1:3" x14ac:dyDescent="0.2">
      <c r="A131" s="10"/>
      <c r="B131" s="11">
        <f>Inventario_Backend!E131</f>
        <v>0</v>
      </c>
      <c r="C131" s="12">
        <f>Inventario_Backend!C131</f>
        <v>0</v>
      </c>
    </row>
    <row r="132" spans="1:3" x14ac:dyDescent="0.2">
      <c r="A132" s="10"/>
      <c r="B132" s="11">
        <f>Inventario_Backend!E132</f>
        <v>0</v>
      </c>
      <c r="C132" s="12">
        <f>Inventario_Backend!C132</f>
        <v>0</v>
      </c>
    </row>
    <row r="133" spans="1:3" x14ac:dyDescent="0.2">
      <c r="A133" s="10"/>
      <c r="B133" s="11">
        <f>Inventario_Backend!E133</f>
        <v>0</v>
      </c>
      <c r="C133" s="12">
        <f>Inventario_Backend!C133</f>
        <v>0</v>
      </c>
    </row>
    <row r="134" spans="1:3" x14ac:dyDescent="0.2">
      <c r="A134" s="10"/>
      <c r="B134" s="11">
        <f>Inventario_Backend!E134</f>
        <v>0</v>
      </c>
      <c r="C134" s="12">
        <f>Inventario_Backend!C134</f>
        <v>0</v>
      </c>
    </row>
    <row r="135" spans="1:3" x14ac:dyDescent="0.2">
      <c r="A135" s="10"/>
      <c r="B135" s="11">
        <f>Inventario_Backend!E135</f>
        <v>0</v>
      </c>
      <c r="C135" s="12">
        <f>Inventario_Backend!C135</f>
        <v>0</v>
      </c>
    </row>
    <row r="136" spans="1:3" x14ac:dyDescent="0.2">
      <c r="A136" s="10"/>
      <c r="B136" s="11">
        <f>Inventario_Backend!E136</f>
        <v>0</v>
      </c>
      <c r="C136" s="12">
        <f>Inventario_Backend!C136</f>
        <v>0</v>
      </c>
    </row>
    <row r="137" spans="1:3" x14ac:dyDescent="0.2">
      <c r="A137" s="10"/>
      <c r="B137" s="11">
        <f>Inventario_Backend!E137</f>
        <v>0</v>
      </c>
      <c r="C137" s="12">
        <f>Inventario_Backend!C137</f>
        <v>0</v>
      </c>
    </row>
    <row r="138" spans="1:3" x14ac:dyDescent="0.2">
      <c r="A138" s="10"/>
      <c r="B138" s="11">
        <f>Inventario_Backend!E138</f>
        <v>0</v>
      </c>
      <c r="C138" s="12">
        <f>Inventario_Backend!C138</f>
        <v>0</v>
      </c>
    </row>
    <row r="139" spans="1:3" x14ac:dyDescent="0.2">
      <c r="A139" s="10"/>
      <c r="B139" s="11">
        <f>Inventario_Backend!E139</f>
        <v>0</v>
      </c>
      <c r="C139" s="12">
        <f>Inventario_Backend!C139</f>
        <v>0</v>
      </c>
    </row>
    <row r="140" spans="1:3" x14ac:dyDescent="0.2">
      <c r="A140" s="10"/>
      <c r="B140" s="11">
        <f>Inventario_Backend!E140</f>
        <v>0</v>
      </c>
      <c r="C140" s="12">
        <f>Inventario_Backend!C140</f>
        <v>0</v>
      </c>
    </row>
    <row r="141" spans="1:3" x14ac:dyDescent="0.2">
      <c r="A141" s="10"/>
      <c r="B141" s="11">
        <f>Inventario_Backend!E141</f>
        <v>0</v>
      </c>
      <c r="C141" s="12">
        <f>Inventario_Backend!C141</f>
        <v>0</v>
      </c>
    </row>
    <row r="142" spans="1:3" x14ac:dyDescent="0.2">
      <c r="A142" s="10"/>
      <c r="B142" s="11">
        <f>Inventario_Backend!E142</f>
        <v>0</v>
      </c>
      <c r="C142" s="12">
        <f>Inventario_Backend!C142</f>
        <v>0</v>
      </c>
    </row>
    <row r="143" spans="1:3" x14ac:dyDescent="0.2">
      <c r="A143" s="10"/>
      <c r="B143" s="11">
        <f>Inventario_Backend!E143</f>
        <v>0</v>
      </c>
      <c r="C143" s="12">
        <f>Inventario_Backend!C143</f>
        <v>0</v>
      </c>
    </row>
    <row r="144" spans="1:3" x14ac:dyDescent="0.2">
      <c r="A144" s="10"/>
      <c r="B144" s="11">
        <f>Inventario_Backend!E144</f>
        <v>0</v>
      </c>
      <c r="C144" s="12">
        <f>Inventario_Backend!C144</f>
        <v>0</v>
      </c>
    </row>
    <row r="145" spans="1:3" x14ac:dyDescent="0.2">
      <c r="A145" s="10"/>
      <c r="B145" s="11">
        <f>Inventario_Backend!E145</f>
        <v>0</v>
      </c>
      <c r="C145" s="12">
        <f>Inventario_Backend!C145</f>
        <v>0</v>
      </c>
    </row>
    <row r="146" spans="1:3" x14ac:dyDescent="0.2">
      <c r="A146" s="10"/>
      <c r="B146" s="11">
        <f>Inventario_Backend!E146</f>
        <v>0</v>
      </c>
      <c r="C146" s="12">
        <f>Inventario_Backend!C146</f>
        <v>0</v>
      </c>
    </row>
    <row r="147" spans="1:3" x14ac:dyDescent="0.2">
      <c r="A147" s="10"/>
      <c r="B147" s="11">
        <f>Inventario_Backend!E147</f>
        <v>0</v>
      </c>
      <c r="C147" s="12">
        <f>Inventario_Backend!C147</f>
        <v>0</v>
      </c>
    </row>
    <row r="148" spans="1:3" x14ac:dyDescent="0.2">
      <c r="A148" s="10"/>
      <c r="B148" s="11">
        <f>Inventario_Backend!E148</f>
        <v>0</v>
      </c>
      <c r="C148" s="12">
        <f>Inventario_Backend!C148</f>
        <v>0</v>
      </c>
    </row>
    <row r="149" spans="1:3" x14ac:dyDescent="0.2">
      <c r="A149" s="10"/>
      <c r="B149" s="11">
        <f>Inventario_Backend!E149</f>
        <v>0</v>
      </c>
      <c r="C149" s="12">
        <f>Inventario_Backend!C149</f>
        <v>0</v>
      </c>
    </row>
    <row r="150" spans="1:3" x14ac:dyDescent="0.2">
      <c r="A150" s="10"/>
      <c r="B150" s="11">
        <f>Inventario_Backend!E150</f>
        <v>0</v>
      </c>
      <c r="C150" s="12">
        <f>Inventario_Backend!C150</f>
        <v>0</v>
      </c>
    </row>
    <row r="151" spans="1:3" x14ac:dyDescent="0.2">
      <c r="A151" s="10"/>
      <c r="B151" s="11">
        <f>Inventario_Backend!E151</f>
        <v>0</v>
      </c>
      <c r="C151" s="12">
        <f>Inventario_Backend!C151</f>
        <v>0</v>
      </c>
    </row>
    <row r="152" spans="1:3" x14ac:dyDescent="0.2">
      <c r="A152" s="10"/>
      <c r="B152" s="11">
        <f>Inventario_Backend!E152</f>
        <v>0</v>
      </c>
      <c r="C152" s="12">
        <f>Inventario_Backend!C152</f>
        <v>0</v>
      </c>
    </row>
    <row r="153" spans="1:3" x14ac:dyDescent="0.2">
      <c r="A153" s="10"/>
      <c r="B153" s="11">
        <f>Inventario_Backend!E153</f>
        <v>0</v>
      </c>
      <c r="C153" s="12">
        <f>Inventario_Backend!C153</f>
        <v>0</v>
      </c>
    </row>
    <row r="154" spans="1:3" x14ac:dyDescent="0.2">
      <c r="A154" s="10"/>
      <c r="B154" s="11">
        <f>Inventario_Backend!E154</f>
        <v>0</v>
      </c>
      <c r="C154" s="12">
        <f>Inventario_Backend!C154</f>
        <v>0</v>
      </c>
    </row>
    <row r="155" spans="1:3" x14ac:dyDescent="0.2">
      <c r="A155" s="10"/>
      <c r="B155" s="11">
        <f>Inventario_Backend!E155</f>
        <v>0</v>
      </c>
      <c r="C155" s="12">
        <f>Inventario_Backend!C155</f>
        <v>0</v>
      </c>
    </row>
    <row r="156" spans="1:3" x14ac:dyDescent="0.2">
      <c r="A156" s="10"/>
      <c r="B156" s="11">
        <f>Inventario_Backend!E156</f>
        <v>0</v>
      </c>
      <c r="C156" s="12">
        <f>Inventario_Backend!C156</f>
        <v>0</v>
      </c>
    </row>
    <row r="157" spans="1:3" x14ac:dyDescent="0.2">
      <c r="A157" s="10"/>
      <c r="B157" s="11">
        <f>Inventario_Backend!E157</f>
        <v>0</v>
      </c>
      <c r="C157" s="12">
        <f>Inventario_Backend!C157</f>
        <v>0</v>
      </c>
    </row>
    <row r="158" spans="1:3" x14ac:dyDescent="0.2">
      <c r="A158" s="10"/>
      <c r="B158" s="11">
        <f>Inventario_Backend!E158</f>
        <v>0</v>
      </c>
      <c r="C158" s="12">
        <f>Inventario_Backend!C158</f>
        <v>0</v>
      </c>
    </row>
    <row r="159" spans="1:3" x14ac:dyDescent="0.2">
      <c r="A159" s="10"/>
      <c r="B159" s="11">
        <f>Inventario_Backend!E159</f>
        <v>0</v>
      </c>
      <c r="C159" s="12">
        <f>Inventario_Backend!C159</f>
        <v>0</v>
      </c>
    </row>
    <row r="160" spans="1:3" x14ac:dyDescent="0.2">
      <c r="A160" s="10"/>
      <c r="B160" s="11">
        <f>Inventario_Backend!E160</f>
        <v>0</v>
      </c>
      <c r="C160" s="12">
        <f>Inventario_Backend!C160</f>
        <v>0</v>
      </c>
    </row>
    <row r="161" spans="1:3" x14ac:dyDescent="0.2">
      <c r="A161" s="10"/>
      <c r="B161" s="11">
        <f>Inventario_Backend!E161</f>
        <v>0</v>
      </c>
      <c r="C161" s="12">
        <f>Inventario_Backend!C161</f>
        <v>0</v>
      </c>
    </row>
    <row r="162" spans="1:3" x14ac:dyDescent="0.2">
      <c r="A162" s="10"/>
      <c r="B162" s="11">
        <f>Inventario_Backend!E162</f>
        <v>0</v>
      </c>
      <c r="C162" s="12">
        <f>Inventario_Backend!C162</f>
        <v>0</v>
      </c>
    </row>
    <row r="163" spans="1:3" x14ac:dyDescent="0.2">
      <c r="A163" s="10"/>
      <c r="B163" s="11">
        <f>Inventario_Backend!E163</f>
        <v>0</v>
      </c>
      <c r="C163" s="12">
        <f>Inventario_Backend!C163</f>
        <v>0</v>
      </c>
    </row>
    <row r="164" spans="1:3" x14ac:dyDescent="0.2">
      <c r="A164" s="10"/>
      <c r="B164" s="11">
        <f>Inventario_Backend!E164</f>
        <v>0</v>
      </c>
      <c r="C164" s="12">
        <f>Inventario_Backend!C164</f>
        <v>0</v>
      </c>
    </row>
    <row r="165" spans="1:3" x14ac:dyDescent="0.2">
      <c r="A165" s="10"/>
      <c r="B165" s="11">
        <f>Inventario_Backend!E165</f>
        <v>0</v>
      </c>
      <c r="C165" s="12">
        <f>Inventario_Backend!C165</f>
        <v>0</v>
      </c>
    </row>
    <row r="166" spans="1:3" x14ac:dyDescent="0.2">
      <c r="A166" s="10"/>
      <c r="B166" s="11">
        <f>Inventario_Backend!E166</f>
        <v>0</v>
      </c>
      <c r="C166" s="12">
        <f>Inventario_Backend!C166</f>
        <v>0</v>
      </c>
    </row>
    <row r="167" spans="1:3" x14ac:dyDescent="0.2">
      <c r="A167" s="10"/>
      <c r="B167" s="11">
        <f>Inventario_Backend!E167</f>
        <v>0</v>
      </c>
      <c r="C167" s="12">
        <f>Inventario_Backend!C167</f>
        <v>0</v>
      </c>
    </row>
    <row r="168" spans="1:3" x14ac:dyDescent="0.2">
      <c r="A168" s="10"/>
      <c r="B168" s="11">
        <f>Inventario_Backend!E168</f>
        <v>0</v>
      </c>
      <c r="C168" s="12">
        <f>Inventario_Backend!C168</f>
        <v>0</v>
      </c>
    </row>
    <row r="169" spans="1:3" x14ac:dyDescent="0.2">
      <c r="A169" s="10"/>
      <c r="B169" s="11">
        <f>Inventario_Backend!E169</f>
        <v>0</v>
      </c>
      <c r="C169" s="12">
        <f>Inventario_Backend!C169</f>
        <v>0</v>
      </c>
    </row>
    <row r="170" spans="1:3" x14ac:dyDescent="0.2">
      <c r="A170" s="10"/>
      <c r="B170" s="11">
        <f>Inventario_Backend!E170</f>
        <v>0</v>
      </c>
      <c r="C170" s="12">
        <f>Inventario_Backend!C170</f>
        <v>0</v>
      </c>
    </row>
    <row r="171" spans="1:3" x14ac:dyDescent="0.2">
      <c r="A171" s="10"/>
      <c r="B171" s="11">
        <f>Inventario_Backend!E171</f>
        <v>0</v>
      </c>
      <c r="C171" s="12">
        <f>Inventario_Backend!C171</f>
        <v>0</v>
      </c>
    </row>
    <row r="172" spans="1:3" x14ac:dyDescent="0.2">
      <c r="A172" s="10"/>
      <c r="B172" s="11">
        <f>Inventario_Backend!E172</f>
        <v>0</v>
      </c>
      <c r="C172" s="12">
        <f>Inventario_Backend!C172</f>
        <v>0</v>
      </c>
    </row>
    <row r="173" spans="1:3" x14ac:dyDescent="0.2">
      <c r="A173" s="10"/>
      <c r="B173" s="11">
        <f>Inventario_Backend!E173</f>
        <v>0</v>
      </c>
      <c r="C173" s="12">
        <f>Inventario_Backend!C173</f>
        <v>0</v>
      </c>
    </row>
    <row r="174" spans="1:3" x14ac:dyDescent="0.2">
      <c r="A174" s="10"/>
      <c r="B174" s="11">
        <f>Inventario_Backend!E174</f>
        <v>0</v>
      </c>
      <c r="C174" s="12">
        <f>Inventario_Backend!C174</f>
        <v>0</v>
      </c>
    </row>
    <row r="175" spans="1:3" x14ac:dyDescent="0.2">
      <c r="A175" s="10"/>
      <c r="B175" s="11">
        <f>Inventario_Backend!E175</f>
        <v>0</v>
      </c>
      <c r="C175" s="12">
        <f>Inventario_Backend!C175</f>
        <v>0</v>
      </c>
    </row>
    <row r="176" spans="1:3" x14ac:dyDescent="0.2">
      <c r="A176" s="10"/>
      <c r="B176" s="11">
        <f>Inventario_Backend!E176</f>
        <v>0</v>
      </c>
      <c r="C176" s="12">
        <f>Inventario_Backend!C176</f>
        <v>0</v>
      </c>
    </row>
    <row r="177" spans="1:3" x14ac:dyDescent="0.2">
      <c r="A177" s="10"/>
      <c r="B177" s="11">
        <f>Inventario_Backend!E177</f>
        <v>0</v>
      </c>
      <c r="C177" s="12">
        <f>Inventario_Backend!C177</f>
        <v>0</v>
      </c>
    </row>
    <row r="178" spans="1:3" x14ac:dyDescent="0.2">
      <c r="A178" s="10"/>
      <c r="B178" s="11">
        <f>Inventario_Backend!E178</f>
        <v>0</v>
      </c>
      <c r="C178" s="12">
        <f>Inventario_Backend!C178</f>
        <v>0</v>
      </c>
    </row>
    <row r="179" spans="1:3" x14ac:dyDescent="0.2">
      <c r="A179" s="10"/>
      <c r="B179" s="11">
        <f>Inventario_Backend!E179</f>
        <v>0</v>
      </c>
      <c r="C179" s="12">
        <f>Inventario_Backend!C179</f>
        <v>0</v>
      </c>
    </row>
    <row r="180" spans="1:3" x14ac:dyDescent="0.2">
      <c r="A180" s="10"/>
      <c r="B180" s="11">
        <f>Inventario_Backend!E180</f>
        <v>0</v>
      </c>
      <c r="C180" s="12">
        <f>Inventario_Backend!C180</f>
        <v>0</v>
      </c>
    </row>
    <row r="181" spans="1:3" x14ac:dyDescent="0.2">
      <c r="A181" s="10"/>
      <c r="B181" s="11">
        <f>Inventario_Backend!E181</f>
        <v>0</v>
      </c>
      <c r="C181" s="12">
        <f>Inventario_Backend!C181</f>
        <v>0</v>
      </c>
    </row>
    <row r="182" spans="1:3" x14ac:dyDescent="0.2">
      <c r="A182" s="10"/>
      <c r="B182" s="11">
        <f>Inventario_Backend!E182</f>
        <v>0</v>
      </c>
      <c r="C182" s="12">
        <f>Inventario_Backend!C182</f>
        <v>0</v>
      </c>
    </row>
    <row r="183" spans="1:3" x14ac:dyDescent="0.2">
      <c r="A183" s="10"/>
      <c r="B183" s="11">
        <f>Inventario_Backend!E183</f>
        <v>0</v>
      </c>
      <c r="C183" s="12">
        <f>Inventario_Backend!C183</f>
        <v>0</v>
      </c>
    </row>
    <row r="184" spans="1:3" x14ac:dyDescent="0.2">
      <c r="A184" s="10"/>
      <c r="B184" s="11">
        <f>Inventario_Backend!E184</f>
        <v>0</v>
      </c>
      <c r="C184" s="12">
        <f>Inventario_Backend!C184</f>
        <v>0</v>
      </c>
    </row>
    <row r="185" spans="1:3" x14ac:dyDescent="0.2">
      <c r="A185" s="10"/>
      <c r="B185" s="11">
        <f>Inventario_Backend!E185</f>
        <v>0</v>
      </c>
      <c r="C185" s="12">
        <f>Inventario_Backend!C185</f>
        <v>0</v>
      </c>
    </row>
    <row r="186" spans="1:3" x14ac:dyDescent="0.2">
      <c r="A186" s="10"/>
      <c r="B186" s="11">
        <f>Inventario_Backend!E186</f>
        <v>0</v>
      </c>
      <c r="C186" s="12">
        <f>Inventario_Backend!C186</f>
        <v>0</v>
      </c>
    </row>
    <row r="187" spans="1:3" x14ac:dyDescent="0.2">
      <c r="A187" s="10"/>
      <c r="B187" s="11">
        <f>Inventario_Backend!E187</f>
        <v>0</v>
      </c>
      <c r="C187" s="12">
        <f>Inventario_Backend!C187</f>
        <v>0</v>
      </c>
    </row>
    <row r="188" spans="1:3" x14ac:dyDescent="0.2">
      <c r="A188" s="10"/>
      <c r="B188" s="11">
        <f>Inventario_Backend!E188</f>
        <v>0</v>
      </c>
      <c r="C188" s="12">
        <f>Inventario_Backend!C188</f>
        <v>0</v>
      </c>
    </row>
    <row r="189" spans="1:3" x14ac:dyDescent="0.2">
      <c r="A189" s="10"/>
      <c r="B189" s="11">
        <f>Inventario_Backend!E189</f>
        <v>0</v>
      </c>
      <c r="C189" s="12">
        <f>Inventario_Backend!C189</f>
        <v>0</v>
      </c>
    </row>
    <row r="190" spans="1:3" x14ac:dyDescent="0.2">
      <c r="A190" s="10"/>
      <c r="B190" s="11">
        <f>Inventario_Backend!E190</f>
        <v>0</v>
      </c>
      <c r="C190" s="12">
        <f>Inventario_Backend!C190</f>
        <v>0</v>
      </c>
    </row>
    <row r="191" spans="1:3" x14ac:dyDescent="0.2">
      <c r="A191" s="10"/>
      <c r="B191" s="11">
        <f>Inventario_Backend!E191</f>
        <v>0</v>
      </c>
      <c r="C191" s="12">
        <f>Inventario_Backend!C191</f>
        <v>0</v>
      </c>
    </row>
    <row r="192" spans="1:3" x14ac:dyDescent="0.2">
      <c r="A192" s="10"/>
      <c r="B192" s="11">
        <f>Inventario_Backend!E192</f>
        <v>0</v>
      </c>
      <c r="C192" s="12">
        <f>Inventario_Backend!C192</f>
        <v>0</v>
      </c>
    </row>
    <row r="193" spans="1:3" x14ac:dyDescent="0.2">
      <c r="A193" s="10"/>
      <c r="B193" s="11">
        <f>Inventario_Backend!E193</f>
        <v>0</v>
      </c>
      <c r="C193" s="12">
        <f>Inventario_Backend!C193</f>
        <v>0</v>
      </c>
    </row>
    <row r="194" spans="1:3" x14ac:dyDescent="0.2">
      <c r="A194" s="10"/>
      <c r="B194" s="11">
        <f>Inventario_Backend!E194</f>
        <v>0</v>
      </c>
      <c r="C194" s="12">
        <f>Inventario_Backend!C194</f>
        <v>0</v>
      </c>
    </row>
    <row r="195" spans="1:3" x14ac:dyDescent="0.2">
      <c r="A195" s="10"/>
      <c r="B195" s="11">
        <f>Inventario_Backend!E195</f>
        <v>0</v>
      </c>
      <c r="C195" s="12">
        <f>Inventario_Backend!C195</f>
        <v>0</v>
      </c>
    </row>
    <row r="196" spans="1:3" x14ac:dyDescent="0.2">
      <c r="A196" s="10"/>
      <c r="B196" s="11">
        <f>Inventario_Backend!E196</f>
        <v>0</v>
      </c>
      <c r="C196" s="12">
        <f>Inventario_Backend!C196</f>
        <v>0</v>
      </c>
    </row>
    <row r="197" spans="1:3" x14ac:dyDescent="0.2">
      <c r="A197" s="10"/>
      <c r="B197" s="11">
        <f>Inventario_Backend!E197</f>
        <v>0</v>
      </c>
      <c r="C197" s="12">
        <f>Inventario_Backend!C197</f>
        <v>0</v>
      </c>
    </row>
    <row r="198" spans="1:3" x14ac:dyDescent="0.2">
      <c r="A198" s="10"/>
      <c r="B198" s="11">
        <f>Inventario_Backend!E198</f>
        <v>0</v>
      </c>
      <c r="C198" s="12">
        <f>Inventario_Backend!C198</f>
        <v>0</v>
      </c>
    </row>
    <row r="199" spans="1:3" x14ac:dyDescent="0.2">
      <c r="A199" s="10"/>
      <c r="B199" s="11">
        <f>Inventario_Backend!E199</f>
        <v>0</v>
      </c>
      <c r="C199" s="12">
        <f>Inventario_Backend!C199</f>
        <v>0</v>
      </c>
    </row>
    <row r="200" spans="1:3" x14ac:dyDescent="0.2">
      <c r="A200" s="10"/>
      <c r="B200" s="11">
        <f>Inventario_Backend!E200</f>
        <v>0</v>
      </c>
      <c r="C200" s="12">
        <f>Inventario_Backend!C200</f>
        <v>0</v>
      </c>
    </row>
    <row r="201" spans="1:3" x14ac:dyDescent="0.2">
      <c r="A201" s="10"/>
      <c r="B201" s="11">
        <f>Inventario_Backend!E201</f>
        <v>0</v>
      </c>
      <c r="C201" s="12">
        <f>Inventario_Backend!C201</f>
        <v>0</v>
      </c>
    </row>
    <row r="202" spans="1:3" x14ac:dyDescent="0.2">
      <c r="A202" s="10"/>
      <c r="B202" s="11">
        <f>Inventario_Backend!E202</f>
        <v>0</v>
      </c>
      <c r="C202" s="12">
        <f>Inventario_Backend!C202</f>
        <v>0</v>
      </c>
    </row>
    <row r="203" spans="1:3" x14ac:dyDescent="0.2">
      <c r="A203" s="10"/>
      <c r="B203" s="11">
        <f>Inventario_Backend!E203</f>
        <v>0</v>
      </c>
      <c r="C203" s="12">
        <f>Inventario_Backend!C203</f>
        <v>0</v>
      </c>
    </row>
    <row r="204" spans="1:3" x14ac:dyDescent="0.2">
      <c r="A204" s="10"/>
      <c r="B204" s="11">
        <f>Inventario_Backend!E204</f>
        <v>0</v>
      </c>
      <c r="C204" s="12">
        <f>Inventario_Backend!C204</f>
        <v>0</v>
      </c>
    </row>
    <row r="205" spans="1:3" x14ac:dyDescent="0.2">
      <c r="A205" s="10"/>
      <c r="B205" s="11">
        <f>Inventario_Backend!E205</f>
        <v>0</v>
      </c>
      <c r="C205" s="12">
        <f>Inventario_Backend!C205</f>
        <v>0</v>
      </c>
    </row>
    <row r="206" spans="1:3" x14ac:dyDescent="0.2">
      <c r="A206" s="10"/>
      <c r="B206" s="11">
        <f>Inventario_Backend!E206</f>
        <v>0</v>
      </c>
      <c r="C206" s="12">
        <f>Inventario_Backend!C206</f>
        <v>0</v>
      </c>
    </row>
    <row r="207" spans="1:3" x14ac:dyDescent="0.2">
      <c r="A207" s="10"/>
      <c r="B207" s="11">
        <f>Inventario_Backend!E207</f>
        <v>0</v>
      </c>
      <c r="C207" s="12">
        <f>Inventario_Backend!C207</f>
        <v>0</v>
      </c>
    </row>
    <row r="208" spans="1:3" x14ac:dyDescent="0.2">
      <c r="A208" s="10"/>
      <c r="B208" s="11">
        <f>Inventario_Backend!E208</f>
        <v>0</v>
      </c>
      <c r="C208" s="12">
        <f>Inventario_Backend!C208</f>
        <v>0</v>
      </c>
    </row>
    <row r="209" spans="1:3" x14ac:dyDescent="0.2">
      <c r="A209" s="10"/>
      <c r="B209" s="11">
        <f>Inventario_Backend!E209</f>
        <v>0</v>
      </c>
      <c r="C209" s="12">
        <f>Inventario_Backend!C209</f>
        <v>0</v>
      </c>
    </row>
    <row r="210" spans="1:3" x14ac:dyDescent="0.2">
      <c r="A210" s="10"/>
      <c r="B210" s="11">
        <f>Inventario_Backend!E210</f>
        <v>0</v>
      </c>
      <c r="C210" s="12">
        <f>Inventario_Backend!C210</f>
        <v>0</v>
      </c>
    </row>
    <row r="211" spans="1:3" x14ac:dyDescent="0.2">
      <c r="A211" s="10"/>
      <c r="B211" s="11">
        <f>Inventario_Backend!E211</f>
        <v>0</v>
      </c>
      <c r="C211" s="12">
        <f>Inventario_Backend!C211</f>
        <v>0</v>
      </c>
    </row>
    <row r="212" spans="1:3" x14ac:dyDescent="0.2">
      <c r="A212" s="10"/>
      <c r="B212" s="11">
        <f>Inventario_Backend!E212</f>
        <v>0</v>
      </c>
      <c r="C212" s="12">
        <f>Inventario_Backend!C212</f>
        <v>0</v>
      </c>
    </row>
    <row r="213" spans="1:3" x14ac:dyDescent="0.2">
      <c r="A213" s="10"/>
      <c r="B213" s="11">
        <f>Inventario_Backend!E213</f>
        <v>0</v>
      </c>
      <c r="C213" s="12">
        <f>Inventario_Backend!C213</f>
        <v>0</v>
      </c>
    </row>
    <row r="214" spans="1:3" x14ac:dyDescent="0.2">
      <c r="A214" s="10"/>
      <c r="B214" s="11">
        <f>Inventario_Backend!E214</f>
        <v>0</v>
      </c>
      <c r="C214" s="12">
        <f>Inventario_Backend!C214</f>
        <v>0</v>
      </c>
    </row>
    <row r="215" spans="1:3" x14ac:dyDescent="0.2">
      <c r="A215" s="10"/>
      <c r="B215" s="11">
        <f>Inventario_Backend!E215</f>
        <v>0</v>
      </c>
      <c r="C215" s="12">
        <f>Inventario_Backend!C215</f>
        <v>0</v>
      </c>
    </row>
    <row r="216" spans="1:3" x14ac:dyDescent="0.2">
      <c r="A216" s="10"/>
      <c r="B216" s="11">
        <f>Inventario_Backend!E216</f>
        <v>0</v>
      </c>
      <c r="C216" s="12">
        <f>Inventario_Backend!C216</f>
        <v>0</v>
      </c>
    </row>
    <row r="217" spans="1:3" x14ac:dyDescent="0.2">
      <c r="A217" s="10"/>
      <c r="B217" s="11">
        <f>Inventario_Backend!E217</f>
        <v>0</v>
      </c>
      <c r="C217" s="12">
        <f>Inventario_Backend!C217</f>
        <v>0</v>
      </c>
    </row>
    <row r="218" spans="1:3" x14ac:dyDescent="0.2">
      <c r="A218" s="10"/>
      <c r="B218" s="11">
        <f>Inventario_Backend!E218</f>
        <v>0</v>
      </c>
      <c r="C218" s="12">
        <f>Inventario_Backend!C218</f>
        <v>0</v>
      </c>
    </row>
    <row r="219" spans="1:3" x14ac:dyDescent="0.2">
      <c r="A219" s="10"/>
      <c r="B219" s="11">
        <f>Inventario_Backend!E219</f>
        <v>0</v>
      </c>
      <c r="C219" s="12">
        <f>Inventario_Backend!C219</f>
        <v>0</v>
      </c>
    </row>
    <row r="220" spans="1:3" x14ac:dyDescent="0.2">
      <c r="A220" s="10"/>
      <c r="B220" s="11">
        <f>Inventario_Backend!E220</f>
        <v>0</v>
      </c>
      <c r="C220" s="12">
        <f>Inventario_Backend!C220</f>
        <v>0</v>
      </c>
    </row>
    <row r="221" spans="1:3" x14ac:dyDescent="0.2">
      <c r="A221" s="10"/>
      <c r="B221" s="11">
        <f>Inventario_Backend!E221</f>
        <v>0</v>
      </c>
      <c r="C221" s="12">
        <f>Inventario_Backend!C221</f>
        <v>0</v>
      </c>
    </row>
    <row r="222" spans="1:3" x14ac:dyDescent="0.2">
      <c r="A222" s="10"/>
      <c r="B222" s="11">
        <f>Inventario_Backend!E222</f>
        <v>0</v>
      </c>
      <c r="C222" s="12">
        <f>Inventario_Backend!C222</f>
        <v>0</v>
      </c>
    </row>
    <row r="223" spans="1:3" x14ac:dyDescent="0.2">
      <c r="A223" s="10"/>
      <c r="B223" s="11">
        <f>Inventario_Backend!E223</f>
        <v>0</v>
      </c>
      <c r="C223" s="12">
        <f>Inventario_Backend!C223</f>
        <v>0</v>
      </c>
    </row>
    <row r="224" spans="1:3" x14ac:dyDescent="0.2">
      <c r="A224" s="10"/>
      <c r="B224" s="11">
        <f>Inventario_Backend!E224</f>
        <v>0</v>
      </c>
      <c r="C224" s="12">
        <f>Inventario_Backend!C224</f>
        <v>0</v>
      </c>
    </row>
    <row r="225" spans="1:3" x14ac:dyDescent="0.2">
      <c r="A225" s="10"/>
      <c r="B225" s="11">
        <f>Inventario_Backend!E225</f>
        <v>0</v>
      </c>
      <c r="C225" s="12">
        <f>Inventario_Backend!C225</f>
        <v>0</v>
      </c>
    </row>
    <row r="226" spans="1:3" x14ac:dyDescent="0.2">
      <c r="A226" s="10"/>
      <c r="B226" s="11">
        <f>Inventario_Backend!E226</f>
        <v>0</v>
      </c>
      <c r="C226" s="12">
        <f>Inventario_Backend!C226</f>
        <v>0</v>
      </c>
    </row>
    <row r="227" spans="1:3" x14ac:dyDescent="0.2">
      <c r="A227" s="10"/>
      <c r="B227" s="11">
        <f>Inventario_Backend!E227</f>
        <v>0</v>
      </c>
      <c r="C227" s="12">
        <f>Inventario_Backend!C227</f>
        <v>0</v>
      </c>
    </row>
    <row r="228" spans="1:3" x14ac:dyDescent="0.2">
      <c r="A228" s="10"/>
      <c r="B228" s="11">
        <f>Inventario_Backend!E228</f>
        <v>0</v>
      </c>
      <c r="C228" s="12">
        <f>Inventario_Backend!C228</f>
        <v>0</v>
      </c>
    </row>
    <row r="229" spans="1:3" x14ac:dyDescent="0.2">
      <c r="A229" s="10"/>
      <c r="B229" s="11">
        <f>Inventario_Backend!E229</f>
        <v>0</v>
      </c>
      <c r="C229" s="12">
        <f>Inventario_Backend!C229</f>
        <v>0</v>
      </c>
    </row>
    <row r="230" spans="1:3" x14ac:dyDescent="0.2">
      <c r="A230" s="10"/>
      <c r="B230" s="11">
        <f>Inventario_Backend!E230</f>
        <v>0</v>
      </c>
      <c r="C230" s="12">
        <f>Inventario_Backend!C230</f>
        <v>0</v>
      </c>
    </row>
    <row r="231" spans="1:3" x14ac:dyDescent="0.2">
      <c r="A231" s="10"/>
      <c r="B231" s="11">
        <f>Inventario_Backend!E231</f>
        <v>0</v>
      </c>
      <c r="C231" s="12">
        <f>Inventario_Backend!C231</f>
        <v>0</v>
      </c>
    </row>
    <row r="232" spans="1:3" x14ac:dyDescent="0.2">
      <c r="A232" s="10"/>
      <c r="B232" s="11">
        <f>Inventario_Backend!E232</f>
        <v>0</v>
      </c>
      <c r="C232" s="12">
        <f>Inventario_Backend!C232</f>
        <v>0</v>
      </c>
    </row>
    <row r="233" spans="1:3" x14ac:dyDescent="0.2">
      <c r="A233" s="10"/>
      <c r="B233" s="11">
        <f>Inventario_Backend!E233</f>
        <v>0</v>
      </c>
      <c r="C233" s="12">
        <f>Inventario_Backend!C233</f>
        <v>0</v>
      </c>
    </row>
    <row r="234" spans="1:3" x14ac:dyDescent="0.2">
      <c r="A234" s="10"/>
      <c r="B234" s="11">
        <f>Inventario_Backend!E234</f>
        <v>0</v>
      </c>
      <c r="C234" s="12">
        <f>Inventario_Backend!C234</f>
        <v>0</v>
      </c>
    </row>
    <row r="235" spans="1:3" x14ac:dyDescent="0.2">
      <c r="A235" s="10"/>
      <c r="B235" s="11">
        <f>Inventario_Backend!E235</f>
        <v>0</v>
      </c>
      <c r="C235" s="12">
        <f>Inventario_Backend!C235</f>
        <v>0</v>
      </c>
    </row>
    <row r="236" spans="1:3" x14ac:dyDescent="0.2">
      <c r="A236" s="10"/>
      <c r="B236" s="11">
        <f>Inventario_Backend!E236</f>
        <v>0</v>
      </c>
      <c r="C236" s="12">
        <f>Inventario_Backend!C236</f>
        <v>0</v>
      </c>
    </row>
    <row r="237" spans="1:3" x14ac:dyDescent="0.2">
      <c r="A237" s="10"/>
      <c r="B237" s="11">
        <f>Inventario_Backend!E237</f>
        <v>0</v>
      </c>
      <c r="C237" s="12">
        <f>Inventario_Backend!C237</f>
        <v>0</v>
      </c>
    </row>
    <row r="238" spans="1:3" x14ac:dyDescent="0.2">
      <c r="A238" s="10"/>
      <c r="B238" s="11">
        <f>Inventario_Backend!E238</f>
        <v>0</v>
      </c>
      <c r="C238" s="12">
        <f>Inventario_Backend!C238</f>
        <v>0</v>
      </c>
    </row>
    <row r="239" spans="1:3" x14ac:dyDescent="0.2">
      <c r="A239" s="10"/>
      <c r="B239" s="11">
        <f>Inventario_Backend!E239</f>
        <v>0</v>
      </c>
      <c r="C239" s="12">
        <f>Inventario_Backend!C239</f>
        <v>0</v>
      </c>
    </row>
    <row r="240" spans="1:3" x14ac:dyDescent="0.2">
      <c r="A240" s="10"/>
      <c r="B240" s="11">
        <f>Inventario_Backend!E240</f>
        <v>0</v>
      </c>
      <c r="C240" s="12">
        <f>Inventario_Backend!C240</f>
        <v>0</v>
      </c>
    </row>
    <row r="241" spans="1:3" x14ac:dyDescent="0.2">
      <c r="A241" s="10"/>
      <c r="B241" s="11">
        <f>Inventario_Backend!E241</f>
        <v>0</v>
      </c>
      <c r="C241" s="12">
        <f>Inventario_Backend!C241</f>
        <v>0</v>
      </c>
    </row>
    <row r="242" spans="1:3" x14ac:dyDescent="0.2">
      <c r="A242" s="10"/>
      <c r="B242" s="11">
        <f>Inventario_Backend!E242</f>
        <v>0</v>
      </c>
      <c r="C242" s="12">
        <f>Inventario_Backend!C242</f>
        <v>0</v>
      </c>
    </row>
    <row r="243" spans="1:3" x14ac:dyDescent="0.2">
      <c r="A243" s="10"/>
      <c r="B243" s="11">
        <f>Inventario_Backend!E243</f>
        <v>0</v>
      </c>
      <c r="C243" s="12">
        <f>Inventario_Backend!C243</f>
        <v>0</v>
      </c>
    </row>
    <row r="244" spans="1:3" x14ac:dyDescent="0.2">
      <c r="A244" s="10"/>
      <c r="B244" s="11">
        <f>Inventario_Backend!E244</f>
        <v>0</v>
      </c>
      <c r="C244" s="12">
        <f>Inventario_Backend!C244</f>
        <v>0</v>
      </c>
    </row>
    <row r="245" spans="1:3" x14ac:dyDescent="0.2">
      <c r="A245" s="10"/>
      <c r="B245" s="11">
        <f>Inventario_Backend!E245</f>
        <v>0</v>
      </c>
      <c r="C245" s="12">
        <f>Inventario_Backend!C245</f>
        <v>0</v>
      </c>
    </row>
    <row r="246" spans="1:3" x14ac:dyDescent="0.2">
      <c r="A246" s="10"/>
      <c r="B246" s="11">
        <f>Inventario_Backend!E246</f>
        <v>0</v>
      </c>
      <c r="C246" s="12">
        <f>Inventario_Backend!C246</f>
        <v>0</v>
      </c>
    </row>
    <row r="247" spans="1:3" x14ac:dyDescent="0.2">
      <c r="A247" s="10"/>
      <c r="B247" s="11">
        <f>Inventario_Backend!E247</f>
        <v>0</v>
      </c>
      <c r="C247" s="12">
        <f>Inventario_Backend!C247</f>
        <v>0</v>
      </c>
    </row>
    <row r="248" spans="1:3" x14ac:dyDescent="0.2">
      <c r="A248" s="10"/>
      <c r="B248" s="11">
        <f>Inventario_Backend!E248</f>
        <v>0</v>
      </c>
      <c r="C248" s="12">
        <f>Inventario_Backend!C248</f>
        <v>0</v>
      </c>
    </row>
    <row r="249" spans="1:3" x14ac:dyDescent="0.2">
      <c r="A249" s="10"/>
      <c r="B249" s="11">
        <f>Inventario_Backend!E249</f>
        <v>0</v>
      </c>
      <c r="C249" s="12">
        <f>Inventario_Backend!C249</f>
        <v>0</v>
      </c>
    </row>
    <row r="250" spans="1:3" x14ac:dyDescent="0.2">
      <c r="A250" s="10"/>
      <c r="B250" s="11">
        <f>Inventario_Backend!E250</f>
        <v>0</v>
      </c>
      <c r="C250" s="12">
        <f>Inventario_Backend!C250</f>
        <v>0</v>
      </c>
    </row>
    <row r="251" spans="1:3" x14ac:dyDescent="0.2">
      <c r="A251" s="10"/>
      <c r="B251" s="11">
        <f>Inventario_Backend!E251</f>
        <v>0</v>
      </c>
      <c r="C251" s="12">
        <f>Inventario_Backend!C251</f>
        <v>0</v>
      </c>
    </row>
    <row r="252" spans="1:3" x14ac:dyDescent="0.2">
      <c r="A252" s="10"/>
      <c r="B252" s="11">
        <f>Inventario_Backend!E252</f>
        <v>0</v>
      </c>
      <c r="C252" s="12">
        <f>Inventario_Backend!C252</f>
        <v>0</v>
      </c>
    </row>
    <row r="253" spans="1:3" x14ac:dyDescent="0.2">
      <c r="A253" s="10"/>
      <c r="B253" s="11">
        <f>Inventario_Backend!E253</f>
        <v>0</v>
      </c>
      <c r="C253" s="12">
        <f>Inventario_Backend!C253</f>
        <v>0</v>
      </c>
    </row>
    <row r="254" spans="1:3" x14ac:dyDescent="0.2">
      <c r="A254" s="10"/>
      <c r="B254" s="11">
        <f>Inventario_Backend!E254</f>
        <v>0</v>
      </c>
      <c r="C254" s="12">
        <f>Inventario_Backend!C254</f>
        <v>0</v>
      </c>
    </row>
    <row r="255" spans="1:3" x14ac:dyDescent="0.2">
      <c r="A255" s="10"/>
      <c r="B255" s="11">
        <f>Inventario_Backend!E255</f>
        <v>0</v>
      </c>
      <c r="C255" s="12">
        <f>Inventario_Backend!C255</f>
        <v>0</v>
      </c>
    </row>
    <row r="256" spans="1:3" x14ac:dyDescent="0.2">
      <c r="A256" s="10"/>
      <c r="B256" s="11">
        <f>Inventario_Backend!E256</f>
        <v>0</v>
      </c>
      <c r="C256" s="12">
        <f>Inventario_Backend!C256</f>
        <v>0</v>
      </c>
    </row>
    <row r="257" spans="1:3" x14ac:dyDescent="0.2">
      <c r="A257" s="10"/>
      <c r="B257" s="11">
        <f>Inventario_Backend!E257</f>
        <v>0</v>
      </c>
      <c r="C257" s="12">
        <f>Inventario_Backend!C257</f>
        <v>0</v>
      </c>
    </row>
    <row r="258" spans="1:3" x14ac:dyDescent="0.2">
      <c r="A258" s="10"/>
      <c r="B258" s="11">
        <f>Inventario_Backend!E258</f>
        <v>0</v>
      </c>
      <c r="C258" s="12">
        <f>Inventario_Backend!C258</f>
        <v>0</v>
      </c>
    </row>
    <row r="259" spans="1:3" x14ac:dyDescent="0.2">
      <c r="A259" s="10"/>
      <c r="B259" s="11">
        <f>Inventario_Backend!E259</f>
        <v>0</v>
      </c>
      <c r="C259" s="12">
        <f>Inventario_Backend!C259</f>
        <v>0</v>
      </c>
    </row>
    <row r="260" spans="1:3" x14ac:dyDescent="0.2">
      <c r="A260" s="10"/>
      <c r="B260" s="11">
        <f>Inventario_Backend!E260</f>
        <v>0</v>
      </c>
      <c r="C260" s="12">
        <f>Inventario_Backend!C260</f>
        <v>0</v>
      </c>
    </row>
    <row r="261" spans="1:3" x14ac:dyDescent="0.2">
      <c r="A261" s="10"/>
      <c r="B261" s="11">
        <f>Inventario_Backend!E261</f>
        <v>0</v>
      </c>
      <c r="C261" s="12">
        <f>Inventario_Backend!C261</f>
        <v>0</v>
      </c>
    </row>
    <row r="262" spans="1:3" x14ac:dyDescent="0.2">
      <c r="A262" s="10"/>
      <c r="B262" s="11">
        <f>Inventario_Backend!E262</f>
        <v>0</v>
      </c>
      <c r="C262" s="12">
        <f>Inventario_Backend!C262</f>
        <v>0</v>
      </c>
    </row>
    <row r="263" spans="1:3" x14ac:dyDescent="0.2">
      <c r="A263" s="10"/>
      <c r="B263" s="11">
        <f>Inventario_Backend!E263</f>
        <v>0</v>
      </c>
      <c r="C263" s="12">
        <f>Inventario_Backend!C263</f>
        <v>0</v>
      </c>
    </row>
    <row r="264" spans="1:3" x14ac:dyDescent="0.2">
      <c r="A264" s="10"/>
      <c r="B264" s="11">
        <f>Inventario_Backend!E264</f>
        <v>0</v>
      </c>
      <c r="C264" s="12">
        <f>Inventario_Backend!C264</f>
        <v>0</v>
      </c>
    </row>
    <row r="265" spans="1:3" x14ac:dyDescent="0.2">
      <c r="A265" s="10"/>
      <c r="B265" s="11">
        <f>Inventario_Backend!E265</f>
        <v>0</v>
      </c>
      <c r="C265" s="12">
        <f>Inventario_Backend!C265</f>
        <v>0</v>
      </c>
    </row>
    <row r="266" spans="1:3" x14ac:dyDescent="0.2">
      <c r="A266" s="10"/>
      <c r="B266" s="11">
        <f>Inventario_Backend!E266</f>
        <v>0</v>
      </c>
      <c r="C266" s="12">
        <f>Inventario_Backend!C266</f>
        <v>0</v>
      </c>
    </row>
    <row r="267" spans="1:3" x14ac:dyDescent="0.2">
      <c r="A267" s="10"/>
      <c r="B267" s="11">
        <f>Inventario_Backend!E267</f>
        <v>0</v>
      </c>
      <c r="C267" s="12">
        <f>Inventario_Backend!C267</f>
        <v>0</v>
      </c>
    </row>
    <row r="268" spans="1:3" x14ac:dyDescent="0.2">
      <c r="A268" s="10"/>
      <c r="B268" s="11">
        <f>Inventario_Backend!E268</f>
        <v>0</v>
      </c>
      <c r="C268" s="12">
        <f>Inventario_Backend!C268</f>
        <v>0</v>
      </c>
    </row>
    <row r="269" spans="1:3" x14ac:dyDescent="0.2">
      <c r="A269" s="10"/>
      <c r="B269" s="11">
        <f>Inventario_Backend!E269</f>
        <v>0</v>
      </c>
      <c r="C269" s="12">
        <f>Inventario_Backend!C269</f>
        <v>0</v>
      </c>
    </row>
    <row r="270" spans="1:3" x14ac:dyDescent="0.2">
      <c r="A270" s="10"/>
      <c r="B270" s="11">
        <f>Inventario_Backend!E270</f>
        <v>0</v>
      </c>
      <c r="C270" s="12">
        <f>Inventario_Backend!C270</f>
        <v>0</v>
      </c>
    </row>
    <row r="271" spans="1:3" x14ac:dyDescent="0.2">
      <c r="A271" s="10"/>
      <c r="B271" s="11">
        <f>Inventario_Backend!E271</f>
        <v>0</v>
      </c>
      <c r="C271" s="12">
        <f>Inventario_Backend!C271</f>
        <v>0</v>
      </c>
    </row>
    <row r="272" spans="1:3" x14ac:dyDescent="0.2">
      <c r="A272" s="10"/>
      <c r="B272" s="11">
        <f>Inventario_Backend!E272</f>
        <v>0</v>
      </c>
      <c r="C272" s="12">
        <f>Inventario_Backend!C272</f>
        <v>0</v>
      </c>
    </row>
    <row r="273" spans="1:3" x14ac:dyDescent="0.2">
      <c r="A273" s="10"/>
      <c r="B273" s="11">
        <f>Inventario_Backend!E273</f>
        <v>0</v>
      </c>
      <c r="C273" s="12">
        <f>Inventario_Backend!C273</f>
        <v>0</v>
      </c>
    </row>
    <row r="274" spans="1:3" x14ac:dyDescent="0.2">
      <c r="A274" s="10"/>
      <c r="B274" s="11">
        <f>Inventario_Backend!E274</f>
        <v>0</v>
      </c>
      <c r="C274" s="12">
        <f>Inventario_Backend!C274</f>
        <v>0</v>
      </c>
    </row>
    <row r="275" spans="1:3" x14ac:dyDescent="0.2">
      <c r="A275" s="10"/>
      <c r="B275" s="11">
        <f>Inventario_Backend!E275</f>
        <v>0</v>
      </c>
      <c r="C275" s="12">
        <f>Inventario_Backend!C275</f>
        <v>0</v>
      </c>
    </row>
    <row r="276" spans="1:3" x14ac:dyDescent="0.2">
      <c r="A276" s="10"/>
      <c r="B276" s="11">
        <f>Inventario_Backend!E276</f>
        <v>0</v>
      </c>
      <c r="C276" s="12">
        <f>Inventario_Backend!C276</f>
        <v>0</v>
      </c>
    </row>
    <row r="277" spans="1:3" x14ac:dyDescent="0.2">
      <c r="A277" s="10"/>
      <c r="B277" s="11">
        <f>Inventario_Backend!E277</f>
        <v>0</v>
      </c>
      <c r="C277" s="12">
        <f>Inventario_Backend!C277</f>
        <v>0</v>
      </c>
    </row>
    <row r="278" spans="1:3" x14ac:dyDescent="0.2">
      <c r="A278" s="10"/>
      <c r="B278" s="11">
        <f>Inventario_Backend!E278</f>
        <v>0</v>
      </c>
      <c r="C278" s="12">
        <f>Inventario_Backend!C278</f>
        <v>0</v>
      </c>
    </row>
    <row r="279" spans="1:3" x14ac:dyDescent="0.2">
      <c r="A279" s="10"/>
      <c r="B279" s="11">
        <f>Inventario_Backend!E279</f>
        <v>0</v>
      </c>
      <c r="C279" s="12">
        <f>Inventario_Backend!C279</f>
        <v>0</v>
      </c>
    </row>
    <row r="280" spans="1:3" x14ac:dyDescent="0.2">
      <c r="A280" s="10"/>
      <c r="B280" s="11">
        <f>Inventario_Backend!E280</f>
        <v>0</v>
      </c>
      <c r="C280" s="12">
        <f>Inventario_Backend!C280</f>
        <v>0</v>
      </c>
    </row>
    <row r="281" spans="1:3" x14ac:dyDescent="0.2">
      <c r="A281" s="10"/>
      <c r="B281" s="11">
        <f>Inventario_Backend!E281</f>
        <v>0</v>
      </c>
      <c r="C281" s="12">
        <f>Inventario_Backend!C281</f>
        <v>0</v>
      </c>
    </row>
    <row r="282" spans="1:3" x14ac:dyDescent="0.2">
      <c r="A282" s="10"/>
      <c r="B282" s="11">
        <f>Inventario_Backend!E282</f>
        <v>0</v>
      </c>
      <c r="C282" s="12">
        <f>Inventario_Backend!C282</f>
        <v>0</v>
      </c>
    </row>
    <row r="283" spans="1:3" x14ac:dyDescent="0.2">
      <c r="A283" s="10"/>
      <c r="B283" s="11">
        <f>Inventario_Backend!E283</f>
        <v>0</v>
      </c>
      <c r="C283" s="12">
        <f>Inventario_Backend!C283</f>
        <v>0</v>
      </c>
    </row>
    <row r="284" spans="1:3" x14ac:dyDescent="0.2">
      <c r="A284" s="10"/>
      <c r="B284" s="11">
        <f>Inventario_Backend!E284</f>
        <v>0</v>
      </c>
      <c r="C284" s="12">
        <f>Inventario_Backend!C284</f>
        <v>0</v>
      </c>
    </row>
    <row r="285" spans="1:3" x14ac:dyDescent="0.2">
      <c r="A285" s="10"/>
      <c r="B285" s="11">
        <f>Inventario_Backend!E285</f>
        <v>0</v>
      </c>
      <c r="C285" s="12">
        <f>Inventario_Backend!C285</f>
        <v>0</v>
      </c>
    </row>
    <row r="286" spans="1:3" x14ac:dyDescent="0.2">
      <c r="A286" s="10"/>
      <c r="B286" s="11">
        <f>Inventario_Backend!E286</f>
        <v>0</v>
      </c>
      <c r="C286" s="12">
        <f>Inventario_Backend!C286</f>
        <v>0</v>
      </c>
    </row>
    <row r="287" spans="1:3" x14ac:dyDescent="0.2">
      <c r="A287" s="10"/>
      <c r="B287" s="11">
        <f>Inventario_Backend!E287</f>
        <v>0</v>
      </c>
      <c r="C287" s="12">
        <f>Inventario_Backend!C287</f>
        <v>0</v>
      </c>
    </row>
    <row r="288" spans="1:3" x14ac:dyDescent="0.2">
      <c r="A288" s="10"/>
      <c r="B288" s="11">
        <f>Inventario_Backend!E288</f>
        <v>0</v>
      </c>
      <c r="C288" s="12">
        <f>Inventario_Backend!C288</f>
        <v>0</v>
      </c>
    </row>
    <row r="289" spans="1:3" x14ac:dyDescent="0.2">
      <c r="A289" s="10"/>
      <c r="B289" s="11">
        <f>Inventario_Backend!E289</f>
        <v>0</v>
      </c>
      <c r="C289" s="12">
        <f>Inventario_Backend!C289</f>
        <v>0</v>
      </c>
    </row>
    <row r="290" spans="1:3" x14ac:dyDescent="0.2">
      <c r="A290" s="10"/>
      <c r="B290" s="11">
        <f>Inventario_Backend!E290</f>
        <v>0</v>
      </c>
      <c r="C290" s="12">
        <f>Inventario_Backend!C290</f>
        <v>0</v>
      </c>
    </row>
    <row r="291" spans="1:3" x14ac:dyDescent="0.2">
      <c r="A291" s="10"/>
      <c r="B291" s="11">
        <f>Inventario_Backend!E291</f>
        <v>0</v>
      </c>
      <c r="C291" s="12">
        <f>Inventario_Backend!C291</f>
        <v>0</v>
      </c>
    </row>
    <row r="292" spans="1:3" x14ac:dyDescent="0.2">
      <c r="A292" s="10"/>
      <c r="B292" s="11">
        <f>Inventario_Backend!E292</f>
        <v>0</v>
      </c>
      <c r="C292" s="12">
        <f>Inventario_Backend!C292</f>
        <v>0</v>
      </c>
    </row>
    <row r="293" spans="1:3" x14ac:dyDescent="0.2">
      <c r="A293" s="10"/>
      <c r="B293" s="11">
        <f>Inventario_Backend!E293</f>
        <v>0</v>
      </c>
      <c r="C293" s="12">
        <f>Inventario_Backend!C293</f>
        <v>0</v>
      </c>
    </row>
    <row r="294" spans="1:3" x14ac:dyDescent="0.2">
      <c r="A294" s="10"/>
      <c r="B294" s="11">
        <f>Inventario_Backend!E294</f>
        <v>0</v>
      </c>
      <c r="C294" s="12">
        <f>Inventario_Backend!C294</f>
        <v>0</v>
      </c>
    </row>
    <row r="295" spans="1:3" x14ac:dyDescent="0.2">
      <c r="A295" s="10"/>
      <c r="B295" s="11">
        <f>Inventario_Backend!E295</f>
        <v>0</v>
      </c>
      <c r="C295" s="12">
        <f>Inventario_Backend!C295</f>
        <v>0</v>
      </c>
    </row>
    <row r="296" spans="1:3" x14ac:dyDescent="0.2">
      <c r="A296" s="10"/>
      <c r="B296" s="11">
        <f>Inventario_Backend!E296</f>
        <v>0</v>
      </c>
      <c r="C296" s="12">
        <f>Inventario_Backend!C296</f>
        <v>0</v>
      </c>
    </row>
    <row r="297" spans="1:3" x14ac:dyDescent="0.2">
      <c r="A297" s="10"/>
      <c r="B297" s="11">
        <f>Inventario_Backend!E297</f>
        <v>0</v>
      </c>
      <c r="C297" s="12">
        <f>Inventario_Backend!C297</f>
        <v>0</v>
      </c>
    </row>
    <row r="298" spans="1:3" x14ac:dyDescent="0.2">
      <c r="A298" s="10"/>
      <c r="B298" s="11">
        <f>Inventario_Backend!E298</f>
        <v>0</v>
      </c>
      <c r="C298" s="12">
        <f>Inventario_Backend!C298</f>
        <v>0</v>
      </c>
    </row>
    <row r="299" spans="1:3" x14ac:dyDescent="0.2">
      <c r="A299" s="10"/>
      <c r="B299" s="11">
        <f>Inventario_Backend!E299</f>
        <v>0</v>
      </c>
      <c r="C299" s="12">
        <f>Inventario_Backend!C299</f>
        <v>0</v>
      </c>
    </row>
    <row r="300" spans="1:3" x14ac:dyDescent="0.2">
      <c r="A300" s="10"/>
      <c r="B300" s="11">
        <f>Inventario_Backend!E300</f>
        <v>0</v>
      </c>
      <c r="C300" s="12">
        <f>Inventario_Backend!C300</f>
        <v>0</v>
      </c>
    </row>
    <row r="301" spans="1:3" x14ac:dyDescent="0.2">
      <c r="A301" s="10"/>
      <c r="B301" s="11">
        <f>Inventario_Backend!E301</f>
        <v>0</v>
      </c>
      <c r="C301" s="12">
        <f>Inventario_Backend!C301</f>
        <v>0</v>
      </c>
    </row>
    <row r="302" spans="1:3" x14ac:dyDescent="0.2">
      <c r="A302" s="10"/>
      <c r="B302" s="11">
        <f>Inventario_Backend!E302</f>
        <v>0</v>
      </c>
      <c r="C302" s="12">
        <f>Inventario_Backend!C302</f>
        <v>0</v>
      </c>
    </row>
    <row r="303" spans="1:3" x14ac:dyDescent="0.2">
      <c r="A303" s="10"/>
      <c r="B303" s="11">
        <f>Inventario_Backend!E303</f>
        <v>0</v>
      </c>
      <c r="C303" s="12">
        <f>Inventario_Backend!C303</f>
        <v>0</v>
      </c>
    </row>
    <row r="304" spans="1:3" x14ac:dyDescent="0.2">
      <c r="A304" s="10"/>
      <c r="B304" s="11">
        <f>Inventario_Backend!E304</f>
        <v>0</v>
      </c>
      <c r="C304" s="12">
        <f>Inventario_Backend!C304</f>
        <v>0</v>
      </c>
    </row>
    <row r="305" spans="1:3" x14ac:dyDescent="0.2">
      <c r="A305" s="10"/>
      <c r="B305" s="11">
        <f>Inventario_Backend!E305</f>
        <v>0</v>
      </c>
      <c r="C305" s="12">
        <f>Inventario_Backend!C305</f>
        <v>0</v>
      </c>
    </row>
    <row r="306" spans="1:3" x14ac:dyDescent="0.2">
      <c r="A306" s="10"/>
      <c r="B306" s="11">
        <f>Inventario_Backend!E306</f>
        <v>0</v>
      </c>
      <c r="C306" s="12">
        <f>Inventario_Backend!C306</f>
        <v>0</v>
      </c>
    </row>
    <row r="307" spans="1:3" x14ac:dyDescent="0.2">
      <c r="A307" s="10"/>
      <c r="B307" s="11">
        <f>Inventario_Backend!E307</f>
        <v>0</v>
      </c>
      <c r="C307" s="12">
        <f>Inventario_Backend!C307</f>
        <v>0</v>
      </c>
    </row>
    <row r="308" spans="1:3" x14ac:dyDescent="0.2">
      <c r="A308" s="10"/>
      <c r="B308" s="11">
        <f>Inventario_Backend!E308</f>
        <v>0</v>
      </c>
      <c r="C308" s="12">
        <f>Inventario_Backend!C308</f>
        <v>0</v>
      </c>
    </row>
    <row r="309" spans="1:3" x14ac:dyDescent="0.2">
      <c r="A309" s="10"/>
      <c r="B309" s="11">
        <f>Inventario_Backend!E309</f>
        <v>0</v>
      </c>
      <c r="C309" s="12">
        <f>Inventario_Backend!C309</f>
        <v>0</v>
      </c>
    </row>
    <row r="310" spans="1:3" x14ac:dyDescent="0.2">
      <c r="A310" s="10"/>
      <c r="B310" s="11">
        <f>Inventario_Backend!E310</f>
        <v>0</v>
      </c>
      <c r="C310" s="12">
        <f>Inventario_Backend!C310</f>
        <v>0</v>
      </c>
    </row>
    <row r="311" spans="1:3" x14ac:dyDescent="0.2">
      <c r="A311" s="10"/>
      <c r="B311" s="11">
        <f>Inventario_Backend!E311</f>
        <v>0</v>
      </c>
      <c r="C311" s="12">
        <f>Inventario_Backend!C311</f>
        <v>0</v>
      </c>
    </row>
    <row r="312" spans="1:3" x14ac:dyDescent="0.2">
      <c r="A312" s="10"/>
      <c r="B312" s="11">
        <f>Inventario_Backend!E312</f>
        <v>0</v>
      </c>
      <c r="C312" s="12">
        <f>Inventario_Backend!C312</f>
        <v>0</v>
      </c>
    </row>
    <row r="313" spans="1:3" x14ac:dyDescent="0.2">
      <c r="A313" s="10"/>
      <c r="B313" s="11">
        <f>Inventario_Backend!E313</f>
        <v>0</v>
      </c>
      <c r="C313" s="12">
        <f>Inventario_Backend!C313</f>
        <v>0</v>
      </c>
    </row>
    <row r="314" spans="1:3" x14ac:dyDescent="0.2">
      <c r="A314" s="10"/>
      <c r="B314" s="11">
        <f>Inventario_Backend!E314</f>
        <v>0</v>
      </c>
      <c r="C314" s="12">
        <f>Inventario_Backend!C314</f>
        <v>0</v>
      </c>
    </row>
    <row r="315" spans="1:3" x14ac:dyDescent="0.2">
      <c r="A315" s="10"/>
      <c r="B315" s="11">
        <f>Inventario_Backend!E315</f>
        <v>0</v>
      </c>
      <c r="C315" s="12">
        <f>Inventario_Backend!C315</f>
        <v>0</v>
      </c>
    </row>
    <row r="316" spans="1:3" x14ac:dyDescent="0.2">
      <c r="A316" s="10"/>
      <c r="B316" s="11">
        <f>Inventario_Backend!E316</f>
        <v>0</v>
      </c>
      <c r="C316" s="12">
        <f>Inventario_Backend!C316</f>
        <v>0</v>
      </c>
    </row>
    <row r="317" spans="1:3" x14ac:dyDescent="0.2">
      <c r="A317" s="10"/>
      <c r="B317" s="11">
        <f>Inventario_Backend!E317</f>
        <v>0</v>
      </c>
      <c r="C317" s="12">
        <f>Inventario_Backend!C317</f>
        <v>0</v>
      </c>
    </row>
    <row r="318" spans="1:3" x14ac:dyDescent="0.2">
      <c r="A318" s="10"/>
      <c r="B318" s="11">
        <f>Inventario_Backend!E318</f>
        <v>0</v>
      </c>
      <c r="C318" s="12">
        <f>Inventario_Backend!C318</f>
        <v>0</v>
      </c>
    </row>
    <row r="319" spans="1:3" x14ac:dyDescent="0.2">
      <c r="A319" s="10"/>
      <c r="B319" s="11">
        <f>Inventario_Backend!E319</f>
        <v>0</v>
      </c>
      <c r="C319" s="12">
        <f>Inventario_Backend!C319</f>
        <v>0</v>
      </c>
    </row>
    <row r="320" spans="1:3" x14ac:dyDescent="0.2">
      <c r="A320" s="10"/>
      <c r="B320" s="11">
        <f>Inventario_Backend!E320</f>
        <v>0</v>
      </c>
      <c r="C320" s="12">
        <f>Inventario_Backend!C320</f>
        <v>0</v>
      </c>
    </row>
    <row r="321" spans="1:3" x14ac:dyDescent="0.2">
      <c r="A321" s="10"/>
      <c r="B321" s="11">
        <f>Inventario_Backend!E321</f>
        <v>0</v>
      </c>
      <c r="C321" s="12">
        <f>Inventario_Backend!C321</f>
        <v>0</v>
      </c>
    </row>
    <row r="322" spans="1:3" x14ac:dyDescent="0.2">
      <c r="A322" s="10"/>
      <c r="B322" s="11">
        <f>Inventario_Backend!E322</f>
        <v>0</v>
      </c>
      <c r="C322" s="12">
        <f>Inventario_Backend!C322</f>
        <v>0</v>
      </c>
    </row>
    <row r="323" spans="1:3" x14ac:dyDescent="0.2">
      <c r="A323" s="10"/>
      <c r="B323" s="11">
        <f>Inventario_Backend!E323</f>
        <v>0</v>
      </c>
      <c r="C323" s="12">
        <f>Inventario_Backend!C323</f>
        <v>0</v>
      </c>
    </row>
    <row r="324" spans="1:3" x14ac:dyDescent="0.2">
      <c r="A324" s="10"/>
      <c r="B324" s="11">
        <f>Inventario_Backend!E324</f>
        <v>0</v>
      </c>
      <c r="C324" s="12">
        <f>Inventario_Backend!C324</f>
        <v>0</v>
      </c>
    </row>
    <row r="325" spans="1:3" x14ac:dyDescent="0.2">
      <c r="A325" s="10"/>
      <c r="B325" s="11">
        <f>Inventario_Backend!E325</f>
        <v>0</v>
      </c>
      <c r="C325" s="12">
        <f>Inventario_Backend!C325</f>
        <v>0</v>
      </c>
    </row>
    <row r="326" spans="1:3" x14ac:dyDescent="0.2">
      <c r="A326" s="10"/>
      <c r="B326" s="11">
        <f>Inventario_Backend!E326</f>
        <v>0</v>
      </c>
      <c r="C326" s="12">
        <f>Inventario_Backend!C326</f>
        <v>0</v>
      </c>
    </row>
    <row r="327" spans="1:3" x14ac:dyDescent="0.2">
      <c r="A327" s="10"/>
      <c r="B327" s="11">
        <f>Inventario_Backend!E327</f>
        <v>0</v>
      </c>
      <c r="C327" s="12">
        <f>Inventario_Backend!C327</f>
        <v>0</v>
      </c>
    </row>
    <row r="328" spans="1:3" x14ac:dyDescent="0.2">
      <c r="A328" s="10"/>
      <c r="B328" s="11">
        <f>Inventario_Backend!E328</f>
        <v>0</v>
      </c>
      <c r="C328" s="12">
        <f>Inventario_Backend!C328</f>
        <v>0</v>
      </c>
    </row>
    <row r="329" spans="1:3" x14ac:dyDescent="0.2">
      <c r="A329" s="10"/>
      <c r="B329" s="11">
        <f>Inventario_Backend!E329</f>
        <v>0</v>
      </c>
      <c r="C329" s="12">
        <f>Inventario_Backend!C329</f>
        <v>0</v>
      </c>
    </row>
    <row r="330" spans="1:3" x14ac:dyDescent="0.2">
      <c r="A330" s="10"/>
      <c r="B330" s="11">
        <f>Inventario_Backend!E330</f>
        <v>0</v>
      </c>
      <c r="C330" s="12">
        <f>Inventario_Backend!C330</f>
        <v>0</v>
      </c>
    </row>
    <row r="331" spans="1:3" x14ac:dyDescent="0.2">
      <c r="A331" s="10"/>
      <c r="B331" s="11">
        <f>Inventario_Backend!E331</f>
        <v>0</v>
      </c>
      <c r="C331" s="12">
        <f>Inventario_Backend!C331</f>
        <v>0</v>
      </c>
    </row>
    <row r="332" spans="1:3" x14ac:dyDescent="0.2">
      <c r="A332" s="10"/>
      <c r="B332" s="11">
        <f>Inventario_Backend!E332</f>
        <v>0</v>
      </c>
      <c r="C332" s="12">
        <f>Inventario_Backend!C332</f>
        <v>0</v>
      </c>
    </row>
    <row r="333" spans="1:3" x14ac:dyDescent="0.2">
      <c r="A333" s="10"/>
      <c r="B333" s="11">
        <f>Inventario_Backend!E333</f>
        <v>0</v>
      </c>
      <c r="C333" s="12">
        <f>Inventario_Backend!C333</f>
        <v>0</v>
      </c>
    </row>
    <row r="334" spans="1:3" x14ac:dyDescent="0.2">
      <c r="A334" s="10"/>
      <c r="B334" s="11">
        <f>Inventario_Backend!E334</f>
        <v>0</v>
      </c>
      <c r="C334" s="12">
        <f>Inventario_Backend!C334</f>
        <v>0</v>
      </c>
    </row>
    <row r="335" spans="1:3" x14ac:dyDescent="0.2">
      <c r="A335" s="10"/>
      <c r="B335" s="11">
        <f>Inventario_Backend!E335</f>
        <v>0</v>
      </c>
      <c r="C335" s="12">
        <f>Inventario_Backend!C335</f>
        <v>0</v>
      </c>
    </row>
    <row r="336" spans="1:3" x14ac:dyDescent="0.2">
      <c r="A336" s="10"/>
      <c r="B336" s="11">
        <f>Inventario_Backend!E336</f>
        <v>0</v>
      </c>
      <c r="C336" s="12">
        <f>Inventario_Backend!C336</f>
        <v>0</v>
      </c>
    </row>
    <row r="337" spans="1:3" x14ac:dyDescent="0.2">
      <c r="A337" s="10"/>
      <c r="B337" s="11">
        <f>Inventario_Backend!E337</f>
        <v>0</v>
      </c>
      <c r="C337" s="12">
        <f>Inventario_Backend!C337</f>
        <v>0</v>
      </c>
    </row>
    <row r="338" spans="1:3" x14ac:dyDescent="0.2">
      <c r="A338" s="10"/>
      <c r="B338" s="11">
        <f>Inventario_Backend!E338</f>
        <v>0</v>
      </c>
      <c r="C338" s="12">
        <f>Inventario_Backend!C338</f>
        <v>0</v>
      </c>
    </row>
    <row r="339" spans="1:3" x14ac:dyDescent="0.2">
      <c r="A339" s="10"/>
      <c r="B339" s="11">
        <f>Inventario_Backend!E339</f>
        <v>0</v>
      </c>
      <c r="C339" s="12">
        <f>Inventario_Backend!C339</f>
        <v>0</v>
      </c>
    </row>
    <row r="340" spans="1:3" x14ac:dyDescent="0.2">
      <c r="A340" s="10"/>
      <c r="B340" s="11">
        <f>Inventario_Backend!E340</f>
        <v>0</v>
      </c>
      <c r="C340" s="12">
        <f>Inventario_Backend!C340</f>
        <v>0</v>
      </c>
    </row>
    <row r="341" spans="1:3" x14ac:dyDescent="0.2">
      <c r="A341" s="10"/>
      <c r="B341" s="11">
        <f>Inventario_Backend!E341</f>
        <v>0</v>
      </c>
      <c r="C341" s="12">
        <f>Inventario_Backend!C341</f>
        <v>0</v>
      </c>
    </row>
    <row r="342" spans="1:3" x14ac:dyDescent="0.2">
      <c r="A342" s="10"/>
      <c r="B342" s="11">
        <f>Inventario_Backend!E342</f>
        <v>0</v>
      </c>
      <c r="C342" s="12">
        <f>Inventario_Backend!C342</f>
        <v>0</v>
      </c>
    </row>
    <row r="343" spans="1:3" x14ac:dyDescent="0.2">
      <c r="A343" s="10"/>
      <c r="B343" s="11">
        <f>Inventario_Backend!E343</f>
        <v>0</v>
      </c>
      <c r="C343" s="12">
        <f>Inventario_Backend!C343</f>
        <v>0</v>
      </c>
    </row>
    <row r="344" spans="1:3" x14ac:dyDescent="0.2">
      <c r="A344" s="10"/>
      <c r="B344" s="11">
        <f>Inventario_Backend!E344</f>
        <v>0</v>
      </c>
      <c r="C344" s="12">
        <f>Inventario_Backend!C344</f>
        <v>0</v>
      </c>
    </row>
    <row r="345" spans="1:3" x14ac:dyDescent="0.2">
      <c r="A345" s="10"/>
      <c r="B345" s="11">
        <f>Inventario_Backend!E345</f>
        <v>0</v>
      </c>
      <c r="C345" s="12">
        <f>Inventario_Backend!C345</f>
        <v>0</v>
      </c>
    </row>
    <row r="346" spans="1:3" x14ac:dyDescent="0.2">
      <c r="A346" s="10"/>
      <c r="B346" s="11">
        <f>Inventario_Backend!E346</f>
        <v>0</v>
      </c>
      <c r="C346" s="12">
        <f>Inventario_Backend!C346</f>
        <v>0</v>
      </c>
    </row>
    <row r="347" spans="1:3" x14ac:dyDescent="0.2">
      <c r="A347" s="10"/>
      <c r="B347" s="11">
        <f>Inventario_Backend!E347</f>
        <v>0</v>
      </c>
      <c r="C347" s="12">
        <f>Inventario_Backend!C347</f>
        <v>0</v>
      </c>
    </row>
    <row r="348" spans="1:3" x14ac:dyDescent="0.2">
      <c r="A348" s="10"/>
      <c r="B348" s="11">
        <f>Inventario_Backend!E348</f>
        <v>0</v>
      </c>
      <c r="C348" s="12">
        <f>Inventario_Backend!C348</f>
        <v>0</v>
      </c>
    </row>
    <row r="349" spans="1:3" x14ac:dyDescent="0.2">
      <c r="A349" s="10"/>
      <c r="B349" s="11">
        <f>Inventario_Backend!E349</f>
        <v>0</v>
      </c>
      <c r="C349" s="12">
        <f>Inventario_Backend!C349</f>
        <v>0</v>
      </c>
    </row>
    <row r="350" spans="1:3" x14ac:dyDescent="0.2">
      <c r="A350" s="10"/>
      <c r="B350" s="11">
        <f>Inventario_Backend!E350</f>
        <v>0</v>
      </c>
      <c r="C350" s="12">
        <f>Inventario_Backend!C350</f>
        <v>0</v>
      </c>
    </row>
    <row r="351" spans="1:3" x14ac:dyDescent="0.2">
      <c r="A351" s="10"/>
      <c r="B351" s="11">
        <f>Inventario_Backend!E351</f>
        <v>0</v>
      </c>
      <c r="C351" s="12">
        <f>Inventario_Backend!C351</f>
        <v>0</v>
      </c>
    </row>
    <row r="352" spans="1:3" x14ac:dyDescent="0.2">
      <c r="A352" s="10"/>
      <c r="B352" s="11">
        <f>Inventario_Backend!E352</f>
        <v>0</v>
      </c>
      <c r="C352" s="12">
        <f>Inventario_Backend!C352</f>
        <v>0</v>
      </c>
    </row>
    <row r="353" spans="1:3" x14ac:dyDescent="0.2">
      <c r="A353" s="10"/>
      <c r="B353" s="11">
        <f>Inventario_Backend!E353</f>
        <v>0</v>
      </c>
      <c r="C353" s="12">
        <f>Inventario_Backend!C353</f>
        <v>0</v>
      </c>
    </row>
    <row r="354" spans="1:3" x14ac:dyDescent="0.2">
      <c r="A354" s="10"/>
      <c r="B354" s="11">
        <f>Inventario_Backend!E354</f>
        <v>0</v>
      </c>
      <c r="C354" s="12">
        <f>Inventario_Backend!C354</f>
        <v>0</v>
      </c>
    </row>
    <row r="355" spans="1:3" x14ac:dyDescent="0.2">
      <c r="A355" s="10"/>
      <c r="B355" s="11">
        <f>Inventario_Backend!E355</f>
        <v>0</v>
      </c>
      <c r="C355" s="12">
        <f>Inventario_Backend!C355</f>
        <v>0</v>
      </c>
    </row>
    <row r="356" spans="1:3" x14ac:dyDescent="0.2">
      <c r="A356" s="10"/>
      <c r="B356" s="11">
        <f>Inventario_Backend!E356</f>
        <v>0</v>
      </c>
      <c r="C356" s="12">
        <f>Inventario_Backend!C356</f>
        <v>0</v>
      </c>
    </row>
    <row r="357" spans="1:3" x14ac:dyDescent="0.2">
      <c r="A357" s="10"/>
      <c r="B357" s="11">
        <f>Inventario_Backend!E357</f>
        <v>0</v>
      </c>
      <c r="C357" s="12">
        <f>Inventario_Backend!C357</f>
        <v>0</v>
      </c>
    </row>
    <row r="358" spans="1:3" x14ac:dyDescent="0.2">
      <c r="A358" s="10"/>
      <c r="B358" s="11">
        <f>Inventario_Backend!E358</f>
        <v>0</v>
      </c>
      <c r="C358" s="12">
        <f>Inventario_Backend!C358</f>
        <v>0</v>
      </c>
    </row>
    <row r="359" spans="1:3" x14ac:dyDescent="0.2">
      <c r="A359" s="10"/>
      <c r="B359" s="11">
        <f>Inventario_Backend!E359</f>
        <v>0</v>
      </c>
      <c r="C359" s="12">
        <f>Inventario_Backend!C359</f>
        <v>0</v>
      </c>
    </row>
    <row r="360" spans="1:3" x14ac:dyDescent="0.2">
      <c r="A360" s="10"/>
      <c r="B360" s="11">
        <f>Inventario_Backend!E360</f>
        <v>0</v>
      </c>
      <c r="C360" s="12">
        <f>Inventario_Backend!C360</f>
        <v>0</v>
      </c>
    </row>
    <row r="361" spans="1:3" x14ac:dyDescent="0.2">
      <c r="A361" s="10"/>
      <c r="B361" s="11">
        <f>Inventario_Backend!E361</f>
        <v>0</v>
      </c>
      <c r="C361" s="12">
        <f>Inventario_Backend!C361</f>
        <v>0</v>
      </c>
    </row>
    <row r="362" spans="1:3" x14ac:dyDescent="0.2">
      <c r="A362" s="10"/>
      <c r="B362" s="11">
        <f>Inventario_Backend!E362</f>
        <v>0</v>
      </c>
      <c r="C362" s="12">
        <f>Inventario_Backend!C362</f>
        <v>0</v>
      </c>
    </row>
    <row r="363" spans="1:3" x14ac:dyDescent="0.2">
      <c r="A363" s="10"/>
      <c r="B363" s="11">
        <f>Inventario_Backend!E363</f>
        <v>0</v>
      </c>
      <c r="C363" s="12">
        <f>Inventario_Backend!C363</f>
        <v>0</v>
      </c>
    </row>
    <row r="364" spans="1:3" x14ac:dyDescent="0.2">
      <c r="A364" s="10"/>
      <c r="B364" s="11">
        <f>Inventario_Backend!E364</f>
        <v>0</v>
      </c>
      <c r="C364" s="12">
        <f>Inventario_Backend!C364</f>
        <v>0</v>
      </c>
    </row>
    <row r="365" spans="1:3" x14ac:dyDescent="0.2">
      <c r="A365" s="10"/>
      <c r="B365" s="11">
        <f>Inventario_Backend!E365</f>
        <v>0</v>
      </c>
      <c r="C365" s="12">
        <f>Inventario_Backend!C365</f>
        <v>0</v>
      </c>
    </row>
    <row r="366" spans="1:3" x14ac:dyDescent="0.2">
      <c r="A366" s="10"/>
      <c r="B366" s="11">
        <f>Inventario_Backend!E366</f>
        <v>0</v>
      </c>
      <c r="C366" s="12">
        <f>Inventario_Backend!C366</f>
        <v>0</v>
      </c>
    </row>
    <row r="367" spans="1:3" x14ac:dyDescent="0.2">
      <c r="A367" s="10"/>
      <c r="B367" s="11">
        <f>Inventario_Backend!E367</f>
        <v>0</v>
      </c>
      <c r="C367" s="12">
        <f>Inventario_Backend!C367</f>
        <v>0</v>
      </c>
    </row>
    <row r="368" spans="1:3" x14ac:dyDescent="0.2">
      <c r="A368" s="10"/>
      <c r="B368" s="11">
        <f>Inventario_Backend!E368</f>
        <v>0</v>
      </c>
      <c r="C368" s="12">
        <f>Inventario_Backend!C368</f>
        <v>0</v>
      </c>
    </row>
    <row r="369" spans="1:3" x14ac:dyDescent="0.2">
      <c r="A369" s="10"/>
      <c r="B369" s="11">
        <f>Inventario_Backend!E369</f>
        <v>0</v>
      </c>
      <c r="C369" s="12">
        <f>Inventario_Backend!C369</f>
        <v>0</v>
      </c>
    </row>
    <row r="370" spans="1:3" x14ac:dyDescent="0.2">
      <c r="A370" s="10"/>
      <c r="B370" s="11">
        <f>Inventario_Backend!E370</f>
        <v>0</v>
      </c>
      <c r="C370" s="12">
        <f>Inventario_Backend!C370</f>
        <v>0</v>
      </c>
    </row>
    <row r="371" spans="1:3" x14ac:dyDescent="0.2">
      <c r="A371" s="10"/>
      <c r="B371" s="11">
        <f>Inventario_Backend!E371</f>
        <v>0</v>
      </c>
      <c r="C371" s="12">
        <f>Inventario_Backend!C371</f>
        <v>0</v>
      </c>
    </row>
    <row r="372" spans="1:3" x14ac:dyDescent="0.2">
      <c r="A372" s="10"/>
      <c r="B372" s="11">
        <f>Inventario_Backend!E372</f>
        <v>0</v>
      </c>
      <c r="C372" s="12">
        <f>Inventario_Backend!C372</f>
        <v>0</v>
      </c>
    </row>
    <row r="373" spans="1:3" x14ac:dyDescent="0.2">
      <c r="A373" s="10"/>
      <c r="B373" s="11">
        <f>Inventario_Backend!E373</f>
        <v>0</v>
      </c>
      <c r="C373" s="12">
        <f>Inventario_Backend!C373</f>
        <v>0</v>
      </c>
    </row>
    <row r="374" spans="1:3" x14ac:dyDescent="0.2">
      <c r="A374" s="10"/>
      <c r="B374" s="11">
        <f>Inventario_Backend!E374</f>
        <v>0</v>
      </c>
      <c r="C374" s="12">
        <f>Inventario_Backend!C374</f>
        <v>0</v>
      </c>
    </row>
    <row r="375" spans="1:3" x14ac:dyDescent="0.2">
      <c r="A375" s="10"/>
      <c r="B375" s="11">
        <f>Inventario_Backend!E375</f>
        <v>0</v>
      </c>
      <c r="C375" s="12">
        <f>Inventario_Backend!C375</f>
        <v>0</v>
      </c>
    </row>
    <row r="376" spans="1:3" x14ac:dyDescent="0.2">
      <c r="A376" s="10"/>
      <c r="B376" s="11">
        <f>Inventario_Backend!E376</f>
        <v>0</v>
      </c>
      <c r="C376" s="12">
        <f>Inventario_Backend!C376</f>
        <v>0</v>
      </c>
    </row>
    <row r="377" spans="1:3" x14ac:dyDescent="0.2">
      <c r="A377" s="10"/>
      <c r="B377" s="11">
        <f>Inventario_Backend!E377</f>
        <v>0</v>
      </c>
      <c r="C377" s="12">
        <f>Inventario_Backend!C377</f>
        <v>0</v>
      </c>
    </row>
    <row r="378" spans="1:3" x14ac:dyDescent="0.2">
      <c r="A378" s="10"/>
      <c r="B378" s="11">
        <f>Inventario_Backend!E378</f>
        <v>0</v>
      </c>
      <c r="C378" s="12">
        <f>Inventario_Backend!C378</f>
        <v>0</v>
      </c>
    </row>
    <row r="379" spans="1:3" x14ac:dyDescent="0.2">
      <c r="A379" s="10"/>
      <c r="B379" s="11">
        <f>Inventario_Backend!E379</f>
        <v>0</v>
      </c>
      <c r="C379" s="12">
        <f>Inventario_Backend!C379</f>
        <v>0</v>
      </c>
    </row>
    <row r="380" spans="1:3" x14ac:dyDescent="0.2">
      <c r="A380" s="10"/>
      <c r="B380" s="11">
        <f>Inventario_Backend!E380</f>
        <v>0</v>
      </c>
      <c r="C380" s="12">
        <f>Inventario_Backend!C380</f>
        <v>0</v>
      </c>
    </row>
    <row r="381" spans="1:3" x14ac:dyDescent="0.2">
      <c r="A381" s="10"/>
      <c r="B381" s="11">
        <f>Inventario_Backend!E381</f>
        <v>0</v>
      </c>
      <c r="C381" s="12">
        <f>Inventario_Backend!C381</f>
        <v>0</v>
      </c>
    </row>
    <row r="382" spans="1:3" x14ac:dyDescent="0.2">
      <c r="A382" s="10"/>
      <c r="B382" s="11">
        <f>Inventario_Backend!E382</f>
        <v>0</v>
      </c>
      <c r="C382" s="12">
        <f>Inventario_Backend!C382</f>
        <v>0</v>
      </c>
    </row>
    <row r="383" spans="1:3" x14ac:dyDescent="0.2">
      <c r="A383" s="10"/>
      <c r="B383" s="11">
        <f>Inventario_Backend!E383</f>
        <v>0</v>
      </c>
      <c r="C383" s="12">
        <f>Inventario_Backend!C383</f>
        <v>0</v>
      </c>
    </row>
    <row r="384" spans="1:3" x14ac:dyDescent="0.2">
      <c r="A384" s="10"/>
      <c r="B384" s="11">
        <f>Inventario_Backend!E384</f>
        <v>0</v>
      </c>
      <c r="C384" s="12">
        <f>Inventario_Backend!C384</f>
        <v>0</v>
      </c>
    </row>
    <row r="385" spans="1:3" x14ac:dyDescent="0.2">
      <c r="A385" s="10"/>
      <c r="B385" s="11">
        <f>Inventario_Backend!E385</f>
        <v>0</v>
      </c>
      <c r="C385" s="12">
        <f>Inventario_Backend!C385</f>
        <v>0</v>
      </c>
    </row>
    <row r="386" spans="1:3" x14ac:dyDescent="0.2">
      <c r="A386" s="10"/>
      <c r="B386" s="11">
        <f>Inventario_Backend!E386</f>
        <v>0</v>
      </c>
      <c r="C386" s="12">
        <f>Inventario_Backend!C386</f>
        <v>0</v>
      </c>
    </row>
    <row r="387" spans="1:3" x14ac:dyDescent="0.2">
      <c r="A387" s="10"/>
      <c r="B387" s="11">
        <f>Inventario_Backend!E387</f>
        <v>0</v>
      </c>
      <c r="C387" s="12">
        <f>Inventario_Backend!C387</f>
        <v>0</v>
      </c>
    </row>
    <row r="388" spans="1:3" x14ac:dyDescent="0.2">
      <c r="A388" s="10"/>
      <c r="B388" s="11">
        <f>Inventario_Backend!E388</f>
        <v>0</v>
      </c>
      <c r="C388" s="12">
        <f>Inventario_Backend!C388</f>
        <v>0</v>
      </c>
    </row>
    <row r="389" spans="1:3" x14ac:dyDescent="0.2">
      <c r="A389" s="10"/>
      <c r="B389" s="11">
        <f>Inventario_Backend!E389</f>
        <v>0</v>
      </c>
      <c r="C389" s="12">
        <f>Inventario_Backend!C389</f>
        <v>0</v>
      </c>
    </row>
    <row r="390" spans="1:3" x14ac:dyDescent="0.2">
      <c r="A390" s="10"/>
      <c r="B390" s="11">
        <f>Inventario_Backend!E390</f>
        <v>0</v>
      </c>
      <c r="C390" s="12">
        <f>Inventario_Backend!C390</f>
        <v>0</v>
      </c>
    </row>
    <row r="391" spans="1:3" x14ac:dyDescent="0.2">
      <c r="A391" s="10"/>
      <c r="B391" s="11">
        <f>Inventario_Backend!E391</f>
        <v>0</v>
      </c>
      <c r="C391" s="12">
        <f>Inventario_Backend!C391</f>
        <v>0</v>
      </c>
    </row>
    <row r="392" spans="1:3" x14ac:dyDescent="0.2">
      <c r="A392" s="10"/>
      <c r="B392" s="11">
        <f>Inventario_Backend!E392</f>
        <v>0</v>
      </c>
      <c r="C392" s="12">
        <f>Inventario_Backend!C392</f>
        <v>0</v>
      </c>
    </row>
    <row r="393" spans="1:3" x14ac:dyDescent="0.2">
      <c r="A393" s="10"/>
      <c r="B393" s="11">
        <f>Inventario_Backend!E393</f>
        <v>0</v>
      </c>
      <c r="C393" s="12">
        <f>Inventario_Backend!C393</f>
        <v>0</v>
      </c>
    </row>
    <row r="394" spans="1:3" x14ac:dyDescent="0.2">
      <c r="A394" s="10"/>
      <c r="B394" s="11">
        <f>Inventario_Backend!E394</f>
        <v>0</v>
      </c>
      <c r="C394" s="12">
        <f>Inventario_Backend!C394</f>
        <v>0</v>
      </c>
    </row>
    <row r="395" spans="1:3" x14ac:dyDescent="0.2">
      <c r="A395" s="10"/>
      <c r="B395" s="11">
        <f>Inventario_Backend!E395</f>
        <v>0</v>
      </c>
      <c r="C395" s="12">
        <f>Inventario_Backend!C395</f>
        <v>0</v>
      </c>
    </row>
    <row r="396" spans="1:3" x14ac:dyDescent="0.2">
      <c r="A396" s="10"/>
      <c r="B396" s="11">
        <f>Inventario_Backend!E396</f>
        <v>0</v>
      </c>
      <c r="C396" s="12">
        <f>Inventario_Backend!C396</f>
        <v>0</v>
      </c>
    </row>
    <row r="397" spans="1:3" x14ac:dyDescent="0.2">
      <c r="A397" s="10"/>
      <c r="B397" s="11">
        <f>Inventario_Backend!E397</f>
        <v>0</v>
      </c>
      <c r="C397" s="12">
        <f>Inventario_Backend!C397</f>
        <v>0</v>
      </c>
    </row>
    <row r="398" spans="1:3" x14ac:dyDescent="0.2">
      <c r="A398" s="10"/>
      <c r="B398" s="11">
        <f>Inventario_Backend!E398</f>
        <v>0</v>
      </c>
      <c r="C398" s="12">
        <f>Inventario_Backend!C398</f>
        <v>0</v>
      </c>
    </row>
    <row r="399" spans="1:3" x14ac:dyDescent="0.2">
      <c r="A399" s="10"/>
      <c r="B399" s="11">
        <f>Inventario_Backend!E399</f>
        <v>0</v>
      </c>
      <c r="C399" s="12">
        <f>Inventario_Backend!C399</f>
        <v>0</v>
      </c>
    </row>
    <row r="400" spans="1:3" x14ac:dyDescent="0.2">
      <c r="A400" s="10"/>
      <c r="B400" s="11">
        <f>Inventario_Backend!E400</f>
        <v>0</v>
      </c>
      <c r="C400" s="12">
        <f>Inventario_Backend!C400</f>
        <v>0</v>
      </c>
    </row>
    <row r="401" spans="1:3" x14ac:dyDescent="0.2">
      <c r="A401" s="10"/>
      <c r="B401" s="11">
        <f>Inventario_Backend!E401</f>
        <v>0</v>
      </c>
      <c r="C401" s="12">
        <f>Inventario_Backend!C401</f>
        <v>0</v>
      </c>
    </row>
    <row r="402" spans="1:3" x14ac:dyDescent="0.2">
      <c r="A402" s="10"/>
      <c r="B402" s="11">
        <f>Inventario_Backend!E402</f>
        <v>0</v>
      </c>
      <c r="C402" s="12">
        <f>Inventario_Backend!C402</f>
        <v>0</v>
      </c>
    </row>
    <row r="403" spans="1:3" x14ac:dyDescent="0.2">
      <c r="A403" s="10"/>
      <c r="B403" s="11">
        <f>Inventario_Backend!E403</f>
        <v>0</v>
      </c>
      <c r="C403" s="12">
        <f>Inventario_Backend!C403</f>
        <v>0</v>
      </c>
    </row>
    <row r="404" spans="1:3" x14ac:dyDescent="0.2">
      <c r="A404" s="10"/>
      <c r="B404" s="11">
        <f>Inventario_Backend!E404</f>
        <v>0</v>
      </c>
      <c r="C404" s="12">
        <f>Inventario_Backend!C404</f>
        <v>0</v>
      </c>
    </row>
    <row r="405" spans="1:3" x14ac:dyDescent="0.2">
      <c r="A405" s="10"/>
      <c r="B405" s="11">
        <f>Inventario_Backend!E405</f>
        <v>0</v>
      </c>
      <c r="C405" s="12">
        <f>Inventario_Backend!C405</f>
        <v>0</v>
      </c>
    </row>
    <row r="406" spans="1:3" x14ac:dyDescent="0.2">
      <c r="A406" s="10"/>
      <c r="B406" s="11">
        <f>Inventario_Backend!E406</f>
        <v>0</v>
      </c>
      <c r="C406" s="12">
        <f>Inventario_Backend!C406</f>
        <v>0</v>
      </c>
    </row>
    <row r="407" spans="1:3" x14ac:dyDescent="0.2">
      <c r="A407" s="10"/>
      <c r="B407" s="11">
        <f>Inventario_Backend!E407</f>
        <v>0</v>
      </c>
      <c r="C407" s="12">
        <f>Inventario_Backend!C407</f>
        <v>0</v>
      </c>
    </row>
    <row r="408" spans="1:3" x14ac:dyDescent="0.2">
      <c r="A408" s="10"/>
      <c r="B408" s="11">
        <f>Inventario_Backend!E408</f>
        <v>0</v>
      </c>
      <c r="C408" s="12">
        <f>Inventario_Backend!C408</f>
        <v>0</v>
      </c>
    </row>
    <row r="409" spans="1:3" x14ac:dyDescent="0.2">
      <c r="A409" s="10"/>
      <c r="B409" s="11">
        <f>Inventario_Backend!E409</f>
        <v>0</v>
      </c>
      <c r="C409" s="12">
        <f>Inventario_Backend!C409</f>
        <v>0</v>
      </c>
    </row>
    <row r="410" spans="1:3" x14ac:dyDescent="0.2">
      <c r="A410" s="10"/>
      <c r="B410" s="11">
        <f>Inventario_Backend!E410</f>
        <v>0</v>
      </c>
      <c r="C410" s="12">
        <f>Inventario_Backend!C410</f>
        <v>0</v>
      </c>
    </row>
    <row r="411" spans="1:3" x14ac:dyDescent="0.2">
      <c r="A411" s="10"/>
      <c r="B411" s="11">
        <f>Inventario_Backend!E411</f>
        <v>0</v>
      </c>
      <c r="C411" s="12">
        <f>Inventario_Backend!C411</f>
        <v>0</v>
      </c>
    </row>
    <row r="412" spans="1:3" x14ac:dyDescent="0.2">
      <c r="A412" s="10"/>
      <c r="B412" s="11">
        <f>Inventario_Backend!E412</f>
        <v>0</v>
      </c>
      <c r="C412" s="12">
        <f>Inventario_Backend!C412</f>
        <v>0</v>
      </c>
    </row>
    <row r="413" spans="1:3" x14ac:dyDescent="0.2">
      <c r="A413" s="10"/>
      <c r="B413" s="11">
        <f>Inventario_Backend!E413</f>
        <v>0</v>
      </c>
      <c r="C413" s="12">
        <f>Inventario_Backend!C413</f>
        <v>0</v>
      </c>
    </row>
    <row r="414" spans="1:3" x14ac:dyDescent="0.2">
      <c r="A414" s="10"/>
      <c r="B414" s="11">
        <f>Inventario_Backend!E414</f>
        <v>0</v>
      </c>
      <c r="C414" s="12">
        <f>Inventario_Backend!C414</f>
        <v>0</v>
      </c>
    </row>
    <row r="415" spans="1:3" x14ac:dyDescent="0.2">
      <c r="A415" s="10"/>
      <c r="B415" s="11">
        <f>Inventario_Backend!E415</f>
        <v>0</v>
      </c>
      <c r="C415" s="12">
        <f>Inventario_Backend!C415</f>
        <v>0</v>
      </c>
    </row>
    <row r="416" spans="1:3" x14ac:dyDescent="0.2">
      <c r="A416" s="10"/>
      <c r="B416" s="11">
        <f>Inventario_Backend!E416</f>
        <v>0</v>
      </c>
      <c r="C416" s="12">
        <f>Inventario_Backend!C416</f>
        <v>0</v>
      </c>
    </row>
    <row r="417" spans="1:3" x14ac:dyDescent="0.2">
      <c r="A417" s="10"/>
      <c r="B417" s="11">
        <f>Inventario_Backend!E417</f>
        <v>0</v>
      </c>
      <c r="C417" s="12">
        <f>Inventario_Backend!C417</f>
        <v>0</v>
      </c>
    </row>
    <row r="418" spans="1:3" x14ac:dyDescent="0.2">
      <c r="A418" s="10"/>
      <c r="B418" s="11">
        <f>Inventario_Backend!E418</f>
        <v>0</v>
      </c>
      <c r="C418" s="12">
        <f>Inventario_Backend!C418</f>
        <v>0</v>
      </c>
    </row>
    <row r="419" spans="1:3" x14ac:dyDescent="0.2">
      <c r="A419" s="10"/>
      <c r="B419" s="11">
        <f>Inventario_Backend!E419</f>
        <v>0</v>
      </c>
      <c r="C419" s="12">
        <f>Inventario_Backend!C419</f>
        <v>0</v>
      </c>
    </row>
    <row r="420" spans="1:3" x14ac:dyDescent="0.2">
      <c r="A420" s="10"/>
      <c r="B420" s="11">
        <f>Inventario_Backend!E420</f>
        <v>0</v>
      </c>
      <c r="C420" s="12">
        <f>Inventario_Backend!C420</f>
        <v>0</v>
      </c>
    </row>
    <row r="421" spans="1:3" x14ac:dyDescent="0.2">
      <c r="A421" s="10"/>
      <c r="B421" s="11">
        <f>Inventario_Backend!E421</f>
        <v>0</v>
      </c>
      <c r="C421" s="12">
        <f>Inventario_Backend!C421</f>
        <v>0</v>
      </c>
    </row>
    <row r="422" spans="1:3" x14ac:dyDescent="0.2">
      <c r="A422" s="10"/>
      <c r="B422" s="11">
        <f>Inventario_Backend!E422</f>
        <v>0</v>
      </c>
      <c r="C422" s="12">
        <f>Inventario_Backend!C422</f>
        <v>0</v>
      </c>
    </row>
    <row r="423" spans="1:3" x14ac:dyDescent="0.2">
      <c r="A423" s="10"/>
      <c r="B423" s="11">
        <f>Inventario_Backend!E423</f>
        <v>0</v>
      </c>
      <c r="C423" s="12">
        <f>Inventario_Backend!C423</f>
        <v>0</v>
      </c>
    </row>
    <row r="424" spans="1:3" x14ac:dyDescent="0.2">
      <c r="A424" s="10"/>
      <c r="B424" s="11">
        <f>Inventario_Backend!E424</f>
        <v>0</v>
      </c>
      <c r="C424" s="12">
        <f>Inventario_Backend!C424</f>
        <v>0</v>
      </c>
    </row>
    <row r="425" spans="1:3" x14ac:dyDescent="0.2">
      <c r="A425" s="10"/>
      <c r="B425" s="11">
        <f>Inventario_Backend!E425</f>
        <v>0</v>
      </c>
      <c r="C425" s="12">
        <f>Inventario_Backend!C425</f>
        <v>0</v>
      </c>
    </row>
    <row r="426" spans="1:3" x14ac:dyDescent="0.2">
      <c r="A426" s="10"/>
      <c r="B426" s="11">
        <f>Inventario_Backend!E426</f>
        <v>0</v>
      </c>
      <c r="C426" s="12">
        <f>Inventario_Backend!C426</f>
        <v>0</v>
      </c>
    </row>
    <row r="427" spans="1:3" x14ac:dyDescent="0.2">
      <c r="A427" s="10"/>
      <c r="B427" s="11">
        <f>Inventario_Backend!E427</f>
        <v>0</v>
      </c>
      <c r="C427" s="12">
        <f>Inventario_Backend!C427</f>
        <v>0</v>
      </c>
    </row>
    <row r="428" spans="1:3" x14ac:dyDescent="0.2">
      <c r="A428" s="10"/>
      <c r="B428" s="11">
        <f>Inventario_Backend!E428</f>
        <v>0</v>
      </c>
      <c r="C428" s="12">
        <f>Inventario_Backend!C428</f>
        <v>0</v>
      </c>
    </row>
    <row r="429" spans="1:3" x14ac:dyDescent="0.2">
      <c r="A429" s="10"/>
      <c r="B429" s="11">
        <f>Inventario_Backend!E429</f>
        <v>0</v>
      </c>
      <c r="C429" s="12">
        <f>Inventario_Backend!C429</f>
        <v>0</v>
      </c>
    </row>
    <row r="430" spans="1:3" x14ac:dyDescent="0.2">
      <c r="A430" s="10"/>
      <c r="B430" s="11">
        <f>Inventario_Backend!E430</f>
        <v>0</v>
      </c>
      <c r="C430" s="12">
        <f>Inventario_Backend!C430</f>
        <v>0</v>
      </c>
    </row>
    <row r="431" spans="1:3" x14ac:dyDescent="0.2">
      <c r="A431" s="10"/>
      <c r="B431" s="11">
        <f>Inventario_Backend!E431</f>
        <v>0</v>
      </c>
      <c r="C431" s="12">
        <f>Inventario_Backend!C431</f>
        <v>0</v>
      </c>
    </row>
    <row r="432" spans="1:3" x14ac:dyDescent="0.2">
      <c r="A432" s="10"/>
      <c r="B432" s="11">
        <f>Inventario_Backend!E432</f>
        <v>0</v>
      </c>
      <c r="C432" s="12">
        <f>Inventario_Backend!C432</f>
        <v>0</v>
      </c>
    </row>
    <row r="433" spans="1:3" x14ac:dyDescent="0.2">
      <c r="A433" s="10"/>
      <c r="B433" s="11">
        <f>Inventario_Backend!E433</f>
        <v>0</v>
      </c>
      <c r="C433" s="12">
        <f>Inventario_Backend!C433</f>
        <v>0</v>
      </c>
    </row>
    <row r="434" spans="1:3" x14ac:dyDescent="0.2">
      <c r="A434" s="10"/>
      <c r="B434" s="11">
        <f>Inventario_Backend!E434</f>
        <v>0</v>
      </c>
      <c r="C434" s="12">
        <f>Inventario_Backend!C434</f>
        <v>0</v>
      </c>
    </row>
    <row r="435" spans="1:3" x14ac:dyDescent="0.2">
      <c r="A435" s="10"/>
      <c r="B435" s="11">
        <f>Inventario_Backend!E435</f>
        <v>0</v>
      </c>
      <c r="C435" s="12">
        <f>Inventario_Backend!C435</f>
        <v>0</v>
      </c>
    </row>
    <row r="436" spans="1:3" x14ac:dyDescent="0.2">
      <c r="A436" s="10"/>
      <c r="B436" s="11">
        <f>Inventario_Backend!E436</f>
        <v>0</v>
      </c>
      <c r="C436" s="12">
        <f>Inventario_Backend!C436</f>
        <v>0</v>
      </c>
    </row>
    <row r="437" spans="1:3" x14ac:dyDescent="0.2">
      <c r="A437" s="10"/>
      <c r="B437" s="11">
        <f>Inventario_Backend!E437</f>
        <v>0</v>
      </c>
      <c r="C437" s="12">
        <f>Inventario_Backend!C437</f>
        <v>0</v>
      </c>
    </row>
    <row r="438" spans="1:3" x14ac:dyDescent="0.2">
      <c r="A438" s="10"/>
      <c r="B438" s="11">
        <f>Inventario_Backend!E438</f>
        <v>0</v>
      </c>
      <c r="C438" s="12">
        <f>Inventario_Backend!C438</f>
        <v>0</v>
      </c>
    </row>
    <row r="439" spans="1:3" x14ac:dyDescent="0.2">
      <c r="A439" s="10"/>
      <c r="B439" s="11">
        <f>Inventario_Backend!E439</f>
        <v>0</v>
      </c>
      <c r="C439" s="12">
        <f>Inventario_Backend!C439</f>
        <v>0</v>
      </c>
    </row>
    <row r="440" spans="1:3" x14ac:dyDescent="0.2">
      <c r="A440" s="10"/>
      <c r="B440" s="11">
        <f>Inventario_Backend!E440</f>
        <v>0</v>
      </c>
      <c r="C440" s="12">
        <f>Inventario_Backend!C440</f>
        <v>0</v>
      </c>
    </row>
    <row r="441" spans="1:3" x14ac:dyDescent="0.2">
      <c r="A441" s="10"/>
      <c r="B441" s="11">
        <f>Inventario_Backend!E441</f>
        <v>0</v>
      </c>
      <c r="C441" s="12">
        <f>Inventario_Backend!C441</f>
        <v>0</v>
      </c>
    </row>
    <row r="442" spans="1:3" x14ac:dyDescent="0.2">
      <c r="A442" s="10"/>
      <c r="B442" s="11">
        <f>Inventario_Backend!E442</f>
        <v>0</v>
      </c>
      <c r="C442" s="12">
        <f>Inventario_Backend!C442</f>
        <v>0</v>
      </c>
    </row>
    <row r="443" spans="1:3" x14ac:dyDescent="0.2">
      <c r="A443" s="10"/>
      <c r="B443" s="11">
        <f>Inventario_Backend!E443</f>
        <v>0</v>
      </c>
      <c r="C443" s="12">
        <f>Inventario_Backend!C443</f>
        <v>0</v>
      </c>
    </row>
    <row r="444" spans="1:3" x14ac:dyDescent="0.2">
      <c r="A444" s="10"/>
      <c r="B444" s="11">
        <f>Inventario_Backend!E444</f>
        <v>0</v>
      </c>
      <c r="C444" s="12">
        <f>Inventario_Backend!C444</f>
        <v>0</v>
      </c>
    </row>
    <row r="445" spans="1:3" x14ac:dyDescent="0.2">
      <c r="A445" s="10"/>
      <c r="B445" s="11">
        <f>Inventario_Backend!E445</f>
        <v>0</v>
      </c>
      <c r="C445" s="12">
        <f>Inventario_Backend!C445</f>
        <v>0</v>
      </c>
    </row>
    <row r="446" spans="1:3" x14ac:dyDescent="0.2">
      <c r="A446" s="10"/>
      <c r="B446" s="11">
        <f>Inventario_Backend!E446</f>
        <v>0</v>
      </c>
      <c r="C446" s="12">
        <f>Inventario_Backend!C446</f>
        <v>0</v>
      </c>
    </row>
    <row r="447" spans="1:3" x14ac:dyDescent="0.2">
      <c r="A447" s="10"/>
      <c r="B447" s="11">
        <f>Inventario_Backend!E447</f>
        <v>0</v>
      </c>
      <c r="C447" s="12">
        <f>Inventario_Backend!C447</f>
        <v>0</v>
      </c>
    </row>
    <row r="448" spans="1:3" x14ac:dyDescent="0.2">
      <c r="A448" s="10"/>
      <c r="B448" s="11">
        <f>Inventario_Backend!E448</f>
        <v>0</v>
      </c>
      <c r="C448" s="12">
        <f>Inventario_Backend!C448</f>
        <v>0</v>
      </c>
    </row>
    <row r="449" spans="1:3" x14ac:dyDescent="0.2">
      <c r="A449" s="10"/>
      <c r="B449" s="11">
        <f>Inventario_Backend!E449</f>
        <v>0</v>
      </c>
      <c r="C449" s="12">
        <f>Inventario_Backend!C449</f>
        <v>0</v>
      </c>
    </row>
    <row r="450" spans="1:3" x14ac:dyDescent="0.2">
      <c r="A450" s="10"/>
      <c r="B450" s="11">
        <f>Inventario_Backend!E450</f>
        <v>0</v>
      </c>
      <c r="C450" s="12">
        <f>Inventario_Backend!C450</f>
        <v>0</v>
      </c>
    </row>
    <row r="451" spans="1:3" x14ac:dyDescent="0.2">
      <c r="A451" s="10"/>
      <c r="B451" s="11">
        <f>Inventario_Backend!E451</f>
        <v>0</v>
      </c>
      <c r="C451" s="12">
        <f>Inventario_Backend!C451</f>
        <v>0</v>
      </c>
    </row>
    <row r="452" spans="1:3" x14ac:dyDescent="0.2">
      <c r="A452" s="10"/>
      <c r="B452" s="11">
        <f>Inventario_Backend!E452</f>
        <v>0</v>
      </c>
      <c r="C452" s="12">
        <f>Inventario_Backend!C452</f>
        <v>0</v>
      </c>
    </row>
    <row r="453" spans="1:3" x14ac:dyDescent="0.2">
      <c r="A453" s="10"/>
      <c r="B453" s="11">
        <f>Inventario_Backend!E453</f>
        <v>0</v>
      </c>
      <c r="C453" s="12">
        <f>Inventario_Backend!C453</f>
        <v>0</v>
      </c>
    </row>
    <row r="454" spans="1:3" x14ac:dyDescent="0.2">
      <c r="A454" s="10"/>
      <c r="B454" s="11">
        <f>Inventario_Backend!E454</f>
        <v>0</v>
      </c>
      <c r="C454" s="12">
        <f>Inventario_Backend!C454</f>
        <v>0</v>
      </c>
    </row>
    <row r="455" spans="1:3" x14ac:dyDescent="0.2">
      <c r="A455" s="10"/>
      <c r="B455" s="11">
        <f>Inventario_Backend!E455</f>
        <v>0</v>
      </c>
      <c r="C455" s="12">
        <f>Inventario_Backend!C455</f>
        <v>0</v>
      </c>
    </row>
    <row r="456" spans="1:3" x14ac:dyDescent="0.2">
      <c r="A456" s="10"/>
      <c r="B456" s="11">
        <f>Inventario_Backend!E456</f>
        <v>0</v>
      </c>
      <c r="C456" s="12">
        <f>Inventario_Backend!C456</f>
        <v>0</v>
      </c>
    </row>
    <row r="457" spans="1:3" x14ac:dyDescent="0.2">
      <c r="A457" s="10"/>
      <c r="B457" s="11">
        <f>Inventario_Backend!E457</f>
        <v>0</v>
      </c>
      <c r="C457" s="12">
        <f>Inventario_Backend!C457</f>
        <v>0</v>
      </c>
    </row>
    <row r="458" spans="1:3" x14ac:dyDescent="0.2">
      <c r="A458" s="10"/>
      <c r="B458" s="11">
        <f>Inventario_Backend!E458</f>
        <v>0</v>
      </c>
      <c r="C458" s="12">
        <f>Inventario_Backend!C458</f>
        <v>0</v>
      </c>
    </row>
    <row r="459" spans="1:3" x14ac:dyDescent="0.2">
      <c r="A459" s="10"/>
      <c r="B459" s="11">
        <f>Inventario_Backend!E459</f>
        <v>0</v>
      </c>
      <c r="C459" s="12">
        <f>Inventario_Backend!C459</f>
        <v>0</v>
      </c>
    </row>
    <row r="460" spans="1:3" x14ac:dyDescent="0.2">
      <c r="A460" s="10"/>
      <c r="B460" s="11">
        <f>Inventario_Backend!E460</f>
        <v>0</v>
      </c>
      <c r="C460" s="12">
        <f>Inventario_Backend!C460</f>
        <v>0</v>
      </c>
    </row>
    <row r="461" spans="1:3" x14ac:dyDescent="0.2">
      <c r="A461" s="10"/>
      <c r="B461" s="11">
        <f>Inventario_Backend!E461</f>
        <v>0</v>
      </c>
      <c r="C461" s="12">
        <f>Inventario_Backend!C461</f>
        <v>0</v>
      </c>
    </row>
    <row r="462" spans="1:3" x14ac:dyDescent="0.2">
      <c r="A462" s="10"/>
      <c r="B462" s="11">
        <f>Inventario_Backend!E462</f>
        <v>0</v>
      </c>
      <c r="C462" s="12">
        <f>Inventario_Backend!C462</f>
        <v>0</v>
      </c>
    </row>
    <row r="463" spans="1:3" x14ac:dyDescent="0.2">
      <c r="A463" s="10"/>
      <c r="B463" s="11">
        <f>Inventario_Backend!E463</f>
        <v>0</v>
      </c>
      <c r="C463" s="12">
        <f>Inventario_Backend!C463</f>
        <v>0</v>
      </c>
    </row>
    <row r="464" spans="1:3" x14ac:dyDescent="0.2">
      <c r="A464" s="10"/>
      <c r="B464" s="11">
        <f>Inventario_Backend!E464</f>
        <v>0</v>
      </c>
      <c r="C464" s="12">
        <f>Inventario_Backend!C464</f>
        <v>0</v>
      </c>
    </row>
    <row r="465" spans="1:3" x14ac:dyDescent="0.2">
      <c r="A465" s="10"/>
      <c r="B465" s="11">
        <f>Inventario_Backend!E465</f>
        <v>0</v>
      </c>
      <c r="C465" s="12">
        <f>Inventario_Backend!C465</f>
        <v>0</v>
      </c>
    </row>
    <row r="466" spans="1:3" x14ac:dyDescent="0.2">
      <c r="A466" s="10"/>
      <c r="B466" s="11">
        <f>Inventario_Backend!E466</f>
        <v>0</v>
      </c>
      <c r="C466" s="12">
        <f>Inventario_Backend!C466</f>
        <v>0</v>
      </c>
    </row>
    <row r="467" spans="1:3" x14ac:dyDescent="0.2">
      <c r="A467" s="10"/>
      <c r="B467" s="11">
        <f>Inventario_Backend!E467</f>
        <v>0</v>
      </c>
      <c r="C467" s="12">
        <f>Inventario_Backend!C467</f>
        <v>0</v>
      </c>
    </row>
    <row r="468" spans="1:3" x14ac:dyDescent="0.2">
      <c r="A468" s="10"/>
      <c r="B468" s="11">
        <f>Inventario_Backend!E468</f>
        <v>0</v>
      </c>
      <c r="C468" s="12">
        <f>Inventario_Backend!C468</f>
        <v>0</v>
      </c>
    </row>
    <row r="469" spans="1:3" x14ac:dyDescent="0.2">
      <c r="A469" s="10"/>
      <c r="B469" s="11">
        <f>Inventario_Backend!E469</f>
        <v>0</v>
      </c>
      <c r="C469" s="12">
        <f>Inventario_Backend!C469</f>
        <v>0</v>
      </c>
    </row>
    <row r="470" spans="1:3" x14ac:dyDescent="0.2">
      <c r="A470" s="10"/>
      <c r="B470" s="11">
        <f>Inventario_Backend!E470</f>
        <v>0</v>
      </c>
      <c r="C470" s="12">
        <f>Inventario_Backend!C470</f>
        <v>0</v>
      </c>
    </row>
    <row r="471" spans="1:3" x14ac:dyDescent="0.2">
      <c r="A471" s="10"/>
      <c r="B471" s="11">
        <f>Inventario_Backend!E471</f>
        <v>0</v>
      </c>
      <c r="C471" s="12">
        <f>Inventario_Backend!C471</f>
        <v>0</v>
      </c>
    </row>
    <row r="472" spans="1:3" x14ac:dyDescent="0.2">
      <c r="A472" s="10"/>
      <c r="B472" s="11">
        <f>Inventario_Backend!E472</f>
        <v>0</v>
      </c>
      <c r="C472" s="12">
        <f>Inventario_Backend!C472</f>
        <v>0</v>
      </c>
    </row>
    <row r="473" spans="1:3" x14ac:dyDescent="0.2">
      <c r="A473" s="10"/>
      <c r="B473" s="11">
        <f>Inventario_Backend!E473</f>
        <v>0</v>
      </c>
      <c r="C473" s="12">
        <f>Inventario_Backend!C473</f>
        <v>0</v>
      </c>
    </row>
    <row r="474" spans="1:3" x14ac:dyDescent="0.2">
      <c r="A474" s="10"/>
      <c r="B474" s="11">
        <f>Inventario_Backend!E474</f>
        <v>0</v>
      </c>
      <c r="C474" s="12">
        <f>Inventario_Backend!C474</f>
        <v>0</v>
      </c>
    </row>
    <row r="475" spans="1:3" x14ac:dyDescent="0.2">
      <c r="A475" s="10"/>
      <c r="B475" s="11">
        <f>Inventario_Backend!E475</f>
        <v>0</v>
      </c>
      <c r="C475" s="12">
        <f>Inventario_Backend!C475</f>
        <v>0</v>
      </c>
    </row>
    <row r="476" spans="1:3" x14ac:dyDescent="0.2">
      <c r="A476" s="10"/>
      <c r="B476" s="11">
        <f>Inventario_Backend!E476</f>
        <v>0</v>
      </c>
      <c r="C476" s="12">
        <f>Inventario_Backend!C476</f>
        <v>0</v>
      </c>
    </row>
    <row r="477" spans="1:3" x14ac:dyDescent="0.2">
      <c r="A477" s="10"/>
      <c r="B477" s="11">
        <f>Inventario_Backend!E477</f>
        <v>0</v>
      </c>
      <c r="C477" s="12">
        <f>Inventario_Backend!C477</f>
        <v>0</v>
      </c>
    </row>
    <row r="478" spans="1:3" x14ac:dyDescent="0.2">
      <c r="A478" s="10"/>
      <c r="B478" s="11">
        <f>Inventario_Backend!E478</f>
        <v>0</v>
      </c>
      <c r="C478" s="12">
        <f>Inventario_Backend!C478</f>
        <v>0</v>
      </c>
    </row>
    <row r="479" spans="1:3" x14ac:dyDescent="0.2">
      <c r="A479" s="10"/>
      <c r="B479" s="11">
        <f>Inventario_Backend!E479</f>
        <v>0</v>
      </c>
      <c r="C479" s="12">
        <f>Inventario_Backend!C479</f>
        <v>0</v>
      </c>
    </row>
    <row r="480" spans="1:3" x14ac:dyDescent="0.2">
      <c r="A480" s="10"/>
      <c r="B480" s="11">
        <f>Inventario_Backend!E480</f>
        <v>0</v>
      </c>
      <c r="C480" s="12">
        <f>Inventario_Backend!C480</f>
        <v>0</v>
      </c>
    </row>
    <row r="481" spans="1:3" x14ac:dyDescent="0.2">
      <c r="A481" s="10"/>
      <c r="B481" s="11">
        <f>Inventario_Backend!E481</f>
        <v>0</v>
      </c>
      <c r="C481" s="12">
        <f>Inventario_Backend!C481</f>
        <v>0</v>
      </c>
    </row>
    <row r="482" spans="1:3" x14ac:dyDescent="0.2">
      <c r="A482" s="10"/>
      <c r="B482" s="11">
        <f>Inventario_Backend!E482</f>
        <v>0</v>
      </c>
      <c r="C482" s="12">
        <f>Inventario_Backend!C482</f>
        <v>0</v>
      </c>
    </row>
    <row r="483" spans="1:3" x14ac:dyDescent="0.2">
      <c r="A483" s="10"/>
      <c r="B483" s="11">
        <f>Inventario_Backend!E483</f>
        <v>0</v>
      </c>
      <c r="C483" s="12">
        <f>Inventario_Backend!C483</f>
        <v>0</v>
      </c>
    </row>
    <row r="484" spans="1:3" x14ac:dyDescent="0.2">
      <c r="A484" s="10"/>
      <c r="B484" s="11">
        <f>Inventario_Backend!E484</f>
        <v>0</v>
      </c>
      <c r="C484" s="12">
        <f>Inventario_Backend!C484</f>
        <v>0</v>
      </c>
    </row>
    <row r="485" spans="1:3" x14ac:dyDescent="0.2">
      <c r="A485" s="10"/>
      <c r="B485" s="11">
        <f>Inventario_Backend!E485</f>
        <v>0</v>
      </c>
      <c r="C485" s="12">
        <f>Inventario_Backend!C485</f>
        <v>0</v>
      </c>
    </row>
    <row r="486" spans="1:3" x14ac:dyDescent="0.2">
      <c r="A486" s="10"/>
      <c r="B486" s="11">
        <f>Inventario_Backend!E486</f>
        <v>0</v>
      </c>
      <c r="C486" s="12">
        <f>Inventario_Backend!C486</f>
        <v>0</v>
      </c>
    </row>
    <row r="487" spans="1:3" x14ac:dyDescent="0.2">
      <c r="A487" s="10"/>
      <c r="B487" s="11">
        <f>Inventario_Backend!E487</f>
        <v>0</v>
      </c>
      <c r="C487" s="12">
        <f>Inventario_Backend!C487</f>
        <v>0</v>
      </c>
    </row>
    <row r="488" spans="1:3" x14ac:dyDescent="0.2">
      <c r="A488" s="10"/>
      <c r="B488" s="11">
        <f>Inventario_Backend!E488</f>
        <v>0</v>
      </c>
      <c r="C488" s="12">
        <f>Inventario_Backend!C488</f>
        <v>0</v>
      </c>
    </row>
    <row r="489" spans="1:3" x14ac:dyDescent="0.2">
      <c r="A489" s="10"/>
      <c r="B489" s="11">
        <f>Inventario_Backend!E489</f>
        <v>0</v>
      </c>
      <c r="C489" s="12">
        <f>Inventario_Backend!C489</f>
        <v>0</v>
      </c>
    </row>
    <row r="490" spans="1:3" x14ac:dyDescent="0.2">
      <c r="A490" s="10"/>
      <c r="B490" s="11">
        <f>Inventario_Backend!E490</f>
        <v>0</v>
      </c>
      <c r="C490" s="12">
        <f>Inventario_Backend!C490</f>
        <v>0</v>
      </c>
    </row>
    <row r="491" spans="1:3" x14ac:dyDescent="0.2">
      <c r="A491" s="10"/>
      <c r="B491" s="11">
        <f>Inventario_Backend!E491</f>
        <v>0</v>
      </c>
      <c r="C491" s="12">
        <f>Inventario_Backend!C491</f>
        <v>0</v>
      </c>
    </row>
    <row r="492" spans="1:3" x14ac:dyDescent="0.2">
      <c r="A492" s="10"/>
      <c r="B492" s="11">
        <f>Inventario_Backend!E492</f>
        <v>0</v>
      </c>
      <c r="C492" s="12">
        <f>Inventario_Backend!C492</f>
        <v>0</v>
      </c>
    </row>
    <row r="493" spans="1:3" x14ac:dyDescent="0.2">
      <c r="A493" s="10"/>
      <c r="B493" s="11">
        <f>Inventario_Backend!E493</f>
        <v>0</v>
      </c>
      <c r="C493" s="12">
        <f>Inventario_Backend!C493</f>
        <v>0</v>
      </c>
    </row>
    <row r="494" spans="1:3" x14ac:dyDescent="0.2">
      <c r="A494" s="10"/>
      <c r="B494" s="11">
        <f>Inventario_Backend!E494</f>
        <v>0</v>
      </c>
      <c r="C494" s="12">
        <f>Inventario_Backend!C494</f>
        <v>0</v>
      </c>
    </row>
    <row r="495" spans="1:3" x14ac:dyDescent="0.2">
      <c r="A495" s="10"/>
      <c r="B495" s="11">
        <f>Inventario_Backend!E495</f>
        <v>0</v>
      </c>
      <c r="C495" s="12">
        <f>Inventario_Backend!C495</f>
        <v>0</v>
      </c>
    </row>
    <row r="496" spans="1:3" x14ac:dyDescent="0.2">
      <c r="A496" s="10"/>
      <c r="B496" s="11">
        <f>Inventario_Backend!E496</f>
        <v>0</v>
      </c>
      <c r="C496" s="12">
        <f>Inventario_Backend!C496</f>
        <v>0</v>
      </c>
    </row>
    <row r="497" spans="1:3" x14ac:dyDescent="0.2">
      <c r="A497" s="10"/>
      <c r="B497" s="11">
        <f>Inventario_Backend!E497</f>
        <v>0</v>
      </c>
      <c r="C497" s="12">
        <f>Inventario_Backend!C497</f>
        <v>0</v>
      </c>
    </row>
    <row r="498" spans="1:3" x14ac:dyDescent="0.2">
      <c r="A498" s="10"/>
      <c r="B498" s="11">
        <f>Inventario_Backend!E498</f>
        <v>0</v>
      </c>
      <c r="C498" s="12">
        <f>Inventario_Backend!C498</f>
        <v>0</v>
      </c>
    </row>
    <row r="499" spans="1:3" x14ac:dyDescent="0.2">
      <c r="A499" s="10"/>
      <c r="B499" s="11">
        <f>Inventario_Backend!E499</f>
        <v>0</v>
      </c>
      <c r="C499" s="12">
        <f>Inventario_Backend!C499</f>
        <v>0</v>
      </c>
    </row>
    <row r="500" spans="1:3" x14ac:dyDescent="0.2">
      <c r="A500" s="10"/>
      <c r="B500" s="11">
        <f>Inventario_Backend!E500</f>
        <v>0</v>
      </c>
      <c r="C500" s="12">
        <f>Inventario_Backend!C500</f>
        <v>0</v>
      </c>
    </row>
    <row r="501" spans="1:3" x14ac:dyDescent="0.2">
      <c r="A501" s="10"/>
      <c r="B501" s="11">
        <f>Inventario_Backend!E501</f>
        <v>0</v>
      </c>
      <c r="C501" s="12">
        <f>Inventario_Backend!C501</f>
        <v>0</v>
      </c>
    </row>
    <row r="502" spans="1:3" x14ac:dyDescent="0.2">
      <c r="A502" s="10"/>
      <c r="B502" s="11">
        <f>Inventario_Backend!E502</f>
        <v>0</v>
      </c>
      <c r="C502" s="12">
        <f>Inventario_Backend!C502</f>
        <v>0</v>
      </c>
    </row>
    <row r="503" spans="1:3" x14ac:dyDescent="0.2">
      <c r="A503" s="10"/>
      <c r="B503" s="11">
        <f>Inventario_Backend!E503</f>
        <v>0</v>
      </c>
      <c r="C503" s="12">
        <f>Inventario_Backend!C503</f>
        <v>0</v>
      </c>
    </row>
    <row r="504" spans="1:3" x14ac:dyDescent="0.2">
      <c r="A504" s="10"/>
      <c r="B504" s="11">
        <f>Inventario_Backend!E504</f>
        <v>0</v>
      </c>
      <c r="C504" s="12">
        <f>Inventario_Backend!C504</f>
        <v>0</v>
      </c>
    </row>
    <row r="505" spans="1:3" x14ac:dyDescent="0.2">
      <c r="A505" s="10"/>
      <c r="B505" s="11">
        <f>Inventario_Backend!E505</f>
        <v>0</v>
      </c>
      <c r="C505" s="12">
        <f>Inventario_Backend!C505</f>
        <v>0</v>
      </c>
    </row>
    <row r="506" spans="1:3" x14ac:dyDescent="0.2">
      <c r="A506" s="10"/>
      <c r="B506" s="11">
        <f>Inventario_Backend!E506</f>
        <v>0</v>
      </c>
      <c r="C506" s="12">
        <f>Inventario_Backend!C506</f>
        <v>0</v>
      </c>
    </row>
    <row r="507" spans="1:3" x14ac:dyDescent="0.2">
      <c r="A507" s="10"/>
      <c r="B507" s="11">
        <f>Inventario_Backend!E507</f>
        <v>0</v>
      </c>
      <c r="C507" s="12">
        <f>Inventario_Backend!C507</f>
        <v>0</v>
      </c>
    </row>
    <row r="508" spans="1:3" x14ac:dyDescent="0.2">
      <c r="A508" s="10"/>
      <c r="B508" s="11">
        <f>Inventario_Backend!E508</f>
        <v>0</v>
      </c>
      <c r="C508" s="12">
        <f>Inventario_Backend!C508</f>
        <v>0</v>
      </c>
    </row>
    <row r="509" spans="1:3" x14ac:dyDescent="0.2">
      <c r="A509" s="10"/>
      <c r="B509" s="11">
        <f>Inventario_Backend!E509</f>
        <v>0</v>
      </c>
      <c r="C509" s="12">
        <f>Inventario_Backend!C509</f>
        <v>0</v>
      </c>
    </row>
    <row r="510" spans="1:3" x14ac:dyDescent="0.2">
      <c r="A510" s="10"/>
      <c r="B510" s="11">
        <f>Inventario_Backend!E510</f>
        <v>0</v>
      </c>
      <c r="C510" s="12">
        <f>Inventario_Backend!C510</f>
        <v>0</v>
      </c>
    </row>
    <row r="511" spans="1:3" x14ac:dyDescent="0.2">
      <c r="A511" s="10"/>
      <c r="B511" s="11">
        <f>Inventario_Backend!E511</f>
        <v>0</v>
      </c>
      <c r="C511" s="12">
        <f>Inventario_Backend!C511</f>
        <v>0</v>
      </c>
    </row>
    <row r="512" spans="1:3" x14ac:dyDescent="0.2">
      <c r="A512" s="10"/>
      <c r="B512" s="11">
        <f>Inventario_Backend!E512</f>
        <v>0</v>
      </c>
      <c r="C512" s="12">
        <f>Inventario_Backend!C512</f>
        <v>0</v>
      </c>
    </row>
    <row r="513" spans="1:3" x14ac:dyDescent="0.2">
      <c r="A513" s="10"/>
      <c r="B513" s="11">
        <f>Inventario_Backend!E513</f>
        <v>0</v>
      </c>
      <c r="C513" s="12">
        <f>Inventario_Backend!C513</f>
        <v>0</v>
      </c>
    </row>
    <row r="514" spans="1:3" x14ac:dyDescent="0.2">
      <c r="A514" s="10"/>
      <c r="B514" s="11">
        <f>Inventario_Backend!E514</f>
        <v>0</v>
      </c>
      <c r="C514" s="12">
        <f>Inventario_Backend!C514</f>
        <v>0</v>
      </c>
    </row>
    <row r="515" spans="1:3" x14ac:dyDescent="0.2">
      <c r="A515" s="10"/>
      <c r="B515" s="11">
        <f>Inventario_Backend!E515</f>
        <v>0</v>
      </c>
      <c r="C515" s="12">
        <f>Inventario_Backend!C515</f>
        <v>0</v>
      </c>
    </row>
    <row r="516" spans="1:3" x14ac:dyDescent="0.2">
      <c r="A516" s="10"/>
      <c r="B516" s="11">
        <f>Inventario_Backend!E516</f>
        <v>0</v>
      </c>
      <c r="C516" s="12">
        <f>Inventario_Backend!C516</f>
        <v>0</v>
      </c>
    </row>
    <row r="517" spans="1:3" x14ac:dyDescent="0.2">
      <c r="A517" s="10"/>
      <c r="B517" s="11">
        <f>Inventario_Backend!E517</f>
        <v>0</v>
      </c>
      <c r="C517" s="12">
        <f>Inventario_Backend!C517</f>
        <v>0</v>
      </c>
    </row>
    <row r="518" spans="1:3" x14ac:dyDescent="0.2">
      <c r="A518" s="10"/>
      <c r="B518" s="11">
        <f>Inventario_Backend!E518</f>
        <v>0</v>
      </c>
      <c r="C518" s="12">
        <f>Inventario_Backend!C518</f>
        <v>0</v>
      </c>
    </row>
    <row r="519" spans="1:3" x14ac:dyDescent="0.2">
      <c r="A519" s="10"/>
      <c r="B519" s="11">
        <f>Inventario_Backend!E519</f>
        <v>0</v>
      </c>
      <c r="C519" s="12">
        <f>Inventario_Backend!C519</f>
        <v>0</v>
      </c>
    </row>
    <row r="520" spans="1:3" x14ac:dyDescent="0.2">
      <c r="A520" s="10"/>
      <c r="B520" s="11">
        <f>Inventario_Backend!E520</f>
        <v>0</v>
      </c>
      <c r="C520" s="12">
        <f>Inventario_Backend!C520</f>
        <v>0</v>
      </c>
    </row>
    <row r="521" spans="1:3" x14ac:dyDescent="0.2">
      <c r="A521" s="10"/>
      <c r="B521" s="11">
        <f>Inventario_Backend!E521</f>
        <v>0</v>
      </c>
      <c r="C521" s="12">
        <f>Inventario_Backend!C521</f>
        <v>0</v>
      </c>
    </row>
    <row r="522" spans="1:3" x14ac:dyDescent="0.2">
      <c r="A522" s="10"/>
      <c r="B522" s="11">
        <f>Inventario_Backend!E522</f>
        <v>0</v>
      </c>
      <c r="C522" s="12">
        <f>Inventario_Backend!C522</f>
        <v>0</v>
      </c>
    </row>
    <row r="523" spans="1:3" x14ac:dyDescent="0.2">
      <c r="A523" s="10"/>
      <c r="B523" s="11">
        <f>Inventario_Backend!E523</f>
        <v>0</v>
      </c>
      <c r="C523" s="12">
        <f>Inventario_Backend!C523</f>
        <v>0</v>
      </c>
    </row>
    <row r="524" spans="1:3" x14ac:dyDescent="0.2">
      <c r="A524" s="10"/>
      <c r="B524" s="11">
        <f>Inventario_Backend!E524</f>
        <v>0</v>
      </c>
      <c r="C524" s="12">
        <f>Inventario_Backend!C524</f>
        <v>0</v>
      </c>
    </row>
    <row r="525" spans="1:3" x14ac:dyDescent="0.2">
      <c r="A525" s="10"/>
      <c r="B525" s="11">
        <f>Inventario_Backend!E525</f>
        <v>0</v>
      </c>
      <c r="C525" s="12">
        <f>Inventario_Backend!C525</f>
        <v>0</v>
      </c>
    </row>
    <row r="526" spans="1:3" x14ac:dyDescent="0.2">
      <c r="A526" s="10"/>
      <c r="B526" s="11">
        <f>Inventario_Backend!E526</f>
        <v>0</v>
      </c>
      <c r="C526" s="12">
        <f>Inventario_Backend!C526</f>
        <v>0</v>
      </c>
    </row>
    <row r="527" spans="1:3" x14ac:dyDescent="0.2">
      <c r="A527" s="10"/>
      <c r="B527" s="11">
        <f>Inventario_Backend!E527</f>
        <v>0</v>
      </c>
      <c r="C527" s="12">
        <f>Inventario_Backend!C527</f>
        <v>0</v>
      </c>
    </row>
    <row r="528" spans="1:3" x14ac:dyDescent="0.2">
      <c r="A528" s="10"/>
      <c r="B528" s="11">
        <f>Inventario_Backend!E528</f>
        <v>0</v>
      </c>
      <c r="C528" s="12">
        <f>Inventario_Backend!C528</f>
        <v>0</v>
      </c>
    </row>
    <row r="529" spans="1:3" x14ac:dyDescent="0.2">
      <c r="A529" s="10"/>
      <c r="B529" s="11">
        <f>Inventario_Backend!E529</f>
        <v>0</v>
      </c>
      <c r="C529" s="12">
        <f>Inventario_Backend!C529</f>
        <v>0</v>
      </c>
    </row>
    <row r="530" spans="1:3" x14ac:dyDescent="0.2">
      <c r="A530" s="10"/>
      <c r="B530" s="11">
        <f>Inventario_Backend!E530</f>
        <v>0</v>
      </c>
      <c r="C530" s="12">
        <f>Inventario_Backend!C530</f>
        <v>0</v>
      </c>
    </row>
    <row r="531" spans="1:3" x14ac:dyDescent="0.2">
      <c r="A531" s="10"/>
      <c r="B531" s="11">
        <f>Inventario_Backend!E531</f>
        <v>0</v>
      </c>
      <c r="C531" s="12">
        <f>Inventario_Backend!C531</f>
        <v>0</v>
      </c>
    </row>
    <row r="532" spans="1:3" x14ac:dyDescent="0.2">
      <c r="A532" s="10"/>
      <c r="B532" s="11">
        <f>Inventario_Backend!E532</f>
        <v>0</v>
      </c>
      <c r="C532" s="12">
        <f>Inventario_Backend!C532</f>
        <v>0</v>
      </c>
    </row>
    <row r="533" spans="1:3" x14ac:dyDescent="0.2">
      <c r="A533" s="10"/>
      <c r="B533" s="11">
        <f>Inventario_Backend!E533</f>
        <v>0</v>
      </c>
      <c r="C533" s="12">
        <f>Inventario_Backend!C533</f>
        <v>0</v>
      </c>
    </row>
    <row r="534" spans="1:3" x14ac:dyDescent="0.2">
      <c r="A534" s="10"/>
      <c r="B534" s="11">
        <f>Inventario_Backend!E534</f>
        <v>0</v>
      </c>
      <c r="C534" s="12">
        <f>Inventario_Backend!C534</f>
        <v>0</v>
      </c>
    </row>
    <row r="535" spans="1:3" x14ac:dyDescent="0.2">
      <c r="A535" s="10"/>
      <c r="B535" s="11">
        <f>Inventario_Backend!E535</f>
        <v>0</v>
      </c>
      <c r="C535" s="12">
        <f>Inventario_Backend!C535</f>
        <v>0</v>
      </c>
    </row>
    <row r="536" spans="1:3" x14ac:dyDescent="0.2">
      <c r="A536" s="10"/>
      <c r="B536" s="11">
        <f>Inventario_Backend!E536</f>
        <v>0</v>
      </c>
      <c r="C536" s="12">
        <f>Inventario_Backend!C536</f>
        <v>0</v>
      </c>
    </row>
    <row r="537" spans="1:3" x14ac:dyDescent="0.2">
      <c r="A537" s="10"/>
      <c r="B537" s="11">
        <f>Inventario_Backend!E537</f>
        <v>0</v>
      </c>
      <c r="C537" s="12">
        <f>Inventario_Backend!C537</f>
        <v>0</v>
      </c>
    </row>
    <row r="538" spans="1:3" x14ac:dyDescent="0.2">
      <c r="A538" s="10"/>
      <c r="B538" s="11">
        <f>Inventario_Backend!E538</f>
        <v>0</v>
      </c>
      <c r="C538" s="12">
        <f>Inventario_Backend!C538</f>
        <v>0</v>
      </c>
    </row>
    <row r="539" spans="1:3" x14ac:dyDescent="0.2">
      <c r="A539" s="10"/>
      <c r="B539" s="11">
        <f>Inventario_Backend!E539</f>
        <v>0</v>
      </c>
      <c r="C539" s="12">
        <f>Inventario_Backend!C539</f>
        <v>0</v>
      </c>
    </row>
    <row r="540" spans="1:3" x14ac:dyDescent="0.2">
      <c r="A540" s="10"/>
      <c r="B540" s="11">
        <f>Inventario_Backend!E540</f>
        <v>0</v>
      </c>
      <c r="C540" s="12">
        <f>Inventario_Backend!C540</f>
        <v>0</v>
      </c>
    </row>
    <row r="541" spans="1:3" x14ac:dyDescent="0.2">
      <c r="A541" s="10"/>
      <c r="B541" s="11">
        <f>Inventario_Backend!E541</f>
        <v>0</v>
      </c>
      <c r="C541" s="12">
        <f>Inventario_Backend!C541</f>
        <v>0</v>
      </c>
    </row>
    <row r="542" spans="1:3" x14ac:dyDescent="0.2">
      <c r="A542" s="10"/>
      <c r="B542" s="11">
        <f>Inventario_Backend!E542</f>
        <v>0</v>
      </c>
      <c r="C542" s="12">
        <f>Inventario_Backend!C542</f>
        <v>0</v>
      </c>
    </row>
    <row r="543" spans="1:3" x14ac:dyDescent="0.2">
      <c r="A543" s="10"/>
      <c r="B543" s="11">
        <f>Inventario_Backend!E543</f>
        <v>0</v>
      </c>
      <c r="C543" s="12">
        <f>Inventario_Backend!C543</f>
        <v>0</v>
      </c>
    </row>
    <row r="544" spans="1:3" x14ac:dyDescent="0.2">
      <c r="A544" s="10"/>
      <c r="B544" s="11">
        <f>Inventario_Backend!E544</f>
        <v>0</v>
      </c>
      <c r="C544" s="12">
        <f>Inventario_Backend!C544</f>
        <v>0</v>
      </c>
    </row>
    <row r="545" spans="1:3" x14ac:dyDescent="0.2">
      <c r="A545" s="10"/>
      <c r="B545" s="11">
        <f>Inventario_Backend!E545</f>
        <v>0</v>
      </c>
      <c r="C545" s="12">
        <f>Inventario_Backend!C545</f>
        <v>0</v>
      </c>
    </row>
    <row r="546" spans="1:3" x14ac:dyDescent="0.2">
      <c r="A546" s="10"/>
      <c r="B546" s="11">
        <f>Inventario_Backend!E546</f>
        <v>0</v>
      </c>
      <c r="C546" s="12">
        <f>Inventario_Backend!C546</f>
        <v>0</v>
      </c>
    </row>
    <row r="547" spans="1:3" x14ac:dyDescent="0.2">
      <c r="A547" s="10"/>
      <c r="B547" s="11">
        <f>Inventario_Backend!E547</f>
        <v>0</v>
      </c>
      <c r="C547" s="12">
        <f>Inventario_Backend!C547</f>
        <v>0</v>
      </c>
    </row>
    <row r="548" spans="1:3" x14ac:dyDescent="0.2">
      <c r="A548" s="10"/>
      <c r="B548" s="11">
        <f>Inventario_Backend!E548</f>
        <v>0</v>
      </c>
      <c r="C548" s="12">
        <f>Inventario_Backend!C548</f>
        <v>0</v>
      </c>
    </row>
    <row r="549" spans="1:3" x14ac:dyDescent="0.2">
      <c r="A549" s="10"/>
      <c r="B549" s="11">
        <f>Inventario_Backend!E549</f>
        <v>0</v>
      </c>
      <c r="C549" s="12">
        <f>Inventario_Backend!C549</f>
        <v>0</v>
      </c>
    </row>
    <row r="550" spans="1:3" x14ac:dyDescent="0.2">
      <c r="A550" s="10"/>
      <c r="B550" s="11">
        <f>Inventario_Backend!E550</f>
        <v>0</v>
      </c>
      <c r="C550" s="12">
        <f>Inventario_Backend!C550</f>
        <v>0</v>
      </c>
    </row>
    <row r="551" spans="1:3" x14ac:dyDescent="0.2">
      <c r="A551" s="10"/>
      <c r="B551" s="11">
        <f>Inventario_Backend!E551</f>
        <v>0</v>
      </c>
      <c r="C551" s="12">
        <f>Inventario_Backend!C551</f>
        <v>0</v>
      </c>
    </row>
    <row r="552" spans="1:3" x14ac:dyDescent="0.2">
      <c r="A552" s="10"/>
      <c r="B552" s="11">
        <f>Inventario_Backend!E552</f>
        <v>0</v>
      </c>
      <c r="C552" s="12">
        <f>Inventario_Backend!C552</f>
        <v>0</v>
      </c>
    </row>
    <row r="553" spans="1:3" x14ac:dyDescent="0.2">
      <c r="A553" s="10"/>
      <c r="B553" s="11">
        <f>Inventario_Backend!E553</f>
        <v>0</v>
      </c>
      <c r="C553" s="12">
        <f>Inventario_Backend!C553</f>
        <v>0</v>
      </c>
    </row>
    <row r="554" spans="1:3" x14ac:dyDescent="0.2">
      <c r="A554" s="10"/>
      <c r="B554" s="11">
        <f>Inventario_Backend!E554</f>
        <v>0</v>
      </c>
      <c r="C554" s="12">
        <f>Inventario_Backend!C554</f>
        <v>0</v>
      </c>
    </row>
    <row r="555" spans="1:3" x14ac:dyDescent="0.2">
      <c r="A555" s="10"/>
      <c r="B555" s="11">
        <f>Inventario_Backend!E555</f>
        <v>0</v>
      </c>
      <c r="C555" s="12">
        <f>Inventario_Backend!C555</f>
        <v>0</v>
      </c>
    </row>
    <row r="556" spans="1:3" x14ac:dyDescent="0.2">
      <c r="A556" s="10"/>
      <c r="B556" s="11">
        <f>Inventario_Backend!E556</f>
        <v>0</v>
      </c>
      <c r="C556" s="12">
        <f>Inventario_Backend!C556</f>
        <v>0</v>
      </c>
    </row>
    <row r="557" spans="1:3" x14ac:dyDescent="0.2">
      <c r="A557" s="10"/>
      <c r="B557" s="11">
        <f>Inventario_Backend!E557</f>
        <v>0</v>
      </c>
      <c r="C557" s="12">
        <f>Inventario_Backend!C557</f>
        <v>0</v>
      </c>
    </row>
    <row r="558" spans="1:3" x14ac:dyDescent="0.2">
      <c r="A558" s="10"/>
      <c r="B558" s="11">
        <f>Inventario_Backend!E558</f>
        <v>0</v>
      </c>
      <c r="C558" s="12">
        <f>Inventario_Backend!C558</f>
        <v>0</v>
      </c>
    </row>
    <row r="559" spans="1:3" x14ac:dyDescent="0.2">
      <c r="A559" s="10"/>
      <c r="B559" s="11">
        <f>Inventario_Backend!E559</f>
        <v>0</v>
      </c>
      <c r="C559" s="12">
        <f>Inventario_Backend!C559</f>
        <v>0</v>
      </c>
    </row>
    <row r="560" spans="1:3" x14ac:dyDescent="0.2">
      <c r="A560" s="10"/>
      <c r="B560" s="11">
        <f>Inventario_Backend!E560</f>
        <v>0</v>
      </c>
      <c r="C560" s="12">
        <f>Inventario_Backend!C560</f>
        <v>0</v>
      </c>
    </row>
    <row r="561" spans="1:3" x14ac:dyDescent="0.2">
      <c r="A561" s="10"/>
      <c r="B561" s="11">
        <f>Inventario_Backend!E561</f>
        <v>0</v>
      </c>
      <c r="C561" s="12">
        <f>Inventario_Backend!C561</f>
        <v>0</v>
      </c>
    </row>
    <row r="562" spans="1:3" x14ac:dyDescent="0.2">
      <c r="A562" s="10"/>
      <c r="B562" s="11">
        <f>Inventario_Backend!E562</f>
        <v>0</v>
      </c>
      <c r="C562" s="12">
        <f>Inventario_Backend!C562</f>
        <v>0</v>
      </c>
    </row>
    <row r="563" spans="1:3" x14ac:dyDescent="0.2">
      <c r="A563" s="10"/>
      <c r="B563" s="11">
        <f>Inventario_Backend!E563</f>
        <v>0</v>
      </c>
      <c r="C563" s="12">
        <f>Inventario_Backend!C563</f>
        <v>0</v>
      </c>
    </row>
    <row r="564" spans="1:3" x14ac:dyDescent="0.2">
      <c r="A564" s="10"/>
      <c r="B564" s="11">
        <f>Inventario_Backend!E564</f>
        <v>0</v>
      </c>
      <c r="C564" s="12">
        <f>Inventario_Backend!C564</f>
        <v>0</v>
      </c>
    </row>
    <row r="565" spans="1:3" x14ac:dyDescent="0.2">
      <c r="A565" s="10"/>
      <c r="B565" s="11">
        <f>Inventario_Backend!E565</f>
        <v>0</v>
      </c>
      <c r="C565" s="12">
        <f>Inventario_Backend!C565</f>
        <v>0</v>
      </c>
    </row>
    <row r="566" spans="1:3" x14ac:dyDescent="0.2">
      <c r="A566" s="10"/>
      <c r="B566" s="11">
        <f>Inventario_Backend!E566</f>
        <v>0</v>
      </c>
      <c r="C566" s="12">
        <f>Inventario_Backend!C566</f>
        <v>0</v>
      </c>
    </row>
    <row r="567" spans="1:3" x14ac:dyDescent="0.2">
      <c r="A567" s="10"/>
      <c r="B567" s="11">
        <f>Inventario_Backend!E567</f>
        <v>0</v>
      </c>
      <c r="C567" s="12">
        <f>Inventario_Backend!C567</f>
        <v>0</v>
      </c>
    </row>
    <row r="568" spans="1:3" x14ac:dyDescent="0.2">
      <c r="A568" s="10"/>
      <c r="B568" s="11">
        <f>Inventario_Backend!E568</f>
        <v>0</v>
      </c>
      <c r="C568" s="12">
        <f>Inventario_Backend!C568</f>
        <v>0</v>
      </c>
    </row>
    <row r="569" spans="1:3" x14ac:dyDescent="0.2">
      <c r="A569" s="10"/>
      <c r="B569" s="11">
        <f>Inventario_Backend!E569</f>
        <v>0</v>
      </c>
      <c r="C569" s="12">
        <f>Inventario_Backend!C569</f>
        <v>0</v>
      </c>
    </row>
    <row r="570" spans="1:3" x14ac:dyDescent="0.2">
      <c r="A570" s="10"/>
      <c r="B570" s="11">
        <f>Inventario_Backend!E570</f>
        <v>0</v>
      </c>
      <c r="C570" s="12">
        <f>Inventario_Backend!C570</f>
        <v>0</v>
      </c>
    </row>
    <row r="571" spans="1:3" x14ac:dyDescent="0.2">
      <c r="A571" s="10"/>
      <c r="B571" s="11">
        <f>Inventario_Backend!E571</f>
        <v>0</v>
      </c>
      <c r="C571" s="12">
        <f>Inventario_Backend!C571</f>
        <v>0</v>
      </c>
    </row>
    <row r="572" spans="1:3" x14ac:dyDescent="0.2">
      <c r="A572" s="10"/>
      <c r="B572" s="11">
        <f>Inventario_Backend!E572</f>
        <v>0</v>
      </c>
      <c r="C572" s="12">
        <f>Inventario_Backend!C572</f>
        <v>0</v>
      </c>
    </row>
    <row r="573" spans="1:3" x14ac:dyDescent="0.2">
      <c r="A573" s="10"/>
      <c r="B573" s="11">
        <f>Inventario_Backend!E573</f>
        <v>0</v>
      </c>
      <c r="C573" s="12">
        <f>Inventario_Backend!C573</f>
        <v>0</v>
      </c>
    </row>
    <row r="574" spans="1:3" x14ac:dyDescent="0.2">
      <c r="A574" s="10"/>
      <c r="B574" s="11">
        <f>Inventario_Backend!E574</f>
        <v>0</v>
      </c>
      <c r="C574" s="12">
        <f>Inventario_Backend!C574</f>
        <v>0</v>
      </c>
    </row>
    <row r="575" spans="1:3" x14ac:dyDescent="0.2">
      <c r="A575" s="10"/>
      <c r="B575" s="11">
        <f>Inventario_Backend!E575</f>
        <v>0</v>
      </c>
      <c r="C575" s="12">
        <f>Inventario_Backend!C575</f>
        <v>0</v>
      </c>
    </row>
    <row r="576" spans="1:3" x14ac:dyDescent="0.2">
      <c r="A576" s="10"/>
      <c r="B576" s="11">
        <f>Inventario_Backend!E576</f>
        <v>0</v>
      </c>
      <c r="C576" s="12">
        <f>Inventario_Backend!C576</f>
        <v>0</v>
      </c>
    </row>
    <row r="577" spans="1:3" x14ac:dyDescent="0.2">
      <c r="A577" s="10"/>
      <c r="B577" s="11">
        <f>Inventario_Backend!E577</f>
        <v>0</v>
      </c>
      <c r="C577" s="12">
        <f>Inventario_Backend!C577</f>
        <v>0</v>
      </c>
    </row>
    <row r="578" spans="1:3" x14ac:dyDescent="0.2">
      <c r="A578" s="10"/>
      <c r="B578" s="11">
        <f>Inventario_Backend!E578</f>
        <v>0</v>
      </c>
      <c r="C578" s="12">
        <f>Inventario_Backend!C578</f>
        <v>0</v>
      </c>
    </row>
    <row r="579" spans="1:3" x14ac:dyDescent="0.2">
      <c r="A579" s="10"/>
      <c r="B579" s="11">
        <f>Inventario_Backend!E579</f>
        <v>0</v>
      </c>
      <c r="C579" s="12">
        <f>Inventario_Backend!C579</f>
        <v>0</v>
      </c>
    </row>
    <row r="580" spans="1:3" x14ac:dyDescent="0.2">
      <c r="A580" s="10"/>
      <c r="B580" s="11">
        <f>Inventario_Backend!E580</f>
        <v>0</v>
      </c>
      <c r="C580" s="12">
        <f>Inventario_Backend!C580</f>
        <v>0</v>
      </c>
    </row>
    <row r="581" spans="1:3" x14ac:dyDescent="0.2">
      <c r="A581" s="10"/>
      <c r="B581" s="11">
        <f>Inventario_Backend!E581</f>
        <v>0</v>
      </c>
      <c r="C581" s="12">
        <f>Inventario_Backend!C581</f>
        <v>0</v>
      </c>
    </row>
    <row r="582" spans="1:3" x14ac:dyDescent="0.2">
      <c r="A582" s="10"/>
      <c r="B582" s="11">
        <f>Inventario_Backend!E582</f>
        <v>0</v>
      </c>
      <c r="C582" s="12">
        <f>Inventario_Backend!C582</f>
        <v>0</v>
      </c>
    </row>
    <row r="583" spans="1:3" x14ac:dyDescent="0.2">
      <c r="A583" s="10"/>
      <c r="B583" s="11">
        <f>Inventario_Backend!E583</f>
        <v>0</v>
      </c>
      <c r="C583" s="12">
        <f>Inventario_Backend!C583</f>
        <v>0</v>
      </c>
    </row>
    <row r="584" spans="1:3" x14ac:dyDescent="0.2">
      <c r="A584" s="10"/>
      <c r="B584" s="11">
        <f>Inventario_Backend!E584</f>
        <v>0</v>
      </c>
      <c r="C584" s="12">
        <f>Inventario_Backend!C584</f>
        <v>0</v>
      </c>
    </row>
    <row r="585" spans="1:3" x14ac:dyDescent="0.2">
      <c r="A585" s="10"/>
      <c r="B585" s="11">
        <f>Inventario_Backend!E585</f>
        <v>0</v>
      </c>
      <c r="C585" s="12">
        <f>Inventario_Backend!C585</f>
        <v>0</v>
      </c>
    </row>
    <row r="586" spans="1:3" x14ac:dyDescent="0.2">
      <c r="A586" s="10"/>
      <c r="B586" s="11">
        <f>Inventario_Backend!E586</f>
        <v>0</v>
      </c>
      <c r="C586" s="12">
        <f>Inventario_Backend!C586</f>
        <v>0</v>
      </c>
    </row>
    <row r="587" spans="1:3" x14ac:dyDescent="0.2">
      <c r="A587" s="10"/>
      <c r="B587" s="11">
        <f>Inventario_Backend!E587</f>
        <v>0</v>
      </c>
      <c r="C587" s="12">
        <f>Inventario_Backend!C587</f>
        <v>0</v>
      </c>
    </row>
    <row r="588" spans="1:3" x14ac:dyDescent="0.2">
      <c r="A588" s="10"/>
      <c r="B588" s="11">
        <f>Inventario_Backend!E588</f>
        <v>0</v>
      </c>
      <c r="C588" s="12">
        <f>Inventario_Backend!C588</f>
        <v>0</v>
      </c>
    </row>
    <row r="589" spans="1:3" x14ac:dyDescent="0.2">
      <c r="A589" s="10"/>
      <c r="B589" s="11">
        <f>Inventario_Backend!E589</f>
        <v>0</v>
      </c>
      <c r="C589" s="12">
        <f>Inventario_Backend!C589</f>
        <v>0</v>
      </c>
    </row>
    <row r="590" spans="1:3" x14ac:dyDescent="0.2">
      <c r="A590" s="10"/>
      <c r="B590" s="11">
        <f>Inventario_Backend!E590</f>
        <v>0</v>
      </c>
      <c r="C590" s="12">
        <f>Inventario_Backend!C590</f>
        <v>0</v>
      </c>
    </row>
    <row r="591" spans="1:3" x14ac:dyDescent="0.2">
      <c r="A591" s="10"/>
      <c r="B591" s="11">
        <f>Inventario_Backend!E591</f>
        <v>0</v>
      </c>
      <c r="C591" s="12">
        <f>Inventario_Backend!C591</f>
        <v>0</v>
      </c>
    </row>
    <row r="592" spans="1:3" x14ac:dyDescent="0.2">
      <c r="A592" s="10"/>
      <c r="B592" s="11">
        <f>Inventario_Backend!E592</f>
        <v>0</v>
      </c>
      <c r="C592" s="12">
        <f>Inventario_Backend!C592</f>
        <v>0</v>
      </c>
    </row>
    <row r="593" spans="1:3" x14ac:dyDescent="0.2">
      <c r="A593" s="10"/>
      <c r="B593" s="11">
        <f>Inventario_Backend!E593</f>
        <v>0</v>
      </c>
      <c r="C593" s="12">
        <f>Inventario_Backend!C593</f>
        <v>0</v>
      </c>
    </row>
    <row r="594" spans="1:3" x14ac:dyDescent="0.2">
      <c r="A594" s="10"/>
      <c r="B594" s="11">
        <f>Inventario_Backend!E594</f>
        <v>0</v>
      </c>
      <c r="C594" s="12">
        <f>Inventario_Backend!C594</f>
        <v>0</v>
      </c>
    </row>
    <row r="595" spans="1:3" x14ac:dyDescent="0.2">
      <c r="A595" s="10"/>
      <c r="B595" s="11">
        <f>Inventario_Backend!E595</f>
        <v>0</v>
      </c>
      <c r="C595" s="12">
        <f>Inventario_Backend!C595</f>
        <v>0</v>
      </c>
    </row>
    <row r="596" spans="1:3" x14ac:dyDescent="0.2">
      <c r="A596" s="10"/>
      <c r="B596" s="11">
        <f>Inventario_Backend!E596</f>
        <v>0</v>
      </c>
      <c r="C596" s="12">
        <f>Inventario_Backend!C596</f>
        <v>0</v>
      </c>
    </row>
    <row r="597" spans="1:3" x14ac:dyDescent="0.2">
      <c r="A597" s="10"/>
      <c r="B597" s="11">
        <f>Inventario_Backend!E597</f>
        <v>0</v>
      </c>
      <c r="C597" s="12">
        <f>Inventario_Backend!C597</f>
        <v>0</v>
      </c>
    </row>
    <row r="598" spans="1:3" x14ac:dyDescent="0.2">
      <c r="A598" s="10"/>
      <c r="B598" s="11">
        <f>Inventario_Backend!E598</f>
        <v>0</v>
      </c>
      <c r="C598" s="12">
        <f>Inventario_Backend!C598</f>
        <v>0</v>
      </c>
    </row>
    <row r="599" spans="1:3" x14ac:dyDescent="0.2">
      <c r="A599" s="10"/>
      <c r="B599" s="11">
        <f>Inventario_Backend!E599</f>
        <v>0</v>
      </c>
      <c r="C599" s="12">
        <f>Inventario_Backend!C599</f>
        <v>0</v>
      </c>
    </row>
    <row r="600" spans="1:3" x14ac:dyDescent="0.2">
      <c r="A600" s="10"/>
      <c r="B600" s="11">
        <f>Inventario_Backend!E600</f>
        <v>0</v>
      </c>
      <c r="C600" s="12">
        <f>Inventario_Backend!C600</f>
        <v>0</v>
      </c>
    </row>
    <row r="601" spans="1:3" x14ac:dyDescent="0.2">
      <c r="A601" s="10"/>
      <c r="B601" s="11">
        <f>Inventario_Backend!E601</f>
        <v>0</v>
      </c>
      <c r="C601" s="12">
        <f>Inventario_Backend!C601</f>
        <v>0</v>
      </c>
    </row>
    <row r="602" spans="1:3" x14ac:dyDescent="0.2">
      <c r="A602" s="10"/>
      <c r="B602" s="11">
        <f>Inventario_Backend!E602</f>
        <v>0</v>
      </c>
      <c r="C602" s="12">
        <f>Inventario_Backend!C602</f>
        <v>0</v>
      </c>
    </row>
    <row r="603" spans="1:3" x14ac:dyDescent="0.2">
      <c r="A603" s="10"/>
      <c r="B603" s="11">
        <f>Inventario_Backend!E603</f>
        <v>0</v>
      </c>
      <c r="C603" s="12">
        <f>Inventario_Backend!C603</f>
        <v>0</v>
      </c>
    </row>
    <row r="604" spans="1:3" x14ac:dyDescent="0.2">
      <c r="A604" s="10"/>
      <c r="B604" s="11">
        <f>Inventario_Backend!E604</f>
        <v>0</v>
      </c>
      <c r="C604" s="12">
        <f>Inventario_Backend!C604</f>
        <v>0</v>
      </c>
    </row>
    <row r="605" spans="1:3" x14ac:dyDescent="0.2">
      <c r="A605" s="10"/>
      <c r="B605" s="11">
        <f>Inventario_Backend!E605</f>
        <v>0</v>
      </c>
      <c r="C605" s="12">
        <f>Inventario_Backend!C605</f>
        <v>0</v>
      </c>
    </row>
    <row r="606" spans="1:3" x14ac:dyDescent="0.2">
      <c r="A606" s="10"/>
      <c r="B606" s="11">
        <f>Inventario_Backend!E606</f>
        <v>0</v>
      </c>
      <c r="C606" s="12">
        <f>Inventario_Backend!C606</f>
        <v>0</v>
      </c>
    </row>
    <row r="607" spans="1:3" x14ac:dyDescent="0.2">
      <c r="A607" s="10"/>
      <c r="B607" s="11">
        <f>Inventario_Backend!E607</f>
        <v>0</v>
      </c>
      <c r="C607" s="12">
        <f>Inventario_Backend!C607</f>
        <v>0</v>
      </c>
    </row>
    <row r="608" spans="1:3" x14ac:dyDescent="0.2">
      <c r="A608" s="10"/>
      <c r="B608" s="11">
        <f>Inventario_Backend!E608</f>
        <v>0</v>
      </c>
      <c r="C608" s="12">
        <f>Inventario_Backend!C608</f>
        <v>0</v>
      </c>
    </row>
    <row r="609" spans="1:3" x14ac:dyDescent="0.2">
      <c r="A609" s="10"/>
      <c r="B609" s="11">
        <f>Inventario_Backend!E609</f>
        <v>0</v>
      </c>
      <c r="C609" s="12">
        <f>Inventario_Backend!C609</f>
        <v>0</v>
      </c>
    </row>
    <row r="610" spans="1:3" x14ac:dyDescent="0.2">
      <c r="A610" s="10"/>
      <c r="B610" s="11">
        <f>Inventario_Backend!E610</f>
        <v>0</v>
      </c>
      <c r="C610" s="12">
        <f>Inventario_Backend!C610</f>
        <v>0</v>
      </c>
    </row>
    <row r="611" spans="1:3" x14ac:dyDescent="0.2">
      <c r="A611" s="10"/>
      <c r="B611" s="11">
        <f>Inventario_Backend!E611</f>
        <v>0</v>
      </c>
      <c r="C611" s="12">
        <f>Inventario_Backend!C611</f>
        <v>0</v>
      </c>
    </row>
    <row r="612" spans="1:3" x14ac:dyDescent="0.2">
      <c r="A612" s="10"/>
      <c r="B612" s="11">
        <f>Inventario_Backend!E612</f>
        <v>0</v>
      </c>
      <c r="C612" s="12">
        <f>Inventario_Backend!C612</f>
        <v>0</v>
      </c>
    </row>
    <row r="613" spans="1:3" x14ac:dyDescent="0.2">
      <c r="A613" s="10"/>
      <c r="B613" s="11">
        <f>Inventario_Backend!E613</f>
        <v>0</v>
      </c>
      <c r="C613" s="12">
        <f>Inventario_Backend!C613</f>
        <v>0</v>
      </c>
    </row>
    <row r="614" spans="1:3" x14ac:dyDescent="0.2">
      <c r="A614" s="10"/>
      <c r="B614" s="11">
        <f>Inventario_Backend!E614</f>
        <v>0</v>
      </c>
      <c r="C614" s="12">
        <f>Inventario_Backend!C614</f>
        <v>0</v>
      </c>
    </row>
    <row r="615" spans="1:3" x14ac:dyDescent="0.2">
      <c r="A615" s="10"/>
      <c r="B615" s="11">
        <f>Inventario_Backend!E615</f>
        <v>0</v>
      </c>
      <c r="C615" s="12">
        <f>Inventario_Backend!C615</f>
        <v>0</v>
      </c>
    </row>
    <row r="616" spans="1:3" x14ac:dyDescent="0.2">
      <c r="A616" s="10"/>
      <c r="B616" s="11">
        <f>Inventario_Backend!E616</f>
        <v>0</v>
      </c>
      <c r="C616" s="12">
        <f>Inventario_Backend!C616</f>
        <v>0</v>
      </c>
    </row>
    <row r="617" spans="1:3" x14ac:dyDescent="0.2">
      <c r="A617" s="10"/>
      <c r="B617" s="11">
        <f>Inventario_Backend!E617</f>
        <v>0</v>
      </c>
      <c r="C617" s="12">
        <f>Inventario_Backend!C617</f>
        <v>0</v>
      </c>
    </row>
    <row r="618" spans="1:3" x14ac:dyDescent="0.2">
      <c r="A618" s="10"/>
      <c r="B618" s="11">
        <f>Inventario_Backend!E618</f>
        <v>0</v>
      </c>
      <c r="C618" s="12">
        <f>Inventario_Backend!C618</f>
        <v>0</v>
      </c>
    </row>
    <row r="619" spans="1:3" x14ac:dyDescent="0.2">
      <c r="A619" s="10"/>
      <c r="B619" s="11">
        <f>Inventario_Backend!E619</f>
        <v>0</v>
      </c>
      <c r="C619" s="12">
        <f>Inventario_Backend!C619</f>
        <v>0</v>
      </c>
    </row>
    <row r="620" spans="1:3" x14ac:dyDescent="0.2">
      <c r="A620" s="10"/>
      <c r="B620" s="11">
        <f>Inventario_Backend!E620</f>
        <v>0</v>
      </c>
      <c r="C620" s="12">
        <f>Inventario_Backend!C620</f>
        <v>0</v>
      </c>
    </row>
    <row r="621" spans="1:3" x14ac:dyDescent="0.2">
      <c r="A621" s="10"/>
      <c r="B621" s="11">
        <f>Inventario_Backend!E621</f>
        <v>0</v>
      </c>
      <c r="C621" s="12">
        <f>Inventario_Backend!C621</f>
        <v>0</v>
      </c>
    </row>
    <row r="622" spans="1:3" x14ac:dyDescent="0.2">
      <c r="A622" s="10"/>
      <c r="B622" s="11">
        <f>Inventario_Backend!E622</f>
        <v>0</v>
      </c>
      <c r="C622" s="12">
        <f>Inventario_Backend!C622</f>
        <v>0</v>
      </c>
    </row>
    <row r="623" spans="1:3" x14ac:dyDescent="0.2">
      <c r="A623" s="10"/>
      <c r="B623" s="11">
        <f>Inventario_Backend!E623</f>
        <v>0</v>
      </c>
      <c r="C623" s="12">
        <f>Inventario_Backend!C623</f>
        <v>0</v>
      </c>
    </row>
    <row r="624" spans="1:3" x14ac:dyDescent="0.2">
      <c r="A624" s="10"/>
      <c r="B624" s="11">
        <f>Inventario_Backend!E624</f>
        <v>0</v>
      </c>
      <c r="C624" s="12">
        <f>Inventario_Backend!C624</f>
        <v>0</v>
      </c>
    </row>
    <row r="625" spans="1:3" x14ac:dyDescent="0.2">
      <c r="A625" s="10"/>
      <c r="B625" s="11">
        <f>Inventario_Backend!E625</f>
        <v>0</v>
      </c>
      <c r="C625" s="12">
        <f>Inventario_Backend!C625</f>
        <v>0</v>
      </c>
    </row>
    <row r="626" spans="1:3" x14ac:dyDescent="0.2">
      <c r="A626" s="10"/>
      <c r="B626" s="11">
        <f>Inventario_Backend!E626</f>
        <v>0</v>
      </c>
      <c r="C626" s="12">
        <f>Inventario_Backend!C626</f>
        <v>0</v>
      </c>
    </row>
    <row r="627" spans="1:3" x14ac:dyDescent="0.2">
      <c r="A627" s="10"/>
      <c r="B627" s="11">
        <f>Inventario_Backend!E627</f>
        <v>0</v>
      </c>
      <c r="C627" s="12">
        <f>Inventario_Backend!C627</f>
        <v>0</v>
      </c>
    </row>
    <row r="628" spans="1:3" x14ac:dyDescent="0.2">
      <c r="A628" s="10"/>
      <c r="B628" s="11">
        <f>Inventario_Backend!E628</f>
        <v>0</v>
      </c>
      <c r="C628" s="12">
        <f>Inventario_Backend!C628</f>
        <v>0</v>
      </c>
    </row>
    <row r="629" spans="1:3" x14ac:dyDescent="0.2">
      <c r="A629" s="10"/>
      <c r="B629" s="11">
        <f>Inventario_Backend!E629</f>
        <v>0</v>
      </c>
      <c r="C629" s="12">
        <f>Inventario_Backend!C629</f>
        <v>0</v>
      </c>
    </row>
    <row r="630" spans="1:3" x14ac:dyDescent="0.2">
      <c r="A630" s="10"/>
      <c r="B630" s="11">
        <f>Inventario_Backend!E630</f>
        <v>0</v>
      </c>
      <c r="C630" s="12">
        <f>Inventario_Backend!C630</f>
        <v>0</v>
      </c>
    </row>
    <row r="631" spans="1:3" x14ac:dyDescent="0.2">
      <c r="A631" s="10"/>
      <c r="B631" s="11">
        <f>Inventario_Backend!E631</f>
        <v>0</v>
      </c>
      <c r="C631" s="12">
        <f>Inventario_Backend!C631</f>
        <v>0</v>
      </c>
    </row>
    <row r="632" spans="1:3" x14ac:dyDescent="0.2">
      <c r="A632" s="10"/>
      <c r="B632" s="11">
        <f>Inventario_Backend!E632</f>
        <v>0</v>
      </c>
      <c r="C632" s="12">
        <f>Inventario_Backend!C632</f>
        <v>0</v>
      </c>
    </row>
    <row r="633" spans="1:3" x14ac:dyDescent="0.2">
      <c r="A633" s="10"/>
      <c r="B633" s="11">
        <f>Inventario_Backend!E633</f>
        <v>0</v>
      </c>
      <c r="C633" s="12">
        <f>Inventario_Backend!C633</f>
        <v>0</v>
      </c>
    </row>
    <row r="634" spans="1:3" x14ac:dyDescent="0.2">
      <c r="A634" s="10"/>
      <c r="B634" s="11">
        <f>Inventario_Backend!E634</f>
        <v>0</v>
      </c>
      <c r="C634" s="12">
        <f>Inventario_Backend!C634</f>
        <v>0</v>
      </c>
    </row>
    <row r="635" spans="1:3" x14ac:dyDescent="0.2">
      <c r="A635" s="10"/>
      <c r="B635" s="11">
        <f>Inventario_Backend!E635</f>
        <v>0</v>
      </c>
      <c r="C635" s="12">
        <f>Inventario_Backend!C635</f>
        <v>0</v>
      </c>
    </row>
    <row r="636" spans="1:3" x14ac:dyDescent="0.2">
      <c r="A636" s="10"/>
      <c r="B636" s="11">
        <f>Inventario_Backend!E636</f>
        <v>0</v>
      </c>
      <c r="C636" s="12">
        <f>Inventario_Backend!C636</f>
        <v>0</v>
      </c>
    </row>
    <row r="637" spans="1:3" x14ac:dyDescent="0.2">
      <c r="A637" s="10"/>
      <c r="B637" s="11">
        <f>Inventario_Backend!E637</f>
        <v>0</v>
      </c>
      <c r="C637" s="12">
        <f>Inventario_Backend!C637</f>
        <v>0</v>
      </c>
    </row>
    <row r="638" spans="1:3" x14ac:dyDescent="0.2">
      <c r="A638" s="10"/>
      <c r="B638" s="11">
        <f>Inventario_Backend!E638</f>
        <v>0</v>
      </c>
      <c r="C638" s="12">
        <f>Inventario_Backend!C638</f>
        <v>0</v>
      </c>
    </row>
    <row r="639" spans="1:3" x14ac:dyDescent="0.2">
      <c r="A639" s="10"/>
      <c r="B639" s="11">
        <f>Inventario_Backend!E639</f>
        <v>0</v>
      </c>
      <c r="C639" s="12">
        <f>Inventario_Backend!C639</f>
        <v>0</v>
      </c>
    </row>
    <row r="640" spans="1:3" x14ac:dyDescent="0.2">
      <c r="A640" s="10"/>
      <c r="B640" s="11">
        <f>Inventario_Backend!E640</f>
        <v>0</v>
      </c>
      <c r="C640" s="12">
        <f>Inventario_Backend!C640</f>
        <v>0</v>
      </c>
    </row>
    <row r="641" spans="1:3" x14ac:dyDescent="0.2">
      <c r="A641" s="10"/>
      <c r="B641" s="11">
        <f>Inventario_Backend!E641</f>
        <v>0</v>
      </c>
      <c r="C641" s="12">
        <f>Inventario_Backend!C641</f>
        <v>0</v>
      </c>
    </row>
    <row r="642" spans="1:3" x14ac:dyDescent="0.2">
      <c r="A642" s="10"/>
      <c r="B642" s="11">
        <f>Inventario_Backend!E642</f>
        <v>0</v>
      </c>
      <c r="C642" s="12">
        <f>Inventario_Backend!C642</f>
        <v>0</v>
      </c>
    </row>
    <row r="643" spans="1:3" x14ac:dyDescent="0.2">
      <c r="A643" s="10"/>
      <c r="B643" s="11">
        <f>Inventario_Backend!E643</f>
        <v>0</v>
      </c>
      <c r="C643" s="12">
        <f>Inventario_Backend!C643</f>
        <v>0</v>
      </c>
    </row>
    <row r="644" spans="1:3" x14ac:dyDescent="0.2">
      <c r="A644" s="10"/>
      <c r="B644" s="11">
        <f>Inventario_Backend!E644</f>
        <v>0</v>
      </c>
      <c r="C644" s="12">
        <f>Inventario_Backend!C644</f>
        <v>0</v>
      </c>
    </row>
    <row r="645" spans="1:3" x14ac:dyDescent="0.2">
      <c r="A645" s="10"/>
      <c r="B645" s="11">
        <f>Inventario_Backend!E645</f>
        <v>0</v>
      </c>
      <c r="C645" s="12">
        <f>Inventario_Backend!C645</f>
        <v>0</v>
      </c>
    </row>
    <row r="646" spans="1:3" x14ac:dyDescent="0.2">
      <c r="A646" s="10"/>
      <c r="B646" s="11">
        <f>Inventario_Backend!E646</f>
        <v>0</v>
      </c>
      <c r="C646" s="12">
        <f>Inventario_Backend!C646</f>
        <v>0</v>
      </c>
    </row>
    <row r="647" spans="1:3" x14ac:dyDescent="0.2">
      <c r="A647" s="10"/>
      <c r="B647" s="11">
        <f>Inventario_Backend!E647</f>
        <v>0</v>
      </c>
      <c r="C647" s="12">
        <f>Inventario_Backend!C647</f>
        <v>0</v>
      </c>
    </row>
    <row r="648" spans="1:3" x14ac:dyDescent="0.2">
      <c r="A648" s="10"/>
      <c r="B648" s="11">
        <f>Inventario_Backend!E648</f>
        <v>0</v>
      </c>
      <c r="C648" s="12">
        <f>Inventario_Backend!C648</f>
        <v>0</v>
      </c>
    </row>
    <row r="649" spans="1:3" x14ac:dyDescent="0.2">
      <c r="A649" s="10"/>
      <c r="B649" s="11">
        <f>Inventario_Backend!E649</f>
        <v>0</v>
      </c>
      <c r="C649" s="12">
        <f>Inventario_Backend!C649</f>
        <v>0</v>
      </c>
    </row>
    <row r="650" spans="1:3" x14ac:dyDescent="0.2">
      <c r="A650" s="10"/>
      <c r="B650" s="11">
        <f>Inventario_Backend!E650</f>
        <v>0</v>
      </c>
      <c r="C650" s="12">
        <f>Inventario_Backend!C650</f>
        <v>0</v>
      </c>
    </row>
    <row r="651" spans="1:3" x14ac:dyDescent="0.2">
      <c r="A651" s="10"/>
      <c r="B651" s="11">
        <f>Inventario_Backend!E651</f>
        <v>0</v>
      </c>
      <c r="C651" s="12">
        <f>Inventario_Backend!C651</f>
        <v>0</v>
      </c>
    </row>
    <row r="652" spans="1:3" x14ac:dyDescent="0.2">
      <c r="A652" s="10"/>
      <c r="B652" s="11">
        <f>Inventario_Backend!E652</f>
        <v>0</v>
      </c>
      <c r="C652" s="12">
        <f>Inventario_Backend!C652</f>
        <v>0</v>
      </c>
    </row>
    <row r="653" spans="1:3" x14ac:dyDescent="0.2">
      <c r="A653" s="10"/>
      <c r="B653" s="11">
        <f>Inventario_Backend!E653</f>
        <v>0</v>
      </c>
      <c r="C653" s="12">
        <f>Inventario_Backend!C653</f>
        <v>0</v>
      </c>
    </row>
    <row r="654" spans="1:3" x14ac:dyDescent="0.2">
      <c r="A654" s="10"/>
      <c r="B654" s="11">
        <f>Inventario_Backend!E654</f>
        <v>0</v>
      </c>
      <c r="C654" s="12">
        <f>Inventario_Backend!C654</f>
        <v>0</v>
      </c>
    </row>
    <row r="655" spans="1:3" x14ac:dyDescent="0.2">
      <c r="A655" s="10"/>
      <c r="B655" s="11">
        <f>Inventario_Backend!E655</f>
        <v>0</v>
      </c>
      <c r="C655" s="12">
        <f>Inventario_Backend!C655</f>
        <v>0</v>
      </c>
    </row>
    <row r="656" spans="1:3" x14ac:dyDescent="0.2">
      <c r="A656" s="10"/>
      <c r="B656" s="11">
        <f>Inventario_Backend!E656</f>
        <v>0</v>
      </c>
      <c r="C656" s="12">
        <f>Inventario_Backend!C656</f>
        <v>0</v>
      </c>
    </row>
    <row r="657" spans="1:3" x14ac:dyDescent="0.2">
      <c r="A657" s="10"/>
      <c r="B657" s="11">
        <f>Inventario_Backend!E657</f>
        <v>0</v>
      </c>
      <c r="C657" s="12">
        <f>Inventario_Backend!C657</f>
        <v>0</v>
      </c>
    </row>
    <row r="658" spans="1:3" x14ac:dyDescent="0.2">
      <c r="A658" s="10"/>
      <c r="B658" s="11">
        <f>Inventario_Backend!E658</f>
        <v>0</v>
      </c>
      <c r="C658" s="12">
        <f>Inventario_Backend!C658</f>
        <v>0</v>
      </c>
    </row>
    <row r="659" spans="1:3" x14ac:dyDescent="0.2">
      <c r="A659" s="10"/>
      <c r="B659" s="11">
        <f>Inventario_Backend!E659</f>
        <v>0</v>
      </c>
      <c r="C659" s="12">
        <f>Inventario_Backend!C659</f>
        <v>0</v>
      </c>
    </row>
    <row r="660" spans="1:3" x14ac:dyDescent="0.2">
      <c r="A660" s="10"/>
      <c r="B660" s="11">
        <f>Inventario_Backend!E660</f>
        <v>0</v>
      </c>
      <c r="C660" s="12">
        <f>Inventario_Backend!C660</f>
        <v>0</v>
      </c>
    </row>
    <row r="661" spans="1:3" x14ac:dyDescent="0.2">
      <c r="A661" s="10"/>
      <c r="B661" s="11">
        <f>Inventario_Backend!E661</f>
        <v>0</v>
      </c>
      <c r="C661" s="12">
        <f>Inventario_Backend!C661</f>
        <v>0</v>
      </c>
    </row>
    <row r="662" spans="1:3" x14ac:dyDescent="0.2">
      <c r="A662" s="10"/>
      <c r="B662" s="11">
        <f>Inventario_Backend!E662</f>
        <v>0</v>
      </c>
      <c r="C662" s="12">
        <f>Inventario_Backend!C662</f>
        <v>0</v>
      </c>
    </row>
    <row r="663" spans="1:3" x14ac:dyDescent="0.2">
      <c r="A663" s="10"/>
      <c r="B663" s="11">
        <f>Inventario_Backend!E663</f>
        <v>0</v>
      </c>
      <c r="C663" s="12">
        <f>Inventario_Backend!C663</f>
        <v>0</v>
      </c>
    </row>
    <row r="664" spans="1:3" x14ac:dyDescent="0.2">
      <c r="A664" s="10"/>
      <c r="B664" s="11">
        <f>Inventario_Backend!E664</f>
        <v>0</v>
      </c>
      <c r="C664" s="12">
        <f>Inventario_Backend!C664</f>
        <v>0</v>
      </c>
    </row>
    <row r="665" spans="1:3" x14ac:dyDescent="0.2">
      <c r="A665" s="10"/>
      <c r="B665" s="11">
        <f>Inventario_Backend!E665</f>
        <v>0</v>
      </c>
      <c r="C665" s="12">
        <f>Inventario_Backend!C665</f>
        <v>0</v>
      </c>
    </row>
    <row r="666" spans="1:3" x14ac:dyDescent="0.2">
      <c r="A666" s="10"/>
      <c r="B666" s="11">
        <f>Inventario_Backend!E666</f>
        <v>0</v>
      </c>
      <c r="C666" s="12">
        <f>Inventario_Backend!C666</f>
        <v>0</v>
      </c>
    </row>
    <row r="667" spans="1:3" x14ac:dyDescent="0.2">
      <c r="A667" s="10"/>
      <c r="B667" s="11">
        <f>Inventario_Backend!E667</f>
        <v>0</v>
      </c>
      <c r="C667" s="12">
        <f>Inventario_Backend!C667</f>
        <v>0</v>
      </c>
    </row>
    <row r="668" spans="1:3" x14ac:dyDescent="0.2">
      <c r="A668" s="10"/>
      <c r="B668" s="11">
        <f>Inventario_Backend!E668</f>
        <v>0</v>
      </c>
      <c r="C668" s="12">
        <f>Inventario_Backend!C668</f>
        <v>0</v>
      </c>
    </row>
    <row r="669" spans="1:3" x14ac:dyDescent="0.2">
      <c r="A669" s="10"/>
      <c r="B669" s="11">
        <f>Inventario_Backend!E669</f>
        <v>0</v>
      </c>
      <c r="C669" s="12">
        <f>Inventario_Backend!C669</f>
        <v>0</v>
      </c>
    </row>
    <row r="670" spans="1:3" x14ac:dyDescent="0.2">
      <c r="A670" s="10"/>
      <c r="B670" s="11">
        <f>Inventario_Backend!E670</f>
        <v>0</v>
      </c>
      <c r="C670" s="12">
        <f>Inventario_Backend!C670</f>
        <v>0</v>
      </c>
    </row>
    <row r="671" spans="1:3" x14ac:dyDescent="0.2">
      <c r="A671" s="10"/>
      <c r="B671" s="11">
        <f>Inventario_Backend!E671</f>
        <v>0</v>
      </c>
      <c r="C671" s="12">
        <f>Inventario_Backend!C671</f>
        <v>0</v>
      </c>
    </row>
    <row r="672" spans="1:3" x14ac:dyDescent="0.2">
      <c r="A672" s="10"/>
      <c r="B672" s="11">
        <f>Inventario_Backend!E672</f>
        <v>0</v>
      </c>
      <c r="C672" s="12">
        <f>Inventario_Backend!C672</f>
        <v>0</v>
      </c>
    </row>
    <row r="673" spans="1:3" x14ac:dyDescent="0.2">
      <c r="A673" s="10"/>
      <c r="B673" s="11">
        <f>Inventario_Backend!E673</f>
        <v>0</v>
      </c>
      <c r="C673" s="12">
        <f>Inventario_Backend!C673</f>
        <v>0</v>
      </c>
    </row>
    <row r="674" spans="1:3" x14ac:dyDescent="0.2">
      <c r="A674" s="10"/>
      <c r="B674" s="11">
        <f>Inventario_Backend!E674</f>
        <v>0</v>
      </c>
      <c r="C674" s="12">
        <f>Inventario_Backend!C674</f>
        <v>0</v>
      </c>
    </row>
    <row r="675" spans="1:3" x14ac:dyDescent="0.2">
      <c r="A675" s="10"/>
      <c r="B675" s="11">
        <f>Inventario_Backend!E675</f>
        <v>0</v>
      </c>
      <c r="C675" s="12">
        <f>Inventario_Backend!C675</f>
        <v>0</v>
      </c>
    </row>
    <row r="676" spans="1:3" x14ac:dyDescent="0.2">
      <c r="A676" s="10"/>
      <c r="B676" s="11">
        <f>Inventario_Backend!E676</f>
        <v>0</v>
      </c>
      <c r="C676" s="12">
        <f>Inventario_Backend!C676</f>
        <v>0</v>
      </c>
    </row>
    <row r="677" spans="1:3" x14ac:dyDescent="0.2">
      <c r="A677" s="10"/>
      <c r="B677" s="11">
        <f>Inventario_Backend!E677</f>
        <v>0</v>
      </c>
      <c r="C677" s="12">
        <f>Inventario_Backend!C677</f>
        <v>0</v>
      </c>
    </row>
    <row r="678" spans="1:3" x14ac:dyDescent="0.2">
      <c r="A678" s="10"/>
      <c r="B678" s="11">
        <f>Inventario_Backend!E678</f>
        <v>0</v>
      </c>
      <c r="C678" s="12">
        <f>Inventario_Backend!C678</f>
        <v>0</v>
      </c>
    </row>
    <row r="679" spans="1:3" x14ac:dyDescent="0.2">
      <c r="A679" s="10"/>
      <c r="B679" s="11">
        <f>Inventario_Backend!E679</f>
        <v>0</v>
      </c>
      <c r="C679" s="12">
        <f>Inventario_Backend!C679</f>
        <v>0</v>
      </c>
    </row>
    <row r="680" spans="1:3" x14ac:dyDescent="0.2">
      <c r="A680" s="10"/>
      <c r="B680" s="11">
        <f>Inventario_Backend!E680</f>
        <v>0</v>
      </c>
      <c r="C680" s="12">
        <f>Inventario_Backend!C680</f>
        <v>0</v>
      </c>
    </row>
    <row r="681" spans="1:3" x14ac:dyDescent="0.2">
      <c r="A681" s="10"/>
      <c r="B681" s="11">
        <f>Inventario_Backend!E681</f>
        <v>0</v>
      </c>
      <c r="C681" s="12">
        <f>Inventario_Backend!C681</f>
        <v>0</v>
      </c>
    </row>
    <row r="682" spans="1:3" x14ac:dyDescent="0.2">
      <c r="A682" s="10"/>
      <c r="B682" s="11">
        <f>Inventario_Backend!E682</f>
        <v>0</v>
      </c>
      <c r="C682" s="12">
        <f>Inventario_Backend!C682</f>
        <v>0</v>
      </c>
    </row>
    <row r="683" spans="1:3" x14ac:dyDescent="0.2">
      <c r="A683" s="10"/>
      <c r="B683" s="11">
        <f>Inventario_Backend!E683</f>
        <v>0</v>
      </c>
      <c r="C683" s="12">
        <f>Inventario_Backend!C683</f>
        <v>0</v>
      </c>
    </row>
    <row r="684" spans="1:3" x14ac:dyDescent="0.2">
      <c r="A684" s="10"/>
      <c r="B684" s="11">
        <f>Inventario_Backend!E684</f>
        <v>0</v>
      </c>
      <c r="C684" s="12">
        <f>Inventario_Backend!C684</f>
        <v>0</v>
      </c>
    </row>
    <row r="685" spans="1:3" x14ac:dyDescent="0.2">
      <c r="A685" s="10"/>
      <c r="B685" s="11">
        <f>Inventario_Backend!E685</f>
        <v>0</v>
      </c>
      <c r="C685" s="12">
        <f>Inventario_Backend!C685</f>
        <v>0</v>
      </c>
    </row>
    <row r="686" spans="1:3" x14ac:dyDescent="0.2">
      <c r="A686" s="10"/>
      <c r="B686" s="11">
        <f>Inventario_Backend!E686</f>
        <v>0</v>
      </c>
      <c r="C686" s="12">
        <f>Inventario_Backend!C686</f>
        <v>0</v>
      </c>
    </row>
    <row r="687" spans="1:3" x14ac:dyDescent="0.2">
      <c r="A687" s="10"/>
      <c r="B687" s="11">
        <f>Inventario_Backend!E687</f>
        <v>0</v>
      </c>
      <c r="C687" s="12">
        <f>Inventario_Backend!C687</f>
        <v>0</v>
      </c>
    </row>
    <row r="688" spans="1:3" x14ac:dyDescent="0.2">
      <c r="A688" s="10"/>
      <c r="B688" s="11">
        <f>Inventario_Backend!E688</f>
        <v>0</v>
      </c>
      <c r="C688" s="12">
        <f>Inventario_Backend!C688</f>
        <v>0</v>
      </c>
    </row>
    <row r="689" spans="1:3" x14ac:dyDescent="0.2">
      <c r="A689" s="10"/>
      <c r="B689" s="11">
        <f>Inventario_Backend!E689</f>
        <v>0</v>
      </c>
      <c r="C689" s="12">
        <f>Inventario_Backend!C689</f>
        <v>0</v>
      </c>
    </row>
    <row r="690" spans="1:3" x14ac:dyDescent="0.2">
      <c r="A690" s="10"/>
      <c r="B690" s="11">
        <f>Inventario_Backend!E690</f>
        <v>0</v>
      </c>
      <c r="C690" s="12">
        <f>Inventario_Backend!C690</f>
        <v>0</v>
      </c>
    </row>
    <row r="691" spans="1:3" x14ac:dyDescent="0.2">
      <c r="A691" s="10"/>
      <c r="B691" s="11">
        <f>Inventario_Backend!E691</f>
        <v>0</v>
      </c>
      <c r="C691" s="12">
        <f>Inventario_Backend!C691</f>
        <v>0</v>
      </c>
    </row>
    <row r="692" spans="1:3" x14ac:dyDescent="0.2">
      <c r="A692" s="10"/>
      <c r="B692" s="11">
        <f>Inventario_Backend!E692</f>
        <v>0</v>
      </c>
      <c r="C692" s="12">
        <f>Inventario_Backend!C692</f>
        <v>0</v>
      </c>
    </row>
    <row r="693" spans="1:3" x14ac:dyDescent="0.2">
      <c r="A693" s="10"/>
      <c r="B693" s="11">
        <f>Inventario_Backend!E693</f>
        <v>0</v>
      </c>
      <c r="C693" s="12">
        <f>Inventario_Backend!C693</f>
        <v>0</v>
      </c>
    </row>
    <row r="694" spans="1:3" x14ac:dyDescent="0.2">
      <c r="A694" s="10"/>
      <c r="B694" s="11">
        <f>Inventario_Backend!E694</f>
        <v>0</v>
      </c>
      <c r="C694" s="12">
        <f>Inventario_Backend!C694</f>
        <v>0</v>
      </c>
    </row>
    <row r="695" spans="1:3" x14ac:dyDescent="0.2">
      <c r="A695" s="10"/>
      <c r="B695" s="11">
        <f>Inventario_Backend!E695</f>
        <v>0</v>
      </c>
      <c r="C695" s="12">
        <f>Inventario_Backend!C695</f>
        <v>0</v>
      </c>
    </row>
    <row r="696" spans="1:3" x14ac:dyDescent="0.2">
      <c r="A696" s="10"/>
      <c r="B696" s="11">
        <f>Inventario_Backend!E696</f>
        <v>0</v>
      </c>
      <c r="C696" s="12">
        <f>Inventario_Backend!C696</f>
        <v>0</v>
      </c>
    </row>
    <row r="697" spans="1:3" x14ac:dyDescent="0.2">
      <c r="A697" s="10"/>
      <c r="B697" s="11">
        <f>Inventario_Backend!E697</f>
        <v>0</v>
      </c>
      <c r="C697" s="12">
        <f>Inventario_Backend!C697</f>
        <v>0</v>
      </c>
    </row>
    <row r="698" spans="1:3" x14ac:dyDescent="0.2">
      <c r="A698" s="10"/>
      <c r="B698" s="11">
        <f>Inventario_Backend!E698</f>
        <v>0</v>
      </c>
      <c r="C698" s="12">
        <f>Inventario_Backend!C698</f>
        <v>0</v>
      </c>
    </row>
    <row r="699" spans="1:3" x14ac:dyDescent="0.2">
      <c r="A699" s="10"/>
      <c r="B699" s="11">
        <f>Inventario_Backend!E699</f>
        <v>0</v>
      </c>
      <c r="C699" s="12">
        <f>Inventario_Backend!C699</f>
        <v>0</v>
      </c>
    </row>
    <row r="700" spans="1:3" x14ac:dyDescent="0.2">
      <c r="A700" s="10"/>
      <c r="B700" s="11">
        <f>Inventario_Backend!E700</f>
        <v>0</v>
      </c>
      <c r="C700" s="12">
        <f>Inventario_Backend!C700</f>
        <v>0</v>
      </c>
    </row>
    <row r="701" spans="1:3" x14ac:dyDescent="0.2">
      <c r="A701" s="10"/>
      <c r="B701" s="11">
        <f>Inventario_Backend!E701</f>
        <v>0</v>
      </c>
      <c r="C701" s="12">
        <f>Inventario_Backend!C701</f>
        <v>0</v>
      </c>
    </row>
    <row r="702" spans="1:3" x14ac:dyDescent="0.2">
      <c r="A702" s="10"/>
      <c r="B702" s="11">
        <f>Inventario_Backend!E702</f>
        <v>0</v>
      </c>
      <c r="C702" s="12">
        <f>Inventario_Backend!C702</f>
        <v>0</v>
      </c>
    </row>
    <row r="703" spans="1:3" x14ac:dyDescent="0.2">
      <c r="A703" s="10"/>
      <c r="B703" s="11">
        <f>Inventario_Backend!E703</f>
        <v>0</v>
      </c>
      <c r="C703" s="12">
        <f>Inventario_Backend!C703</f>
        <v>0</v>
      </c>
    </row>
    <row r="704" spans="1:3" x14ac:dyDescent="0.2">
      <c r="A704" s="10"/>
      <c r="B704" s="11">
        <f>Inventario_Backend!E704</f>
        <v>0</v>
      </c>
      <c r="C704" s="12">
        <f>Inventario_Backend!C704</f>
        <v>0</v>
      </c>
    </row>
    <row r="705" spans="1:3" x14ac:dyDescent="0.2">
      <c r="A705" s="10"/>
      <c r="B705" s="11">
        <f>Inventario_Backend!E705</f>
        <v>0</v>
      </c>
      <c r="C705" s="12">
        <f>Inventario_Backend!C705</f>
        <v>0</v>
      </c>
    </row>
    <row r="706" spans="1:3" x14ac:dyDescent="0.2">
      <c r="A706" s="10"/>
      <c r="B706" s="11">
        <f>Inventario_Backend!E706</f>
        <v>0</v>
      </c>
      <c r="C706" s="12">
        <f>Inventario_Backend!C706</f>
        <v>0</v>
      </c>
    </row>
    <row r="707" spans="1:3" x14ac:dyDescent="0.2">
      <c r="A707" s="10"/>
      <c r="B707" s="11">
        <f>Inventario_Backend!E707</f>
        <v>0</v>
      </c>
      <c r="C707" s="12">
        <f>Inventario_Backend!C707</f>
        <v>0</v>
      </c>
    </row>
    <row r="708" spans="1:3" x14ac:dyDescent="0.2">
      <c r="A708" s="10"/>
      <c r="B708" s="11">
        <f>Inventario_Backend!E708</f>
        <v>0</v>
      </c>
      <c r="C708" s="12">
        <f>Inventario_Backend!C708</f>
        <v>0</v>
      </c>
    </row>
    <row r="709" spans="1:3" x14ac:dyDescent="0.2">
      <c r="A709" s="10"/>
      <c r="B709" s="11">
        <f>Inventario_Backend!E709</f>
        <v>0</v>
      </c>
      <c r="C709" s="12">
        <f>Inventario_Backend!C709</f>
        <v>0</v>
      </c>
    </row>
    <row r="710" spans="1:3" x14ac:dyDescent="0.2">
      <c r="A710" s="10"/>
      <c r="B710" s="11">
        <f>Inventario_Backend!E710</f>
        <v>0</v>
      </c>
      <c r="C710" s="12">
        <f>Inventario_Backend!C710</f>
        <v>0</v>
      </c>
    </row>
    <row r="711" spans="1:3" x14ac:dyDescent="0.2">
      <c r="A711" s="10"/>
      <c r="B711" s="11">
        <f>Inventario_Backend!E711</f>
        <v>0</v>
      </c>
      <c r="C711" s="12">
        <f>Inventario_Backend!C711</f>
        <v>0</v>
      </c>
    </row>
    <row r="712" spans="1:3" x14ac:dyDescent="0.2">
      <c r="A712" s="10"/>
      <c r="B712" s="11">
        <f>Inventario_Backend!E712</f>
        <v>0</v>
      </c>
      <c r="C712" s="12">
        <f>Inventario_Backend!C712</f>
        <v>0</v>
      </c>
    </row>
    <row r="713" spans="1:3" x14ac:dyDescent="0.2">
      <c r="A713" s="10"/>
      <c r="B713" s="11">
        <f>Inventario_Backend!E713</f>
        <v>0</v>
      </c>
      <c r="C713" s="12">
        <f>Inventario_Backend!C713</f>
        <v>0</v>
      </c>
    </row>
    <row r="714" spans="1:3" x14ac:dyDescent="0.2">
      <c r="A714" s="10"/>
      <c r="B714" s="11">
        <f>Inventario_Backend!E714</f>
        <v>0</v>
      </c>
      <c r="C714" s="12">
        <f>Inventario_Backend!C714</f>
        <v>0</v>
      </c>
    </row>
    <row r="715" spans="1:3" x14ac:dyDescent="0.2">
      <c r="A715" s="10"/>
      <c r="B715" s="11">
        <f>Inventario_Backend!E715</f>
        <v>0</v>
      </c>
      <c r="C715" s="12">
        <f>Inventario_Backend!C715</f>
        <v>0</v>
      </c>
    </row>
    <row r="716" spans="1:3" x14ac:dyDescent="0.2">
      <c r="A716" s="10"/>
      <c r="B716" s="11">
        <f>Inventario_Backend!E716</f>
        <v>0</v>
      </c>
      <c r="C716" s="12">
        <f>Inventario_Backend!C716</f>
        <v>0</v>
      </c>
    </row>
    <row r="717" spans="1:3" x14ac:dyDescent="0.2">
      <c r="A717" s="10"/>
      <c r="B717" s="11">
        <f>Inventario_Backend!E717</f>
        <v>0</v>
      </c>
      <c r="C717" s="12">
        <f>Inventario_Backend!C717</f>
        <v>0</v>
      </c>
    </row>
    <row r="718" spans="1:3" x14ac:dyDescent="0.2">
      <c r="A718" s="10"/>
      <c r="B718" s="11">
        <f>Inventario_Backend!E718</f>
        <v>0</v>
      </c>
      <c r="C718" s="12">
        <f>Inventario_Backend!C718</f>
        <v>0</v>
      </c>
    </row>
    <row r="719" spans="1:3" x14ac:dyDescent="0.2">
      <c r="A719" s="10"/>
      <c r="B719" s="11">
        <f>Inventario_Backend!E719</f>
        <v>0</v>
      </c>
      <c r="C719" s="12">
        <f>Inventario_Backend!C719</f>
        <v>0</v>
      </c>
    </row>
    <row r="720" spans="1:3" x14ac:dyDescent="0.2">
      <c r="A720" s="10"/>
      <c r="B720" s="11">
        <f>Inventario_Backend!E720</f>
        <v>0</v>
      </c>
      <c r="C720" s="12">
        <f>Inventario_Backend!C720</f>
        <v>0</v>
      </c>
    </row>
    <row r="721" spans="1:3" x14ac:dyDescent="0.2">
      <c r="A721" s="10"/>
      <c r="B721" s="11">
        <f>Inventario_Backend!E721</f>
        <v>0</v>
      </c>
      <c r="C721" s="12">
        <f>Inventario_Backend!C721</f>
        <v>0</v>
      </c>
    </row>
    <row r="722" spans="1:3" x14ac:dyDescent="0.2">
      <c r="A722" s="10"/>
      <c r="B722" s="11">
        <f>Inventario_Backend!E722</f>
        <v>0</v>
      </c>
      <c r="C722" s="12">
        <f>Inventario_Backend!C722</f>
        <v>0</v>
      </c>
    </row>
    <row r="723" spans="1:3" x14ac:dyDescent="0.2">
      <c r="A723" s="10"/>
      <c r="B723" s="11">
        <f>Inventario_Backend!E723</f>
        <v>0</v>
      </c>
      <c r="C723" s="12">
        <f>Inventario_Backend!C723</f>
        <v>0</v>
      </c>
    </row>
    <row r="724" spans="1:3" x14ac:dyDescent="0.2">
      <c r="A724" s="10"/>
      <c r="B724" s="11">
        <f>Inventario_Backend!E724</f>
        <v>0</v>
      </c>
      <c r="C724" s="12">
        <f>Inventario_Backend!C724</f>
        <v>0</v>
      </c>
    </row>
    <row r="725" spans="1:3" x14ac:dyDescent="0.2">
      <c r="A725" s="10"/>
      <c r="B725" s="11">
        <f>Inventario_Backend!E725</f>
        <v>0</v>
      </c>
      <c r="C725" s="12">
        <f>Inventario_Backend!C725</f>
        <v>0</v>
      </c>
    </row>
    <row r="726" spans="1:3" x14ac:dyDescent="0.2">
      <c r="A726" s="10"/>
      <c r="B726" s="11">
        <f>Inventario_Backend!E726</f>
        <v>0</v>
      </c>
      <c r="C726" s="12">
        <f>Inventario_Backend!C726</f>
        <v>0</v>
      </c>
    </row>
    <row r="727" spans="1:3" x14ac:dyDescent="0.2">
      <c r="A727" s="10"/>
      <c r="B727" s="11">
        <f>Inventario_Backend!E727</f>
        <v>0</v>
      </c>
      <c r="C727" s="12">
        <f>Inventario_Backend!C727</f>
        <v>0</v>
      </c>
    </row>
    <row r="728" spans="1:3" x14ac:dyDescent="0.2">
      <c r="A728" s="10"/>
      <c r="B728" s="11">
        <f>Inventario_Backend!E728</f>
        <v>0</v>
      </c>
      <c r="C728" s="12">
        <f>Inventario_Backend!C728</f>
        <v>0</v>
      </c>
    </row>
    <row r="729" spans="1:3" x14ac:dyDescent="0.2">
      <c r="A729" s="10"/>
      <c r="B729" s="11">
        <f>Inventario_Backend!E729</f>
        <v>0</v>
      </c>
      <c r="C729" s="12">
        <f>Inventario_Backend!C729</f>
        <v>0</v>
      </c>
    </row>
    <row r="730" spans="1:3" x14ac:dyDescent="0.2">
      <c r="A730" s="10"/>
      <c r="B730" s="11">
        <f>Inventario_Backend!E730</f>
        <v>0</v>
      </c>
      <c r="C730" s="12">
        <f>Inventario_Backend!C730</f>
        <v>0</v>
      </c>
    </row>
    <row r="731" spans="1:3" x14ac:dyDescent="0.2">
      <c r="A731" s="10"/>
      <c r="B731" s="11">
        <f>Inventario_Backend!E731</f>
        <v>0</v>
      </c>
      <c r="C731" s="12">
        <f>Inventario_Backend!C731</f>
        <v>0</v>
      </c>
    </row>
    <row r="732" spans="1:3" x14ac:dyDescent="0.2">
      <c r="A732" s="10"/>
      <c r="B732" s="11">
        <f>Inventario_Backend!E732</f>
        <v>0</v>
      </c>
      <c r="C732" s="12">
        <f>Inventario_Backend!C732</f>
        <v>0</v>
      </c>
    </row>
    <row r="733" spans="1:3" x14ac:dyDescent="0.2">
      <c r="A733" s="10"/>
      <c r="B733" s="11">
        <f>Inventario_Backend!E733</f>
        <v>0</v>
      </c>
      <c r="C733" s="12">
        <f>Inventario_Backend!C733</f>
        <v>0</v>
      </c>
    </row>
    <row r="734" spans="1:3" x14ac:dyDescent="0.2">
      <c r="A734" s="10"/>
      <c r="B734" s="11">
        <f>Inventario_Backend!E734</f>
        <v>0</v>
      </c>
      <c r="C734" s="12">
        <f>Inventario_Backend!C734</f>
        <v>0</v>
      </c>
    </row>
    <row r="735" spans="1:3" x14ac:dyDescent="0.2">
      <c r="A735" s="10"/>
      <c r="B735" s="11">
        <f>Inventario_Backend!E735</f>
        <v>0</v>
      </c>
      <c r="C735" s="12">
        <f>Inventario_Backend!C735</f>
        <v>0</v>
      </c>
    </row>
    <row r="736" spans="1:3" x14ac:dyDescent="0.2">
      <c r="A736" s="10"/>
      <c r="B736" s="11">
        <f>Inventario_Backend!E736</f>
        <v>0</v>
      </c>
      <c r="C736" s="12">
        <f>Inventario_Backend!C736</f>
        <v>0</v>
      </c>
    </row>
    <row r="737" spans="1:3" x14ac:dyDescent="0.2">
      <c r="A737" s="10"/>
      <c r="B737" s="11">
        <f>Inventario_Backend!E737</f>
        <v>0</v>
      </c>
      <c r="C737" s="12">
        <f>Inventario_Backend!C737</f>
        <v>0</v>
      </c>
    </row>
    <row r="738" spans="1:3" x14ac:dyDescent="0.2">
      <c r="A738" s="10"/>
      <c r="B738" s="11">
        <f>Inventario_Backend!E738</f>
        <v>0</v>
      </c>
      <c r="C738" s="12">
        <f>Inventario_Backend!C738</f>
        <v>0</v>
      </c>
    </row>
    <row r="739" spans="1:3" x14ac:dyDescent="0.2">
      <c r="A739" s="10"/>
      <c r="B739" s="11">
        <f>Inventario_Backend!E739</f>
        <v>0</v>
      </c>
      <c r="C739" s="12">
        <f>Inventario_Backend!C739</f>
        <v>0</v>
      </c>
    </row>
    <row r="740" spans="1:3" x14ac:dyDescent="0.2">
      <c r="A740" s="10"/>
      <c r="B740" s="11">
        <f>Inventario_Backend!E740</f>
        <v>0</v>
      </c>
      <c r="C740" s="12">
        <f>Inventario_Backend!C740</f>
        <v>0</v>
      </c>
    </row>
    <row r="741" spans="1:3" x14ac:dyDescent="0.2">
      <c r="A741" s="10"/>
      <c r="B741" s="11">
        <f>Inventario_Backend!E741</f>
        <v>0</v>
      </c>
      <c r="C741" s="12">
        <f>Inventario_Backend!C741</f>
        <v>0</v>
      </c>
    </row>
    <row r="742" spans="1:3" x14ac:dyDescent="0.2">
      <c r="A742" s="10"/>
      <c r="B742" s="11">
        <f>Inventario_Backend!E742</f>
        <v>0</v>
      </c>
      <c r="C742" s="12">
        <f>Inventario_Backend!C742</f>
        <v>0</v>
      </c>
    </row>
    <row r="743" spans="1:3" x14ac:dyDescent="0.2">
      <c r="A743" s="10"/>
      <c r="B743" s="11">
        <f>Inventario_Backend!E743</f>
        <v>0</v>
      </c>
      <c r="C743" s="12">
        <f>Inventario_Backend!C743</f>
        <v>0</v>
      </c>
    </row>
    <row r="744" spans="1:3" x14ac:dyDescent="0.2">
      <c r="A744" s="10"/>
      <c r="B744" s="11">
        <f>Inventario_Backend!E744</f>
        <v>0</v>
      </c>
      <c r="C744" s="12">
        <f>Inventario_Backend!C744</f>
        <v>0</v>
      </c>
    </row>
    <row r="745" spans="1:3" x14ac:dyDescent="0.2">
      <c r="A745" s="10"/>
      <c r="B745" s="11">
        <f>Inventario_Backend!E745</f>
        <v>0</v>
      </c>
      <c r="C745" s="12">
        <f>Inventario_Backend!C745</f>
        <v>0</v>
      </c>
    </row>
    <row r="746" spans="1:3" x14ac:dyDescent="0.2">
      <c r="A746" s="10"/>
      <c r="B746" s="11">
        <f>Inventario_Backend!E746</f>
        <v>0</v>
      </c>
      <c r="C746" s="12">
        <f>Inventario_Backend!C746</f>
        <v>0</v>
      </c>
    </row>
    <row r="747" spans="1:3" x14ac:dyDescent="0.2">
      <c r="A747" s="10"/>
      <c r="B747" s="11">
        <f>Inventario_Backend!E747</f>
        <v>0</v>
      </c>
      <c r="C747" s="12">
        <f>Inventario_Backend!C747</f>
        <v>0</v>
      </c>
    </row>
    <row r="748" spans="1:3" x14ac:dyDescent="0.2">
      <c r="A748" s="10"/>
      <c r="B748" s="11">
        <f>Inventario_Backend!E748</f>
        <v>0</v>
      </c>
      <c r="C748" s="12">
        <f>Inventario_Backend!C748</f>
        <v>0</v>
      </c>
    </row>
    <row r="749" spans="1:3" x14ac:dyDescent="0.2">
      <c r="A749" s="10"/>
      <c r="B749" s="11">
        <f>Inventario_Backend!E749</f>
        <v>0</v>
      </c>
      <c r="C749" s="12">
        <f>Inventario_Backend!C749</f>
        <v>0</v>
      </c>
    </row>
    <row r="750" spans="1:3" x14ac:dyDescent="0.2">
      <c r="A750" s="10"/>
      <c r="B750" s="11">
        <f>Inventario_Backend!E750</f>
        <v>0</v>
      </c>
      <c r="C750" s="12">
        <f>Inventario_Backend!C750</f>
        <v>0</v>
      </c>
    </row>
    <row r="751" spans="1:3" x14ac:dyDescent="0.2">
      <c r="A751" s="10"/>
      <c r="B751" s="11">
        <f>Inventario_Backend!E751</f>
        <v>0</v>
      </c>
      <c r="C751" s="12">
        <f>Inventario_Backend!C751</f>
        <v>0</v>
      </c>
    </row>
    <row r="752" spans="1:3" x14ac:dyDescent="0.2">
      <c r="A752" s="10"/>
      <c r="B752" s="11">
        <f>Inventario_Backend!E752</f>
        <v>0</v>
      </c>
      <c r="C752" s="12">
        <f>Inventario_Backend!C752</f>
        <v>0</v>
      </c>
    </row>
    <row r="753" spans="1:3" x14ac:dyDescent="0.2">
      <c r="A753" s="10"/>
      <c r="B753" s="11">
        <f>Inventario_Backend!E753</f>
        <v>0</v>
      </c>
      <c r="C753" s="12">
        <f>Inventario_Backend!C753</f>
        <v>0</v>
      </c>
    </row>
    <row r="754" spans="1:3" x14ac:dyDescent="0.2">
      <c r="A754" s="10"/>
      <c r="B754" s="11">
        <f>Inventario_Backend!E754</f>
        <v>0</v>
      </c>
      <c r="C754" s="12">
        <f>Inventario_Backend!C754</f>
        <v>0</v>
      </c>
    </row>
    <row r="755" spans="1:3" x14ac:dyDescent="0.2">
      <c r="A755" s="10"/>
      <c r="B755" s="11">
        <f>Inventario_Backend!E755</f>
        <v>0</v>
      </c>
      <c r="C755" s="12">
        <f>Inventario_Backend!C755</f>
        <v>0</v>
      </c>
    </row>
    <row r="756" spans="1:3" x14ac:dyDescent="0.2">
      <c r="A756" s="10"/>
      <c r="B756" s="11">
        <f>Inventario_Backend!E756</f>
        <v>0</v>
      </c>
      <c r="C756" s="12">
        <f>Inventario_Backend!C756</f>
        <v>0</v>
      </c>
    </row>
    <row r="757" spans="1:3" x14ac:dyDescent="0.2">
      <c r="A757" s="10"/>
      <c r="B757" s="11">
        <f>Inventario_Backend!E757</f>
        <v>0</v>
      </c>
      <c r="C757" s="12">
        <f>Inventario_Backend!C757</f>
        <v>0</v>
      </c>
    </row>
    <row r="758" spans="1:3" x14ac:dyDescent="0.2">
      <c r="A758" s="10"/>
      <c r="B758" s="11">
        <f>Inventario_Backend!E758</f>
        <v>0</v>
      </c>
      <c r="C758" s="12">
        <f>Inventario_Backend!C758</f>
        <v>0</v>
      </c>
    </row>
    <row r="759" spans="1:3" x14ac:dyDescent="0.2">
      <c r="A759" s="10"/>
      <c r="B759" s="11">
        <f>Inventario_Backend!E759</f>
        <v>0</v>
      </c>
      <c r="C759" s="12">
        <f>Inventario_Backend!C759</f>
        <v>0</v>
      </c>
    </row>
    <row r="760" spans="1:3" x14ac:dyDescent="0.2">
      <c r="A760" s="10"/>
      <c r="B760" s="11">
        <f>Inventario_Backend!E760</f>
        <v>0</v>
      </c>
      <c r="C760" s="12">
        <f>Inventario_Backend!C760</f>
        <v>0</v>
      </c>
    </row>
    <row r="761" spans="1:3" x14ac:dyDescent="0.2">
      <c r="A761" s="10"/>
      <c r="B761" s="11">
        <f>Inventario_Backend!E761</f>
        <v>0</v>
      </c>
      <c r="C761" s="12">
        <f>Inventario_Backend!C761</f>
        <v>0</v>
      </c>
    </row>
    <row r="762" spans="1:3" x14ac:dyDescent="0.2">
      <c r="A762" s="10"/>
      <c r="B762" s="11">
        <f>Inventario_Backend!E762</f>
        <v>0</v>
      </c>
      <c r="C762" s="12">
        <f>Inventario_Backend!C762</f>
        <v>0</v>
      </c>
    </row>
    <row r="763" spans="1:3" x14ac:dyDescent="0.2">
      <c r="A763" s="10"/>
      <c r="B763" s="11">
        <f>Inventario_Backend!E763</f>
        <v>0</v>
      </c>
      <c r="C763" s="12">
        <f>Inventario_Backend!C763</f>
        <v>0</v>
      </c>
    </row>
    <row r="764" spans="1:3" x14ac:dyDescent="0.2">
      <c r="A764" s="10"/>
      <c r="B764" s="11">
        <f>Inventario_Backend!E764</f>
        <v>0</v>
      </c>
      <c r="C764" s="12">
        <f>Inventario_Backend!C764</f>
        <v>0</v>
      </c>
    </row>
    <row r="765" spans="1:3" x14ac:dyDescent="0.2">
      <c r="A765" s="10"/>
      <c r="B765" s="11">
        <f>Inventario_Backend!E765</f>
        <v>0</v>
      </c>
      <c r="C765" s="12">
        <f>Inventario_Backend!C765</f>
        <v>0</v>
      </c>
    </row>
    <row r="766" spans="1:3" x14ac:dyDescent="0.2">
      <c r="A766" s="10"/>
      <c r="B766" s="11">
        <f>Inventario_Backend!E766</f>
        <v>0</v>
      </c>
      <c r="C766" s="12">
        <f>Inventario_Backend!C766</f>
        <v>0</v>
      </c>
    </row>
    <row r="767" spans="1:3" x14ac:dyDescent="0.2">
      <c r="A767" s="10"/>
      <c r="B767" s="11">
        <f>Inventario_Backend!E767</f>
        <v>0</v>
      </c>
      <c r="C767" s="12">
        <f>Inventario_Backend!C767</f>
        <v>0</v>
      </c>
    </row>
    <row r="768" spans="1:3" x14ac:dyDescent="0.2">
      <c r="A768" s="10"/>
      <c r="B768" s="11">
        <f>Inventario_Backend!E768</f>
        <v>0</v>
      </c>
      <c r="C768" s="12">
        <f>Inventario_Backend!C768</f>
        <v>0</v>
      </c>
    </row>
    <row r="769" spans="1:3" x14ac:dyDescent="0.2">
      <c r="A769" s="10"/>
      <c r="B769" s="11">
        <f>Inventario_Backend!E769</f>
        <v>0</v>
      </c>
      <c r="C769" s="12">
        <f>Inventario_Backend!C769</f>
        <v>0</v>
      </c>
    </row>
    <row r="770" spans="1:3" x14ac:dyDescent="0.2">
      <c r="A770" s="10"/>
      <c r="B770" s="11">
        <f>Inventario_Backend!E770</f>
        <v>0</v>
      </c>
      <c r="C770" s="12">
        <f>Inventario_Backend!C770</f>
        <v>0</v>
      </c>
    </row>
    <row r="771" spans="1:3" x14ac:dyDescent="0.2">
      <c r="A771" s="10"/>
      <c r="B771" s="11">
        <f>Inventario_Backend!E771</f>
        <v>0</v>
      </c>
      <c r="C771" s="12">
        <f>Inventario_Backend!C771</f>
        <v>0</v>
      </c>
    </row>
    <row r="772" spans="1:3" x14ac:dyDescent="0.2">
      <c r="A772" s="10"/>
      <c r="B772" s="11">
        <f>Inventario_Backend!E772</f>
        <v>0</v>
      </c>
      <c r="C772" s="12">
        <f>Inventario_Backend!C772</f>
        <v>0</v>
      </c>
    </row>
    <row r="773" spans="1:3" x14ac:dyDescent="0.2">
      <c r="A773" s="10"/>
      <c r="B773" s="11">
        <f>Inventario_Backend!E773</f>
        <v>0</v>
      </c>
      <c r="C773" s="12">
        <f>Inventario_Backend!C773</f>
        <v>0</v>
      </c>
    </row>
    <row r="774" spans="1:3" x14ac:dyDescent="0.2">
      <c r="A774" s="10"/>
      <c r="B774" s="11">
        <f>Inventario_Backend!E774</f>
        <v>0</v>
      </c>
      <c r="C774" s="12">
        <f>Inventario_Backend!C774</f>
        <v>0</v>
      </c>
    </row>
    <row r="775" spans="1:3" x14ac:dyDescent="0.2">
      <c r="A775" s="10"/>
      <c r="B775" s="11">
        <f>Inventario_Backend!E775</f>
        <v>0</v>
      </c>
      <c r="C775" s="12">
        <f>Inventario_Backend!C775</f>
        <v>0</v>
      </c>
    </row>
    <row r="776" spans="1:3" x14ac:dyDescent="0.2">
      <c r="A776" s="10"/>
      <c r="B776" s="11">
        <f>Inventario_Backend!E776</f>
        <v>0</v>
      </c>
      <c r="C776" s="12">
        <f>Inventario_Backend!C776</f>
        <v>0</v>
      </c>
    </row>
    <row r="777" spans="1:3" x14ac:dyDescent="0.2">
      <c r="A777" s="10"/>
      <c r="B777" s="11">
        <f>Inventario_Backend!E777</f>
        <v>0</v>
      </c>
      <c r="C777" s="12">
        <f>Inventario_Backend!C777</f>
        <v>0</v>
      </c>
    </row>
    <row r="778" spans="1:3" x14ac:dyDescent="0.2">
      <c r="A778" s="10"/>
      <c r="B778" s="11">
        <f>Inventario_Backend!E778</f>
        <v>0</v>
      </c>
      <c r="C778" s="12">
        <f>Inventario_Backend!C778</f>
        <v>0</v>
      </c>
    </row>
    <row r="779" spans="1:3" x14ac:dyDescent="0.2">
      <c r="A779" s="10"/>
      <c r="B779" s="11">
        <f>Inventario_Backend!E779</f>
        <v>0</v>
      </c>
      <c r="C779" s="12">
        <f>Inventario_Backend!C779</f>
        <v>0</v>
      </c>
    </row>
    <row r="780" spans="1:3" x14ac:dyDescent="0.2">
      <c r="A780" s="10"/>
      <c r="B780" s="11">
        <f>Inventario_Backend!E780</f>
        <v>0</v>
      </c>
      <c r="C780" s="12">
        <f>Inventario_Backend!C780</f>
        <v>0</v>
      </c>
    </row>
    <row r="781" spans="1:3" x14ac:dyDescent="0.2">
      <c r="A781" s="10"/>
      <c r="B781" s="11">
        <f>Inventario_Backend!E781</f>
        <v>0</v>
      </c>
      <c r="C781" s="12">
        <f>Inventario_Backend!C781</f>
        <v>0</v>
      </c>
    </row>
    <row r="782" spans="1:3" x14ac:dyDescent="0.2">
      <c r="A782" s="10"/>
      <c r="B782" s="11">
        <f>Inventario_Backend!E782</f>
        <v>0</v>
      </c>
      <c r="C782" s="12">
        <f>Inventario_Backend!C782</f>
        <v>0</v>
      </c>
    </row>
    <row r="783" spans="1:3" x14ac:dyDescent="0.2">
      <c r="A783" s="10"/>
      <c r="B783" s="11">
        <f>Inventario_Backend!E783</f>
        <v>0</v>
      </c>
      <c r="C783" s="12">
        <f>Inventario_Backend!C783</f>
        <v>0</v>
      </c>
    </row>
    <row r="784" spans="1:3" x14ac:dyDescent="0.2">
      <c r="A784" s="10"/>
      <c r="B784" s="11">
        <f>Inventario_Backend!E784</f>
        <v>0</v>
      </c>
      <c r="C784" s="12">
        <f>Inventario_Backend!C784</f>
        <v>0</v>
      </c>
    </row>
    <row r="785" spans="1:3" x14ac:dyDescent="0.2">
      <c r="A785" s="10"/>
      <c r="B785" s="11">
        <f>Inventario_Backend!E785</f>
        <v>0</v>
      </c>
      <c r="C785" s="12">
        <f>Inventario_Backend!C785</f>
        <v>0</v>
      </c>
    </row>
    <row r="786" spans="1:3" x14ac:dyDescent="0.2">
      <c r="A786" s="10"/>
      <c r="B786" s="11">
        <f>Inventario_Backend!E786</f>
        <v>0</v>
      </c>
      <c r="C786" s="12">
        <f>Inventario_Backend!C786</f>
        <v>0</v>
      </c>
    </row>
    <row r="787" spans="1:3" x14ac:dyDescent="0.2">
      <c r="A787" s="10"/>
      <c r="B787" s="11">
        <f>Inventario_Backend!E787</f>
        <v>0</v>
      </c>
      <c r="C787" s="12">
        <f>Inventario_Backend!C787</f>
        <v>0</v>
      </c>
    </row>
    <row r="788" spans="1:3" x14ac:dyDescent="0.2">
      <c r="A788" s="10"/>
      <c r="B788" s="11">
        <f>Inventario_Backend!E788</f>
        <v>0</v>
      </c>
      <c r="C788" s="12">
        <f>Inventario_Backend!C788</f>
        <v>0</v>
      </c>
    </row>
    <row r="789" spans="1:3" x14ac:dyDescent="0.2">
      <c r="A789" s="10"/>
      <c r="B789" s="11">
        <f>Inventario_Backend!E789</f>
        <v>0</v>
      </c>
      <c r="C789" s="12">
        <f>Inventario_Backend!C789</f>
        <v>0</v>
      </c>
    </row>
    <row r="790" spans="1:3" x14ac:dyDescent="0.2">
      <c r="A790" s="10"/>
      <c r="B790" s="11">
        <f>Inventario_Backend!E790</f>
        <v>0</v>
      </c>
      <c r="C790" s="12">
        <f>Inventario_Backend!C790</f>
        <v>0</v>
      </c>
    </row>
    <row r="791" spans="1:3" x14ac:dyDescent="0.2">
      <c r="A791" s="10"/>
      <c r="B791" s="11">
        <f>Inventario_Backend!E791</f>
        <v>0</v>
      </c>
      <c r="C791" s="12">
        <f>Inventario_Backend!C791</f>
        <v>0</v>
      </c>
    </row>
    <row r="792" spans="1:3" x14ac:dyDescent="0.2">
      <c r="A792" s="10"/>
      <c r="B792" s="11">
        <f>Inventario_Backend!E792</f>
        <v>0</v>
      </c>
      <c r="C792" s="12">
        <f>Inventario_Backend!C792</f>
        <v>0</v>
      </c>
    </row>
    <row r="793" spans="1:3" x14ac:dyDescent="0.2">
      <c r="A793" s="10"/>
      <c r="B793" s="11">
        <f>Inventario_Backend!E793</f>
        <v>0</v>
      </c>
      <c r="C793" s="12">
        <f>Inventario_Backend!C793</f>
        <v>0</v>
      </c>
    </row>
    <row r="794" spans="1:3" x14ac:dyDescent="0.2">
      <c r="A794" s="10"/>
      <c r="B794" s="11">
        <f>Inventario_Backend!E794</f>
        <v>0</v>
      </c>
      <c r="C794" s="12">
        <f>Inventario_Backend!C794</f>
        <v>0</v>
      </c>
    </row>
    <row r="795" spans="1:3" x14ac:dyDescent="0.2">
      <c r="A795" s="10"/>
      <c r="B795" s="11">
        <f>Inventario_Backend!E795</f>
        <v>0</v>
      </c>
      <c r="C795" s="12">
        <f>Inventario_Backend!C795</f>
        <v>0</v>
      </c>
    </row>
    <row r="796" spans="1:3" x14ac:dyDescent="0.2">
      <c r="A796" s="10"/>
      <c r="B796" s="11">
        <f>Inventario_Backend!E796</f>
        <v>0</v>
      </c>
      <c r="C796" s="12">
        <f>Inventario_Backend!C796</f>
        <v>0</v>
      </c>
    </row>
    <row r="797" spans="1:3" x14ac:dyDescent="0.2">
      <c r="A797" s="10"/>
      <c r="B797" s="11">
        <f>Inventario_Backend!E797</f>
        <v>0</v>
      </c>
      <c r="C797" s="12">
        <f>Inventario_Backend!C797</f>
        <v>0</v>
      </c>
    </row>
    <row r="798" spans="1:3" x14ac:dyDescent="0.2">
      <c r="A798" s="10"/>
      <c r="B798" s="11">
        <f>Inventario_Backend!E798</f>
        <v>0</v>
      </c>
      <c r="C798" s="12">
        <f>Inventario_Backend!C798</f>
        <v>0</v>
      </c>
    </row>
    <row r="799" spans="1:3" x14ac:dyDescent="0.2">
      <c r="A799" s="10"/>
      <c r="B799" s="11">
        <f>Inventario_Backend!E799</f>
        <v>0</v>
      </c>
      <c r="C799" s="12">
        <f>Inventario_Backend!C799</f>
        <v>0</v>
      </c>
    </row>
    <row r="800" spans="1:3" x14ac:dyDescent="0.2">
      <c r="A800" s="10"/>
      <c r="B800" s="11">
        <f>Inventario_Backend!E800</f>
        <v>0</v>
      </c>
      <c r="C800" s="12">
        <f>Inventario_Backend!C800</f>
        <v>0</v>
      </c>
    </row>
    <row r="801" spans="1:3" x14ac:dyDescent="0.2">
      <c r="A801" s="10"/>
      <c r="B801" s="11">
        <f>Inventario_Backend!E801</f>
        <v>0</v>
      </c>
      <c r="C801" s="12">
        <f>Inventario_Backend!C801</f>
        <v>0</v>
      </c>
    </row>
    <row r="802" spans="1:3" x14ac:dyDescent="0.2">
      <c r="A802" s="10"/>
      <c r="B802" s="11">
        <f>Inventario_Backend!E802</f>
        <v>0</v>
      </c>
      <c r="C802" s="12">
        <f>Inventario_Backend!C802</f>
        <v>0</v>
      </c>
    </row>
    <row r="803" spans="1:3" x14ac:dyDescent="0.2">
      <c r="A803" s="10"/>
      <c r="B803" s="11">
        <f>Inventario_Backend!E803</f>
        <v>0</v>
      </c>
      <c r="C803" s="12">
        <f>Inventario_Backend!C803</f>
        <v>0</v>
      </c>
    </row>
    <row r="804" spans="1:3" x14ac:dyDescent="0.2">
      <c r="A804" s="10"/>
      <c r="B804" s="11">
        <f>Inventario_Backend!E804</f>
        <v>0</v>
      </c>
      <c r="C804" s="12">
        <f>Inventario_Backend!C804</f>
        <v>0</v>
      </c>
    </row>
    <row r="805" spans="1:3" x14ac:dyDescent="0.2">
      <c r="A805" s="10"/>
      <c r="B805" s="11">
        <f>Inventario_Backend!E805</f>
        <v>0</v>
      </c>
      <c r="C805" s="12">
        <f>Inventario_Backend!C805</f>
        <v>0</v>
      </c>
    </row>
    <row r="806" spans="1:3" x14ac:dyDescent="0.2">
      <c r="A806" s="10"/>
      <c r="B806" s="11">
        <f>Inventario_Backend!E806</f>
        <v>0</v>
      </c>
      <c r="C806" s="12">
        <f>Inventario_Backend!C806</f>
        <v>0</v>
      </c>
    </row>
    <row r="807" spans="1:3" x14ac:dyDescent="0.2">
      <c r="A807" s="10"/>
      <c r="B807" s="11">
        <f>Inventario_Backend!E807</f>
        <v>0</v>
      </c>
      <c r="C807" s="12">
        <f>Inventario_Backend!C807</f>
        <v>0</v>
      </c>
    </row>
    <row r="808" spans="1:3" x14ac:dyDescent="0.2">
      <c r="A808" s="10"/>
      <c r="B808" s="11">
        <f>Inventario_Backend!E808</f>
        <v>0</v>
      </c>
      <c r="C808" s="12">
        <f>Inventario_Backend!C808</f>
        <v>0</v>
      </c>
    </row>
    <row r="809" spans="1:3" x14ac:dyDescent="0.2">
      <c r="A809" s="10"/>
      <c r="B809" s="11">
        <f>Inventario_Backend!E809</f>
        <v>0</v>
      </c>
      <c r="C809" s="12">
        <f>Inventario_Backend!C809</f>
        <v>0</v>
      </c>
    </row>
    <row r="810" spans="1:3" x14ac:dyDescent="0.2">
      <c r="A810" s="10"/>
      <c r="B810" s="11">
        <f>Inventario_Backend!E810</f>
        <v>0</v>
      </c>
      <c r="C810" s="12">
        <f>Inventario_Backend!C810</f>
        <v>0</v>
      </c>
    </row>
    <row r="811" spans="1:3" x14ac:dyDescent="0.2">
      <c r="A811" s="10"/>
      <c r="B811" s="11">
        <f>Inventario_Backend!E811</f>
        <v>0</v>
      </c>
      <c r="C811" s="12">
        <f>Inventario_Backend!C811</f>
        <v>0</v>
      </c>
    </row>
    <row r="812" spans="1:3" x14ac:dyDescent="0.2">
      <c r="A812" s="10"/>
      <c r="B812" s="11">
        <f>Inventario_Backend!E812</f>
        <v>0</v>
      </c>
      <c r="C812" s="12">
        <f>Inventario_Backend!C812</f>
        <v>0</v>
      </c>
    </row>
    <row r="813" spans="1:3" x14ac:dyDescent="0.2">
      <c r="A813" s="10"/>
      <c r="B813" s="11">
        <f>Inventario_Backend!E813</f>
        <v>0</v>
      </c>
      <c r="C813" s="12">
        <f>Inventario_Backend!C813</f>
        <v>0</v>
      </c>
    </row>
    <row r="814" spans="1:3" x14ac:dyDescent="0.2">
      <c r="A814" s="10"/>
      <c r="B814" s="11">
        <f>Inventario_Backend!E814</f>
        <v>0</v>
      </c>
      <c r="C814" s="12">
        <f>Inventario_Backend!C814</f>
        <v>0</v>
      </c>
    </row>
    <row r="815" spans="1:3" x14ac:dyDescent="0.2">
      <c r="A815" s="10"/>
      <c r="B815" s="11">
        <f>Inventario_Backend!E815</f>
        <v>0</v>
      </c>
      <c r="C815" s="12">
        <f>Inventario_Backend!C815</f>
        <v>0</v>
      </c>
    </row>
    <row r="816" spans="1:3" x14ac:dyDescent="0.2">
      <c r="A816" s="10"/>
      <c r="B816" s="11">
        <f>Inventario_Backend!E816</f>
        <v>0</v>
      </c>
      <c r="C816" s="12">
        <f>Inventario_Backend!C816</f>
        <v>0</v>
      </c>
    </row>
    <row r="817" spans="1:3" x14ac:dyDescent="0.2">
      <c r="A817" s="10"/>
      <c r="B817" s="11">
        <f>Inventario_Backend!E817</f>
        <v>0</v>
      </c>
      <c r="C817" s="12">
        <f>Inventario_Backend!C817</f>
        <v>0</v>
      </c>
    </row>
    <row r="818" spans="1:3" x14ac:dyDescent="0.2">
      <c r="A818" s="10"/>
      <c r="B818" s="11">
        <f>Inventario_Backend!E818</f>
        <v>0</v>
      </c>
      <c r="C818" s="12">
        <f>Inventario_Backend!C818</f>
        <v>0</v>
      </c>
    </row>
    <row r="819" spans="1:3" x14ac:dyDescent="0.2">
      <c r="A819" s="10"/>
      <c r="B819" s="11">
        <f>Inventario_Backend!E819</f>
        <v>0</v>
      </c>
      <c r="C819" s="12">
        <f>Inventario_Backend!C819</f>
        <v>0</v>
      </c>
    </row>
    <row r="820" spans="1:3" x14ac:dyDescent="0.2">
      <c r="A820" s="10"/>
      <c r="B820" s="11">
        <f>Inventario_Backend!E820</f>
        <v>0</v>
      </c>
      <c r="C820" s="12">
        <f>Inventario_Backend!C820</f>
        <v>0</v>
      </c>
    </row>
    <row r="821" spans="1:3" x14ac:dyDescent="0.2">
      <c r="A821" s="10"/>
      <c r="B821" s="11">
        <f>Inventario_Backend!E821</f>
        <v>0</v>
      </c>
      <c r="C821" s="12">
        <f>Inventario_Backend!C821</f>
        <v>0</v>
      </c>
    </row>
    <row r="822" spans="1:3" x14ac:dyDescent="0.2">
      <c r="A822" s="10"/>
      <c r="B822" s="11">
        <f>Inventario_Backend!E822</f>
        <v>0</v>
      </c>
      <c r="C822" s="12">
        <f>Inventario_Backend!C822</f>
        <v>0</v>
      </c>
    </row>
    <row r="823" spans="1:3" x14ac:dyDescent="0.2">
      <c r="A823" s="10"/>
      <c r="B823" s="11">
        <f>Inventario_Backend!E823</f>
        <v>0</v>
      </c>
      <c r="C823" s="12">
        <f>Inventario_Backend!C823</f>
        <v>0</v>
      </c>
    </row>
    <row r="824" spans="1:3" x14ac:dyDescent="0.2">
      <c r="A824" s="10"/>
      <c r="B824" s="11">
        <f>Inventario_Backend!E824</f>
        <v>0</v>
      </c>
      <c r="C824" s="12">
        <f>Inventario_Backend!C824</f>
        <v>0</v>
      </c>
    </row>
    <row r="825" spans="1:3" x14ac:dyDescent="0.2">
      <c r="A825" s="10"/>
      <c r="B825" s="11">
        <f>Inventario_Backend!E825</f>
        <v>0</v>
      </c>
      <c r="C825" s="12">
        <f>Inventario_Backend!C825</f>
        <v>0</v>
      </c>
    </row>
    <row r="826" spans="1:3" x14ac:dyDescent="0.2">
      <c r="A826" s="10"/>
      <c r="B826" s="11">
        <f>Inventario_Backend!E826</f>
        <v>0</v>
      </c>
      <c r="C826" s="12">
        <f>Inventario_Backend!C826</f>
        <v>0</v>
      </c>
    </row>
    <row r="827" spans="1:3" x14ac:dyDescent="0.2">
      <c r="A827" s="10"/>
      <c r="B827" s="11">
        <f>Inventario_Backend!E827</f>
        <v>0</v>
      </c>
      <c r="C827" s="12">
        <f>Inventario_Backend!C827</f>
        <v>0</v>
      </c>
    </row>
    <row r="828" spans="1:3" x14ac:dyDescent="0.2">
      <c r="A828" s="10"/>
      <c r="B828" s="11">
        <f>Inventario_Backend!E828</f>
        <v>0</v>
      </c>
      <c r="C828" s="12">
        <f>Inventario_Backend!C828</f>
        <v>0</v>
      </c>
    </row>
    <row r="829" spans="1:3" x14ac:dyDescent="0.2">
      <c r="A829" s="10"/>
      <c r="B829" s="11">
        <f>Inventario_Backend!E829</f>
        <v>0</v>
      </c>
      <c r="C829" s="12">
        <f>Inventario_Backend!C829</f>
        <v>0</v>
      </c>
    </row>
    <row r="830" spans="1:3" x14ac:dyDescent="0.2">
      <c r="A830" s="10"/>
      <c r="B830" s="11">
        <f>Inventario_Backend!E830</f>
        <v>0</v>
      </c>
      <c r="C830" s="12">
        <f>Inventario_Backend!C830</f>
        <v>0</v>
      </c>
    </row>
    <row r="831" spans="1:3" x14ac:dyDescent="0.2">
      <c r="A831" s="10"/>
      <c r="B831" s="11">
        <f>Inventario_Backend!E831</f>
        <v>0</v>
      </c>
      <c r="C831" s="12">
        <f>Inventario_Backend!C831</f>
        <v>0</v>
      </c>
    </row>
    <row r="832" spans="1:3" x14ac:dyDescent="0.2">
      <c r="A832" s="10"/>
      <c r="B832" s="11">
        <f>Inventario_Backend!E832</f>
        <v>0</v>
      </c>
      <c r="C832" s="12">
        <f>Inventario_Backend!C832</f>
        <v>0</v>
      </c>
    </row>
    <row r="833" spans="1:3" x14ac:dyDescent="0.2">
      <c r="A833" s="10"/>
      <c r="B833" s="11">
        <f>Inventario_Backend!E833</f>
        <v>0</v>
      </c>
      <c r="C833" s="12">
        <f>Inventario_Backend!C833</f>
        <v>0</v>
      </c>
    </row>
    <row r="834" spans="1:3" x14ac:dyDescent="0.2">
      <c r="A834" s="10"/>
      <c r="B834" s="11">
        <f>Inventario_Backend!E834</f>
        <v>0</v>
      </c>
      <c r="C834" s="12">
        <f>Inventario_Backend!C834</f>
        <v>0</v>
      </c>
    </row>
    <row r="835" spans="1:3" x14ac:dyDescent="0.2">
      <c r="A835" s="10"/>
      <c r="B835" s="11">
        <f>Inventario_Backend!E835</f>
        <v>0</v>
      </c>
      <c r="C835" s="12">
        <f>Inventario_Backend!C835</f>
        <v>0</v>
      </c>
    </row>
    <row r="836" spans="1:3" x14ac:dyDescent="0.2">
      <c r="A836" s="10"/>
      <c r="B836" s="11">
        <f>Inventario_Backend!E836</f>
        <v>0</v>
      </c>
      <c r="C836" s="12">
        <f>Inventario_Backend!C836</f>
        <v>0</v>
      </c>
    </row>
    <row r="837" spans="1:3" x14ac:dyDescent="0.2">
      <c r="A837" s="10"/>
      <c r="B837" s="11">
        <f>Inventario_Backend!E837</f>
        <v>0</v>
      </c>
      <c r="C837" s="12">
        <f>Inventario_Backend!C837</f>
        <v>0</v>
      </c>
    </row>
    <row r="838" spans="1:3" x14ac:dyDescent="0.2">
      <c r="A838" s="10"/>
      <c r="B838" s="11">
        <f>Inventario_Backend!E838</f>
        <v>0</v>
      </c>
      <c r="C838" s="12">
        <f>Inventario_Backend!C838</f>
        <v>0</v>
      </c>
    </row>
    <row r="839" spans="1:3" x14ac:dyDescent="0.2">
      <c r="A839" s="10"/>
      <c r="B839" s="11">
        <f>Inventario_Backend!E839</f>
        <v>0</v>
      </c>
      <c r="C839" s="12">
        <f>Inventario_Backend!C839</f>
        <v>0</v>
      </c>
    </row>
    <row r="840" spans="1:3" x14ac:dyDescent="0.2">
      <c r="A840" s="10"/>
      <c r="B840" s="11">
        <f>Inventario_Backend!E840</f>
        <v>0</v>
      </c>
      <c r="C840" s="12">
        <f>Inventario_Backend!C840</f>
        <v>0</v>
      </c>
    </row>
    <row r="841" spans="1:3" x14ac:dyDescent="0.2">
      <c r="A841" s="10"/>
      <c r="B841" s="11">
        <f>Inventario_Backend!E841</f>
        <v>0</v>
      </c>
      <c r="C841" s="12">
        <f>Inventario_Backend!C841</f>
        <v>0</v>
      </c>
    </row>
    <row r="842" spans="1:3" x14ac:dyDescent="0.2">
      <c r="A842" s="10"/>
      <c r="B842" s="11">
        <f>Inventario_Backend!E842</f>
        <v>0</v>
      </c>
      <c r="C842" s="12">
        <f>Inventario_Backend!C842</f>
        <v>0</v>
      </c>
    </row>
    <row r="843" spans="1:3" x14ac:dyDescent="0.2">
      <c r="A843" s="10"/>
      <c r="B843" s="11">
        <f>Inventario_Backend!E843</f>
        <v>0</v>
      </c>
      <c r="C843" s="12">
        <f>Inventario_Backend!C843</f>
        <v>0</v>
      </c>
    </row>
    <row r="844" spans="1:3" x14ac:dyDescent="0.2">
      <c r="A844" s="10"/>
      <c r="B844" s="11">
        <f>Inventario_Backend!E844</f>
        <v>0</v>
      </c>
      <c r="C844" s="12">
        <f>Inventario_Backend!C844</f>
        <v>0</v>
      </c>
    </row>
    <row r="845" spans="1:3" x14ac:dyDescent="0.2">
      <c r="A845" s="10"/>
      <c r="B845" s="11">
        <f>Inventario_Backend!E845</f>
        <v>0</v>
      </c>
      <c r="C845" s="12">
        <f>Inventario_Backend!C845</f>
        <v>0</v>
      </c>
    </row>
    <row r="846" spans="1:3" x14ac:dyDescent="0.2">
      <c r="A846" s="10"/>
      <c r="B846" s="11">
        <f>Inventario_Backend!E846</f>
        <v>0</v>
      </c>
      <c r="C846" s="12">
        <f>Inventario_Backend!C846</f>
        <v>0</v>
      </c>
    </row>
    <row r="847" spans="1:3" x14ac:dyDescent="0.2">
      <c r="A847" s="10"/>
      <c r="B847" s="11">
        <f>Inventario_Backend!E847</f>
        <v>0</v>
      </c>
      <c r="C847" s="12">
        <f>Inventario_Backend!C847</f>
        <v>0</v>
      </c>
    </row>
    <row r="848" spans="1:3" x14ac:dyDescent="0.2">
      <c r="A848" s="10"/>
      <c r="B848" s="11">
        <f>Inventario_Backend!E848</f>
        <v>0</v>
      </c>
      <c r="C848" s="12">
        <f>Inventario_Backend!C848</f>
        <v>0</v>
      </c>
    </row>
    <row r="849" spans="1:3" x14ac:dyDescent="0.2">
      <c r="A849" s="10"/>
      <c r="B849" s="11">
        <f>Inventario_Backend!E849</f>
        <v>0</v>
      </c>
      <c r="C849" s="12">
        <f>Inventario_Backend!C849</f>
        <v>0</v>
      </c>
    </row>
    <row r="850" spans="1:3" x14ac:dyDescent="0.2">
      <c r="A850" s="10"/>
      <c r="B850" s="11">
        <f>Inventario_Backend!E850</f>
        <v>0</v>
      </c>
      <c r="C850" s="12">
        <f>Inventario_Backend!C850</f>
        <v>0</v>
      </c>
    </row>
    <row r="851" spans="1:3" x14ac:dyDescent="0.2">
      <c r="A851" s="10"/>
      <c r="B851" s="11">
        <f>Inventario_Backend!E851</f>
        <v>0</v>
      </c>
      <c r="C851" s="12">
        <f>Inventario_Backend!C851</f>
        <v>0</v>
      </c>
    </row>
    <row r="852" spans="1:3" x14ac:dyDescent="0.2">
      <c r="A852" s="10"/>
      <c r="B852" s="11">
        <f>Inventario_Backend!E852</f>
        <v>0</v>
      </c>
      <c r="C852" s="12">
        <f>Inventario_Backend!C852</f>
        <v>0</v>
      </c>
    </row>
    <row r="853" spans="1:3" x14ac:dyDescent="0.2">
      <c r="A853" s="10"/>
      <c r="B853" s="11">
        <f>Inventario_Backend!E853</f>
        <v>0</v>
      </c>
      <c r="C853" s="12">
        <f>Inventario_Backend!C853</f>
        <v>0</v>
      </c>
    </row>
    <row r="854" spans="1:3" x14ac:dyDescent="0.2">
      <c r="A854" s="10"/>
      <c r="B854" s="11">
        <f>Inventario_Backend!E854</f>
        <v>0</v>
      </c>
      <c r="C854" s="12">
        <f>Inventario_Backend!C854</f>
        <v>0</v>
      </c>
    </row>
    <row r="855" spans="1:3" x14ac:dyDescent="0.2">
      <c r="A855" s="10"/>
      <c r="B855" s="11">
        <f>Inventario_Backend!E855</f>
        <v>0</v>
      </c>
      <c r="C855" s="12">
        <f>Inventario_Backend!C855</f>
        <v>0</v>
      </c>
    </row>
    <row r="856" spans="1:3" x14ac:dyDescent="0.2">
      <c r="A856" s="10"/>
      <c r="B856" s="11">
        <f>Inventario_Backend!E856</f>
        <v>0</v>
      </c>
      <c r="C856" s="12">
        <f>Inventario_Backend!C856</f>
        <v>0</v>
      </c>
    </row>
    <row r="857" spans="1:3" x14ac:dyDescent="0.2">
      <c r="A857" s="10"/>
      <c r="B857" s="11">
        <f>Inventario_Backend!E857</f>
        <v>0</v>
      </c>
      <c r="C857" s="12">
        <f>Inventario_Backend!C857</f>
        <v>0</v>
      </c>
    </row>
    <row r="858" spans="1:3" x14ac:dyDescent="0.2">
      <c r="A858" s="10"/>
      <c r="B858" s="11">
        <f>Inventario_Backend!E858</f>
        <v>0</v>
      </c>
      <c r="C858" s="12">
        <f>Inventario_Backend!C858</f>
        <v>0</v>
      </c>
    </row>
    <row r="859" spans="1:3" x14ac:dyDescent="0.2">
      <c r="A859" s="10"/>
      <c r="B859" s="11">
        <f>Inventario_Backend!E859</f>
        <v>0</v>
      </c>
      <c r="C859" s="12">
        <f>Inventario_Backend!C859</f>
        <v>0</v>
      </c>
    </row>
    <row r="860" spans="1:3" x14ac:dyDescent="0.2">
      <c r="A860" s="10"/>
      <c r="B860" s="11">
        <f>Inventario_Backend!E860</f>
        <v>0</v>
      </c>
      <c r="C860" s="12">
        <f>Inventario_Backend!C860</f>
        <v>0</v>
      </c>
    </row>
    <row r="861" spans="1:3" x14ac:dyDescent="0.2">
      <c r="A861" s="10"/>
      <c r="B861" s="11">
        <f>Inventario_Backend!E861</f>
        <v>0</v>
      </c>
      <c r="C861" s="12">
        <f>Inventario_Backend!C861</f>
        <v>0</v>
      </c>
    </row>
    <row r="862" spans="1:3" x14ac:dyDescent="0.2">
      <c r="A862" s="10"/>
      <c r="B862" s="11">
        <f>Inventario_Backend!E862</f>
        <v>0</v>
      </c>
      <c r="C862" s="12">
        <f>Inventario_Backend!C862</f>
        <v>0</v>
      </c>
    </row>
    <row r="863" spans="1:3" x14ac:dyDescent="0.2">
      <c r="A863" s="10"/>
      <c r="B863" s="11">
        <f>Inventario_Backend!E863</f>
        <v>0</v>
      </c>
      <c r="C863" s="12">
        <f>Inventario_Backend!C863</f>
        <v>0</v>
      </c>
    </row>
    <row r="864" spans="1:3" x14ac:dyDescent="0.2">
      <c r="A864" s="10"/>
      <c r="B864" s="11">
        <f>Inventario_Backend!E864</f>
        <v>0</v>
      </c>
      <c r="C864" s="12">
        <f>Inventario_Backend!C864</f>
        <v>0</v>
      </c>
    </row>
    <row r="865" spans="1:3" x14ac:dyDescent="0.2">
      <c r="A865" s="10"/>
      <c r="B865" s="11">
        <f>Inventario_Backend!E865</f>
        <v>0</v>
      </c>
      <c r="C865" s="12">
        <f>Inventario_Backend!C865</f>
        <v>0</v>
      </c>
    </row>
    <row r="866" spans="1:3" x14ac:dyDescent="0.2">
      <c r="A866" s="10"/>
      <c r="B866" s="11">
        <f>Inventario_Backend!E866</f>
        <v>0</v>
      </c>
      <c r="C866" s="12">
        <f>Inventario_Backend!C866</f>
        <v>0</v>
      </c>
    </row>
    <row r="867" spans="1:3" x14ac:dyDescent="0.2">
      <c r="A867" s="10"/>
      <c r="B867" s="11">
        <f>Inventario_Backend!E867</f>
        <v>0</v>
      </c>
      <c r="C867" s="12">
        <f>Inventario_Backend!C867</f>
        <v>0</v>
      </c>
    </row>
    <row r="868" spans="1:3" x14ac:dyDescent="0.2">
      <c r="A868" s="10"/>
      <c r="B868" s="11">
        <f>Inventario_Backend!E868</f>
        <v>0</v>
      </c>
      <c r="C868" s="12">
        <f>Inventario_Backend!C868</f>
        <v>0</v>
      </c>
    </row>
    <row r="869" spans="1:3" x14ac:dyDescent="0.2">
      <c r="A869" s="10"/>
      <c r="B869" s="11">
        <f>Inventario_Backend!E869</f>
        <v>0</v>
      </c>
      <c r="C869" s="12">
        <f>Inventario_Backend!C869</f>
        <v>0</v>
      </c>
    </row>
    <row r="870" spans="1:3" x14ac:dyDescent="0.2">
      <c r="A870" s="10"/>
      <c r="B870" s="11">
        <f>Inventario_Backend!E870</f>
        <v>0</v>
      </c>
      <c r="C870" s="12">
        <f>Inventario_Backend!C870</f>
        <v>0</v>
      </c>
    </row>
    <row r="871" spans="1:3" x14ac:dyDescent="0.2">
      <c r="A871" s="10"/>
      <c r="B871" s="11">
        <f>Inventario_Backend!E871</f>
        <v>0</v>
      </c>
      <c r="C871" s="12">
        <f>Inventario_Backend!C871</f>
        <v>0</v>
      </c>
    </row>
    <row r="872" spans="1:3" x14ac:dyDescent="0.2">
      <c r="A872" s="10"/>
      <c r="B872" s="11">
        <f>Inventario_Backend!E872</f>
        <v>0</v>
      </c>
      <c r="C872" s="12">
        <f>Inventario_Backend!C872</f>
        <v>0</v>
      </c>
    </row>
    <row r="873" spans="1:3" x14ac:dyDescent="0.2">
      <c r="A873" s="10"/>
      <c r="B873" s="11">
        <f>Inventario_Backend!E873</f>
        <v>0</v>
      </c>
      <c r="C873" s="12">
        <f>Inventario_Backend!C873</f>
        <v>0</v>
      </c>
    </row>
    <row r="874" spans="1:3" x14ac:dyDescent="0.2">
      <c r="A874" s="10"/>
      <c r="B874" s="11">
        <f>Inventario_Backend!E874</f>
        <v>0</v>
      </c>
      <c r="C874" s="12">
        <f>Inventario_Backend!C874</f>
        <v>0</v>
      </c>
    </row>
    <row r="875" spans="1:3" x14ac:dyDescent="0.2">
      <c r="A875" s="10"/>
      <c r="B875" s="11">
        <f>Inventario_Backend!E875</f>
        <v>0</v>
      </c>
      <c r="C875" s="12">
        <f>Inventario_Backend!C875</f>
        <v>0</v>
      </c>
    </row>
    <row r="876" spans="1:3" x14ac:dyDescent="0.2">
      <c r="A876" s="10"/>
      <c r="B876" s="11">
        <f>Inventario_Backend!E876</f>
        <v>0</v>
      </c>
      <c r="C876" s="12">
        <f>Inventario_Backend!C876</f>
        <v>0</v>
      </c>
    </row>
    <row r="877" spans="1:3" x14ac:dyDescent="0.2">
      <c r="A877" s="10"/>
      <c r="B877" s="11">
        <f>Inventario_Backend!E877</f>
        <v>0</v>
      </c>
      <c r="C877" s="12">
        <f>Inventario_Backend!C877</f>
        <v>0</v>
      </c>
    </row>
    <row r="878" spans="1:3" x14ac:dyDescent="0.2">
      <c r="A878" s="10"/>
      <c r="B878" s="11">
        <f>Inventario_Backend!E878</f>
        <v>0</v>
      </c>
      <c r="C878" s="12">
        <f>Inventario_Backend!C878</f>
        <v>0</v>
      </c>
    </row>
    <row r="879" spans="1:3" x14ac:dyDescent="0.2">
      <c r="A879" s="10"/>
      <c r="B879" s="11">
        <f>Inventario_Backend!E879</f>
        <v>0</v>
      </c>
      <c r="C879" s="12">
        <f>Inventario_Backend!C879</f>
        <v>0</v>
      </c>
    </row>
    <row r="880" spans="1:3" x14ac:dyDescent="0.2">
      <c r="A880" s="10"/>
      <c r="B880" s="11">
        <f>Inventario_Backend!E880</f>
        <v>0</v>
      </c>
      <c r="C880" s="12">
        <f>Inventario_Backend!C880</f>
        <v>0</v>
      </c>
    </row>
    <row r="881" spans="1:3" x14ac:dyDescent="0.2">
      <c r="A881" s="10"/>
      <c r="B881" s="11">
        <f>Inventario_Backend!E881</f>
        <v>0</v>
      </c>
      <c r="C881" s="12">
        <f>Inventario_Backend!C881</f>
        <v>0</v>
      </c>
    </row>
    <row r="882" spans="1:3" x14ac:dyDescent="0.2">
      <c r="A882" s="10"/>
      <c r="B882" s="11">
        <f>Inventario_Backend!E882</f>
        <v>0</v>
      </c>
      <c r="C882" s="12">
        <f>Inventario_Backend!C882</f>
        <v>0</v>
      </c>
    </row>
    <row r="883" spans="1:3" x14ac:dyDescent="0.2">
      <c r="A883" s="10"/>
      <c r="B883" s="11">
        <f>Inventario_Backend!E883</f>
        <v>0</v>
      </c>
      <c r="C883" s="12">
        <f>Inventario_Backend!C883</f>
        <v>0</v>
      </c>
    </row>
    <row r="884" spans="1:3" x14ac:dyDescent="0.2">
      <c r="A884" s="10"/>
      <c r="B884" s="11">
        <f>Inventario_Backend!E884</f>
        <v>0</v>
      </c>
      <c r="C884" s="12">
        <f>Inventario_Backend!C884</f>
        <v>0</v>
      </c>
    </row>
    <row r="885" spans="1:3" x14ac:dyDescent="0.2">
      <c r="A885" s="10"/>
      <c r="B885" s="11">
        <f>Inventario_Backend!E885</f>
        <v>0</v>
      </c>
      <c r="C885" s="12">
        <f>Inventario_Backend!C885</f>
        <v>0</v>
      </c>
    </row>
    <row r="886" spans="1:3" x14ac:dyDescent="0.2">
      <c r="A886" s="10"/>
      <c r="B886" s="11">
        <f>Inventario_Backend!E886</f>
        <v>0</v>
      </c>
      <c r="C886" s="12">
        <f>Inventario_Backend!C886</f>
        <v>0</v>
      </c>
    </row>
    <row r="887" spans="1:3" x14ac:dyDescent="0.2">
      <c r="A887" s="10"/>
      <c r="B887" s="11">
        <f>Inventario_Backend!E887</f>
        <v>0</v>
      </c>
      <c r="C887" s="12">
        <f>Inventario_Backend!C887</f>
        <v>0</v>
      </c>
    </row>
    <row r="888" spans="1:3" x14ac:dyDescent="0.2">
      <c r="A888" s="10"/>
      <c r="B888" s="11">
        <f>Inventario_Backend!E888</f>
        <v>0</v>
      </c>
      <c r="C888" s="12">
        <f>Inventario_Backend!C888</f>
        <v>0</v>
      </c>
    </row>
    <row r="889" spans="1:3" x14ac:dyDescent="0.2">
      <c r="A889" s="10"/>
      <c r="B889" s="11">
        <f>Inventario_Backend!E889</f>
        <v>0</v>
      </c>
      <c r="C889" s="12">
        <f>Inventario_Backend!C889</f>
        <v>0</v>
      </c>
    </row>
    <row r="890" spans="1:3" x14ac:dyDescent="0.2">
      <c r="A890" s="10"/>
      <c r="B890" s="11">
        <f>Inventario_Backend!E890</f>
        <v>0</v>
      </c>
      <c r="C890" s="12">
        <f>Inventario_Backend!C890</f>
        <v>0</v>
      </c>
    </row>
    <row r="891" spans="1:3" x14ac:dyDescent="0.2">
      <c r="A891" s="10"/>
      <c r="B891" s="11">
        <f>Inventario_Backend!E891</f>
        <v>0</v>
      </c>
      <c r="C891" s="12">
        <f>Inventario_Backend!C891</f>
        <v>0</v>
      </c>
    </row>
    <row r="892" spans="1:3" x14ac:dyDescent="0.2">
      <c r="A892" s="10"/>
      <c r="B892" s="11">
        <f>Inventario_Backend!E892</f>
        <v>0</v>
      </c>
      <c r="C892" s="12">
        <f>Inventario_Backend!C892</f>
        <v>0</v>
      </c>
    </row>
    <row r="893" spans="1:3" x14ac:dyDescent="0.2">
      <c r="A893" s="10"/>
      <c r="B893" s="11">
        <f>Inventario_Backend!E893</f>
        <v>0</v>
      </c>
      <c r="C893" s="12">
        <f>Inventario_Backend!C893</f>
        <v>0</v>
      </c>
    </row>
    <row r="894" spans="1:3" x14ac:dyDescent="0.2">
      <c r="A894" s="10"/>
      <c r="B894" s="11">
        <f>Inventario_Backend!E894</f>
        <v>0</v>
      </c>
      <c r="C894" s="12">
        <f>Inventario_Backend!C894</f>
        <v>0</v>
      </c>
    </row>
    <row r="895" spans="1:3" x14ac:dyDescent="0.2">
      <c r="A895" s="10"/>
      <c r="B895" s="11">
        <f>Inventario_Backend!E895</f>
        <v>0</v>
      </c>
      <c r="C895" s="12">
        <f>Inventario_Backend!C895</f>
        <v>0</v>
      </c>
    </row>
    <row r="896" spans="1:3" x14ac:dyDescent="0.2">
      <c r="A896" s="10"/>
      <c r="B896" s="11">
        <f>Inventario_Backend!E896</f>
        <v>0</v>
      </c>
      <c r="C896" s="12">
        <f>Inventario_Backend!C896</f>
        <v>0</v>
      </c>
    </row>
    <row r="897" spans="1:3" x14ac:dyDescent="0.2">
      <c r="A897" s="10"/>
      <c r="B897" s="11">
        <f>Inventario_Backend!E897</f>
        <v>0</v>
      </c>
      <c r="C897" s="12">
        <f>Inventario_Backend!C897</f>
        <v>0</v>
      </c>
    </row>
    <row r="898" spans="1:3" x14ac:dyDescent="0.2">
      <c r="A898" s="10"/>
      <c r="B898" s="11">
        <f>Inventario_Backend!E898</f>
        <v>0</v>
      </c>
      <c r="C898" s="12">
        <f>Inventario_Backend!C898</f>
        <v>0</v>
      </c>
    </row>
    <row r="899" spans="1:3" x14ac:dyDescent="0.2">
      <c r="A899" s="10"/>
      <c r="B899" s="11">
        <f>Inventario_Backend!E899</f>
        <v>0</v>
      </c>
      <c r="C899" s="12">
        <f>Inventario_Backend!C899</f>
        <v>0</v>
      </c>
    </row>
    <row r="900" spans="1:3" x14ac:dyDescent="0.2">
      <c r="A900" s="10"/>
      <c r="B900" s="11">
        <f>Inventario_Backend!E900</f>
        <v>0</v>
      </c>
      <c r="C900" s="12">
        <f>Inventario_Backend!C900</f>
        <v>0</v>
      </c>
    </row>
    <row r="901" spans="1:3" x14ac:dyDescent="0.2">
      <c r="A901" s="10"/>
      <c r="B901" s="11">
        <f>Inventario_Backend!E901</f>
        <v>0</v>
      </c>
      <c r="C901" s="12">
        <f>Inventario_Backend!C901</f>
        <v>0</v>
      </c>
    </row>
    <row r="902" spans="1:3" x14ac:dyDescent="0.2">
      <c r="A902" s="10"/>
      <c r="B902" s="11">
        <f>Inventario_Backend!E902</f>
        <v>0</v>
      </c>
      <c r="C902" s="12">
        <f>Inventario_Backend!C902</f>
        <v>0</v>
      </c>
    </row>
    <row r="903" spans="1:3" x14ac:dyDescent="0.2">
      <c r="A903" s="10"/>
      <c r="B903" s="11">
        <f>Inventario_Backend!E903</f>
        <v>0</v>
      </c>
      <c r="C903" s="12">
        <f>Inventario_Backend!C903</f>
        <v>0</v>
      </c>
    </row>
    <row r="904" spans="1:3" x14ac:dyDescent="0.2">
      <c r="A904" s="10"/>
      <c r="B904" s="11">
        <f>Inventario_Backend!E904</f>
        <v>0</v>
      </c>
      <c r="C904" s="12">
        <f>Inventario_Backend!C904</f>
        <v>0</v>
      </c>
    </row>
    <row r="905" spans="1:3" x14ac:dyDescent="0.2">
      <c r="A905" s="10"/>
      <c r="B905" s="11">
        <f>Inventario_Backend!E905</f>
        <v>0</v>
      </c>
      <c r="C905" s="12">
        <f>Inventario_Backend!C905</f>
        <v>0</v>
      </c>
    </row>
    <row r="906" spans="1:3" x14ac:dyDescent="0.2">
      <c r="A906" s="10"/>
      <c r="B906" s="11">
        <f>Inventario_Backend!E906</f>
        <v>0</v>
      </c>
      <c r="C906" s="12">
        <f>Inventario_Backend!C906</f>
        <v>0</v>
      </c>
    </row>
    <row r="907" spans="1:3" x14ac:dyDescent="0.2">
      <c r="A907" s="10"/>
      <c r="B907" s="11">
        <f>Inventario_Backend!E907</f>
        <v>0</v>
      </c>
      <c r="C907" s="12">
        <f>Inventario_Backend!C907</f>
        <v>0</v>
      </c>
    </row>
    <row r="908" spans="1:3" x14ac:dyDescent="0.2">
      <c r="A908" s="10"/>
      <c r="B908" s="11">
        <f>Inventario_Backend!E908</f>
        <v>0</v>
      </c>
      <c r="C908" s="12">
        <f>Inventario_Backend!C908</f>
        <v>0</v>
      </c>
    </row>
    <row r="909" spans="1:3" x14ac:dyDescent="0.2">
      <c r="A909" s="10"/>
      <c r="B909" s="11">
        <f>Inventario_Backend!E909</f>
        <v>0</v>
      </c>
      <c r="C909" s="12">
        <f>Inventario_Backend!C909</f>
        <v>0</v>
      </c>
    </row>
    <row r="910" spans="1:3" x14ac:dyDescent="0.2">
      <c r="A910" s="10"/>
      <c r="B910" s="11">
        <f>Inventario_Backend!E910</f>
        <v>0</v>
      </c>
      <c r="C910" s="12">
        <f>Inventario_Backend!C910</f>
        <v>0</v>
      </c>
    </row>
    <row r="911" spans="1:3" x14ac:dyDescent="0.2">
      <c r="A911" s="10"/>
      <c r="B911" s="11">
        <f>Inventario_Backend!E911</f>
        <v>0</v>
      </c>
      <c r="C911" s="12">
        <f>Inventario_Backend!C911</f>
        <v>0</v>
      </c>
    </row>
    <row r="912" spans="1:3" x14ac:dyDescent="0.2">
      <c r="A912" s="10"/>
      <c r="B912" s="11">
        <f>Inventario_Backend!E912</f>
        <v>0</v>
      </c>
      <c r="C912" s="12">
        <f>Inventario_Backend!C912</f>
        <v>0</v>
      </c>
    </row>
    <row r="913" spans="1:3" x14ac:dyDescent="0.2">
      <c r="A913" s="10"/>
      <c r="B913" s="11">
        <f>Inventario_Backend!E913</f>
        <v>0</v>
      </c>
      <c r="C913" s="12">
        <f>Inventario_Backend!C913</f>
        <v>0</v>
      </c>
    </row>
    <row r="914" spans="1:3" x14ac:dyDescent="0.2">
      <c r="A914" s="10"/>
      <c r="B914" s="11">
        <f>Inventario_Backend!E914</f>
        <v>0</v>
      </c>
      <c r="C914" s="12">
        <f>Inventario_Backend!C914</f>
        <v>0</v>
      </c>
    </row>
    <row r="915" spans="1:3" x14ac:dyDescent="0.2">
      <c r="A915" s="10"/>
      <c r="B915" s="11">
        <f>Inventario_Backend!E915</f>
        <v>0</v>
      </c>
      <c r="C915" s="12">
        <f>Inventario_Backend!C915</f>
        <v>0</v>
      </c>
    </row>
    <row r="916" spans="1:3" x14ac:dyDescent="0.2">
      <c r="A916" s="10"/>
      <c r="B916" s="11">
        <f>Inventario_Backend!E916</f>
        <v>0</v>
      </c>
      <c r="C916" s="12">
        <f>Inventario_Backend!C916</f>
        <v>0</v>
      </c>
    </row>
    <row r="917" spans="1:3" x14ac:dyDescent="0.2">
      <c r="A917" s="10"/>
      <c r="B917" s="11">
        <f>Inventario_Backend!E917</f>
        <v>0</v>
      </c>
      <c r="C917" s="12">
        <f>Inventario_Backend!C917</f>
        <v>0</v>
      </c>
    </row>
    <row r="918" spans="1:3" x14ac:dyDescent="0.2">
      <c r="A918" s="10"/>
      <c r="B918" s="11">
        <f>Inventario_Backend!E918</f>
        <v>0</v>
      </c>
      <c r="C918" s="12">
        <f>Inventario_Backend!C918</f>
        <v>0</v>
      </c>
    </row>
    <row r="919" spans="1:3" x14ac:dyDescent="0.2">
      <c r="A919" s="10"/>
      <c r="B919" s="11">
        <f>Inventario_Backend!E919</f>
        <v>0</v>
      </c>
      <c r="C919" s="12">
        <f>Inventario_Backend!C919</f>
        <v>0</v>
      </c>
    </row>
    <row r="920" spans="1:3" x14ac:dyDescent="0.2">
      <c r="A920" s="10"/>
      <c r="B920" s="11">
        <f>Inventario_Backend!E920</f>
        <v>0</v>
      </c>
      <c r="C920" s="12">
        <f>Inventario_Backend!C920</f>
        <v>0</v>
      </c>
    </row>
    <row r="921" spans="1:3" x14ac:dyDescent="0.2">
      <c r="A921" s="10"/>
      <c r="B921" s="11">
        <f>Inventario_Backend!E921</f>
        <v>0</v>
      </c>
      <c r="C921" s="12">
        <f>Inventario_Backend!C921</f>
        <v>0</v>
      </c>
    </row>
    <row r="922" spans="1:3" x14ac:dyDescent="0.2">
      <c r="A922" s="10"/>
      <c r="B922" s="11">
        <f>Inventario_Backend!E922</f>
        <v>0</v>
      </c>
      <c r="C922" s="12">
        <f>Inventario_Backend!C922</f>
        <v>0</v>
      </c>
    </row>
    <row r="923" spans="1:3" x14ac:dyDescent="0.2">
      <c r="A923" s="10"/>
      <c r="B923" s="11">
        <f>Inventario_Backend!E923</f>
        <v>0</v>
      </c>
      <c r="C923" s="12">
        <f>Inventario_Backend!C923</f>
        <v>0</v>
      </c>
    </row>
    <row r="924" spans="1:3" x14ac:dyDescent="0.2">
      <c r="A924" s="10"/>
      <c r="B924" s="11">
        <f>Inventario_Backend!E924</f>
        <v>0</v>
      </c>
      <c r="C924" s="12">
        <f>Inventario_Backend!C924</f>
        <v>0</v>
      </c>
    </row>
    <row r="925" spans="1:3" x14ac:dyDescent="0.2">
      <c r="A925" s="10"/>
      <c r="B925" s="11">
        <f>Inventario_Backend!E925</f>
        <v>0</v>
      </c>
      <c r="C925" s="12">
        <f>Inventario_Backend!C925</f>
        <v>0</v>
      </c>
    </row>
    <row r="926" spans="1:3" x14ac:dyDescent="0.2">
      <c r="A926" s="10"/>
      <c r="B926" s="11">
        <f>Inventario_Backend!E926</f>
        <v>0</v>
      </c>
      <c r="C926" s="12">
        <f>Inventario_Backend!C926</f>
        <v>0</v>
      </c>
    </row>
    <row r="927" spans="1:3" x14ac:dyDescent="0.2">
      <c r="A927" s="10"/>
      <c r="B927" s="11">
        <f>Inventario_Backend!E927</f>
        <v>0</v>
      </c>
      <c r="C927" s="12">
        <f>Inventario_Backend!C927</f>
        <v>0</v>
      </c>
    </row>
    <row r="928" spans="1:3" x14ac:dyDescent="0.2">
      <c r="A928" s="10"/>
      <c r="B928" s="11">
        <f>Inventario_Backend!E928</f>
        <v>0</v>
      </c>
      <c r="C928" s="12">
        <f>Inventario_Backend!C928</f>
        <v>0</v>
      </c>
    </row>
    <row r="929" spans="1:3" x14ac:dyDescent="0.2">
      <c r="A929" s="10"/>
      <c r="B929" s="11">
        <f>Inventario_Backend!E929</f>
        <v>0</v>
      </c>
      <c r="C929" s="12">
        <f>Inventario_Backend!C929</f>
        <v>0</v>
      </c>
    </row>
    <row r="930" spans="1:3" x14ac:dyDescent="0.2">
      <c r="A930" s="10"/>
      <c r="B930" s="11">
        <f>Inventario_Backend!E930</f>
        <v>0</v>
      </c>
      <c r="C930" s="12">
        <f>Inventario_Backend!C930</f>
        <v>0</v>
      </c>
    </row>
    <row r="931" spans="1:3" x14ac:dyDescent="0.2">
      <c r="A931" s="10"/>
      <c r="B931" s="11">
        <f>Inventario_Backend!E931</f>
        <v>0</v>
      </c>
      <c r="C931" s="12">
        <f>Inventario_Backend!C931</f>
        <v>0</v>
      </c>
    </row>
    <row r="932" spans="1:3" x14ac:dyDescent="0.2">
      <c r="A932" s="10"/>
      <c r="B932" s="11">
        <f>Inventario_Backend!E932</f>
        <v>0</v>
      </c>
      <c r="C932" s="12">
        <f>Inventario_Backend!C932</f>
        <v>0</v>
      </c>
    </row>
    <row r="933" spans="1:3" x14ac:dyDescent="0.2">
      <c r="A933" s="10"/>
      <c r="B933" s="11">
        <f>Inventario_Backend!E933</f>
        <v>0</v>
      </c>
      <c r="C933" s="12">
        <f>Inventario_Backend!C933</f>
        <v>0</v>
      </c>
    </row>
    <row r="934" spans="1:3" x14ac:dyDescent="0.2">
      <c r="A934" s="10"/>
      <c r="B934" s="11">
        <f>Inventario_Backend!E934</f>
        <v>0</v>
      </c>
      <c r="C934" s="12">
        <f>Inventario_Backend!C934</f>
        <v>0</v>
      </c>
    </row>
    <row r="935" spans="1:3" x14ac:dyDescent="0.2">
      <c r="A935" s="10"/>
      <c r="B935" s="11">
        <f>Inventario_Backend!E935</f>
        <v>0</v>
      </c>
      <c r="C935" s="12">
        <f>Inventario_Backend!C935</f>
        <v>0</v>
      </c>
    </row>
    <row r="936" spans="1:3" x14ac:dyDescent="0.2">
      <c r="A936" s="10"/>
      <c r="B936" s="11">
        <f>Inventario_Backend!E936</f>
        <v>0</v>
      </c>
      <c r="C936" s="12">
        <f>Inventario_Backend!C936</f>
        <v>0</v>
      </c>
    </row>
    <row r="937" spans="1:3" x14ac:dyDescent="0.2">
      <c r="A937" s="10"/>
      <c r="B937" s="11">
        <f>Inventario_Backend!E937</f>
        <v>0</v>
      </c>
      <c r="C937" s="12">
        <f>Inventario_Backend!C937</f>
        <v>0</v>
      </c>
    </row>
    <row r="938" spans="1:3" x14ac:dyDescent="0.2">
      <c r="A938" s="10"/>
      <c r="B938" s="11">
        <f>Inventario_Backend!E938</f>
        <v>0</v>
      </c>
      <c r="C938" s="12">
        <f>Inventario_Backend!C938</f>
        <v>0</v>
      </c>
    </row>
    <row r="939" spans="1:3" x14ac:dyDescent="0.2">
      <c r="A939" s="10"/>
      <c r="B939" s="11">
        <f>Inventario_Backend!E939</f>
        <v>0</v>
      </c>
      <c r="C939" s="12">
        <f>Inventario_Backend!C939</f>
        <v>0</v>
      </c>
    </row>
    <row r="940" spans="1:3" x14ac:dyDescent="0.2">
      <c r="A940" s="10"/>
      <c r="B940" s="11">
        <f>Inventario_Backend!E940</f>
        <v>0</v>
      </c>
      <c r="C940" s="12">
        <f>Inventario_Backend!C940</f>
        <v>0</v>
      </c>
    </row>
    <row r="941" spans="1:3" x14ac:dyDescent="0.2">
      <c r="A941" s="10"/>
      <c r="B941" s="11">
        <f>Inventario_Backend!E941</f>
        <v>0</v>
      </c>
      <c r="C941" s="12">
        <f>Inventario_Backend!C941</f>
        <v>0</v>
      </c>
    </row>
    <row r="942" spans="1:3" x14ac:dyDescent="0.2">
      <c r="A942" s="10"/>
      <c r="B942" s="11">
        <f>Inventario_Backend!E942</f>
        <v>0</v>
      </c>
      <c r="C942" s="12">
        <f>Inventario_Backend!C942</f>
        <v>0</v>
      </c>
    </row>
    <row r="943" spans="1:3" x14ac:dyDescent="0.2">
      <c r="A943" s="10"/>
      <c r="B943" s="11">
        <f>Inventario_Backend!E943</f>
        <v>0</v>
      </c>
      <c r="C943" s="12">
        <f>Inventario_Backend!C943</f>
        <v>0</v>
      </c>
    </row>
    <row r="944" spans="1:3" x14ac:dyDescent="0.2">
      <c r="A944" s="10"/>
      <c r="B944" s="11">
        <f>Inventario_Backend!E944</f>
        <v>0</v>
      </c>
      <c r="C944" s="12">
        <f>Inventario_Backend!C944</f>
        <v>0</v>
      </c>
    </row>
    <row r="945" spans="1:3" x14ac:dyDescent="0.2">
      <c r="A945" s="10"/>
      <c r="B945" s="11">
        <f>Inventario_Backend!E945</f>
        <v>0</v>
      </c>
      <c r="C945" s="12">
        <f>Inventario_Backend!C945</f>
        <v>0</v>
      </c>
    </row>
    <row r="946" spans="1:3" x14ac:dyDescent="0.2">
      <c r="A946" s="10"/>
      <c r="B946" s="11">
        <f>Inventario_Backend!E946</f>
        <v>0</v>
      </c>
      <c r="C946" s="12">
        <f>Inventario_Backend!C946</f>
        <v>0</v>
      </c>
    </row>
    <row r="947" spans="1:3" x14ac:dyDescent="0.2">
      <c r="A947" s="10"/>
      <c r="B947" s="11">
        <f>Inventario_Backend!E947</f>
        <v>0</v>
      </c>
      <c r="C947" s="12">
        <f>Inventario_Backend!C947</f>
        <v>0</v>
      </c>
    </row>
    <row r="948" spans="1:3" x14ac:dyDescent="0.2">
      <c r="A948" s="10"/>
      <c r="B948" s="11">
        <f>Inventario_Backend!E948</f>
        <v>0</v>
      </c>
      <c r="C948" s="12">
        <f>Inventario_Backend!C948</f>
        <v>0</v>
      </c>
    </row>
    <row r="949" spans="1:3" x14ac:dyDescent="0.2">
      <c r="A949" s="10"/>
      <c r="B949" s="11">
        <f>Inventario_Backend!E949</f>
        <v>0</v>
      </c>
      <c r="C949" s="12">
        <f>Inventario_Backend!C949</f>
        <v>0</v>
      </c>
    </row>
    <row r="950" spans="1:3" x14ac:dyDescent="0.2">
      <c r="A950" s="10"/>
      <c r="B950" s="11">
        <f>Inventario_Backend!E950</f>
        <v>0</v>
      </c>
      <c r="C950" s="12">
        <f>Inventario_Backend!C950</f>
        <v>0</v>
      </c>
    </row>
    <row r="951" spans="1:3" x14ac:dyDescent="0.2">
      <c r="A951" s="10"/>
      <c r="B951" s="11">
        <f>Inventario_Backend!E951</f>
        <v>0</v>
      </c>
      <c r="C951" s="12">
        <f>Inventario_Backend!C951</f>
        <v>0</v>
      </c>
    </row>
    <row r="952" spans="1:3" x14ac:dyDescent="0.2">
      <c r="A952" s="10"/>
      <c r="B952" s="11">
        <f>Inventario_Backend!E952</f>
        <v>0</v>
      </c>
      <c r="C952" s="12">
        <f>Inventario_Backend!C952</f>
        <v>0</v>
      </c>
    </row>
    <row r="953" spans="1:3" x14ac:dyDescent="0.2">
      <c r="A953" s="10"/>
      <c r="B953" s="11">
        <f>Inventario_Backend!E953</f>
        <v>0</v>
      </c>
      <c r="C953" s="12">
        <f>Inventario_Backend!C953</f>
        <v>0</v>
      </c>
    </row>
    <row r="954" spans="1:3" x14ac:dyDescent="0.2">
      <c r="A954" s="10"/>
      <c r="B954" s="11">
        <f>Inventario_Backend!E954</f>
        <v>0</v>
      </c>
      <c r="C954" s="12">
        <f>Inventario_Backend!C954</f>
        <v>0</v>
      </c>
    </row>
    <row r="955" spans="1:3" x14ac:dyDescent="0.2">
      <c r="A955" s="10"/>
      <c r="B955" s="11">
        <f>Inventario_Backend!E955</f>
        <v>0</v>
      </c>
      <c r="C955" s="12">
        <f>Inventario_Backend!C955</f>
        <v>0</v>
      </c>
    </row>
    <row r="956" spans="1:3" x14ac:dyDescent="0.2">
      <c r="A956" s="10"/>
      <c r="B956" s="11">
        <f>Inventario_Backend!E956</f>
        <v>0</v>
      </c>
      <c r="C956" s="12">
        <f>Inventario_Backend!C956</f>
        <v>0</v>
      </c>
    </row>
    <row r="957" spans="1:3" x14ac:dyDescent="0.2">
      <c r="A957" s="10"/>
      <c r="B957" s="11">
        <f>Inventario_Backend!E957</f>
        <v>0</v>
      </c>
      <c r="C957" s="12">
        <f>Inventario_Backend!C957</f>
        <v>0</v>
      </c>
    </row>
    <row r="958" spans="1:3" x14ac:dyDescent="0.2">
      <c r="A958" s="10"/>
      <c r="B958" s="11">
        <f>Inventario_Backend!E958</f>
        <v>0</v>
      </c>
      <c r="C958" s="12">
        <f>Inventario_Backend!C958</f>
        <v>0</v>
      </c>
    </row>
    <row r="959" spans="1:3" x14ac:dyDescent="0.2">
      <c r="A959" s="10"/>
      <c r="B959" s="11">
        <f>Inventario_Backend!E959</f>
        <v>0</v>
      </c>
      <c r="C959" s="12">
        <f>Inventario_Backend!C959</f>
        <v>0</v>
      </c>
    </row>
    <row r="960" spans="1:3" x14ac:dyDescent="0.2">
      <c r="A960" s="10"/>
      <c r="B960" s="11">
        <f>Inventario_Backend!E960</f>
        <v>0</v>
      </c>
      <c r="C960" s="12">
        <f>Inventario_Backend!C960</f>
        <v>0</v>
      </c>
    </row>
    <row r="961" spans="1:3" x14ac:dyDescent="0.2">
      <c r="A961" s="10"/>
      <c r="B961" s="11">
        <f>Inventario_Backend!E961</f>
        <v>0</v>
      </c>
      <c r="C961" s="12">
        <f>Inventario_Backend!C961</f>
        <v>0</v>
      </c>
    </row>
    <row r="962" spans="1:3" x14ac:dyDescent="0.2">
      <c r="A962" s="10"/>
      <c r="B962" s="11">
        <f>Inventario_Backend!E962</f>
        <v>0</v>
      </c>
      <c r="C962" s="12">
        <f>Inventario_Backend!C962</f>
        <v>0</v>
      </c>
    </row>
    <row r="963" spans="1:3" x14ac:dyDescent="0.2">
      <c r="A963" s="10"/>
      <c r="B963" s="11">
        <f>Inventario_Backend!E963</f>
        <v>0</v>
      </c>
      <c r="C963" s="12">
        <f>Inventario_Backend!C963</f>
        <v>0</v>
      </c>
    </row>
    <row r="964" spans="1:3" x14ac:dyDescent="0.2">
      <c r="A964" s="10"/>
      <c r="B964" s="11">
        <f>Inventario_Backend!E964</f>
        <v>0</v>
      </c>
      <c r="C964" s="12">
        <f>Inventario_Backend!C964</f>
        <v>0</v>
      </c>
    </row>
    <row r="965" spans="1:3" x14ac:dyDescent="0.2">
      <c r="A965" s="10"/>
      <c r="B965" s="11">
        <f>Inventario_Backend!E965</f>
        <v>0</v>
      </c>
      <c r="C965" s="12">
        <f>Inventario_Backend!C965</f>
        <v>0</v>
      </c>
    </row>
    <row r="966" spans="1:3" x14ac:dyDescent="0.2">
      <c r="A966" s="10"/>
      <c r="B966" s="11">
        <f>Inventario_Backend!E966</f>
        <v>0</v>
      </c>
      <c r="C966" s="12">
        <f>Inventario_Backend!C966</f>
        <v>0</v>
      </c>
    </row>
    <row r="967" spans="1:3" x14ac:dyDescent="0.2">
      <c r="A967" s="10"/>
      <c r="B967" s="11">
        <f>Inventario_Backend!E967</f>
        <v>0</v>
      </c>
      <c r="C967" s="12">
        <f>Inventario_Backend!C967</f>
        <v>0</v>
      </c>
    </row>
    <row r="968" spans="1:3" x14ac:dyDescent="0.2">
      <c r="A968" s="10"/>
      <c r="B968" s="11">
        <f>Inventario_Backend!E968</f>
        <v>0</v>
      </c>
      <c r="C968" s="12">
        <f>Inventario_Backend!C968</f>
        <v>0</v>
      </c>
    </row>
    <row r="969" spans="1:3" x14ac:dyDescent="0.2">
      <c r="A969" s="10"/>
      <c r="B969" s="11">
        <f>Inventario_Backend!E969</f>
        <v>0</v>
      </c>
      <c r="C969" s="12">
        <f>Inventario_Backend!C969</f>
        <v>0</v>
      </c>
    </row>
    <row r="970" spans="1:3" x14ac:dyDescent="0.2">
      <c r="A970" s="10"/>
      <c r="B970" s="11">
        <f>Inventario_Backend!E970</f>
        <v>0</v>
      </c>
      <c r="C970" s="12">
        <f>Inventario_Backend!C970</f>
        <v>0</v>
      </c>
    </row>
    <row r="971" spans="1:3" x14ac:dyDescent="0.2">
      <c r="A971" s="10"/>
      <c r="B971" s="11">
        <f>Inventario_Backend!E971</f>
        <v>0</v>
      </c>
      <c r="C971" s="12">
        <f>Inventario_Backend!C971</f>
        <v>0</v>
      </c>
    </row>
    <row r="972" spans="1:3" x14ac:dyDescent="0.2">
      <c r="A972" s="10"/>
      <c r="B972" s="11">
        <f>Inventario_Backend!E972</f>
        <v>0</v>
      </c>
      <c r="C972" s="12">
        <f>Inventario_Backend!C972</f>
        <v>0</v>
      </c>
    </row>
    <row r="973" spans="1:3" x14ac:dyDescent="0.2">
      <c r="A973" s="10"/>
      <c r="B973" s="11">
        <f>Inventario_Backend!E973</f>
        <v>0</v>
      </c>
      <c r="C973" s="12">
        <f>Inventario_Backend!C973</f>
        <v>0</v>
      </c>
    </row>
    <row r="974" spans="1:3" x14ac:dyDescent="0.2">
      <c r="A974" s="10"/>
      <c r="B974" s="11">
        <f>Inventario_Backend!E974</f>
        <v>0</v>
      </c>
      <c r="C974" s="12">
        <f>Inventario_Backend!C974</f>
        <v>0</v>
      </c>
    </row>
    <row r="975" spans="1:3" x14ac:dyDescent="0.2">
      <c r="A975" s="10"/>
      <c r="B975" s="11">
        <f>Inventario_Backend!E975</f>
        <v>0</v>
      </c>
      <c r="C975" s="12">
        <f>Inventario_Backend!C975</f>
        <v>0</v>
      </c>
    </row>
    <row r="976" spans="1:3" x14ac:dyDescent="0.2">
      <c r="A976" s="10"/>
      <c r="B976" s="11">
        <f>Inventario_Backend!E976</f>
        <v>0</v>
      </c>
      <c r="C976" s="12">
        <f>Inventario_Backend!C976</f>
        <v>0</v>
      </c>
    </row>
    <row r="977" spans="1:3" x14ac:dyDescent="0.2">
      <c r="A977" s="10"/>
      <c r="B977" s="11">
        <f>Inventario_Backend!E977</f>
        <v>0</v>
      </c>
      <c r="C977" s="12">
        <f>Inventario_Backend!C977</f>
        <v>0</v>
      </c>
    </row>
    <row r="978" spans="1:3" x14ac:dyDescent="0.2">
      <c r="A978" s="10"/>
      <c r="B978" s="11">
        <f>Inventario_Backend!E978</f>
        <v>0</v>
      </c>
      <c r="C978" s="12">
        <f>Inventario_Backend!C978</f>
        <v>0</v>
      </c>
    </row>
    <row r="979" spans="1:3" x14ac:dyDescent="0.2">
      <c r="A979" s="10"/>
      <c r="B979" s="11">
        <f>Inventario_Backend!E979</f>
        <v>0</v>
      </c>
      <c r="C979" s="12">
        <f>Inventario_Backend!C979</f>
        <v>0</v>
      </c>
    </row>
    <row r="980" spans="1:3" x14ac:dyDescent="0.2">
      <c r="A980" s="10"/>
      <c r="B980" s="11">
        <f>Inventario_Backend!E980</f>
        <v>0</v>
      </c>
      <c r="C980" s="12">
        <f>Inventario_Backend!C980</f>
        <v>0</v>
      </c>
    </row>
    <row r="981" spans="1:3" x14ac:dyDescent="0.2">
      <c r="A981" s="10"/>
      <c r="B981" s="11">
        <f>Inventario_Backend!E981</f>
        <v>0</v>
      </c>
      <c r="C981" s="12">
        <f>Inventario_Backend!C981</f>
        <v>0</v>
      </c>
    </row>
    <row r="982" spans="1:3" x14ac:dyDescent="0.2">
      <c r="A982" s="10"/>
      <c r="B982" s="11">
        <f>Inventario_Backend!E982</f>
        <v>0</v>
      </c>
      <c r="C982" s="12">
        <f>Inventario_Backend!C982</f>
        <v>0</v>
      </c>
    </row>
    <row r="983" spans="1:3" x14ac:dyDescent="0.2">
      <c r="A983" s="10"/>
      <c r="B983" s="11">
        <f>Inventario_Backend!E983</f>
        <v>0</v>
      </c>
      <c r="C983" s="12">
        <f>Inventario_Backend!C983</f>
        <v>0</v>
      </c>
    </row>
    <row r="984" spans="1:3" x14ac:dyDescent="0.2">
      <c r="A984" s="10"/>
      <c r="B984" s="11">
        <f>Inventario_Backend!E984</f>
        <v>0</v>
      </c>
      <c r="C984" s="12">
        <f>Inventario_Backend!C984</f>
        <v>0</v>
      </c>
    </row>
    <row r="985" spans="1:3" x14ac:dyDescent="0.2">
      <c r="A985" s="10"/>
      <c r="B985" s="11">
        <f>Inventario_Backend!E985</f>
        <v>0</v>
      </c>
      <c r="C985" s="12">
        <f>Inventario_Backend!C985</f>
        <v>0</v>
      </c>
    </row>
    <row r="986" spans="1:3" x14ac:dyDescent="0.2">
      <c r="A986" s="10"/>
      <c r="B986" s="11">
        <f>Inventario_Backend!E986</f>
        <v>0</v>
      </c>
      <c r="C986" s="12">
        <f>Inventario_Backend!C986</f>
        <v>0</v>
      </c>
    </row>
    <row r="987" spans="1:3" x14ac:dyDescent="0.2">
      <c r="A987" s="10"/>
      <c r="B987" s="11">
        <f>Inventario_Backend!E987</f>
        <v>0</v>
      </c>
      <c r="C987" s="12">
        <f>Inventario_Backend!C987</f>
        <v>0</v>
      </c>
    </row>
    <row r="988" spans="1:3" x14ac:dyDescent="0.2">
      <c r="A988" s="10"/>
      <c r="B988" s="11">
        <f>Inventario_Backend!E988</f>
        <v>0</v>
      </c>
      <c r="C988" s="12">
        <f>Inventario_Backend!C988</f>
        <v>0</v>
      </c>
    </row>
    <row r="989" spans="1:3" x14ac:dyDescent="0.2">
      <c r="A989" s="10"/>
      <c r="B989" s="11">
        <f>Inventario_Backend!E989</f>
        <v>0</v>
      </c>
      <c r="C989" s="12">
        <f>Inventario_Backend!C989</f>
        <v>0</v>
      </c>
    </row>
    <row r="990" spans="1:3" x14ac:dyDescent="0.2">
      <c r="A990" s="10"/>
      <c r="B990" s="11">
        <f>Inventario_Backend!E990</f>
        <v>0</v>
      </c>
      <c r="C990" s="12">
        <f>Inventario_Backend!C990</f>
        <v>0</v>
      </c>
    </row>
    <row r="991" spans="1:3" x14ac:dyDescent="0.2">
      <c r="A991" s="10"/>
      <c r="B991" s="11">
        <f>Inventario_Backend!E991</f>
        <v>0</v>
      </c>
      <c r="C991" s="12">
        <f>Inventario_Backend!C991</f>
        <v>0</v>
      </c>
    </row>
    <row r="992" spans="1:3" x14ac:dyDescent="0.2">
      <c r="A992" s="10"/>
      <c r="B992" s="11">
        <f>Inventario_Backend!E992</f>
        <v>0</v>
      </c>
      <c r="C992" s="12">
        <f>Inventario_Backend!C992</f>
        <v>0</v>
      </c>
    </row>
    <row r="993" spans="1:3" x14ac:dyDescent="0.2">
      <c r="A993" s="10"/>
      <c r="B993" s="11">
        <f>Inventario_Backend!E993</f>
        <v>0</v>
      </c>
      <c r="C993" s="12">
        <f>Inventario_Backend!C993</f>
        <v>0</v>
      </c>
    </row>
    <row r="994" spans="1:3" x14ac:dyDescent="0.2">
      <c r="A994" s="10"/>
      <c r="B994" s="11">
        <f>Inventario_Backend!E994</f>
        <v>0</v>
      </c>
      <c r="C994" s="12">
        <f>Inventario_Backend!C994</f>
        <v>0</v>
      </c>
    </row>
    <row r="995" spans="1:3" x14ac:dyDescent="0.2">
      <c r="A995" s="10"/>
      <c r="B995" s="11">
        <f>Inventario_Backend!E995</f>
        <v>0</v>
      </c>
      <c r="C995" s="12">
        <f>Inventario_Backend!C995</f>
        <v>0</v>
      </c>
    </row>
    <row r="996" spans="1:3" x14ac:dyDescent="0.2">
      <c r="A996" s="10"/>
      <c r="B996" s="11">
        <f>Inventario_Backend!E996</f>
        <v>0</v>
      </c>
      <c r="C996" s="12">
        <f>Inventario_Backend!C996</f>
        <v>0</v>
      </c>
    </row>
    <row r="997" spans="1:3" x14ac:dyDescent="0.2">
      <c r="A997" s="10"/>
      <c r="B997" s="11">
        <f>Inventario_Backend!E997</f>
        <v>0</v>
      </c>
      <c r="C997" s="12">
        <f>Inventario_Backend!C997</f>
        <v>0</v>
      </c>
    </row>
    <row r="998" spans="1:3" x14ac:dyDescent="0.2">
      <c r="A998" s="10"/>
      <c r="B998" s="11">
        <f>Inventario_Backend!E998</f>
        <v>0</v>
      </c>
      <c r="C998" s="12">
        <f>Inventario_Backend!C998</f>
        <v>0</v>
      </c>
    </row>
    <row r="999" spans="1:3" x14ac:dyDescent="0.2">
      <c r="A999" s="10"/>
      <c r="B999" s="11">
        <f>Inventario_Backend!E999</f>
        <v>0</v>
      </c>
      <c r="C999" s="12">
        <f>Inventario_Backend!C999</f>
        <v>0</v>
      </c>
    </row>
  </sheetData>
  <autoFilter ref="A1:C999"/>
  <conditionalFormatting sqref="B2:B999">
    <cfRule type="cellIs" dxfId="2" priority="2" operator="less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994"/>
  </sheetPr>
  <dimension ref="A1:Z999"/>
  <sheetViews>
    <sheetView topLeftCell="AA1" zoomScale="110" zoomScaleNormal="110" workbookViewId="0">
      <selection activeCell="AA1" sqref="AA1"/>
    </sheetView>
  </sheetViews>
  <sheetFormatPr baseColWidth="10" defaultColWidth="11.5703125" defaultRowHeight="12.75" x14ac:dyDescent="0.2"/>
  <cols>
    <col min="1" max="1" width="16.42578125" hidden="1" customWidth="1"/>
    <col min="2" max="2" width="12.7109375" hidden="1" customWidth="1"/>
    <col min="3" max="4" width="16.140625" hidden="1" customWidth="1"/>
    <col min="5" max="5" width="16" hidden="1" customWidth="1"/>
    <col min="6" max="6" width="20.7109375" hidden="1" customWidth="1"/>
    <col min="7" max="7" width="18.7109375" hidden="1" customWidth="1"/>
    <col min="8" max="26" width="11.5703125" hidden="1"/>
  </cols>
  <sheetData>
    <row r="1" spans="1:7" x14ac:dyDescent="0.2">
      <c r="A1" s="13" t="s">
        <v>5</v>
      </c>
      <c r="B1" s="13" t="s">
        <v>13</v>
      </c>
      <c r="C1" s="13" t="s">
        <v>7</v>
      </c>
      <c r="D1" s="8" t="s">
        <v>7</v>
      </c>
      <c r="E1" s="9" t="s">
        <v>6</v>
      </c>
      <c r="F1" s="9" t="s">
        <v>14</v>
      </c>
      <c r="G1" s="9" t="s">
        <v>15</v>
      </c>
    </row>
    <row r="2" spans="1:7" x14ac:dyDescent="0.2">
      <c r="A2" s="14"/>
      <c r="B2" s="14"/>
      <c r="C2" s="12">
        <f t="shared" ref="C2:C65" si="0">D2</f>
        <v>8</v>
      </c>
      <c r="D2" s="6">
        <f>Compras_Septiembre!D2</f>
        <v>8</v>
      </c>
      <c r="E2" s="15">
        <f t="shared" ref="E2:E65" si="1">F2-G2</f>
        <v>0</v>
      </c>
      <c r="F2" s="15">
        <f>SUMIF(Compras_Septiembre!A:A,Inventario!A2,Compras_Septiembre!B:B)</f>
        <v>20</v>
      </c>
      <c r="G2" s="15">
        <f>SUMIF(Ventas!A:A,Inventario!A2,Ventas!B:B)</f>
        <v>20</v>
      </c>
    </row>
    <row r="3" spans="1:7" x14ac:dyDescent="0.2">
      <c r="A3" s="14"/>
      <c r="B3" s="14"/>
      <c r="C3" s="12">
        <f t="shared" si="0"/>
        <v>8</v>
      </c>
      <c r="D3" s="6">
        <f>Compras_Septiembre!D3</f>
        <v>8</v>
      </c>
      <c r="E3" s="15">
        <f t="shared" si="1"/>
        <v>5</v>
      </c>
      <c r="F3" s="15">
        <f>SUMIF(Compras_Septiembre!A:A,Inventario!A3,Compras_Septiembre!B:B)</f>
        <v>20</v>
      </c>
      <c r="G3" s="15">
        <f>SUMIF(Ventas!A:A,Inventario!A3,Ventas!B:B)</f>
        <v>15</v>
      </c>
    </row>
    <row r="4" spans="1:7" x14ac:dyDescent="0.2">
      <c r="A4" s="14"/>
      <c r="B4" s="14"/>
      <c r="C4" s="12">
        <f t="shared" si="0"/>
        <v>15</v>
      </c>
      <c r="D4" s="6">
        <f>Compras_Septiembre!D4</f>
        <v>15</v>
      </c>
      <c r="E4" s="15">
        <f t="shared" si="1"/>
        <v>0</v>
      </c>
      <c r="F4" s="15">
        <f>SUMIF(Compras_Septiembre!A:A,Inventario!A4,Compras_Septiembre!B:B)</f>
        <v>45</v>
      </c>
      <c r="G4" s="15">
        <f>SUMIF(Ventas!A:A,Inventario!A4,Ventas!B:B)</f>
        <v>45</v>
      </c>
    </row>
    <row r="5" spans="1:7" x14ac:dyDescent="0.2">
      <c r="A5" s="14"/>
      <c r="B5" s="14"/>
      <c r="C5" s="12">
        <f t="shared" si="0"/>
        <v>15</v>
      </c>
      <c r="D5" s="6">
        <f>Compras_Septiembre!D5</f>
        <v>15</v>
      </c>
      <c r="E5" s="15">
        <f t="shared" si="1"/>
        <v>0</v>
      </c>
      <c r="F5" s="15">
        <f>SUMIF(Compras_Septiembre!A:A,Inventario!A5,Compras_Septiembre!B:B)</f>
        <v>40</v>
      </c>
      <c r="G5" s="15">
        <f>SUMIF(Ventas!A:A,Inventario!A5,Ventas!B:B)</f>
        <v>40</v>
      </c>
    </row>
    <row r="6" spans="1:7" x14ac:dyDescent="0.2">
      <c r="A6" s="14"/>
      <c r="B6" s="14"/>
      <c r="C6" s="12">
        <f t="shared" si="0"/>
        <v>12</v>
      </c>
      <c r="D6" s="6">
        <f>Compras_Septiembre!D6</f>
        <v>12</v>
      </c>
      <c r="E6" s="15">
        <f t="shared" si="1"/>
        <v>5</v>
      </c>
      <c r="F6" s="15">
        <f>SUMIF(Compras_Septiembre!A:A,Inventario!A6,Compras_Septiembre!B:B)</f>
        <v>30</v>
      </c>
      <c r="G6" s="15">
        <f>SUMIF(Ventas!A:A,Inventario!A6,Ventas!B:B)</f>
        <v>25</v>
      </c>
    </row>
    <row r="7" spans="1:7" x14ac:dyDescent="0.2">
      <c r="A7" s="14"/>
      <c r="B7" s="14"/>
      <c r="C7" s="12">
        <f t="shared" si="0"/>
        <v>15</v>
      </c>
      <c r="D7" s="6">
        <f>Compras_Septiembre!D7</f>
        <v>15</v>
      </c>
      <c r="E7" s="15">
        <f t="shared" si="1"/>
        <v>0</v>
      </c>
      <c r="F7" s="15">
        <f>SUMIF(Compras_Septiembre!A:A,Inventario!A7,Compras_Septiembre!B:B)</f>
        <v>0</v>
      </c>
      <c r="G7" s="15">
        <f>SUMIF(Ventas!A:A,Inventario!A7,Ventas!B:B)</f>
        <v>0</v>
      </c>
    </row>
    <row r="8" spans="1:7" x14ac:dyDescent="0.2">
      <c r="A8" s="14"/>
      <c r="B8" s="14"/>
      <c r="C8" s="12">
        <f t="shared" si="0"/>
        <v>0</v>
      </c>
      <c r="D8" s="6">
        <f>Compras_Septiembre!D8</f>
        <v>0</v>
      </c>
      <c r="E8" s="15">
        <f t="shared" si="1"/>
        <v>0</v>
      </c>
      <c r="F8" s="15">
        <f>SUMIF(Compras_Septiembre!A:A,Inventario!A8,Compras_Septiembre!B:B)</f>
        <v>0</v>
      </c>
      <c r="G8" s="15">
        <f>SUMIF(Ventas!A:A,Inventario!A8,Ventas!B:B)</f>
        <v>0</v>
      </c>
    </row>
    <row r="9" spans="1:7" x14ac:dyDescent="0.2">
      <c r="A9" s="14"/>
      <c r="B9" s="14"/>
      <c r="C9" s="12">
        <f t="shared" si="0"/>
        <v>0</v>
      </c>
      <c r="D9" s="6">
        <f>Compras_Septiembre!D9</f>
        <v>0</v>
      </c>
      <c r="E9" s="15">
        <f t="shared" si="1"/>
        <v>0</v>
      </c>
      <c r="F9" s="15">
        <f>SUMIF(Compras_Septiembre!A:A,Inventario!A9,Compras_Septiembre!B:B)</f>
        <v>0</v>
      </c>
      <c r="G9" s="15">
        <f>SUMIF(Ventas!A:A,Inventario!A9,Ventas!B:B)</f>
        <v>0</v>
      </c>
    </row>
    <row r="10" spans="1:7" x14ac:dyDescent="0.2">
      <c r="A10" s="14"/>
      <c r="B10" s="14"/>
      <c r="C10" s="12">
        <f t="shared" si="0"/>
        <v>0</v>
      </c>
      <c r="D10" s="6">
        <f>Compras_Septiembre!D10</f>
        <v>0</v>
      </c>
      <c r="E10" s="15">
        <f t="shared" si="1"/>
        <v>0</v>
      </c>
      <c r="F10" s="15">
        <f>SUMIF(Compras_Septiembre!A:A,Inventario!A10,Compras_Septiembre!B:B)</f>
        <v>0</v>
      </c>
      <c r="G10" s="15">
        <f>SUMIF(Ventas!A:A,Inventario!A10,Ventas!B:B)</f>
        <v>0</v>
      </c>
    </row>
    <row r="11" spans="1:7" x14ac:dyDescent="0.2">
      <c r="A11" s="14"/>
      <c r="B11" s="14"/>
      <c r="C11" s="12">
        <f t="shared" si="0"/>
        <v>0</v>
      </c>
      <c r="D11" s="6">
        <f>Compras_Septiembre!D11</f>
        <v>0</v>
      </c>
      <c r="E11" s="15">
        <f t="shared" si="1"/>
        <v>0</v>
      </c>
      <c r="F11" s="15">
        <f>SUMIF(Compras_Septiembre!A:A,Inventario!A11,Compras_Septiembre!B:B)</f>
        <v>0</v>
      </c>
      <c r="G11" s="15">
        <f>SUMIF(Ventas!A:A,Inventario!A11,Ventas!B:B)</f>
        <v>0</v>
      </c>
    </row>
    <row r="12" spans="1:7" x14ac:dyDescent="0.2">
      <c r="A12" s="14"/>
      <c r="B12" s="14"/>
      <c r="C12" s="12">
        <f t="shared" si="0"/>
        <v>0</v>
      </c>
      <c r="D12" s="6">
        <f>Compras_Septiembre!D12</f>
        <v>0</v>
      </c>
      <c r="E12" s="15">
        <f t="shared" si="1"/>
        <v>0</v>
      </c>
      <c r="F12" s="15">
        <f>SUMIF(Compras_Septiembre!A:A,Inventario!A12,Compras_Septiembre!B:B)</f>
        <v>0</v>
      </c>
      <c r="G12" s="15">
        <f>SUMIF(Ventas!A:A,Inventario!A12,Ventas!B:B)</f>
        <v>0</v>
      </c>
    </row>
    <row r="13" spans="1:7" x14ac:dyDescent="0.2">
      <c r="A13" s="14"/>
      <c r="B13" s="14"/>
      <c r="C13" s="12">
        <f t="shared" si="0"/>
        <v>0</v>
      </c>
      <c r="D13" s="6">
        <f>Compras_Septiembre!D13</f>
        <v>0</v>
      </c>
      <c r="E13" s="15">
        <f t="shared" si="1"/>
        <v>0</v>
      </c>
      <c r="F13" s="15">
        <f>SUMIF(Compras_Septiembre!A:A,Inventario!A13,Compras_Septiembre!B:B)</f>
        <v>0</v>
      </c>
      <c r="G13" s="15">
        <f>SUMIF(Ventas!A:A,Inventario!A13,Ventas!B:B)</f>
        <v>0</v>
      </c>
    </row>
    <row r="14" spans="1:7" x14ac:dyDescent="0.2">
      <c r="A14" s="14"/>
      <c r="B14" s="14"/>
      <c r="C14" s="12">
        <f t="shared" si="0"/>
        <v>0</v>
      </c>
      <c r="D14" s="6">
        <f>Compras_Septiembre!D14</f>
        <v>0</v>
      </c>
      <c r="E14" s="15">
        <f t="shared" si="1"/>
        <v>0</v>
      </c>
      <c r="F14" s="15">
        <f>SUMIF(Compras_Septiembre!A:A,Inventario!A14,Compras_Septiembre!B:B)</f>
        <v>0</v>
      </c>
      <c r="G14" s="15">
        <f>SUMIF(Ventas!A:A,Inventario!A14,Ventas!B:B)</f>
        <v>0</v>
      </c>
    </row>
    <row r="15" spans="1:7" x14ac:dyDescent="0.2">
      <c r="A15" s="14"/>
      <c r="B15" s="14"/>
      <c r="C15" s="12">
        <f t="shared" si="0"/>
        <v>0</v>
      </c>
      <c r="D15" s="6">
        <f>Compras_Septiembre!D15</f>
        <v>0</v>
      </c>
      <c r="E15" s="15">
        <f t="shared" si="1"/>
        <v>0</v>
      </c>
      <c r="F15" s="15">
        <f>SUMIF(Compras_Septiembre!A:A,Inventario!A15,Compras_Septiembre!B:B)</f>
        <v>0</v>
      </c>
      <c r="G15" s="15">
        <f>SUMIF(Ventas!A:A,Inventario!A15,Ventas!B:B)</f>
        <v>0</v>
      </c>
    </row>
    <row r="16" spans="1:7" x14ac:dyDescent="0.2">
      <c r="A16" s="14"/>
      <c r="B16" s="14"/>
      <c r="C16" s="12">
        <f t="shared" si="0"/>
        <v>0</v>
      </c>
      <c r="D16" s="6">
        <f>Compras_Septiembre!D16</f>
        <v>0</v>
      </c>
      <c r="E16" s="15">
        <f t="shared" si="1"/>
        <v>0</v>
      </c>
      <c r="F16" s="15">
        <f>SUMIF(Compras_Septiembre!A:A,Inventario!A16,Compras_Septiembre!B:B)</f>
        <v>0</v>
      </c>
      <c r="G16" s="15">
        <f>SUMIF(Ventas!A:A,Inventario!A16,Ventas!B:B)</f>
        <v>0</v>
      </c>
    </row>
    <row r="17" spans="1:7" x14ac:dyDescent="0.2">
      <c r="A17" s="14"/>
      <c r="B17" s="14"/>
      <c r="C17" s="12">
        <f t="shared" si="0"/>
        <v>0</v>
      </c>
      <c r="D17" s="6">
        <f>Compras_Septiembre!D17</f>
        <v>0</v>
      </c>
      <c r="E17" s="15">
        <f t="shared" si="1"/>
        <v>0</v>
      </c>
      <c r="F17" s="15">
        <f>SUMIF(Compras_Septiembre!A:A,Inventario!A17,Compras_Septiembre!B:B)</f>
        <v>0</v>
      </c>
      <c r="G17" s="15">
        <f>SUMIF(Ventas!A:A,Inventario!A17,Ventas!B:B)</f>
        <v>0</v>
      </c>
    </row>
    <row r="18" spans="1:7" x14ac:dyDescent="0.2">
      <c r="A18" s="14"/>
      <c r="B18" s="14"/>
      <c r="C18" s="12">
        <f t="shared" si="0"/>
        <v>0</v>
      </c>
      <c r="D18" s="6">
        <f>Compras_Septiembre!D18</f>
        <v>0</v>
      </c>
      <c r="E18" s="15">
        <f t="shared" si="1"/>
        <v>0</v>
      </c>
      <c r="F18" s="15">
        <f>SUMIF(Compras_Septiembre!A:A,Inventario!A18,Compras_Septiembre!B:B)</f>
        <v>0</v>
      </c>
      <c r="G18" s="15">
        <f>SUMIF(Ventas!A:A,Inventario!A18,Ventas!B:B)</f>
        <v>0</v>
      </c>
    </row>
    <row r="19" spans="1:7" x14ac:dyDescent="0.2">
      <c r="A19" s="14"/>
      <c r="B19" s="14"/>
      <c r="C19" s="12">
        <f t="shared" si="0"/>
        <v>0</v>
      </c>
      <c r="D19" s="6">
        <f>Compras_Septiembre!D19</f>
        <v>0</v>
      </c>
      <c r="E19" s="15">
        <f t="shared" si="1"/>
        <v>0</v>
      </c>
      <c r="F19" s="15">
        <f>SUMIF(Compras_Septiembre!A:A,Inventario!A19,Compras_Septiembre!B:B)</f>
        <v>0</v>
      </c>
      <c r="G19" s="15">
        <f>SUMIF(Ventas!A:A,Inventario!A19,Ventas!B:B)</f>
        <v>0</v>
      </c>
    </row>
    <row r="20" spans="1:7" x14ac:dyDescent="0.2">
      <c r="A20" s="14"/>
      <c r="B20" s="14"/>
      <c r="C20" s="12">
        <f t="shared" si="0"/>
        <v>0</v>
      </c>
      <c r="D20" s="6">
        <f>Compras_Septiembre!D20</f>
        <v>0</v>
      </c>
      <c r="E20" s="15">
        <f t="shared" si="1"/>
        <v>0</v>
      </c>
      <c r="F20" s="15">
        <f>SUMIF(Compras_Septiembre!A:A,Inventario!A20,Compras_Septiembre!B:B)</f>
        <v>0</v>
      </c>
      <c r="G20" s="15">
        <f>SUMIF(Ventas!A:A,Inventario!A20,Ventas!B:B)</f>
        <v>0</v>
      </c>
    </row>
    <row r="21" spans="1:7" x14ac:dyDescent="0.2">
      <c r="A21" s="14"/>
      <c r="B21" s="14"/>
      <c r="C21" s="12">
        <f t="shared" si="0"/>
        <v>0</v>
      </c>
      <c r="D21" s="6">
        <f>Compras_Septiembre!D21</f>
        <v>0</v>
      </c>
      <c r="E21" s="15">
        <f t="shared" si="1"/>
        <v>0</v>
      </c>
      <c r="F21" s="15">
        <f>SUMIF(Compras_Septiembre!A:A,Inventario!A21,Compras_Septiembre!B:B)</f>
        <v>0</v>
      </c>
      <c r="G21" s="15">
        <f>SUMIF(Ventas!A:A,Inventario!A21,Ventas!B:B)</f>
        <v>0</v>
      </c>
    </row>
    <row r="22" spans="1:7" x14ac:dyDescent="0.2">
      <c r="A22" s="14"/>
      <c r="B22" s="14"/>
      <c r="C22" s="12">
        <f t="shared" si="0"/>
        <v>0</v>
      </c>
      <c r="D22" s="6">
        <f>Compras_Septiembre!D22</f>
        <v>0</v>
      </c>
      <c r="E22" s="15">
        <f t="shared" si="1"/>
        <v>0</v>
      </c>
      <c r="F22" s="15">
        <f>SUMIF(Compras_Septiembre!A:A,Inventario!A22,Compras_Septiembre!B:B)</f>
        <v>0</v>
      </c>
      <c r="G22" s="15">
        <f>SUMIF(Ventas!A:A,Inventario!A22,Ventas!B:B)</f>
        <v>0</v>
      </c>
    </row>
    <row r="23" spans="1:7" x14ac:dyDescent="0.2">
      <c r="A23" s="14"/>
      <c r="B23" s="14"/>
      <c r="C23" s="12">
        <f t="shared" si="0"/>
        <v>0</v>
      </c>
      <c r="D23" s="6">
        <f>Compras_Septiembre!D23</f>
        <v>0</v>
      </c>
      <c r="E23" s="15">
        <f t="shared" si="1"/>
        <v>0</v>
      </c>
      <c r="F23" s="15">
        <f>SUMIF(Compras_Septiembre!A:A,Inventario!A23,Compras_Septiembre!B:B)</f>
        <v>0</v>
      </c>
      <c r="G23" s="15">
        <f>SUMIF(Ventas!A:A,Inventario!A23,Ventas!B:B)</f>
        <v>0</v>
      </c>
    </row>
    <row r="24" spans="1:7" x14ac:dyDescent="0.2">
      <c r="A24" s="14"/>
      <c r="B24" s="14"/>
      <c r="C24" s="12">
        <f t="shared" si="0"/>
        <v>0</v>
      </c>
      <c r="D24" s="6">
        <f>Compras_Septiembre!D24</f>
        <v>0</v>
      </c>
      <c r="E24" s="15">
        <f t="shared" si="1"/>
        <v>0</v>
      </c>
      <c r="F24" s="15">
        <f>SUMIF(Compras_Septiembre!A:A,Inventario!A24,Compras_Septiembre!B:B)</f>
        <v>0</v>
      </c>
      <c r="G24" s="15">
        <f>SUMIF(Ventas!A:A,Inventario!A24,Ventas!B:B)</f>
        <v>0</v>
      </c>
    </row>
    <row r="25" spans="1:7" x14ac:dyDescent="0.2">
      <c r="A25" s="14"/>
      <c r="B25" s="14"/>
      <c r="C25" s="12">
        <f t="shared" si="0"/>
        <v>0</v>
      </c>
      <c r="D25" s="6">
        <f>Compras_Septiembre!D25</f>
        <v>0</v>
      </c>
      <c r="E25" s="15">
        <f t="shared" si="1"/>
        <v>0</v>
      </c>
      <c r="F25" s="15">
        <f>SUMIF(Compras_Septiembre!A:A,Inventario!A25,Compras_Septiembre!B:B)</f>
        <v>0</v>
      </c>
      <c r="G25" s="15">
        <f>SUMIF(Ventas!A:A,Inventario!A25,Ventas!B:B)</f>
        <v>0</v>
      </c>
    </row>
    <row r="26" spans="1:7" x14ac:dyDescent="0.2">
      <c r="A26" s="14"/>
      <c r="B26" s="14"/>
      <c r="C26" s="12">
        <f t="shared" si="0"/>
        <v>0</v>
      </c>
      <c r="D26" s="6">
        <f>Compras_Septiembre!D26</f>
        <v>0</v>
      </c>
      <c r="E26" s="15">
        <f t="shared" si="1"/>
        <v>0</v>
      </c>
      <c r="F26" s="15">
        <f>SUMIF(Compras_Septiembre!A:A,Inventario!A26,Compras_Septiembre!B:B)</f>
        <v>0</v>
      </c>
      <c r="G26" s="15">
        <f>SUMIF(Ventas!A:A,Inventario!A26,Ventas!B:B)</f>
        <v>0</v>
      </c>
    </row>
    <row r="27" spans="1:7" x14ac:dyDescent="0.2">
      <c r="A27" s="14"/>
      <c r="B27" s="14"/>
      <c r="C27" s="12">
        <f t="shared" si="0"/>
        <v>0</v>
      </c>
      <c r="D27" s="6">
        <f>Compras_Septiembre!D27</f>
        <v>0</v>
      </c>
      <c r="E27" s="15">
        <f t="shared" si="1"/>
        <v>0</v>
      </c>
      <c r="F27" s="15">
        <f>SUMIF(Compras_Septiembre!A:A,Inventario!A27,Compras_Septiembre!B:B)</f>
        <v>0</v>
      </c>
      <c r="G27" s="15">
        <f>SUMIF(Ventas!A:A,Inventario!A27,Ventas!B:B)</f>
        <v>0</v>
      </c>
    </row>
    <row r="28" spans="1:7" x14ac:dyDescent="0.2">
      <c r="A28" s="14"/>
      <c r="B28" s="14"/>
      <c r="C28" s="12">
        <f t="shared" si="0"/>
        <v>0</v>
      </c>
      <c r="D28" s="6">
        <f>Compras_Septiembre!D28</f>
        <v>0</v>
      </c>
      <c r="E28" s="15">
        <f t="shared" si="1"/>
        <v>0</v>
      </c>
      <c r="F28" s="15">
        <f>SUMIF(Compras_Septiembre!A:A,Inventario!A28,Compras_Septiembre!B:B)</f>
        <v>0</v>
      </c>
      <c r="G28" s="15">
        <f>SUMIF(Ventas!A:A,Inventario!A28,Ventas!B:B)</f>
        <v>0</v>
      </c>
    </row>
    <row r="29" spans="1:7" x14ac:dyDescent="0.2">
      <c r="A29" s="14"/>
      <c r="B29" s="14"/>
      <c r="C29" s="12">
        <f t="shared" si="0"/>
        <v>0</v>
      </c>
      <c r="D29" s="6">
        <f>Compras_Septiembre!D29</f>
        <v>0</v>
      </c>
      <c r="E29" s="15">
        <f t="shared" si="1"/>
        <v>0</v>
      </c>
      <c r="F29" s="15">
        <f>SUMIF(Compras_Septiembre!A:A,Inventario!A29,Compras_Septiembre!B:B)</f>
        <v>0</v>
      </c>
      <c r="G29" s="15">
        <f>SUMIF(Ventas!A:A,Inventario!A29,Ventas!B:B)</f>
        <v>0</v>
      </c>
    </row>
    <row r="30" spans="1:7" x14ac:dyDescent="0.2">
      <c r="A30" s="14"/>
      <c r="B30" s="14"/>
      <c r="C30" s="12">
        <f t="shared" si="0"/>
        <v>0</v>
      </c>
      <c r="D30" s="6">
        <f>Compras_Septiembre!D30</f>
        <v>0</v>
      </c>
      <c r="E30" s="15">
        <f t="shared" si="1"/>
        <v>0</v>
      </c>
      <c r="F30" s="15">
        <f>SUMIF(Compras_Septiembre!A:A,Inventario!A30,Compras_Septiembre!B:B)</f>
        <v>0</v>
      </c>
      <c r="G30" s="15">
        <f>SUMIF(Ventas!A:A,Inventario!A30,Ventas!B:B)</f>
        <v>0</v>
      </c>
    </row>
    <row r="31" spans="1:7" x14ac:dyDescent="0.2">
      <c r="A31" s="14"/>
      <c r="B31" s="14"/>
      <c r="C31" s="12">
        <f t="shared" si="0"/>
        <v>0</v>
      </c>
      <c r="D31" s="6">
        <f>Compras_Septiembre!D31</f>
        <v>0</v>
      </c>
      <c r="E31" s="15">
        <f t="shared" si="1"/>
        <v>0</v>
      </c>
      <c r="F31" s="15">
        <f>SUMIF(Compras_Septiembre!A:A,Inventario!A31,Compras_Septiembre!B:B)</f>
        <v>0</v>
      </c>
      <c r="G31" s="15">
        <f>SUMIF(Ventas!A:A,Inventario!A31,Ventas!B:B)</f>
        <v>0</v>
      </c>
    </row>
    <row r="32" spans="1:7" x14ac:dyDescent="0.2">
      <c r="A32" s="14"/>
      <c r="B32" s="14"/>
      <c r="C32" s="12">
        <f t="shared" si="0"/>
        <v>0</v>
      </c>
      <c r="D32" s="6">
        <f>Compras_Septiembre!D32</f>
        <v>0</v>
      </c>
      <c r="E32" s="15">
        <f t="shared" si="1"/>
        <v>0</v>
      </c>
      <c r="F32" s="15">
        <f>SUMIF(Compras_Septiembre!A:A,Inventario!A32,Compras_Septiembre!B:B)</f>
        <v>0</v>
      </c>
      <c r="G32" s="15">
        <f>SUMIF(Ventas!A:A,Inventario!A32,Ventas!B:B)</f>
        <v>0</v>
      </c>
    </row>
    <row r="33" spans="1:7" x14ac:dyDescent="0.2">
      <c r="A33" s="14"/>
      <c r="B33" s="14"/>
      <c r="C33" s="12">
        <f t="shared" si="0"/>
        <v>0</v>
      </c>
      <c r="D33" s="6">
        <f>Compras_Septiembre!D33</f>
        <v>0</v>
      </c>
      <c r="E33" s="15">
        <f t="shared" si="1"/>
        <v>0</v>
      </c>
      <c r="F33" s="15">
        <f>SUMIF(Compras_Septiembre!A:A,Inventario!A33,Compras_Septiembre!B:B)</f>
        <v>0</v>
      </c>
      <c r="G33" s="15">
        <f>SUMIF(Ventas!A:A,Inventario!A33,Ventas!B:B)</f>
        <v>0</v>
      </c>
    </row>
    <row r="34" spans="1:7" x14ac:dyDescent="0.2">
      <c r="A34" s="14"/>
      <c r="B34" s="14"/>
      <c r="C34" s="12">
        <f t="shared" si="0"/>
        <v>0</v>
      </c>
      <c r="D34" s="6">
        <f>Compras_Septiembre!D34</f>
        <v>0</v>
      </c>
      <c r="E34" s="15">
        <f t="shared" si="1"/>
        <v>0</v>
      </c>
      <c r="F34" s="15">
        <f>SUMIF(Compras_Septiembre!A:A,Inventario!A34,Compras_Septiembre!B:B)</f>
        <v>0</v>
      </c>
      <c r="G34" s="15">
        <f>SUMIF(Ventas!A:A,Inventario!A34,Ventas!B:B)</f>
        <v>0</v>
      </c>
    </row>
    <row r="35" spans="1:7" x14ac:dyDescent="0.2">
      <c r="A35" s="14"/>
      <c r="B35" s="14"/>
      <c r="C35" s="12">
        <f t="shared" si="0"/>
        <v>0</v>
      </c>
      <c r="D35" s="6">
        <f>Compras_Septiembre!D35</f>
        <v>0</v>
      </c>
      <c r="E35" s="15">
        <f t="shared" si="1"/>
        <v>0</v>
      </c>
      <c r="F35" s="15">
        <f>SUMIF(Compras_Septiembre!A:A,Inventario!A35,Compras_Septiembre!B:B)</f>
        <v>0</v>
      </c>
      <c r="G35" s="15">
        <f>SUMIF(Ventas!A:A,Inventario!A35,Ventas!B:B)</f>
        <v>0</v>
      </c>
    </row>
    <row r="36" spans="1:7" x14ac:dyDescent="0.2">
      <c r="A36" s="14"/>
      <c r="B36" s="14"/>
      <c r="C36" s="12">
        <f t="shared" si="0"/>
        <v>0</v>
      </c>
      <c r="D36" s="6">
        <f>Compras_Septiembre!D36</f>
        <v>0</v>
      </c>
      <c r="E36" s="15">
        <f t="shared" si="1"/>
        <v>0</v>
      </c>
      <c r="F36" s="15">
        <f>SUMIF(Compras_Septiembre!A:A,Inventario!A36,Compras_Septiembre!B:B)</f>
        <v>0</v>
      </c>
      <c r="G36" s="15">
        <f>SUMIF(Ventas!A:A,Inventario!A36,Ventas!B:B)</f>
        <v>0</v>
      </c>
    </row>
    <row r="37" spans="1:7" x14ac:dyDescent="0.2">
      <c r="A37" s="14"/>
      <c r="B37" s="14"/>
      <c r="C37" s="12">
        <f t="shared" si="0"/>
        <v>0</v>
      </c>
      <c r="D37" s="6">
        <f>Compras_Septiembre!D37</f>
        <v>0</v>
      </c>
      <c r="E37" s="15">
        <f t="shared" si="1"/>
        <v>0</v>
      </c>
      <c r="F37" s="15">
        <f>SUMIF(Compras_Septiembre!A:A,Inventario!A37,Compras_Septiembre!B:B)</f>
        <v>0</v>
      </c>
      <c r="G37" s="15">
        <f>SUMIF(Ventas!A:A,Inventario!A37,Ventas!B:B)</f>
        <v>0</v>
      </c>
    </row>
    <row r="38" spans="1:7" x14ac:dyDescent="0.2">
      <c r="A38" s="14"/>
      <c r="B38" s="14"/>
      <c r="C38" s="12">
        <f t="shared" si="0"/>
        <v>0</v>
      </c>
      <c r="D38" s="6">
        <f>Compras_Septiembre!D38</f>
        <v>0</v>
      </c>
      <c r="E38" s="15">
        <f t="shared" si="1"/>
        <v>0</v>
      </c>
      <c r="F38" s="15">
        <f>SUMIF(Compras_Septiembre!A:A,Inventario!A38,Compras_Septiembre!B:B)</f>
        <v>0</v>
      </c>
      <c r="G38" s="15">
        <f>SUMIF(Ventas!A:A,Inventario!A38,Ventas!B:B)</f>
        <v>0</v>
      </c>
    </row>
    <row r="39" spans="1:7" x14ac:dyDescent="0.2">
      <c r="A39" s="14"/>
      <c r="B39" s="14"/>
      <c r="C39" s="12">
        <f t="shared" si="0"/>
        <v>0</v>
      </c>
      <c r="D39" s="6">
        <f>Compras_Septiembre!D39</f>
        <v>0</v>
      </c>
      <c r="E39" s="15">
        <f t="shared" si="1"/>
        <v>0</v>
      </c>
      <c r="F39" s="15">
        <f>SUMIF(Compras_Septiembre!A:A,Inventario!A39,Compras_Septiembre!B:B)</f>
        <v>0</v>
      </c>
      <c r="G39" s="15">
        <f>SUMIF(Ventas!A:A,Inventario!A39,Ventas!B:B)</f>
        <v>0</v>
      </c>
    </row>
    <row r="40" spans="1:7" x14ac:dyDescent="0.2">
      <c r="A40" s="14"/>
      <c r="B40" s="14"/>
      <c r="C40" s="12">
        <f t="shared" si="0"/>
        <v>0</v>
      </c>
      <c r="D40" s="6">
        <f>Compras_Septiembre!D40</f>
        <v>0</v>
      </c>
      <c r="E40" s="15">
        <f t="shared" si="1"/>
        <v>0</v>
      </c>
      <c r="F40" s="15">
        <f>SUMIF(Compras_Septiembre!A:A,Inventario!A40,Compras_Septiembre!B:B)</f>
        <v>0</v>
      </c>
      <c r="G40" s="15">
        <f>SUMIF(Ventas!A:A,Inventario!A40,Ventas!B:B)</f>
        <v>0</v>
      </c>
    </row>
    <row r="41" spans="1:7" x14ac:dyDescent="0.2">
      <c r="A41" s="14"/>
      <c r="B41" s="14"/>
      <c r="C41" s="12">
        <f t="shared" si="0"/>
        <v>0</v>
      </c>
      <c r="D41" s="6">
        <f>Compras_Septiembre!D41</f>
        <v>0</v>
      </c>
      <c r="E41" s="15">
        <f t="shared" si="1"/>
        <v>0</v>
      </c>
      <c r="F41" s="15">
        <f>SUMIF(Compras_Septiembre!A:A,Inventario!A41,Compras_Septiembre!B:B)</f>
        <v>0</v>
      </c>
      <c r="G41" s="15">
        <f>SUMIF(Ventas!A:A,Inventario!A41,Ventas!B:B)</f>
        <v>0</v>
      </c>
    </row>
    <row r="42" spans="1:7" x14ac:dyDescent="0.2">
      <c r="A42" s="14"/>
      <c r="B42" s="14"/>
      <c r="C42" s="12">
        <f t="shared" si="0"/>
        <v>0</v>
      </c>
      <c r="D42" s="6">
        <f>Compras_Septiembre!D42</f>
        <v>0</v>
      </c>
      <c r="E42" s="15">
        <f t="shared" si="1"/>
        <v>0</v>
      </c>
      <c r="F42" s="15">
        <f>SUMIF(Compras_Septiembre!A:A,Inventario!A42,Compras_Septiembre!B:B)</f>
        <v>0</v>
      </c>
      <c r="G42" s="15">
        <f>SUMIF(Ventas!A:A,Inventario!A42,Ventas!B:B)</f>
        <v>0</v>
      </c>
    </row>
    <row r="43" spans="1:7" x14ac:dyDescent="0.2">
      <c r="A43" s="14"/>
      <c r="B43" s="14"/>
      <c r="C43" s="12">
        <f t="shared" si="0"/>
        <v>0</v>
      </c>
      <c r="D43" s="6">
        <f>Compras_Septiembre!D43</f>
        <v>0</v>
      </c>
      <c r="E43" s="15">
        <f t="shared" si="1"/>
        <v>0</v>
      </c>
      <c r="F43" s="15">
        <f>SUMIF(Compras_Septiembre!A:A,Inventario!A43,Compras_Septiembre!B:B)</f>
        <v>0</v>
      </c>
      <c r="G43" s="15">
        <f>SUMIF(Ventas!A:A,Inventario!A43,Ventas!B:B)</f>
        <v>0</v>
      </c>
    </row>
    <row r="44" spans="1:7" x14ac:dyDescent="0.2">
      <c r="A44" s="14"/>
      <c r="B44" s="14"/>
      <c r="C44" s="12">
        <f t="shared" si="0"/>
        <v>0</v>
      </c>
      <c r="D44" s="6">
        <f>Compras_Septiembre!D44</f>
        <v>0</v>
      </c>
      <c r="E44" s="15">
        <f t="shared" si="1"/>
        <v>0</v>
      </c>
      <c r="F44" s="15">
        <f>SUMIF(Compras_Septiembre!A:A,Inventario!A44,Compras_Septiembre!B:B)</f>
        <v>0</v>
      </c>
      <c r="G44" s="15">
        <f>SUMIF(Ventas!A:A,Inventario!A44,Ventas!B:B)</f>
        <v>0</v>
      </c>
    </row>
    <row r="45" spans="1:7" x14ac:dyDescent="0.2">
      <c r="A45" s="14"/>
      <c r="B45" s="14"/>
      <c r="C45" s="12">
        <f t="shared" si="0"/>
        <v>0</v>
      </c>
      <c r="D45" s="6">
        <f>Compras_Septiembre!D45</f>
        <v>0</v>
      </c>
      <c r="E45" s="15">
        <f t="shared" si="1"/>
        <v>0</v>
      </c>
      <c r="F45" s="15">
        <f>SUMIF(Compras_Septiembre!A:A,Inventario!A45,Compras_Septiembre!B:B)</f>
        <v>0</v>
      </c>
      <c r="G45" s="15">
        <f>SUMIF(Ventas!A:A,Inventario!A45,Ventas!B:B)</f>
        <v>0</v>
      </c>
    </row>
    <row r="46" spans="1:7" x14ac:dyDescent="0.2">
      <c r="A46" s="14"/>
      <c r="B46" s="14"/>
      <c r="C46" s="12">
        <f t="shared" si="0"/>
        <v>0</v>
      </c>
      <c r="D46" s="6">
        <f>Compras_Septiembre!D46</f>
        <v>0</v>
      </c>
      <c r="E46" s="15">
        <f t="shared" si="1"/>
        <v>0</v>
      </c>
      <c r="F46" s="15">
        <f>SUMIF(Compras_Septiembre!A:A,Inventario!A46,Compras_Septiembre!B:B)</f>
        <v>0</v>
      </c>
      <c r="G46" s="15">
        <f>SUMIF(Ventas!A:A,Inventario!A46,Ventas!B:B)</f>
        <v>0</v>
      </c>
    </row>
    <row r="47" spans="1:7" x14ac:dyDescent="0.2">
      <c r="A47" s="14"/>
      <c r="B47" s="14"/>
      <c r="C47" s="12">
        <f t="shared" si="0"/>
        <v>0</v>
      </c>
      <c r="D47" s="6">
        <f>Compras_Septiembre!D47</f>
        <v>0</v>
      </c>
      <c r="E47" s="15">
        <f t="shared" si="1"/>
        <v>0</v>
      </c>
      <c r="F47" s="15">
        <f>SUMIF(Compras_Septiembre!A:A,Inventario!A47,Compras_Septiembre!B:B)</f>
        <v>0</v>
      </c>
      <c r="G47" s="15">
        <f>SUMIF(Ventas!A:A,Inventario!A47,Ventas!B:B)</f>
        <v>0</v>
      </c>
    </row>
    <row r="48" spans="1:7" x14ac:dyDescent="0.2">
      <c r="A48" s="14"/>
      <c r="B48" s="14"/>
      <c r="C48" s="12">
        <f t="shared" si="0"/>
        <v>0</v>
      </c>
      <c r="D48" s="6">
        <f>Compras_Septiembre!D48</f>
        <v>0</v>
      </c>
      <c r="E48" s="15">
        <f t="shared" si="1"/>
        <v>0</v>
      </c>
      <c r="F48" s="15">
        <f>SUMIF(Compras_Septiembre!A:A,Inventario!A48,Compras_Septiembre!B:B)</f>
        <v>0</v>
      </c>
      <c r="G48" s="15">
        <f>SUMIF(Ventas!A:A,Inventario!A48,Ventas!B:B)</f>
        <v>0</v>
      </c>
    </row>
    <row r="49" spans="1:7" x14ac:dyDescent="0.2">
      <c r="A49" s="14"/>
      <c r="B49" s="14"/>
      <c r="C49" s="12">
        <f t="shared" si="0"/>
        <v>0</v>
      </c>
      <c r="D49" s="6">
        <f>Compras_Septiembre!D49</f>
        <v>0</v>
      </c>
      <c r="E49" s="15">
        <f t="shared" si="1"/>
        <v>0</v>
      </c>
      <c r="F49" s="15">
        <f>SUMIF(Compras_Septiembre!A:A,Inventario!A49,Compras_Septiembre!B:B)</f>
        <v>0</v>
      </c>
      <c r="G49" s="15">
        <f>SUMIF(Ventas!A:A,Inventario!A49,Ventas!B:B)</f>
        <v>0</v>
      </c>
    </row>
    <row r="50" spans="1:7" x14ac:dyDescent="0.2">
      <c r="A50" s="14"/>
      <c r="B50" s="14"/>
      <c r="C50" s="12">
        <f t="shared" si="0"/>
        <v>0</v>
      </c>
      <c r="D50" s="6">
        <f>Compras_Septiembre!D50</f>
        <v>0</v>
      </c>
      <c r="E50" s="15">
        <f t="shared" si="1"/>
        <v>0</v>
      </c>
      <c r="F50" s="15">
        <f>SUMIF(Compras_Septiembre!A:A,Inventario!A50,Compras_Septiembre!B:B)</f>
        <v>0</v>
      </c>
      <c r="G50" s="15">
        <f>SUMIF(Ventas!A:A,Inventario!A50,Ventas!B:B)</f>
        <v>0</v>
      </c>
    </row>
    <row r="51" spans="1:7" x14ac:dyDescent="0.2">
      <c r="A51" s="14"/>
      <c r="B51" s="14"/>
      <c r="C51" s="12">
        <f t="shared" si="0"/>
        <v>0</v>
      </c>
      <c r="D51" s="6">
        <f>Compras_Septiembre!D51</f>
        <v>0</v>
      </c>
      <c r="E51" s="15">
        <f t="shared" si="1"/>
        <v>0</v>
      </c>
      <c r="F51" s="15">
        <f>SUMIF(Compras_Septiembre!A:A,Inventario!A51,Compras_Septiembre!B:B)</f>
        <v>0</v>
      </c>
      <c r="G51" s="15">
        <f>SUMIF(Ventas!A:A,Inventario!A51,Ventas!B:B)</f>
        <v>0</v>
      </c>
    </row>
    <row r="52" spans="1:7" x14ac:dyDescent="0.2">
      <c r="A52" s="14"/>
      <c r="B52" s="14"/>
      <c r="C52" s="12">
        <f t="shared" si="0"/>
        <v>0</v>
      </c>
      <c r="D52" s="6">
        <f>Compras_Septiembre!D52</f>
        <v>0</v>
      </c>
      <c r="E52" s="15">
        <f t="shared" si="1"/>
        <v>0</v>
      </c>
      <c r="F52" s="15">
        <f>SUMIF(Compras_Septiembre!A:A,Inventario!A52,Compras_Septiembre!B:B)</f>
        <v>0</v>
      </c>
      <c r="G52" s="15">
        <f>SUMIF(Ventas!A:A,Inventario!A52,Ventas!B:B)</f>
        <v>0</v>
      </c>
    </row>
    <row r="53" spans="1:7" x14ac:dyDescent="0.2">
      <c r="A53" s="14"/>
      <c r="B53" s="14"/>
      <c r="C53" s="12">
        <f t="shared" si="0"/>
        <v>0</v>
      </c>
      <c r="D53" s="6">
        <f>Compras_Septiembre!D53</f>
        <v>0</v>
      </c>
      <c r="E53" s="15">
        <f t="shared" si="1"/>
        <v>0</v>
      </c>
      <c r="F53" s="15">
        <f>SUMIF(Compras_Septiembre!A:A,Inventario!A53,Compras_Septiembre!B:B)</f>
        <v>0</v>
      </c>
      <c r="G53" s="15">
        <f>SUMIF(Ventas!A:A,Inventario!A53,Ventas!B:B)</f>
        <v>0</v>
      </c>
    </row>
    <row r="54" spans="1:7" x14ac:dyDescent="0.2">
      <c r="A54" s="14"/>
      <c r="B54" s="14"/>
      <c r="C54" s="12">
        <f t="shared" si="0"/>
        <v>0</v>
      </c>
      <c r="D54" s="6">
        <f>Compras_Septiembre!D54</f>
        <v>0</v>
      </c>
      <c r="E54" s="15">
        <f t="shared" si="1"/>
        <v>0</v>
      </c>
      <c r="F54" s="15">
        <f>SUMIF(Compras_Septiembre!A:A,Inventario!A54,Compras_Septiembre!B:B)</f>
        <v>0</v>
      </c>
      <c r="G54" s="15">
        <f>SUMIF(Ventas!A:A,Inventario!A54,Ventas!B:B)</f>
        <v>0</v>
      </c>
    </row>
    <row r="55" spans="1:7" x14ac:dyDescent="0.2">
      <c r="A55" s="14"/>
      <c r="B55" s="14"/>
      <c r="C55" s="12">
        <f t="shared" si="0"/>
        <v>0</v>
      </c>
      <c r="D55" s="6">
        <f>Compras_Septiembre!D55</f>
        <v>0</v>
      </c>
      <c r="E55" s="15">
        <f t="shared" si="1"/>
        <v>0</v>
      </c>
      <c r="F55" s="15">
        <f>SUMIF(Compras_Septiembre!A:A,Inventario!A55,Compras_Septiembre!B:B)</f>
        <v>0</v>
      </c>
      <c r="G55" s="15">
        <f>SUMIF(Ventas!A:A,Inventario!A55,Ventas!B:B)</f>
        <v>0</v>
      </c>
    </row>
    <row r="56" spans="1:7" x14ac:dyDescent="0.2">
      <c r="A56" s="14"/>
      <c r="B56" s="14"/>
      <c r="C56" s="12">
        <f t="shared" si="0"/>
        <v>0</v>
      </c>
      <c r="D56" s="6">
        <f>Compras_Septiembre!D56</f>
        <v>0</v>
      </c>
      <c r="E56" s="15">
        <f t="shared" si="1"/>
        <v>0</v>
      </c>
      <c r="F56" s="15">
        <f>SUMIF(Compras_Septiembre!A:A,Inventario!A56,Compras_Septiembre!B:B)</f>
        <v>0</v>
      </c>
      <c r="G56" s="15">
        <f>SUMIF(Ventas!A:A,Inventario!A56,Ventas!B:B)</f>
        <v>0</v>
      </c>
    </row>
    <row r="57" spans="1:7" x14ac:dyDescent="0.2">
      <c r="A57" s="14"/>
      <c r="B57" s="14"/>
      <c r="C57" s="12">
        <f t="shared" si="0"/>
        <v>0</v>
      </c>
      <c r="D57" s="6">
        <f>Compras_Septiembre!D57</f>
        <v>0</v>
      </c>
      <c r="E57" s="15">
        <f t="shared" si="1"/>
        <v>0</v>
      </c>
      <c r="F57" s="15">
        <f>SUMIF(Compras_Septiembre!A:A,Inventario!A57,Compras_Septiembre!B:B)</f>
        <v>0</v>
      </c>
      <c r="G57" s="15">
        <f>SUMIF(Ventas!A:A,Inventario!A57,Ventas!B:B)</f>
        <v>0</v>
      </c>
    </row>
    <row r="58" spans="1:7" x14ac:dyDescent="0.2">
      <c r="A58" s="14"/>
      <c r="B58" s="14"/>
      <c r="C58" s="12">
        <f t="shared" si="0"/>
        <v>0</v>
      </c>
      <c r="D58" s="6">
        <f>Compras_Septiembre!D58</f>
        <v>0</v>
      </c>
      <c r="E58" s="15">
        <f t="shared" si="1"/>
        <v>0</v>
      </c>
      <c r="F58" s="15">
        <f>SUMIF(Compras_Septiembre!A:A,Inventario!A58,Compras_Septiembre!B:B)</f>
        <v>0</v>
      </c>
      <c r="G58" s="15">
        <f>SUMIF(Ventas!A:A,Inventario!A58,Ventas!B:B)</f>
        <v>0</v>
      </c>
    </row>
    <row r="59" spans="1:7" x14ac:dyDescent="0.2">
      <c r="A59" s="14"/>
      <c r="B59" s="14"/>
      <c r="C59" s="12">
        <f t="shared" si="0"/>
        <v>0</v>
      </c>
      <c r="D59" s="6">
        <f>Compras_Septiembre!D59</f>
        <v>0</v>
      </c>
      <c r="E59" s="15">
        <f t="shared" si="1"/>
        <v>0</v>
      </c>
      <c r="F59" s="15">
        <f>SUMIF(Compras_Septiembre!A:A,Inventario!A59,Compras_Septiembre!B:B)</f>
        <v>0</v>
      </c>
      <c r="G59" s="15">
        <f>SUMIF(Ventas!A:A,Inventario!A59,Ventas!B:B)</f>
        <v>0</v>
      </c>
    </row>
    <row r="60" spans="1:7" x14ac:dyDescent="0.2">
      <c r="A60" s="14"/>
      <c r="B60" s="14"/>
      <c r="C60" s="12">
        <f t="shared" si="0"/>
        <v>0</v>
      </c>
      <c r="D60" s="6">
        <f>Compras_Septiembre!D60</f>
        <v>0</v>
      </c>
      <c r="E60" s="15">
        <f t="shared" si="1"/>
        <v>0</v>
      </c>
      <c r="F60" s="15">
        <f>SUMIF(Compras_Septiembre!A:A,Inventario!A60,Compras_Septiembre!B:B)</f>
        <v>0</v>
      </c>
      <c r="G60" s="15">
        <f>SUMIF(Ventas!A:A,Inventario!A60,Ventas!B:B)</f>
        <v>0</v>
      </c>
    </row>
    <row r="61" spans="1:7" x14ac:dyDescent="0.2">
      <c r="A61" s="14"/>
      <c r="B61" s="14"/>
      <c r="C61" s="12">
        <f t="shared" si="0"/>
        <v>0</v>
      </c>
      <c r="D61" s="6">
        <f>Compras_Septiembre!D61</f>
        <v>0</v>
      </c>
      <c r="E61" s="15">
        <f t="shared" si="1"/>
        <v>0</v>
      </c>
      <c r="F61" s="15">
        <f>SUMIF(Compras_Septiembre!A:A,Inventario!A61,Compras_Septiembre!B:B)</f>
        <v>0</v>
      </c>
      <c r="G61" s="15">
        <f>SUMIF(Ventas!A:A,Inventario!A61,Ventas!B:B)</f>
        <v>0</v>
      </c>
    </row>
    <row r="62" spans="1:7" x14ac:dyDescent="0.2">
      <c r="A62" s="14"/>
      <c r="B62" s="14"/>
      <c r="C62" s="12">
        <f t="shared" si="0"/>
        <v>0</v>
      </c>
      <c r="D62" s="6">
        <f>Compras_Septiembre!D62</f>
        <v>0</v>
      </c>
      <c r="E62" s="15">
        <f t="shared" si="1"/>
        <v>0</v>
      </c>
      <c r="F62" s="15">
        <f>SUMIF(Compras_Septiembre!A:A,Inventario!A62,Compras_Septiembre!B:B)</f>
        <v>0</v>
      </c>
      <c r="G62" s="15">
        <f>SUMIF(Ventas!A:A,Inventario!A62,Ventas!B:B)</f>
        <v>0</v>
      </c>
    </row>
    <row r="63" spans="1:7" x14ac:dyDescent="0.2">
      <c r="A63" s="14"/>
      <c r="B63" s="14"/>
      <c r="C63" s="12">
        <f t="shared" si="0"/>
        <v>0</v>
      </c>
      <c r="D63" s="6">
        <f>Compras_Septiembre!D63</f>
        <v>0</v>
      </c>
      <c r="E63" s="15">
        <f t="shared" si="1"/>
        <v>0</v>
      </c>
      <c r="F63" s="15">
        <f>SUMIF(Compras_Septiembre!A:A,Inventario!A63,Compras_Septiembre!B:B)</f>
        <v>0</v>
      </c>
      <c r="G63" s="15">
        <f>SUMIF(Ventas!A:A,Inventario!A63,Ventas!B:B)</f>
        <v>0</v>
      </c>
    </row>
    <row r="64" spans="1:7" x14ac:dyDescent="0.2">
      <c r="A64" s="14"/>
      <c r="B64" s="14"/>
      <c r="C64" s="12">
        <f t="shared" si="0"/>
        <v>0</v>
      </c>
      <c r="D64" s="6">
        <f>Compras_Septiembre!D64</f>
        <v>0</v>
      </c>
      <c r="E64" s="15">
        <f t="shared" si="1"/>
        <v>0</v>
      </c>
      <c r="F64" s="15">
        <f>SUMIF(Compras_Septiembre!A:A,Inventario!A64,Compras_Septiembre!B:B)</f>
        <v>0</v>
      </c>
      <c r="G64" s="15">
        <f>SUMIF(Ventas!A:A,Inventario!A64,Ventas!B:B)</f>
        <v>0</v>
      </c>
    </row>
    <row r="65" spans="1:7" x14ac:dyDescent="0.2">
      <c r="A65" s="14"/>
      <c r="B65" s="14"/>
      <c r="C65" s="12">
        <f t="shared" si="0"/>
        <v>0</v>
      </c>
      <c r="D65" s="6">
        <f>Compras_Septiembre!D65</f>
        <v>0</v>
      </c>
      <c r="E65" s="15">
        <f t="shared" si="1"/>
        <v>0</v>
      </c>
      <c r="F65" s="15">
        <f>SUMIF(Compras_Septiembre!A:A,Inventario!A65,Compras_Septiembre!B:B)</f>
        <v>0</v>
      </c>
      <c r="G65" s="15">
        <f>SUMIF(Ventas!A:A,Inventario!A65,Ventas!B:B)</f>
        <v>0</v>
      </c>
    </row>
    <row r="66" spans="1:7" x14ac:dyDescent="0.2">
      <c r="A66" s="14"/>
      <c r="B66" s="14"/>
      <c r="C66" s="12">
        <f t="shared" ref="C66:C129" si="2">D66</f>
        <v>0</v>
      </c>
      <c r="D66" s="6">
        <f>Compras_Septiembre!D66</f>
        <v>0</v>
      </c>
      <c r="E66" s="15">
        <f t="shared" ref="E66:E129" si="3">F66-G66</f>
        <v>0</v>
      </c>
      <c r="F66" s="15">
        <f>SUMIF(Compras_Septiembre!A:A,Inventario!A66,Compras_Septiembre!B:B)</f>
        <v>0</v>
      </c>
      <c r="G66" s="15">
        <f>SUMIF(Ventas!A:A,Inventario!A66,Ventas!B:B)</f>
        <v>0</v>
      </c>
    </row>
    <row r="67" spans="1:7" x14ac:dyDescent="0.2">
      <c r="A67" s="14"/>
      <c r="B67" s="14"/>
      <c r="C67" s="12">
        <f t="shared" si="2"/>
        <v>0</v>
      </c>
      <c r="D67" s="6">
        <f>Compras_Septiembre!D67</f>
        <v>0</v>
      </c>
      <c r="E67" s="15">
        <f t="shared" si="3"/>
        <v>0</v>
      </c>
      <c r="F67" s="15">
        <f>SUMIF(Compras_Septiembre!A:A,Inventario!A67,Compras_Septiembre!B:B)</f>
        <v>0</v>
      </c>
      <c r="G67" s="15">
        <f>SUMIF(Ventas!A:A,Inventario!A67,Ventas!B:B)</f>
        <v>0</v>
      </c>
    </row>
    <row r="68" spans="1:7" x14ac:dyDescent="0.2">
      <c r="A68" s="14"/>
      <c r="B68" s="14"/>
      <c r="C68" s="12">
        <f t="shared" si="2"/>
        <v>0</v>
      </c>
      <c r="D68" s="6">
        <f>Compras_Septiembre!D68</f>
        <v>0</v>
      </c>
      <c r="E68" s="15">
        <f t="shared" si="3"/>
        <v>0</v>
      </c>
      <c r="F68" s="15">
        <f>SUMIF(Compras_Septiembre!A:A,Inventario!A68,Compras_Septiembre!B:B)</f>
        <v>0</v>
      </c>
      <c r="G68" s="15">
        <f>SUMIF(Ventas!A:A,Inventario!A68,Ventas!B:B)</f>
        <v>0</v>
      </c>
    </row>
    <row r="69" spans="1:7" x14ac:dyDescent="0.2">
      <c r="A69" s="14"/>
      <c r="B69" s="14"/>
      <c r="C69" s="12">
        <f t="shared" si="2"/>
        <v>0</v>
      </c>
      <c r="D69" s="6">
        <f>Compras_Septiembre!D69</f>
        <v>0</v>
      </c>
      <c r="E69" s="15">
        <f t="shared" si="3"/>
        <v>0</v>
      </c>
      <c r="F69" s="15">
        <f>SUMIF(Compras_Septiembre!A:A,Inventario!A69,Compras_Septiembre!B:B)</f>
        <v>0</v>
      </c>
      <c r="G69" s="15">
        <f>SUMIF(Ventas!A:A,Inventario!A69,Ventas!B:B)</f>
        <v>0</v>
      </c>
    </row>
    <row r="70" spans="1:7" x14ac:dyDescent="0.2">
      <c r="A70" s="14"/>
      <c r="B70" s="14"/>
      <c r="C70" s="12">
        <f t="shared" si="2"/>
        <v>0</v>
      </c>
      <c r="D70" s="6">
        <f>Compras_Septiembre!D70</f>
        <v>0</v>
      </c>
      <c r="E70" s="15">
        <f t="shared" si="3"/>
        <v>0</v>
      </c>
      <c r="F70" s="15">
        <f>SUMIF(Compras_Septiembre!A:A,Inventario!A70,Compras_Septiembre!B:B)</f>
        <v>0</v>
      </c>
      <c r="G70" s="15">
        <f>SUMIF(Ventas!A:A,Inventario!A70,Ventas!B:B)</f>
        <v>0</v>
      </c>
    </row>
    <row r="71" spans="1:7" x14ac:dyDescent="0.2">
      <c r="A71" s="14"/>
      <c r="B71" s="14"/>
      <c r="C71" s="12">
        <f t="shared" si="2"/>
        <v>0</v>
      </c>
      <c r="D71" s="6">
        <f>Compras_Septiembre!D71</f>
        <v>0</v>
      </c>
      <c r="E71" s="15">
        <f t="shared" si="3"/>
        <v>0</v>
      </c>
      <c r="F71" s="15">
        <f>SUMIF(Compras_Septiembre!A:A,Inventario!A71,Compras_Septiembre!B:B)</f>
        <v>0</v>
      </c>
      <c r="G71" s="15">
        <f>SUMIF(Ventas!A:A,Inventario!A71,Ventas!B:B)</f>
        <v>0</v>
      </c>
    </row>
    <row r="72" spans="1:7" x14ac:dyDescent="0.2">
      <c r="A72" s="14"/>
      <c r="B72" s="14"/>
      <c r="C72" s="12">
        <f t="shared" si="2"/>
        <v>0</v>
      </c>
      <c r="D72" s="6">
        <f>Compras_Septiembre!D72</f>
        <v>0</v>
      </c>
      <c r="E72" s="15">
        <f t="shared" si="3"/>
        <v>0</v>
      </c>
      <c r="F72" s="15">
        <f>SUMIF(Compras_Septiembre!A:A,Inventario!A72,Compras_Septiembre!B:B)</f>
        <v>0</v>
      </c>
      <c r="G72" s="15">
        <f>SUMIF(Ventas!A:A,Inventario!A72,Ventas!B:B)</f>
        <v>0</v>
      </c>
    </row>
    <row r="73" spans="1:7" x14ac:dyDescent="0.2">
      <c r="A73" s="14"/>
      <c r="B73" s="14"/>
      <c r="C73" s="12">
        <f t="shared" si="2"/>
        <v>0</v>
      </c>
      <c r="D73" s="6">
        <f>Compras_Septiembre!D73</f>
        <v>0</v>
      </c>
      <c r="E73" s="15">
        <f t="shared" si="3"/>
        <v>0</v>
      </c>
      <c r="F73" s="15">
        <f>SUMIF(Compras_Septiembre!A:A,Inventario!A73,Compras_Septiembre!B:B)</f>
        <v>0</v>
      </c>
      <c r="G73" s="15">
        <f>SUMIF(Ventas!A:A,Inventario!A73,Ventas!B:B)</f>
        <v>0</v>
      </c>
    </row>
    <row r="74" spans="1:7" x14ac:dyDescent="0.2">
      <c r="A74" s="14"/>
      <c r="B74" s="14"/>
      <c r="C74" s="12">
        <f t="shared" si="2"/>
        <v>0</v>
      </c>
      <c r="D74" s="6">
        <f>Compras_Septiembre!D74</f>
        <v>0</v>
      </c>
      <c r="E74" s="15">
        <f t="shared" si="3"/>
        <v>0</v>
      </c>
      <c r="F74" s="15">
        <f>SUMIF(Compras_Septiembre!A:A,Inventario!A74,Compras_Septiembre!B:B)</f>
        <v>0</v>
      </c>
      <c r="G74" s="15">
        <f>SUMIF(Ventas!A:A,Inventario!A74,Ventas!B:B)</f>
        <v>0</v>
      </c>
    </row>
    <row r="75" spans="1:7" x14ac:dyDescent="0.2">
      <c r="A75" s="14"/>
      <c r="B75" s="14"/>
      <c r="C75" s="12">
        <f t="shared" si="2"/>
        <v>0</v>
      </c>
      <c r="D75" s="6">
        <f>Compras_Septiembre!D75</f>
        <v>0</v>
      </c>
      <c r="E75" s="15">
        <f t="shared" si="3"/>
        <v>0</v>
      </c>
      <c r="F75" s="15">
        <f>SUMIF(Compras_Septiembre!A:A,Inventario!A75,Compras_Septiembre!B:B)</f>
        <v>0</v>
      </c>
      <c r="G75" s="15">
        <f>SUMIF(Ventas!A:A,Inventario!A75,Ventas!B:B)</f>
        <v>0</v>
      </c>
    </row>
    <row r="76" spans="1:7" x14ac:dyDescent="0.2">
      <c r="A76" s="14"/>
      <c r="B76" s="14"/>
      <c r="C76" s="12">
        <f t="shared" si="2"/>
        <v>0</v>
      </c>
      <c r="D76" s="6">
        <f>Compras_Septiembre!D76</f>
        <v>0</v>
      </c>
      <c r="E76" s="15">
        <f t="shared" si="3"/>
        <v>0</v>
      </c>
      <c r="F76" s="15">
        <f>SUMIF(Compras_Septiembre!A:A,Inventario!A76,Compras_Septiembre!B:B)</f>
        <v>0</v>
      </c>
      <c r="G76" s="15">
        <f>SUMIF(Ventas!A:A,Inventario!A76,Ventas!B:B)</f>
        <v>0</v>
      </c>
    </row>
    <row r="77" spans="1:7" x14ac:dyDescent="0.2">
      <c r="A77" s="14"/>
      <c r="B77" s="14"/>
      <c r="C77" s="12">
        <f t="shared" si="2"/>
        <v>0</v>
      </c>
      <c r="D77" s="6">
        <f>Compras_Septiembre!D77</f>
        <v>0</v>
      </c>
      <c r="E77" s="15">
        <f t="shared" si="3"/>
        <v>0</v>
      </c>
      <c r="F77" s="15">
        <f>SUMIF(Compras_Septiembre!A:A,Inventario!A77,Compras_Septiembre!B:B)</f>
        <v>0</v>
      </c>
      <c r="G77" s="15">
        <f>SUMIF(Ventas!A:A,Inventario!A77,Ventas!B:B)</f>
        <v>0</v>
      </c>
    </row>
    <row r="78" spans="1:7" x14ac:dyDescent="0.2">
      <c r="A78" s="14"/>
      <c r="B78" s="14"/>
      <c r="C78" s="12">
        <f t="shared" si="2"/>
        <v>0</v>
      </c>
      <c r="D78" s="6">
        <f>Compras_Septiembre!D78</f>
        <v>0</v>
      </c>
      <c r="E78" s="15">
        <f t="shared" si="3"/>
        <v>0</v>
      </c>
      <c r="F78" s="15">
        <f>SUMIF(Compras_Septiembre!A:A,Inventario!A78,Compras_Septiembre!B:B)</f>
        <v>0</v>
      </c>
      <c r="G78" s="15">
        <f>SUMIF(Ventas!A:A,Inventario!A78,Ventas!B:B)</f>
        <v>0</v>
      </c>
    </row>
    <row r="79" spans="1:7" x14ac:dyDescent="0.2">
      <c r="A79" s="14"/>
      <c r="B79" s="14"/>
      <c r="C79" s="12">
        <f t="shared" si="2"/>
        <v>0</v>
      </c>
      <c r="D79" s="6">
        <f>Compras_Septiembre!D79</f>
        <v>0</v>
      </c>
      <c r="E79" s="15">
        <f t="shared" si="3"/>
        <v>0</v>
      </c>
      <c r="F79" s="15">
        <f>SUMIF(Compras_Septiembre!A:A,Inventario!A79,Compras_Septiembre!B:B)</f>
        <v>0</v>
      </c>
      <c r="G79" s="15">
        <f>SUMIF(Ventas!A:A,Inventario!A79,Ventas!B:B)</f>
        <v>0</v>
      </c>
    </row>
    <row r="80" spans="1:7" x14ac:dyDescent="0.2">
      <c r="A80" s="14"/>
      <c r="B80" s="14"/>
      <c r="C80" s="12">
        <f t="shared" si="2"/>
        <v>0</v>
      </c>
      <c r="D80" s="6">
        <f>Compras_Septiembre!D80</f>
        <v>0</v>
      </c>
      <c r="E80" s="15">
        <f t="shared" si="3"/>
        <v>0</v>
      </c>
      <c r="F80" s="15">
        <f>SUMIF(Compras_Septiembre!A:A,Inventario!A80,Compras_Septiembre!B:B)</f>
        <v>0</v>
      </c>
      <c r="G80" s="15">
        <f>SUMIF(Ventas!A:A,Inventario!A80,Ventas!B:B)</f>
        <v>0</v>
      </c>
    </row>
    <row r="81" spans="1:7" x14ac:dyDescent="0.2">
      <c r="A81" s="14"/>
      <c r="B81" s="14"/>
      <c r="C81" s="12">
        <f t="shared" si="2"/>
        <v>0</v>
      </c>
      <c r="D81" s="6">
        <f>Compras_Septiembre!D81</f>
        <v>0</v>
      </c>
      <c r="E81" s="15">
        <f t="shared" si="3"/>
        <v>0</v>
      </c>
      <c r="F81" s="15">
        <f>SUMIF(Compras_Septiembre!A:A,Inventario!A81,Compras_Septiembre!B:B)</f>
        <v>0</v>
      </c>
      <c r="G81" s="15">
        <f>SUMIF(Ventas!A:A,Inventario!A81,Ventas!B:B)</f>
        <v>0</v>
      </c>
    </row>
    <row r="82" spans="1:7" x14ac:dyDescent="0.2">
      <c r="A82" s="14"/>
      <c r="B82" s="14"/>
      <c r="C82" s="12">
        <f t="shared" si="2"/>
        <v>0</v>
      </c>
      <c r="D82" s="6">
        <f>Compras_Septiembre!D82</f>
        <v>0</v>
      </c>
      <c r="E82" s="15">
        <f t="shared" si="3"/>
        <v>0</v>
      </c>
      <c r="F82" s="15">
        <f>SUMIF(Compras_Septiembre!A:A,Inventario!A82,Compras_Septiembre!B:B)</f>
        <v>0</v>
      </c>
      <c r="G82" s="15">
        <f>SUMIF(Ventas!A:A,Inventario!A82,Ventas!B:B)</f>
        <v>0</v>
      </c>
    </row>
    <row r="83" spans="1:7" x14ac:dyDescent="0.2">
      <c r="A83" s="14"/>
      <c r="B83" s="14"/>
      <c r="C83" s="12">
        <f t="shared" si="2"/>
        <v>0</v>
      </c>
      <c r="D83" s="6">
        <f>Compras_Septiembre!D83</f>
        <v>0</v>
      </c>
      <c r="E83" s="15">
        <f t="shared" si="3"/>
        <v>0</v>
      </c>
      <c r="F83" s="15">
        <f>SUMIF(Compras_Septiembre!A:A,Inventario!A83,Compras_Septiembre!B:B)</f>
        <v>0</v>
      </c>
      <c r="G83" s="15">
        <f>SUMIF(Ventas!A:A,Inventario!A83,Ventas!B:B)</f>
        <v>0</v>
      </c>
    </row>
    <row r="84" spans="1:7" x14ac:dyDescent="0.2">
      <c r="A84" s="14"/>
      <c r="B84" s="14"/>
      <c r="C84" s="12">
        <f t="shared" si="2"/>
        <v>0</v>
      </c>
      <c r="D84" s="6">
        <f>Compras_Septiembre!D84</f>
        <v>0</v>
      </c>
      <c r="E84" s="15">
        <f t="shared" si="3"/>
        <v>0</v>
      </c>
      <c r="F84" s="15">
        <f>SUMIF(Compras_Septiembre!A:A,Inventario!A84,Compras_Septiembre!B:B)</f>
        <v>0</v>
      </c>
      <c r="G84" s="15">
        <f>SUMIF(Ventas!A:A,Inventario!A84,Ventas!B:B)</f>
        <v>0</v>
      </c>
    </row>
    <row r="85" spans="1:7" x14ac:dyDescent="0.2">
      <c r="A85" s="14"/>
      <c r="B85" s="14"/>
      <c r="C85" s="12">
        <f t="shared" si="2"/>
        <v>0</v>
      </c>
      <c r="D85" s="6">
        <f>Compras_Septiembre!D85</f>
        <v>0</v>
      </c>
      <c r="E85" s="15">
        <f t="shared" si="3"/>
        <v>0</v>
      </c>
      <c r="F85" s="15">
        <f>SUMIF(Compras_Septiembre!A:A,Inventario!A85,Compras_Septiembre!B:B)</f>
        <v>0</v>
      </c>
      <c r="G85" s="15">
        <f>SUMIF(Ventas!A:A,Inventario!A85,Ventas!B:B)</f>
        <v>0</v>
      </c>
    </row>
    <row r="86" spans="1:7" x14ac:dyDescent="0.2">
      <c r="A86" s="14"/>
      <c r="B86" s="14"/>
      <c r="C86" s="12">
        <f t="shared" si="2"/>
        <v>0</v>
      </c>
      <c r="D86" s="6">
        <f>Compras_Septiembre!D86</f>
        <v>0</v>
      </c>
      <c r="E86" s="15">
        <f t="shared" si="3"/>
        <v>0</v>
      </c>
      <c r="F86" s="15">
        <f>SUMIF(Compras_Septiembre!A:A,Inventario!A86,Compras_Septiembre!B:B)</f>
        <v>0</v>
      </c>
      <c r="G86" s="15">
        <f>SUMIF(Ventas!A:A,Inventario!A86,Ventas!B:B)</f>
        <v>0</v>
      </c>
    </row>
    <row r="87" spans="1:7" x14ac:dyDescent="0.2">
      <c r="A87" s="14"/>
      <c r="B87" s="14"/>
      <c r="C87" s="12">
        <f t="shared" si="2"/>
        <v>0</v>
      </c>
      <c r="D87" s="6">
        <f>Compras_Septiembre!D87</f>
        <v>0</v>
      </c>
      <c r="E87" s="15">
        <f t="shared" si="3"/>
        <v>0</v>
      </c>
      <c r="F87" s="15">
        <f>SUMIF(Compras_Septiembre!A:A,Inventario!A87,Compras_Septiembre!B:B)</f>
        <v>0</v>
      </c>
      <c r="G87" s="15">
        <f>SUMIF(Ventas!A:A,Inventario!A87,Ventas!B:B)</f>
        <v>0</v>
      </c>
    </row>
    <row r="88" spans="1:7" x14ac:dyDescent="0.2">
      <c r="A88" s="14"/>
      <c r="B88" s="14"/>
      <c r="C88" s="12">
        <f t="shared" si="2"/>
        <v>0</v>
      </c>
      <c r="D88" s="6">
        <f>Compras_Septiembre!D88</f>
        <v>0</v>
      </c>
      <c r="E88" s="15">
        <f t="shared" si="3"/>
        <v>0</v>
      </c>
      <c r="F88" s="15">
        <f>SUMIF(Compras_Septiembre!A:A,Inventario!A88,Compras_Septiembre!B:B)</f>
        <v>0</v>
      </c>
      <c r="G88" s="15">
        <f>SUMIF(Ventas!A:A,Inventario!A88,Ventas!B:B)</f>
        <v>0</v>
      </c>
    </row>
    <row r="89" spans="1:7" x14ac:dyDescent="0.2">
      <c r="A89" s="14"/>
      <c r="B89" s="14"/>
      <c r="C89" s="12">
        <f t="shared" si="2"/>
        <v>0</v>
      </c>
      <c r="D89" s="6">
        <f>Compras_Septiembre!D89</f>
        <v>0</v>
      </c>
      <c r="E89" s="15">
        <f t="shared" si="3"/>
        <v>0</v>
      </c>
      <c r="F89" s="15">
        <f>SUMIF(Compras_Septiembre!A:A,Inventario!A89,Compras_Septiembre!B:B)</f>
        <v>0</v>
      </c>
      <c r="G89" s="15">
        <f>SUMIF(Ventas!A:A,Inventario!A89,Ventas!B:B)</f>
        <v>0</v>
      </c>
    </row>
    <row r="90" spans="1:7" x14ac:dyDescent="0.2">
      <c r="A90" s="14"/>
      <c r="B90" s="14"/>
      <c r="C90" s="12">
        <f t="shared" si="2"/>
        <v>0</v>
      </c>
      <c r="D90" s="6">
        <f>Compras_Septiembre!D90</f>
        <v>0</v>
      </c>
      <c r="E90" s="15">
        <f t="shared" si="3"/>
        <v>0</v>
      </c>
      <c r="F90" s="15">
        <f>SUMIF(Compras_Septiembre!A:A,Inventario!A90,Compras_Septiembre!B:B)</f>
        <v>0</v>
      </c>
      <c r="G90" s="15">
        <f>SUMIF(Ventas!A:A,Inventario!A90,Ventas!B:B)</f>
        <v>0</v>
      </c>
    </row>
    <row r="91" spans="1:7" x14ac:dyDescent="0.2">
      <c r="A91" s="14"/>
      <c r="B91" s="14"/>
      <c r="C91" s="12">
        <f t="shared" si="2"/>
        <v>0</v>
      </c>
      <c r="D91" s="6">
        <f>Compras_Septiembre!D91</f>
        <v>0</v>
      </c>
      <c r="E91" s="15">
        <f t="shared" si="3"/>
        <v>0</v>
      </c>
      <c r="F91" s="15">
        <f>SUMIF(Compras_Septiembre!A:A,Inventario!A91,Compras_Septiembre!B:B)</f>
        <v>0</v>
      </c>
      <c r="G91" s="15">
        <f>SUMIF(Ventas!A:A,Inventario!A91,Ventas!B:B)</f>
        <v>0</v>
      </c>
    </row>
    <row r="92" spans="1:7" x14ac:dyDescent="0.2">
      <c r="A92" s="14"/>
      <c r="B92" s="14"/>
      <c r="C92" s="12">
        <f t="shared" si="2"/>
        <v>0</v>
      </c>
      <c r="D92" s="6">
        <f>Compras_Septiembre!D92</f>
        <v>0</v>
      </c>
      <c r="E92" s="15">
        <f t="shared" si="3"/>
        <v>0</v>
      </c>
      <c r="F92" s="15">
        <f>SUMIF(Compras_Septiembre!A:A,Inventario!A92,Compras_Septiembre!B:B)</f>
        <v>0</v>
      </c>
      <c r="G92" s="15">
        <f>SUMIF(Ventas!A:A,Inventario!A92,Ventas!B:B)</f>
        <v>0</v>
      </c>
    </row>
    <row r="93" spans="1:7" x14ac:dyDescent="0.2">
      <c r="A93" s="14"/>
      <c r="B93" s="14"/>
      <c r="C93" s="12">
        <f t="shared" si="2"/>
        <v>0</v>
      </c>
      <c r="D93" s="6">
        <f>Compras_Septiembre!D93</f>
        <v>0</v>
      </c>
      <c r="E93" s="15">
        <f t="shared" si="3"/>
        <v>0</v>
      </c>
      <c r="F93" s="15">
        <f>SUMIF(Compras_Septiembre!A:A,Inventario!A93,Compras_Septiembre!B:B)</f>
        <v>0</v>
      </c>
      <c r="G93" s="15">
        <f>SUMIF(Ventas!A:A,Inventario!A93,Ventas!B:B)</f>
        <v>0</v>
      </c>
    </row>
    <row r="94" spans="1:7" x14ac:dyDescent="0.2">
      <c r="A94" s="14"/>
      <c r="B94" s="14"/>
      <c r="C94" s="12">
        <f t="shared" si="2"/>
        <v>0</v>
      </c>
      <c r="D94" s="6">
        <f>Compras_Septiembre!D94</f>
        <v>0</v>
      </c>
      <c r="E94" s="15">
        <f t="shared" si="3"/>
        <v>0</v>
      </c>
      <c r="F94" s="15">
        <f>SUMIF(Compras_Septiembre!A:A,Inventario!A94,Compras_Septiembre!B:B)</f>
        <v>0</v>
      </c>
      <c r="G94" s="15">
        <f>SUMIF(Ventas!A:A,Inventario!A94,Ventas!B:B)</f>
        <v>0</v>
      </c>
    </row>
    <row r="95" spans="1:7" x14ac:dyDescent="0.2">
      <c r="A95" s="14"/>
      <c r="B95" s="14"/>
      <c r="C95" s="12">
        <f t="shared" si="2"/>
        <v>0</v>
      </c>
      <c r="D95" s="6">
        <f>Compras_Septiembre!D95</f>
        <v>0</v>
      </c>
      <c r="E95" s="15">
        <f t="shared" si="3"/>
        <v>0</v>
      </c>
      <c r="F95" s="15">
        <f>SUMIF(Compras_Septiembre!A:A,Inventario!A95,Compras_Septiembre!B:B)</f>
        <v>0</v>
      </c>
      <c r="G95" s="15">
        <f>SUMIF(Ventas!A:A,Inventario!A95,Ventas!B:B)</f>
        <v>0</v>
      </c>
    </row>
    <row r="96" spans="1:7" x14ac:dyDescent="0.2">
      <c r="A96" s="14"/>
      <c r="B96" s="14"/>
      <c r="C96" s="12">
        <f t="shared" si="2"/>
        <v>0</v>
      </c>
      <c r="D96" s="6">
        <f>Compras_Septiembre!D96</f>
        <v>0</v>
      </c>
      <c r="E96" s="15">
        <f t="shared" si="3"/>
        <v>0</v>
      </c>
      <c r="F96" s="15">
        <f>SUMIF(Compras_Septiembre!A:A,Inventario!A96,Compras_Septiembre!B:B)</f>
        <v>0</v>
      </c>
      <c r="G96" s="15">
        <f>SUMIF(Ventas!A:A,Inventario!A96,Ventas!B:B)</f>
        <v>0</v>
      </c>
    </row>
    <row r="97" spans="1:7" x14ac:dyDescent="0.2">
      <c r="A97" s="14"/>
      <c r="B97" s="14"/>
      <c r="C97" s="12">
        <f t="shared" si="2"/>
        <v>0</v>
      </c>
      <c r="D97" s="6">
        <f>Compras_Septiembre!D97</f>
        <v>0</v>
      </c>
      <c r="E97" s="15">
        <f t="shared" si="3"/>
        <v>0</v>
      </c>
      <c r="F97" s="15">
        <f>SUMIF(Compras_Septiembre!A:A,Inventario!A97,Compras_Septiembre!B:B)</f>
        <v>0</v>
      </c>
      <c r="G97" s="15">
        <f>SUMIF(Ventas!A:A,Inventario!A97,Ventas!B:B)</f>
        <v>0</v>
      </c>
    </row>
    <row r="98" spans="1:7" x14ac:dyDescent="0.2">
      <c r="A98" s="14"/>
      <c r="B98" s="14"/>
      <c r="C98" s="12">
        <f t="shared" si="2"/>
        <v>0</v>
      </c>
      <c r="D98" s="6">
        <f>Compras_Septiembre!D98</f>
        <v>0</v>
      </c>
      <c r="E98" s="15">
        <f t="shared" si="3"/>
        <v>0</v>
      </c>
      <c r="F98" s="15">
        <f>SUMIF(Compras_Septiembre!A:A,Inventario!A98,Compras_Septiembre!B:B)</f>
        <v>0</v>
      </c>
      <c r="G98" s="15">
        <f>SUMIF(Ventas!A:A,Inventario!A98,Ventas!B:B)</f>
        <v>0</v>
      </c>
    </row>
    <row r="99" spans="1:7" x14ac:dyDescent="0.2">
      <c r="A99" s="14"/>
      <c r="B99" s="14"/>
      <c r="C99" s="12">
        <f t="shared" si="2"/>
        <v>0</v>
      </c>
      <c r="D99" s="6">
        <f>Compras_Septiembre!D99</f>
        <v>0</v>
      </c>
      <c r="E99" s="15">
        <f t="shared" si="3"/>
        <v>0</v>
      </c>
      <c r="F99" s="15">
        <f>SUMIF(Compras_Septiembre!A:A,Inventario!A99,Compras_Septiembre!B:B)</f>
        <v>0</v>
      </c>
      <c r="G99" s="15">
        <f>SUMIF(Ventas!A:A,Inventario!A99,Ventas!B:B)</f>
        <v>0</v>
      </c>
    </row>
    <row r="100" spans="1:7" x14ac:dyDescent="0.2">
      <c r="A100" s="14"/>
      <c r="B100" s="14"/>
      <c r="C100" s="12">
        <f t="shared" si="2"/>
        <v>0</v>
      </c>
      <c r="D100" s="6">
        <f>Compras_Septiembre!D100</f>
        <v>0</v>
      </c>
      <c r="E100" s="15">
        <f t="shared" si="3"/>
        <v>0</v>
      </c>
      <c r="F100" s="15">
        <f>SUMIF(Compras_Septiembre!A:A,Inventario!A100,Compras_Septiembre!B:B)</f>
        <v>0</v>
      </c>
      <c r="G100" s="15">
        <f>SUMIF(Ventas!A:A,Inventario!A100,Ventas!B:B)</f>
        <v>0</v>
      </c>
    </row>
    <row r="101" spans="1:7" x14ac:dyDescent="0.2">
      <c r="A101" s="14"/>
      <c r="B101" s="14"/>
      <c r="C101" s="12">
        <f t="shared" si="2"/>
        <v>0</v>
      </c>
      <c r="D101" s="6">
        <f>Compras_Septiembre!D101</f>
        <v>0</v>
      </c>
      <c r="E101" s="15">
        <f t="shared" si="3"/>
        <v>0</v>
      </c>
      <c r="F101" s="15">
        <f>SUMIF(Compras_Septiembre!A:A,Inventario!A101,Compras_Septiembre!B:B)</f>
        <v>0</v>
      </c>
      <c r="G101" s="15">
        <f>SUMIF(Ventas!A:A,Inventario!A101,Ventas!B:B)</f>
        <v>0</v>
      </c>
    </row>
    <row r="102" spans="1:7" x14ac:dyDescent="0.2">
      <c r="A102" s="14"/>
      <c r="B102" s="14"/>
      <c r="C102" s="12">
        <f t="shared" si="2"/>
        <v>0</v>
      </c>
      <c r="D102" s="6">
        <f>Compras_Septiembre!D102</f>
        <v>0</v>
      </c>
      <c r="E102" s="15">
        <f t="shared" si="3"/>
        <v>0</v>
      </c>
      <c r="F102" s="15">
        <f>SUMIF(Compras_Septiembre!A:A,Inventario!A102,Compras_Septiembre!B:B)</f>
        <v>0</v>
      </c>
      <c r="G102" s="15">
        <f>SUMIF(Ventas!A:A,Inventario!A102,Ventas!B:B)</f>
        <v>0</v>
      </c>
    </row>
    <row r="103" spans="1:7" x14ac:dyDescent="0.2">
      <c r="A103" s="14"/>
      <c r="B103" s="14"/>
      <c r="C103" s="12">
        <f t="shared" si="2"/>
        <v>0</v>
      </c>
      <c r="D103" s="6">
        <f>Compras_Septiembre!D103</f>
        <v>0</v>
      </c>
      <c r="E103" s="15">
        <f t="shared" si="3"/>
        <v>0</v>
      </c>
      <c r="F103" s="15">
        <f>SUMIF(Compras_Septiembre!A:A,Inventario!A103,Compras_Septiembre!B:B)</f>
        <v>0</v>
      </c>
      <c r="G103" s="15">
        <f>SUMIF(Ventas!A:A,Inventario!A103,Ventas!B:B)</f>
        <v>0</v>
      </c>
    </row>
    <row r="104" spans="1:7" x14ac:dyDescent="0.2">
      <c r="A104" s="14"/>
      <c r="B104" s="14"/>
      <c r="C104" s="12">
        <f t="shared" si="2"/>
        <v>0</v>
      </c>
      <c r="D104" s="6">
        <f>Compras_Septiembre!D104</f>
        <v>0</v>
      </c>
      <c r="E104" s="15">
        <f t="shared" si="3"/>
        <v>0</v>
      </c>
      <c r="F104" s="15">
        <f>SUMIF(Compras_Septiembre!A:A,Inventario!A104,Compras_Septiembre!B:B)</f>
        <v>0</v>
      </c>
      <c r="G104" s="15">
        <f>SUMIF(Ventas!A:A,Inventario!A104,Ventas!B:B)</f>
        <v>0</v>
      </c>
    </row>
    <row r="105" spans="1:7" x14ac:dyDescent="0.2">
      <c r="A105" s="14"/>
      <c r="B105" s="14"/>
      <c r="C105" s="12">
        <f t="shared" si="2"/>
        <v>0</v>
      </c>
      <c r="D105" s="6">
        <f>Compras_Septiembre!D105</f>
        <v>0</v>
      </c>
      <c r="E105" s="15">
        <f t="shared" si="3"/>
        <v>0</v>
      </c>
      <c r="F105" s="15">
        <f>SUMIF(Compras_Septiembre!A:A,Inventario!A105,Compras_Septiembre!B:B)</f>
        <v>0</v>
      </c>
      <c r="G105" s="15">
        <f>SUMIF(Ventas!A:A,Inventario!A105,Ventas!B:B)</f>
        <v>0</v>
      </c>
    </row>
    <row r="106" spans="1:7" x14ac:dyDescent="0.2">
      <c r="A106" s="14"/>
      <c r="B106" s="14"/>
      <c r="C106" s="12">
        <f t="shared" si="2"/>
        <v>0</v>
      </c>
      <c r="D106" s="6">
        <f>Compras_Septiembre!D106</f>
        <v>0</v>
      </c>
      <c r="E106" s="15">
        <f t="shared" si="3"/>
        <v>0</v>
      </c>
      <c r="F106" s="15">
        <f>SUMIF(Compras_Septiembre!A:A,Inventario!A106,Compras_Septiembre!B:B)</f>
        <v>0</v>
      </c>
      <c r="G106" s="15">
        <f>SUMIF(Ventas!A:A,Inventario!A106,Ventas!B:B)</f>
        <v>0</v>
      </c>
    </row>
    <row r="107" spans="1:7" x14ac:dyDescent="0.2">
      <c r="A107" s="14"/>
      <c r="B107" s="14"/>
      <c r="C107" s="12">
        <f t="shared" si="2"/>
        <v>0</v>
      </c>
      <c r="D107" s="6">
        <f>Compras_Septiembre!D107</f>
        <v>0</v>
      </c>
      <c r="E107" s="15">
        <f t="shared" si="3"/>
        <v>0</v>
      </c>
      <c r="F107" s="15">
        <f>SUMIF(Compras_Septiembre!A:A,Inventario!A107,Compras_Septiembre!B:B)</f>
        <v>0</v>
      </c>
      <c r="G107" s="15">
        <f>SUMIF(Ventas!A:A,Inventario!A107,Ventas!B:B)</f>
        <v>0</v>
      </c>
    </row>
    <row r="108" spans="1:7" x14ac:dyDescent="0.2">
      <c r="A108" s="14"/>
      <c r="B108" s="14"/>
      <c r="C108" s="12">
        <f t="shared" si="2"/>
        <v>0</v>
      </c>
      <c r="D108" s="6">
        <f>Compras_Septiembre!D108</f>
        <v>0</v>
      </c>
      <c r="E108" s="15">
        <f t="shared" si="3"/>
        <v>0</v>
      </c>
      <c r="F108" s="15">
        <f>SUMIF(Compras_Septiembre!A:A,Inventario!A108,Compras_Septiembre!B:B)</f>
        <v>0</v>
      </c>
      <c r="G108" s="15">
        <f>SUMIF(Ventas!A:A,Inventario!A108,Ventas!B:B)</f>
        <v>0</v>
      </c>
    </row>
    <row r="109" spans="1:7" x14ac:dyDescent="0.2">
      <c r="A109" s="14"/>
      <c r="B109" s="14"/>
      <c r="C109" s="12">
        <f t="shared" si="2"/>
        <v>0</v>
      </c>
      <c r="D109" s="6">
        <f>Compras_Septiembre!D109</f>
        <v>0</v>
      </c>
      <c r="E109" s="15">
        <f t="shared" si="3"/>
        <v>0</v>
      </c>
      <c r="F109" s="15">
        <f>SUMIF(Compras_Septiembre!A:A,Inventario!A109,Compras_Septiembre!B:B)</f>
        <v>0</v>
      </c>
      <c r="G109" s="15">
        <f>SUMIF(Ventas!A:A,Inventario!A109,Ventas!B:B)</f>
        <v>0</v>
      </c>
    </row>
    <row r="110" spans="1:7" x14ac:dyDescent="0.2">
      <c r="A110" s="14"/>
      <c r="B110" s="14"/>
      <c r="C110" s="12">
        <f t="shared" si="2"/>
        <v>0</v>
      </c>
      <c r="D110" s="6">
        <f>Compras_Septiembre!D110</f>
        <v>0</v>
      </c>
      <c r="E110" s="15">
        <f t="shared" si="3"/>
        <v>0</v>
      </c>
      <c r="F110" s="15">
        <f>SUMIF(Compras_Septiembre!A:A,Inventario!A110,Compras_Septiembre!B:B)</f>
        <v>0</v>
      </c>
      <c r="G110" s="15">
        <f>SUMIF(Ventas!A:A,Inventario!A110,Ventas!B:B)</f>
        <v>0</v>
      </c>
    </row>
    <row r="111" spans="1:7" x14ac:dyDescent="0.2">
      <c r="A111" s="14"/>
      <c r="B111" s="14"/>
      <c r="C111" s="12">
        <f t="shared" si="2"/>
        <v>0</v>
      </c>
      <c r="D111" s="6">
        <f>Compras_Septiembre!D111</f>
        <v>0</v>
      </c>
      <c r="E111" s="15">
        <f t="shared" si="3"/>
        <v>0</v>
      </c>
      <c r="F111" s="15">
        <f>SUMIF(Compras_Septiembre!A:A,Inventario!A111,Compras_Septiembre!B:B)</f>
        <v>0</v>
      </c>
      <c r="G111" s="15">
        <f>SUMIF(Ventas!A:A,Inventario!A111,Ventas!B:B)</f>
        <v>0</v>
      </c>
    </row>
    <row r="112" spans="1:7" x14ac:dyDescent="0.2">
      <c r="A112" s="14"/>
      <c r="B112" s="14"/>
      <c r="C112" s="12">
        <f t="shared" si="2"/>
        <v>0</v>
      </c>
      <c r="D112" s="6">
        <f>Compras_Septiembre!D112</f>
        <v>0</v>
      </c>
      <c r="E112" s="15">
        <f t="shared" si="3"/>
        <v>0</v>
      </c>
      <c r="F112" s="15">
        <f>SUMIF(Compras_Septiembre!A:A,Inventario!A112,Compras_Septiembre!B:B)</f>
        <v>0</v>
      </c>
      <c r="G112" s="15">
        <f>SUMIF(Ventas!A:A,Inventario!A112,Ventas!B:B)</f>
        <v>0</v>
      </c>
    </row>
    <row r="113" spans="1:7" x14ac:dyDescent="0.2">
      <c r="A113" s="14"/>
      <c r="B113" s="14"/>
      <c r="C113" s="12">
        <f t="shared" si="2"/>
        <v>0</v>
      </c>
      <c r="D113" s="6">
        <f>Compras_Septiembre!D113</f>
        <v>0</v>
      </c>
      <c r="E113" s="15">
        <f t="shared" si="3"/>
        <v>0</v>
      </c>
      <c r="F113" s="15">
        <f>SUMIF(Compras_Septiembre!A:A,Inventario!A113,Compras_Septiembre!B:B)</f>
        <v>0</v>
      </c>
      <c r="G113" s="15">
        <f>SUMIF(Ventas!A:A,Inventario!A113,Ventas!B:B)</f>
        <v>0</v>
      </c>
    </row>
    <row r="114" spans="1:7" x14ac:dyDescent="0.2">
      <c r="A114" s="14"/>
      <c r="B114" s="14"/>
      <c r="C114" s="12">
        <f t="shared" si="2"/>
        <v>0</v>
      </c>
      <c r="D114" s="6">
        <f>Compras_Septiembre!D114</f>
        <v>0</v>
      </c>
      <c r="E114" s="15">
        <f t="shared" si="3"/>
        <v>0</v>
      </c>
      <c r="F114" s="15">
        <f>SUMIF(Compras_Septiembre!A:A,Inventario!A114,Compras_Septiembre!B:B)</f>
        <v>0</v>
      </c>
      <c r="G114" s="15">
        <f>SUMIF(Ventas!A:A,Inventario!A114,Ventas!B:B)</f>
        <v>0</v>
      </c>
    </row>
    <row r="115" spans="1:7" x14ac:dyDescent="0.2">
      <c r="A115" s="14"/>
      <c r="B115" s="14"/>
      <c r="C115" s="12">
        <f t="shared" si="2"/>
        <v>0</v>
      </c>
      <c r="D115" s="6">
        <f>Compras_Septiembre!D115</f>
        <v>0</v>
      </c>
      <c r="E115" s="15">
        <f t="shared" si="3"/>
        <v>0</v>
      </c>
      <c r="F115" s="15">
        <f>SUMIF(Compras_Septiembre!A:A,Inventario!A115,Compras_Septiembre!B:B)</f>
        <v>0</v>
      </c>
      <c r="G115" s="15">
        <f>SUMIF(Ventas!A:A,Inventario!A115,Ventas!B:B)</f>
        <v>0</v>
      </c>
    </row>
    <row r="116" spans="1:7" x14ac:dyDescent="0.2">
      <c r="A116" s="14"/>
      <c r="B116" s="14"/>
      <c r="C116" s="12">
        <f t="shared" si="2"/>
        <v>0</v>
      </c>
      <c r="D116" s="6">
        <f>Compras_Septiembre!D116</f>
        <v>0</v>
      </c>
      <c r="E116" s="15">
        <f t="shared" si="3"/>
        <v>0</v>
      </c>
      <c r="F116" s="15">
        <f>SUMIF(Compras_Septiembre!A:A,Inventario!A116,Compras_Septiembre!B:B)</f>
        <v>0</v>
      </c>
      <c r="G116" s="15">
        <f>SUMIF(Ventas!A:A,Inventario!A116,Ventas!B:B)</f>
        <v>0</v>
      </c>
    </row>
    <row r="117" spans="1:7" x14ac:dyDescent="0.2">
      <c r="A117" s="14"/>
      <c r="B117" s="14"/>
      <c r="C117" s="12">
        <f t="shared" si="2"/>
        <v>0</v>
      </c>
      <c r="D117" s="6">
        <f>Compras_Septiembre!D117</f>
        <v>0</v>
      </c>
      <c r="E117" s="15">
        <f t="shared" si="3"/>
        <v>0</v>
      </c>
      <c r="F117" s="15">
        <f>SUMIF(Compras_Septiembre!A:A,Inventario!A117,Compras_Septiembre!B:B)</f>
        <v>0</v>
      </c>
      <c r="G117" s="15">
        <f>SUMIF(Ventas!A:A,Inventario!A117,Ventas!B:B)</f>
        <v>0</v>
      </c>
    </row>
    <row r="118" spans="1:7" x14ac:dyDescent="0.2">
      <c r="A118" s="14"/>
      <c r="B118" s="14"/>
      <c r="C118" s="12">
        <f t="shared" si="2"/>
        <v>0</v>
      </c>
      <c r="D118" s="6">
        <f>Compras_Septiembre!D118</f>
        <v>0</v>
      </c>
      <c r="E118" s="15">
        <f t="shared" si="3"/>
        <v>0</v>
      </c>
      <c r="F118" s="15">
        <f>SUMIF(Compras_Septiembre!A:A,Inventario!A118,Compras_Septiembre!B:B)</f>
        <v>0</v>
      </c>
      <c r="G118" s="15">
        <f>SUMIF(Ventas!A:A,Inventario!A118,Ventas!B:B)</f>
        <v>0</v>
      </c>
    </row>
    <row r="119" spans="1:7" x14ac:dyDescent="0.2">
      <c r="A119" s="14"/>
      <c r="B119" s="14"/>
      <c r="C119" s="12">
        <f t="shared" si="2"/>
        <v>0</v>
      </c>
      <c r="D119" s="6">
        <f>Compras_Septiembre!D119</f>
        <v>0</v>
      </c>
      <c r="E119" s="15">
        <f t="shared" si="3"/>
        <v>0</v>
      </c>
      <c r="F119" s="15">
        <f>SUMIF(Compras_Septiembre!A:A,Inventario!A119,Compras_Septiembre!B:B)</f>
        <v>0</v>
      </c>
      <c r="G119" s="15">
        <f>SUMIF(Ventas!A:A,Inventario!A119,Ventas!B:B)</f>
        <v>0</v>
      </c>
    </row>
    <row r="120" spans="1:7" x14ac:dyDescent="0.2">
      <c r="A120" s="14"/>
      <c r="B120" s="14"/>
      <c r="C120" s="12">
        <f t="shared" si="2"/>
        <v>0</v>
      </c>
      <c r="D120" s="6">
        <f>Compras_Septiembre!D120</f>
        <v>0</v>
      </c>
      <c r="E120" s="15">
        <f t="shared" si="3"/>
        <v>0</v>
      </c>
      <c r="F120" s="15">
        <f>SUMIF(Compras_Septiembre!A:A,Inventario!A120,Compras_Septiembre!B:B)</f>
        <v>0</v>
      </c>
      <c r="G120" s="15">
        <f>SUMIF(Ventas!A:A,Inventario!A120,Ventas!B:B)</f>
        <v>0</v>
      </c>
    </row>
    <row r="121" spans="1:7" x14ac:dyDescent="0.2">
      <c r="A121" s="14"/>
      <c r="B121" s="14"/>
      <c r="C121" s="12">
        <f t="shared" si="2"/>
        <v>0</v>
      </c>
      <c r="D121" s="6">
        <f>Compras_Septiembre!D121</f>
        <v>0</v>
      </c>
      <c r="E121" s="15">
        <f t="shared" si="3"/>
        <v>0</v>
      </c>
      <c r="F121" s="15">
        <f>SUMIF(Compras_Septiembre!A:A,Inventario!A121,Compras_Septiembre!B:B)</f>
        <v>0</v>
      </c>
      <c r="G121" s="15">
        <f>SUMIF(Ventas!A:A,Inventario!A121,Ventas!B:B)</f>
        <v>0</v>
      </c>
    </row>
    <row r="122" spans="1:7" x14ac:dyDescent="0.2">
      <c r="A122" s="14"/>
      <c r="B122" s="14"/>
      <c r="C122" s="12">
        <f t="shared" si="2"/>
        <v>0</v>
      </c>
      <c r="D122" s="6">
        <f>Compras_Septiembre!D122</f>
        <v>0</v>
      </c>
      <c r="E122" s="15">
        <f t="shared" si="3"/>
        <v>0</v>
      </c>
      <c r="F122" s="15">
        <f>SUMIF(Compras_Septiembre!A:A,Inventario!A122,Compras_Septiembre!B:B)</f>
        <v>0</v>
      </c>
      <c r="G122" s="15">
        <f>SUMIF(Ventas!A:A,Inventario!A122,Ventas!B:B)</f>
        <v>0</v>
      </c>
    </row>
    <row r="123" spans="1:7" x14ac:dyDescent="0.2">
      <c r="A123" s="14"/>
      <c r="B123" s="14"/>
      <c r="C123" s="12">
        <f t="shared" si="2"/>
        <v>0</v>
      </c>
      <c r="D123" s="6">
        <f>Compras_Septiembre!D123</f>
        <v>0</v>
      </c>
      <c r="E123" s="15">
        <f t="shared" si="3"/>
        <v>0</v>
      </c>
      <c r="F123" s="15">
        <f>SUMIF(Compras_Septiembre!A:A,Inventario!A123,Compras_Septiembre!B:B)</f>
        <v>0</v>
      </c>
      <c r="G123" s="15">
        <f>SUMIF(Ventas!A:A,Inventario!A123,Ventas!B:B)</f>
        <v>0</v>
      </c>
    </row>
    <row r="124" spans="1:7" x14ac:dyDescent="0.2">
      <c r="A124" s="14"/>
      <c r="B124" s="14"/>
      <c r="C124" s="12">
        <f t="shared" si="2"/>
        <v>0</v>
      </c>
      <c r="D124" s="6">
        <f>Compras_Septiembre!D124</f>
        <v>0</v>
      </c>
      <c r="E124" s="15">
        <f t="shared" si="3"/>
        <v>0</v>
      </c>
      <c r="F124" s="15">
        <f>SUMIF(Compras_Septiembre!A:A,Inventario!A124,Compras_Septiembre!B:B)</f>
        <v>0</v>
      </c>
      <c r="G124" s="15">
        <f>SUMIF(Ventas!A:A,Inventario!A124,Ventas!B:B)</f>
        <v>0</v>
      </c>
    </row>
    <row r="125" spans="1:7" x14ac:dyDescent="0.2">
      <c r="A125" s="14"/>
      <c r="B125" s="14"/>
      <c r="C125" s="12">
        <f t="shared" si="2"/>
        <v>0</v>
      </c>
      <c r="D125" s="6">
        <f>Compras_Septiembre!D125</f>
        <v>0</v>
      </c>
      <c r="E125" s="15">
        <f t="shared" si="3"/>
        <v>0</v>
      </c>
      <c r="F125" s="15">
        <f>SUMIF(Compras_Septiembre!A:A,Inventario!A125,Compras_Septiembre!B:B)</f>
        <v>0</v>
      </c>
      <c r="G125" s="15">
        <f>SUMIF(Ventas!A:A,Inventario!A125,Ventas!B:B)</f>
        <v>0</v>
      </c>
    </row>
    <row r="126" spans="1:7" x14ac:dyDescent="0.2">
      <c r="A126" s="14"/>
      <c r="B126" s="14"/>
      <c r="C126" s="12">
        <f t="shared" si="2"/>
        <v>0</v>
      </c>
      <c r="D126" s="6">
        <f>Compras_Septiembre!D126</f>
        <v>0</v>
      </c>
      <c r="E126" s="15">
        <f t="shared" si="3"/>
        <v>0</v>
      </c>
      <c r="F126" s="15">
        <f>SUMIF(Compras_Septiembre!A:A,Inventario!A126,Compras_Septiembre!B:B)</f>
        <v>0</v>
      </c>
      <c r="G126" s="15">
        <f>SUMIF(Ventas!A:A,Inventario!A126,Ventas!B:B)</f>
        <v>0</v>
      </c>
    </row>
    <row r="127" spans="1:7" x14ac:dyDescent="0.2">
      <c r="A127" s="14"/>
      <c r="B127" s="14"/>
      <c r="C127" s="12">
        <f t="shared" si="2"/>
        <v>0</v>
      </c>
      <c r="D127" s="6">
        <f>Compras_Septiembre!D127</f>
        <v>0</v>
      </c>
      <c r="E127" s="15">
        <f t="shared" si="3"/>
        <v>0</v>
      </c>
      <c r="F127" s="15">
        <f>SUMIF(Compras_Septiembre!A:A,Inventario!A127,Compras_Septiembre!B:B)</f>
        <v>0</v>
      </c>
      <c r="G127" s="15">
        <f>SUMIF(Ventas!A:A,Inventario!A127,Ventas!B:B)</f>
        <v>0</v>
      </c>
    </row>
    <row r="128" spans="1:7" x14ac:dyDescent="0.2">
      <c r="A128" s="14"/>
      <c r="B128" s="14"/>
      <c r="C128" s="12">
        <f t="shared" si="2"/>
        <v>0</v>
      </c>
      <c r="D128" s="6">
        <f>Compras_Septiembre!D128</f>
        <v>0</v>
      </c>
      <c r="E128" s="15">
        <f t="shared" si="3"/>
        <v>0</v>
      </c>
      <c r="F128" s="15">
        <f>SUMIF(Compras_Septiembre!A:A,Inventario!A128,Compras_Septiembre!B:B)</f>
        <v>0</v>
      </c>
      <c r="G128" s="15">
        <f>SUMIF(Ventas!A:A,Inventario!A128,Ventas!B:B)</f>
        <v>0</v>
      </c>
    </row>
    <row r="129" spans="1:7" x14ac:dyDescent="0.2">
      <c r="A129" s="14"/>
      <c r="B129" s="14"/>
      <c r="C129" s="12">
        <f t="shared" si="2"/>
        <v>0</v>
      </c>
      <c r="D129" s="6">
        <f>Compras_Septiembre!D129</f>
        <v>0</v>
      </c>
      <c r="E129" s="15">
        <f t="shared" si="3"/>
        <v>0</v>
      </c>
      <c r="F129" s="15">
        <f>SUMIF(Compras_Septiembre!A:A,Inventario!A129,Compras_Septiembre!B:B)</f>
        <v>0</v>
      </c>
      <c r="G129" s="15">
        <f>SUMIF(Ventas!A:A,Inventario!A129,Ventas!B:B)</f>
        <v>0</v>
      </c>
    </row>
    <row r="130" spans="1:7" x14ac:dyDescent="0.2">
      <c r="A130" s="14"/>
      <c r="B130" s="14"/>
      <c r="C130" s="12">
        <f t="shared" ref="C130:C193" si="4">D130</f>
        <v>0</v>
      </c>
      <c r="D130" s="6">
        <f>Compras_Septiembre!D130</f>
        <v>0</v>
      </c>
      <c r="E130" s="15">
        <f t="shared" ref="E130:E193" si="5">F130-G130</f>
        <v>0</v>
      </c>
      <c r="F130" s="15">
        <f>SUMIF(Compras_Septiembre!A:A,Inventario!A130,Compras_Septiembre!B:B)</f>
        <v>0</v>
      </c>
      <c r="G130" s="15">
        <f>SUMIF(Ventas!A:A,Inventario!A130,Ventas!B:B)</f>
        <v>0</v>
      </c>
    </row>
    <row r="131" spans="1:7" x14ac:dyDescent="0.2">
      <c r="A131" s="14"/>
      <c r="B131" s="14"/>
      <c r="C131" s="12">
        <f t="shared" si="4"/>
        <v>0</v>
      </c>
      <c r="D131" s="6">
        <f>Compras_Septiembre!D131</f>
        <v>0</v>
      </c>
      <c r="E131" s="15">
        <f t="shared" si="5"/>
        <v>0</v>
      </c>
      <c r="F131" s="15">
        <f>SUMIF(Compras_Septiembre!A:A,Inventario!A131,Compras_Septiembre!B:B)</f>
        <v>0</v>
      </c>
      <c r="G131" s="15">
        <f>SUMIF(Ventas!A:A,Inventario!A131,Ventas!B:B)</f>
        <v>0</v>
      </c>
    </row>
    <row r="132" spans="1:7" x14ac:dyDescent="0.2">
      <c r="A132" s="14"/>
      <c r="B132" s="14"/>
      <c r="C132" s="12">
        <f t="shared" si="4"/>
        <v>0</v>
      </c>
      <c r="D132" s="6">
        <f>Compras_Septiembre!D132</f>
        <v>0</v>
      </c>
      <c r="E132" s="15">
        <f t="shared" si="5"/>
        <v>0</v>
      </c>
      <c r="F132" s="15">
        <f>SUMIF(Compras_Septiembre!A:A,Inventario!A132,Compras_Septiembre!B:B)</f>
        <v>0</v>
      </c>
      <c r="G132" s="15">
        <f>SUMIF(Ventas!A:A,Inventario!A132,Ventas!B:B)</f>
        <v>0</v>
      </c>
    </row>
    <row r="133" spans="1:7" x14ac:dyDescent="0.2">
      <c r="A133" s="14"/>
      <c r="B133" s="14"/>
      <c r="C133" s="12">
        <f t="shared" si="4"/>
        <v>0</v>
      </c>
      <c r="D133" s="6">
        <f>Compras_Septiembre!D133</f>
        <v>0</v>
      </c>
      <c r="E133" s="15">
        <f t="shared" si="5"/>
        <v>0</v>
      </c>
      <c r="F133" s="15">
        <f>SUMIF(Compras_Septiembre!A:A,Inventario!A133,Compras_Septiembre!B:B)</f>
        <v>0</v>
      </c>
      <c r="G133" s="15">
        <f>SUMIF(Ventas!A:A,Inventario!A133,Ventas!B:B)</f>
        <v>0</v>
      </c>
    </row>
    <row r="134" spans="1:7" x14ac:dyDescent="0.2">
      <c r="A134" s="14"/>
      <c r="B134" s="14"/>
      <c r="C134" s="12">
        <f t="shared" si="4"/>
        <v>0</v>
      </c>
      <c r="D134" s="6">
        <f>Compras_Septiembre!D134</f>
        <v>0</v>
      </c>
      <c r="E134" s="15">
        <f t="shared" si="5"/>
        <v>0</v>
      </c>
      <c r="F134" s="15">
        <f>SUMIF(Compras_Septiembre!A:A,Inventario!A134,Compras_Septiembre!B:B)</f>
        <v>0</v>
      </c>
      <c r="G134" s="15">
        <f>SUMIF(Ventas!A:A,Inventario!A134,Ventas!B:B)</f>
        <v>0</v>
      </c>
    </row>
    <row r="135" spans="1:7" x14ac:dyDescent="0.2">
      <c r="A135" s="14"/>
      <c r="B135" s="14"/>
      <c r="C135" s="12">
        <f t="shared" si="4"/>
        <v>0</v>
      </c>
      <c r="D135" s="6">
        <f>Compras_Septiembre!D135</f>
        <v>0</v>
      </c>
      <c r="E135" s="15">
        <f t="shared" si="5"/>
        <v>0</v>
      </c>
      <c r="F135" s="15">
        <f>SUMIF(Compras_Septiembre!A:A,Inventario!A135,Compras_Septiembre!B:B)</f>
        <v>0</v>
      </c>
      <c r="G135" s="15">
        <f>SUMIF(Ventas!A:A,Inventario!A135,Ventas!B:B)</f>
        <v>0</v>
      </c>
    </row>
    <row r="136" spans="1:7" x14ac:dyDescent="0.2">
      <c r="A136" s="14"/>
      <c r="B136" s="14"/>
      <c r="C136" s="12">
        <f t="shared" si="4"/>
        <v>0</v>
      </c>
      <c r="D136" s="6">
        <f>Compras_Septiembre!D136</f>
        <v>0</v>
      </c>
      <c r="E136" s="15">
        <f t="shared" si="5"/>
        <v>0</v>
      </c>
      <c r="F136" s="15">
        <f>SUMIF(Compras_Septiembre!A:A,Inventario!A136,Compras_Septiembre!B:B)</f>
        <v>0</v>
      </c>
      <c r="G136" s="15">
        <f>SUMIF(Ventas!A:A,Inventario!A136,Ventas!B:B)</f>
        <v>0</v>
      </c>
    </row>
    <row r="137" spans="1:7" x14ac:dyDescent="0.2">
      <c r="A137" s="14"/>
      <c r="B137" s="14"/>
      <c r="C137" s="12">
        <f t="shared" si="4"/>
        <v>0</v>
      </c>
      <c r="D137" s="6">
        <f>Compras_Septiembre!D137</f>
        <v>0</v>
      </c>
      <c r="E137" s="15">
        <f t="shared" si="5"/>
        <v>0</v>
      </c>
      <c r="F137" s="15">
        <f>SUMIF(Compras_Septiembre!A:A,Inventario!A137,Compras_Septiembre!B:B)</f>
        <v>0</v>
      </c>
      <c r="G137" s="15">
        <f>SUMIF(Ventas!A:A,Inventario!A137,Ventas!B:B)</f>
        <v>0</v>
      </c>
    </row>
    <row r="138" spans="1:7" x14ac:dyDescent="0.2">
      <c r="A138" s="14"/>
      <c r="B138" s="14"/>
      <c r="C138" s="12">
        <f t="shared" si="4"/>
        <v>0</v>
      </c>
      <c r="D138" s="6">
        <f>Compras_Septiembre!D138</f>
        <v>0</v>
      </c>
      <c r="E138" s="15">
        <f t="shared" si="5"/>
        <v>0</v>
      </c>
      <c r="F138" s="15">
        <f>SUMIF(Compras_Septiembre!A:A,Inventario!A138,Compras_Septiembre!B:B)</f>
        <v>0</v>
      </c>
      <c r="G138" s="15">
        <f>SUMIF(Ventas!A:A,Inventario!A138,Ventas!B:B)</f>
        <v>0</v>
      </c>
    </row>
    <row r="139" spans="1:7" x14ac:dyDescent="0.2">
      <c r="A139" s="14"/>
      <c r="B139" s="14"/>
      <c r="C139" s="12">
        <f t="shared" si="4"/>
        <v>0</v>
      </c>
      <c r="D139" s="6">
        <f>Compras_Septiembre!D139</f>
        <v>0</v>
      </c>
      <c r="E139" s="15">
        <f t="shared" si="5"/>
        <v>0</v>
      </c>
      <c r="F139" s="15">
        <f>SUMIF(Compras_Septiembre!A:A,Inventario!A139,Compras_Septiembre!B:B)</f>
        <v>0</v>
      </c>
      <c r="G139" s="15">
        <f>SUMIF(Ventas!A:A,Inventario!A139,Ventas!B:B)</f>
        <v>0</v>
      </c>
    </row>
    <row r="140" spans="1:7" x14ac:dyDescent="0.2">
      <c r="A140" s="14"/>
      <c r="B140" s="14"/>
      <c r="C140" s="12">
        <f t="shared" si="4"/>
        <v>0</v>
      </c>
      <c r="D140" s="6">
        <f>Compras_Septiembre!D140</f>
        <v>0</v>
      </c>
      <c r="E140" s="15">
        <f t="shared" si="5"/>
        <v>0</v>
      </c>
      <c r="F140" s="15">
        <f>SUMIF(Compras_Septiembre!A:A,Inventario!A140,Compras_Septiembre!B:B)</f>
        <v>0</v>
      </c>
      <c r="G140" s="15">
        <f>SUMIF(Ventas!A:A,Inventario!A140,Ventas!B:B)</f>
        <v>0</v>
      </c>
    </row>
    <row r="141" spans="1:7" x14ac:dyDescent="0.2">
      <c r="A141" s="14"/>
      <c r="B141" s="14"/>
      <c r="C141" s="12">
        <f t="shared" si="4"/>
        <v>0</v>
      </c>
      <c r="D141" s="6">
        <f>Compras_Septiembre!D141</f>
        <v>0</v>
      </c>
      <c r="E141" s="15">
        <f t="shared" si="5"/>
        <v>0</v>
      </c>
      <c r="F141" s="15">
        <f>SUMIF(Compras_Septiembre!A:A,Inventario!A141,Compras_Septiembre!B:B)</f>
        <v>0</v>
      </c>
      <c r="G141" s="15">
        <f>SUMIF(Ventas!A:A,Inventario!A141,Ventas!B:B)</f>
        <v>0</v>
      </c>
    </row>
    <row r="142" spans="1:7" x14ac:dyDescent="0.2">
      <c r="A142" s="14"/>
      <c r="B142" s="14"/>
      <c r="C142" s="12">
        <f t="shared" si="4"/>
        <v>0</v>
      </c>
      <c r="D142" s="6">
        <f>Compras_Septiembre!D142</f>
        <v>0</v>
      </c>
      <c r="E142" s="15">
        <f t="shared" si="5"/>
        <v>0</v>
      </c>
      <c r="F142" s="15">
        <f>SUMIF(Compras_Septiembre!A:A,Inventario!A142,Compras_Septiembre!B:B)</f>
        <v>0</v>
      </c>
      <c r="G142" s="15">
        <f>SUMIF(Ventas!A:A,Inventario!A142,Ventas!B:B)</f>
        <v>0</v>
      </c>
    </row>
    <row r="143" spans="1:7" x14ac:dyDescent="0.2">
      <c r="A143" s="14"/>
      <c r="B143" s="14"/>
      <c r="C143" s="12">
        <f t="shared" si="4"/>
        <v>0</v>
      </c>
      <c r="D143" s="6">
        <f>Compras_Septiembre!D143</f>
        <v>0</v>
      </c>
      <c r="E143" s="15">
        <f t="shared" si="5"/>
        <v>0</v>
      </c>
      <c r="F143" s="15">
        <f>SUMIF(Compras_Septiembre!A:A,Inventario!A143,Compras_Septiembre!B:B)</f>
        <v>0</v>
      </c>
      <c r="G143" s="15">
        <f>SUMIF(Ventas!A:A,Inventario!A143,Ventas!B:B)</f>
        <v>0</v>
      </c>
    </row>
    <row r="144" spans="1:7" x14ac:dyDescent="0.2">
      <c r="A144" s="14"/>
      <c r="B144" s="14"/>
      <c r="C144" s="12">
        <f t="shared" si="4"/>
        <v>0</v>
      </c>
      <c r="D144" s="6">
        <f>Compras_Septiembre!D144</f>
        <v>0</v>
      </c>
      <c r="E144" s="15">
        <f t="shared" si="5"/>
        <v>0</v>
      </c>
      <c r="F144" s="15">
        <f>SUMIF(Compras_Septiembre!A:A,Inventario!A144,Compras_Septiembre!B:B)</f>
        <v>0</v>
      </c>
      <c r="G144" s="15">
        <f>SUMIF(Ventas!A:A,Inventario!A144,Ventas!B:B)</f>
        <v>0</v>
      </c>
    </row>
    <row r="145" spans="1:7" x14ac:dyDescent="0.2">
      <c r="A145" s="14"/>
      <c r="B145" s="14"/>
      <c r="C145" s="12">
        <f t="shared" si="4"/>
        <v>0</v>
      </c>
      <c r="D145" s="6">
        <f>Compras_Septiembre!D145</f>
        <v>0</v>
      </c>
      <c r="E145" s="15">
        <f t="shared" si="5"/>
        <v>0</v>
      </c>
      <c r="F145" s="15">
        <f>SUMIF(Compras_Septiembre!A:A,Inventario!A145,Compras_Septiembre!B:B)</f>
        <v>0</v>
      </c>
      <c r="G145" s="15">
        <f>SUMIF(Ventas!A:A,Inventario!A145,Ventas!B:B)</f>
        <v>0</v>
      </c>
    </row>
    <row r="146" spans="1:7" x14ac:dyDescent="0.2">
      <c r="A146" s="14"/>
      <c r="B146" s="14"/>
      <c r="C146" s="12">
        <f t="shared" si="4"/>
        <v>0</v>
      </c>
      <c r="D146" s="6">
        <f>Compras_Septiembre!D146</f>
        <v>0</v>
      </c>
      <c r="E146" s="15">
        <f t="shared" si="5"/>
        <v>0</v>
      </c>
      <c r="F146" s="15">
        <f>SUMIF(Compras_Septiembre!A:A,Inventario!A146,Compras_Septiembre!B:B)</f>
        <v>0</v>
      </c>
      <c r="G146" s="15">
        <f>SUMIF(Ventas!A:A,Inventario!A146,Ventas!B:B)</f>
        <v>0</v>
      </c>
    </row>
    <row r="147" spans="1:7" x14ac:dyDescent="0.2">
      <c r="A147" s="14"/>
      <c r="B147" s="14"/>
      <c r="C147" s="12">
        <f t="shared" si="4"/>
        <v>0</v>
      </c>
      <c r="D147" s="6">
        <f>Compras_Septiembre!D147</f>
        <v>0</v>
      </c>
      <c r="E147" s="15">
        <f t="shared" si="5"/>
        <v>0</v>
      </c>
      <c r="F147" s="15">
        <f>SUMIF(Compras_Septiembre!A:A,Inventario!A147,Compras_Septiembre!B:B)</f>
        <v>0</v>
      </c>
      <c r="G147" s="15">
        <f>SUMIF(Ventas!A:A,Inventario!A147,Ventas!B:B)</f>
        <v>0</v>
      </c>
    </row>
    <row r="148" spans="1:7" x14ac:dyDescent="0.2">
      <c r="A148" s="14"/>
      <c r="B148" s="14"/>
      <c r="C148" s="12">
        <f t="shared" si="4"/>
        <v>0</v>
      </c>
      <c r="D148" s="6">
        <f>Compras_Septiembre!D148</f>
        <v>0</v>
      </c>
      <c r="E148" s="15">
        <f t="shared" si="5"/>
        <v>0</v>
      </c>
      <c r="F148" s="15">
        <f>SUMIF(Compras_Septiembre!A:A,Inventario!A148,Compras_Septiembre!B:B)</f>
        <v>0</v>
      </c>
      <c r="G148" s="15">
        <f>SUMIF(Ventas!A:A,Inventario!A148,Ventas!B:B)</f>
        <v>0</v>
      </c>
    </row>
    <row r="149" spans="1:7" x14ac:dyDescent="0.2">
      <c r="A149" s="14"/>
      <c r="B149" s="14"/>
      <c r="C149" s="12">
        <f t="shared" si="4"/>
        <v>0</v>
      </c>
      <c r="D149" s="6">
        <f>Compras_Septiembre!D149</f>
        <v>0</v>
      </c>
      <c r="E149" s="15">
        <f t="shared" si="5"/>
        <v>0</v>
      </c>
      <c r="F149" s="15">
        <f>SUMIF(Compras_Septiembre!A:A,Inventario!A149,Compras_Septiembre!B:B)</f>
        <v>0</v>
      </c>
      <c r="G149" s="15">
        <f>SUMIF(Ventas!A:A,Inventario!A149,Ventas!B:B)</f>
        <v>0</v>
      </c>
    </row>
    <row r="150" spans="1:7" x14ac:dyDescent="0.2">
      <c r="A150" s="14"/>
      <c r="B150" s="14"/>
      <c r="C150" s="12">
        <f t="shared" si="4"/>
        <v>0</v>
      </c>
      <c r="D150" s="6">
        <f>Compras_Septiembre!D150</f>
        <v>0</v>
      </c>
      <c r="E150" s="15">
        <f t="shared" si="5"/>
        <v>0</v>
      </c>
      <c r="F150" s="15">
        <f>SUMIF(Compras_Septiembre!A:A,Inventario!A150,Compras_Septiembre!B:B)</f>
        <v>0</v>
      </c>
      <c r="G150" s="15">
        <f>SUMIF(Ventas!A:A,Inventario!A150,Ventas!B:B)</f>
        <v>0</v>
      </c>
    </row>
    <row r="151" spans="1:7" x14ac:dyDescent="0.2">
      <c r="A151" s="14"/>
      <c r="B151" s="14"/>
      <c r="C151" s="12">
        <f t="shared" si="4"/>
        <v>0</v>
      </c>
      <c r="D151" s="6">
        <f>Compras_Septiembre!D151</f>
        <v>0</v>
      </c>
      <c r="E151" s="15">
        <f t="shared" si="5"/>
        <v>0</v>
      </c>
      <c r="F151" s="15">
        <f>SUMIF(Compras_Septiembre!A:A,Inventario!A151,Compras_Septiembre!B:B)</f>
        <v>0</v>
      </c>
      <c r="G151" s="15">
        <f>SUMIF(Ventas!A:A,Inventario!A151,Ventas!B:B)</f>
        <v>0</v>
      </c>
    </row>
    <row r="152" spans="1:7" x14ac:dyDescent="0.2">
      <c r="A152" s="14"/>
      <c r="B152" s="14"/>
      <c r="C152" s="12">
        <f t="shared" si="4"/>
        <v>0</v>
      </c>
      <c r="D152" s="6">
        <f>Compras_Septiembre!D152</f>
        <v>0</v>
      </c>
      <c r="E152" s="15">
        <f t="shared" si="5"/>
        <v>0</v>
      </c>
      <c r="F152" s="15">
        <f>SUMIF(Compras_Septiembre!A:A,Inventario!A152,Compras_Septiembre!B:B)</f>
        <v>0</v>
      </c>
      <c r="G152" s="15">
        <f>SUMIF(Ventas!A:A,Inventario!A152,Ventas!B:B)</f>
        <v>0</v>
      </c>
    </row>
    <row r="153" spans="1:7" x14ac:dyDescent="0.2">
      <c r="A153" s="14"/>
      <c r="B153" s="14"/>
      <c r="C153" s="12">
        <f t="shared" si="4"/>
        <v>0</v>
      </c>
      <c r="D153" s="6">
        <f>Compras_Septiembre!D153</f>
        <v>0</v>
      </c>
      <c r="E153" s="15">
        <f t="shared" si="5"/>
        <v>0</v>
      </c>
      <c r="F153" s="15">
        <f>SUMIF(Compras_Septiembre!A:A,Inventario!A153,Compras_Septiembre!B:B)</f>
        <v>0</v>
      </c>
      <c r="G153" s="15">
        <f>SUMIF(Ventas!A:A,Inventario!A153,Ventas!B:B)</f>
        <v>0</v>
      </c>
    </row>
    <row r="154" spans="1:7" x14ac:dyDescent="0.2">
      <c r="A154" s="14"/>
      <c r="B154" s="14"/>
      <c r="C154" s="12">
        <f t="shared" si="4"/>
        <v>0</v>
      </c>
      <c r="D154" s="6">
        <f>Compras_Septiembre!D154</f>
        <v>0</v>
      </c>
      <c r="E154" s="15">
        <f t="shared" si="5"/>
        <v>0</v>
      </c>
      <c r="F154" s="15">
        <f>SUMIF(Compras_Septiembre!A:A,Inventario!A154,Compras_Septiembre!B:B)</f>
        <v>0</v>
      </c>
      <c r="G154" s="15">
        <f>SUMIF(Ventas!A:A,Inventario!A154,Ventas!B:B)</f>
        <v>0</v>
      </c>
    </row>
    <row r="155" spans="1:7" x14ac:dyDescent="0.2">
      <c r="A155" s="14"/>
      <c r="B155" s="14"/>
      <c r="C155" s="12">
        <f t="shared" si="4"/>
        <v>0</v>
      </c>
      <c r="D155" s="6">
        <f>Compras_Septiembre!D155</f>
        <v>0</v>
      </c>
      <c r="E155" s="15">
        <f t="shared" si="5"/>
        <v>0</v>
      </c>
      <c r="F155" s="15">
        <f>SUMIF(Compras_Septiembre!A:A,Inventario!A155,Compras_Septiembre!B:B)</f>
        <v>0</v>
      </c>
      <c r="G155" s="15">
        <f>SUMIF(Ventas!A:A,Inventario!A155,Ventas!B:B)</f>
        <v>0</v>
      </c>
    </row>
    <row r="156" spans="1:7" x14ac:dyDescent="0.2">
      <c r="A156" s="14"/>
      <c r="B156" s="14"/>
      <c r="C156" s="12">
        <f t="shared" si="4"/>
        <v>0</v>
      </c>
      <c r="D156" s="6">
        <f>Compras_Septiembre!D156</f>
        <v>0</v>
      </c>
      <c r="E156" s="15">
        <f t="shared" si="5"/>
        <v>0</v>
      </c>
      <c r="F156" s="15">
        <f>SUMIF(Compras_Septiembre!A:A,Inventario!A156,Compras_Septiembre!B:B)</f>
        <v>0</v>
      </c>
      <c r="G156" s="15">
        <f>SUMIF(Ventas!A:A,Inventario!A156,Ventas!B:B)</f>
        <v>0</v>
      </c>
    </row>
    <row r="157" spans="1:7" x14ac:dyDescent="0.2">
      <c r="A157" s="14"/>
      <c r="B157" s="14"/>
      <c r="C157" s="12">
        <f t="shared" si="4"/>
        <v>0</v>
      </c>
      <c r="D157" s="6">
        <f>Compras_Septiembre!D157</f>
        <v>0</v>
      </c>
      <c r="E157" s="15">
        <f t="shared" si="5"/>
        <v>0</v>
      </c>
      <c r="F157" s="15">
        <f>SUMIF(Compras_Septiembre!A:A,Inventario!A157,Compras_Septiembre!B:B)</f>
        <v>0</v>
      </c>
      <c r="G157" s="15">
        <f>SUMIF(Ventas!A:A,Inventario!A157,Ventas!B:B)</f>
        <v>0</v>
      </c>
    </row>
    <row r="158" spans="1:7" x14ac:dyDescent="0.2">
      <c r="A158" s="14"/>
      <c r="B158" s="14"/>
      <c r="C158" s="12">
        <f t="shared" si="4"/>
        <v>0</v>
      </c>
      <c r="D158" s="6">
        <f>Compras_Septiembre!D158</f>
        <v>0</v>
      </c>
      <c r="E158" s="15">
        <f t="shared" si="5"/>
        <v>0</v>
      </c>
      <c r="F158" s="15">
        <f>SUMIF(Compras_Septiembre!A:A,Inventario!A158,Compras_Septiembre!B:B)</f>
        <v>0</v>
      </c>
      <c r="G158" s="15">
        <f>SUMIF(Ventas!A:A,Inventario!A158,Ventas!B:B)</f>
        <v>0</v>
      </c>
    </row>
    <row r="159" spans="1:7" x14ac:dyDescent="0.2">
      <c r="A159" s="14"/>
      <c r="B159" s="14"/>
      <c r="C159" s="12">
        <f t="shared" si="4"/>
        <v>0</v>
      </c>
      <c r="D159" s="6">
        <f>Compras_Septiembre!D159</f>
        <v>0</v>
      </c>
      <c r="E159" s="15">
        <f t="shared" si="5"/>
        <v>0</v>
      </c>
      <c r="F159" s="15">
        <f>SUMIF(Compras_Septiembre!A:A,Inventario!A159,Compras_Septiembre!B:B)</f>
        <v>0</v>
      </c>
      <c r="G159" s="15">
        <f>SUMIF(Ventas!A:A,Inventario!A159,Ventas!B:B)</f>
        <v>0</v>
      </c>
    </row>
    <row r="160" spans="1:7" x14ac:dyDescent="0.2">
      <c r="A160" s="14"/>
      <c r="B160" s="14"/>
      <c r="C160" s="12">
        <f t="shared" si="4"/>
        <v>0</v>
      </c>
      <c r="D160" s="6">
        <f>Compras_Septiembre!D160</f>
        <v>0</v>
      </c>
      <c r="E160" s="15">
        <f t="shared" si="5"/>
        <v>0</v>
      </c>
      <c r="F160" s="15">
        <f>SUMIF(Compras_Septiembre!A:A,Inventario!A160,Compras_Septiembre!B:B)</f>
        <v>0</v>
      </c>
      <c r="G160" s="15">
        <f>SUMIF(Ventas!A:A,Inventario!A160,Ventas!B:B)</f>
        <v>0</v>
      </c>
    </row>
    <row r="161" spans="1:7" x14ac:dyDescent="0.2">
      <c r="A161" s="14"/>
      <c r="B161" s="14"/>
      <c r="C161" s="12">
        <f t="shared" si="4"/>
        <v>0</v>
      </c>
      <c r="D161" s="6">
        <f>Compras_Septiembre!D161</f>
        <v>0</v>
      </c>
      <c r="E161" s="15">
        <f t="shared" si="5"/>
        <v>0</v>
      </c>
      <c r="F161" s="15">
        <f>SUMIF(Compras_Septiembre!A:A,Inventario!A161,Compras_Septiembre!B:B)</f>
        <v>0</v>
      </c>
      <c r="G161" s="15">
        <f>SUMIF(Ventas!A:A,Inventario!A161,Ventas!B:B)</f>
        <v>0</v>
      </c>
    </row>
    <row r="162" spans="1:7" x14ac:dyDescent="0.2">
      <c r="A162" s="14"/>
      <c r="B162" s="14"/>
      <c r="C162" s="12">
        <f t="shared" si="4"/>
        <v>0</v>
      </c>
      <c r="D162" s="6">
        <f>Compras_Septiembre!D162</f>
        <v>0</v>
      </c>
      <c r="E162" s="15">
        <f t="shared" si="5"/>
        <v>0</v>
      </c>
      <c r="F162" s="15">
        <f>SUMIF(Compras_Septiembre!A:A,Inventario!A162,Compras_Septiembre!B:B)</f>
        <v>0</v>
      </c>
      <c r="G162" s="15">
        <f>SUMIF(Ventas!A:A,Inventario!A162,Ventas!B:B)</f>
        <v>0</v>
      </c>
    </row>
    <row r="163" spans="1:7" x14ac:dyDescent="0.2">
      <c r="A163" s="14"/>
      <c r="B163" s="14"/>
      <c r="C163" s="12">
        <f t="shared" si="4"/>
        <v>0</v>
      </c>
      <c r="D163" s="6">
        <f>Compras_Septiembre!D163</f>
        <v>0</v>
      </c>
      <c r="E163" s="15">
        <f t="shared" si="5"/>
        <v>0</v>
      </c>
      <c r="F163" s="15">
        <f>SUMIF(Compras_Septiembre!A:A,Inventario!A163,Compras_Septiembre!B:B)</f>
        <v>0</v>
      </c>
      <c r="G163" s="15">
        <f>SUMIF(Ventas!A:A,Inventario!A163,Ventas!B:B)</f>
        <v>0</v>
      </c>
    </row>
    <row r="164" spans="1:7" x14ac:dyDescent="0.2">
      <c r="A164" s="14"/>
      <c r="B164" s="14"/>
      <c r="C164" s="12">
        <f t="shared" si="4"/>
        <v>0</v>
      </c>
      <c r="D164" s="6">
        <f>Compras_Septiembre!D164</f>
        <v>0</v>
      </c>
      <c r="E164" s="15">
        <f t="shared" si="5"/>
        <v>0</v>
      </c>
      <c r="F164" s="15">
        <f>SUMIF(Compras_Septiembre!A:A,Inventario!A164,Compras_Septiembre!B:B)</f>
        <v>0</v>
      </c>
      <c r="G164" s="15">
        <f>SUMIF(Ventas!A:A,Inventario!A164,Ventas!B:B)</f>
        <v>0</v>
      </c>
    </row>
    <row r="165" spans="1:7" x14ac:dyDescent="0.2">
      <c r="A165" s="14"/>
      <c r="B165" s="14"/>
      <c r="C165" s="12">
        <f t="shared" si="4"/>
        <v>0</v>
      </c>
      <c r="D165" s="6">
        <f>Compras_Septiembre!D165</f>
        <v>0</v>
      </c>
      <c r="E165" s="15">
        <f t="shared" si="5"/>
        <v>0</v>
      </c>
      <c r="F165" s="15">
        <f>SUMIF(Compras_Septiembre!A:A,Inventario!A165,Compras_Septiembre!B:B)</f>
        <v>0</v>
      </c>
      <c r="G165" s="15">
        <f>SUMIF(Ventas!A:A,Inventario!A165,Ventas!B:B)</f>
        <v>0</v>
      </c>
    </row>
    <row r="166" spans="1:7" x14ac:dyDescent="0.2">
      <c r="A166" s="14"/>
      <c r="B166" s="14"/>
      <c r="C166" s="12">
        <f t="shared" si="4"/>
        <v>0</v>
      </c>
      <c r="D166" s="6">
        <f>Compras_Septiembre!D166</f>
        <v>0</v>
      </c>
      <c r="E166" s="15">
        <f t="shared" si="5"/>
        <v>0</v>
      </c>
      <c r="F166" s="15">
        <f>SUMIF(Compras_Septiembre!A:A,Inventario!A166,Compras_Septiembre!B:B)</f>
        <v>0</v>
      </c>
      <c r="G166" s="15">
        <f>SUMIF(Ventas!A:A,Inventario!A166,Ventas!B:B)</f>
        <v>0</v>
      </c>
    </row>
    <row r="167" spans="1:7" x14ac:dyDescent="0.2">
      <c r="A167" s="14"/>
      <c r="B167" s="14"/>
      <c r="C167" s="12">
        <f t="shared" si="4"/>
        <v>0</v>
      </c>
      <c r="D167" s="6">
        <f>Compras_Septiembre!D167</f>
        <v>0</v>
      </c>
      <c r="E167" s="15">
        <f t="shared" si="5"/>
        <v>0</v>
      </c>
      <c r="F167" s="15">
        <f>SUMIF(Compras_Septiembre!A:A,Inventario!A167,Compras_Septiembre!B:B)</f>
        <v>0</v>
      </c>
      <c r="G167" s="15">
        <f>SUMIF(Ventas!A:A,Inventario!A167,Ventas!B:B)</f>
        <v>0</v>
      </c>
    </row>
    <row r="168" spans="1:7" x14ac:dyDescent="0.2">
      <c r="A168" s="14"/>
      <c r="B168" s="14"/>
      <c r="C168" s="12">
        <f t="shared" si="4"/>
        <v>0</v>
      </c>
      <c r="D168" s="6">
        <f>Compras_Septiembre!D168</f>
        <v>0</v>
      </c>
      <c r="E168" s="15">
        <f t="shared" si="5"/>
        <v>0</v>
      </c>
      <c r="F168" s="15">
        <f>SUMIF(Compras_Septiembre!A:A,Inventario!A168,Compras_Septiembre!B:B)</f>
        <v>0</v>
      </c>
      <c r="G168" s="15">
        <f>SUMIF(Ventas!A:A,Inventario!A168,Ventas!B:B)</f>
        <v>0</v>
      </c>
    </row>
    <row r="169" spans="1:7" x14ac:dyDescent="0.2">
      <c r="A169" s="14"/>
      <c r="B169" s="14"/>
      <c r="C169" s="12">
        <f t="shared" si="4"/>
        <v>0</v>
      </c>
      <c r="D169" s="6">
        <f>Compras_Septiembre!D169</f>
        <v>0</v>
      </c>
      <c r="E169" s="15">
        <f t="shared" si="5"/>
        <v>0</v>
      </c>
      <c r="F169" s="15">
        <f>SUMIF(Compras_Septiembre!A:A,Inventario!A169,Compras_Septiembre!B:B)</f>
        <v>0</v>
      </c>
      <c r="G169" s="15">
        <f>SUMIF(Ventas!A:A,Inventario!A169,Ventas!B:B)</f>
        <v>0</v>
      </c>
    </row>
    <row r="170" spans="1:7" x14ac:dyDescent="0.2">
      <c r="A170" s="14"/>
      <c r="B170" s="14"/>
      <c r="C170" s="12">
        <f t="shared" si="4"/>
        <v>0</v>
      </c>
      <c r="D170" s="6">
        <f>Compras_Septiembre!D170</f>
        <v>0</v>
      </c>
      <c r="E170" s="15">
        <f t="shared" si="5"/>
        <v>0</v>
      </c>
      <c r="F170" s="15">
        <f>SUMIF(Compras_Septiembre!A:A,Inventario!A170,Compras_Septiembre!B:B)</f>
        <v>0</v>
      </c>
      <c r="G170" s="15">
        <f>SUMIF(Ventas!A:A,Inventario!A170,Ventas!B:B)</f>
        <v>0</v>
      </c>
    </row>
    <row r="171" spans="1:7" x14ac:dyDescent="0.2">
      <c r="A171" s="14"/>
      <c r="B171" s="14"/>
      <c r="C171" s="12">
        <f t="shared" si="4"/>
        <v>0</v>
      </c>
      <c r="D171" s="6">
        <f>Compras_Septiembre!D171</f>
        <v>0</v>
      </c>
      <c r="E171" s="15">
        <f t="shared" si="5"/>
        <v>0</v>
      </c>
      <c r="F171" s="15">
        <f>SUMIF(Compras_Septiembre!A:A,Inventario!A171,Compras_Septiembre!B:B)</f>
        <v>0</v>
      </c>
      <c r="G171" s="15">
        <f>SUMIF(Ventas!A:A,Inventario!A171,Ventas!B:B)</f>
        <v>0</v>
      </c>
    </row>
    <row r="172" spans="1:7" x14ac:dyDescent="0.2">
      <c r="A172" s="14"/>
      <c r="B172" s="14"/>
      <c r="C172" s="12">
        <f t="shared" si="4"/>
        <v>0</v>
      </c>
      <c r="D172" s="6">
        <f>Compras_Septiembre!D172</f>
        <v>0</v>
      </c>
      <c r="E172" s="15">
        <f t="shared" si="5"/>
        <v>0</v>
      </c>
      <c r="F172" s="15">
        <f>SUMIF(Compras_Septiembre!A:A,Inventario!A172,Compras_Septiembre!B:B)</f>
        <v>0</v>
      </c>
      <c r="G172" s="15">
        <f>SUMIF(Ventas!A:A,Inventario!A172,Ventas!B:B)</f>
        <v>0</v>
      </c>
    </row>
    <row r="173" spans="1:7" x14ac:dyDescent="0.2">
      <c r="A173" s="14"/>
      <c r="B173" s="14"/>
      <c r="C173" s="12">
        <f t="shared" si="4"/>
        <v>0</v>
      </c>
      <c r="D173" s="6">
        <f>Compras_Septiembre!D173</f>
        <v>0</v>
      </c>
      <c r="E173" s="15">
        <f t="shared" si="5"/>
        <v>0</v>
      </c>
      <c r="F173" s="15">
        <f>SUMIF(Compras_Septiembre!A:A,Inventario!A173,Compras_Septiembre!B:B)</f>
        <v>0</v>
      </c>
      <c r="G173" s="15">
        <f>SUMIF(Ventas!A:A,Inventario!A173,Ventas!B:B)</f>
        <v>0</v>
      </c>
    </row>
    <row r="174" spans="1:7" x14ac:dyDescent="0.2">
      <c r="A174" s="14"/>
      <c r="B174" s="14"/>
      <c r="C174" s="12">
        <f t="shared" si="4"/>
        <v>0</v>
      </c>
      <c r="D174" s="6">
        <f>Compras_Septiembre!D174</f>
        <v>0</v>
      </c>
      <c r="E174" s="15">
        <f t="shared" si="5"/>
        <v>0</v>
      </c>
      <c r="F174" s="15">
        <f>SUMIF(Compras_Septiembre!A:A,Inventario!A174,Compras_Septiembre!B:B)</f>
        <v>0</v>
      </c>
      <c r="G174" s="15">
        <f>SUMIF(Ventas!A:A,Inventario!A174,Ventas!B:B)</f>
        <v>0</v>
      </c>
    </row>
    <row r="175" spans="1:7" x14ac:dyDescent="0.2">
      <c r="A175" s="14"/>
      <c r="B175" s="14"/>
      <c r="C175" s="12">
        <f t="shared" si="4"/>
        <v>0</v>
      </c>
      <c r="D175" s="6">
        <f>Compras_Septiembre!D175</f>
        <v>0</v>
      </c>
      <c r="E175" s="15">
        <f t="shared" si="5"/>
        <v>0</v>
      </c>
      <c r="F175" s="15">
        <f>SUMIF(Compras_Septiembre!A:A,Inventario!A175,Compras_Septiembre!B:B)</f>
        <v>0</v>
      </c>
      <c r="G175" s="15">
        <f>SUMIF(Ventas!A:A,Inventario!A175,Ventas!B:B)</f>
        <v>0</v>
      </c>
    </row>
    <row r="176" spans="1:7" x14ac:dyDescent="0.2">
      <c r="A176" s="14"/>
      <c r="B176" s="14"/>
      <c r="C176" s="12">
        <f t="shared" si="4"/>
        <v>0</v>
      </c>
      <c r="D176" s="6">
        <f>Compras_Septiembre!D176</f>
        <v>0</v>
      </c>
      <c r="E176" s="15">
        <f t="shared" si="5"/>
        <v>0</v>
      </c>
      <c r="F176" s="15">
        <f>SUMIF(Compras_Septiembre!A:A,Inventario!A176,Compras_Septiembre!B:B)</f>
        <v>0</v>
      </c>
      <c r="G176" s="15">
        <f>SUMIF(Ventas!A:A,Inventario!A176,Ventas!B:B)</f>
        <v>0</v>
      </c>
    </row>
    <row r="177" spans="1:7" x14ac:dyDescent="0.2">
      <c r="A177" s="14"/>
      <c r="B177" s="14"/>
      <c r="C177" s="12">
        <f t="shared" si="4"/>
        <v>0</v>
      </c>
      <c r="D177" s="6">
        <f>Compras_Septiembre!D177</f>
        <v>0</v>
      </c>
      <c r="E177" s="15">
        <f t="shared" si="5"/>
        <v>0</v>
      </c>
      <c r="F177" s="15">
        <f>SUMIF(Compras_Septiembre!A:A,Inventario!A177,Compras_Septiembre!B:B)</f>
        <v>0</v>
      </c>
      <c r="G177" s="15">
        <f>SUMIF(Ventas!A:A,Inventario!A177,Ventas!B:B)</f>
        <v>0</v>
      </c>
    </row>
    <row r="178" spans="1:7" x14ac:dyDescent="0.2">
      <c r="A178" s="14"/>
      <c r="B178" s="14"/>
      <c r="C178" s="12">
        <f t="shared" si="4"/>
        <v>0</v>
      </c>
      <c r="D178" s="6">
        <f>Compras_Septiembre!D178</f>
        <v>0</v>
      </c>
      <c r="E178" s="15">
        <f t="shared" si="5"/>
        <v>0</v>
      </c>
      <c r="F178" s="15">
        <f>SUMIF(Compras_Septiembre!A:A,Inventario!A178,Compras_Septiembre!B:B)</f>
        <v>0</v>
      </c>
      <c r="G178" s="15">
        <f>SUMIF(Ventas!A:A,Inventario!A178,Ventas!B:B)</f>
        <v>0</v>
      </c>
    </row>
    <row r="179" spans="1:7" x14ac:dyDescent="0.2">
      <c r="A179" s="14"/>
      <c r="B179" s="14"/>
      <c r="C179" s="12">
        <f t="shared" si="4"/>
        <v>0</v>
      </c>
      <c r="D179" s="6">
        <f>Compras_Septiembre!D179</f>
        <v>0</v>
      </c>
      <c r="E179" s="15">
        <f t="shared" si="5"/>
        <v>0</v>
      </c>
      <c r="F179" s="15">
        <f>SUMIF(Compras_Septiembre!A:A,Inventario!A179,Compras_Septiembre!B:B)</f>
        <v>0</v>
      </c>
      <c r="G179" s="15">
        <f>SUMIF(Ventas!A:A,Inventario!A179,Ventas!B:B)</f>
        <v>0</v>
      </c>
    </row>
    <row r="180" spans="1:7" x14ac:dyDescent="0.2">
      <c r="A180" s="14"/>
      <c r="B180" s="14"/>
      <c r="C180" s="12">
        <f t="shared" si="4"/>
        <v>0</v>
      </c>
      <c r="D180" s="6">
        <f>Compras_Septiembre!D180</f>
        <v>0</v>
      </c>
      <c r="E180" s="15">
        <f t="shared" si="5"/>
        <v>0</v>
      </c>
      <c r="F180" s="15">
        <f>SUMIF(Compras_Septiembre!A:A,Inventario!A180,Compras_Septiembre!B:B)</f>
        <v>0</v>
      </c>
      <c r="G180" s="15">
        <f>SUMIF(Ventas!A:A,Inventario!A180,Ventas!B:B)</f>
        <v>0</v>
      </c>
    </row>
    <row r="181" spans="1:7" x14ac:dyDescent="0.2">
      <c r="A181" s="14"/>
      <c r="B181" s="14"/>
      <c r="C181" s="12">
        <f t="shared" si="4"/>
        <v>0</v>
      </c>
      <c r="D181" s="6">
        <f>Compras_Septiembre!D181</f>
        <v>0</v>
      </c>
      <c r="E181" s="15">
        <f t="shared" si="5"/>
        <v>0</v>
      </c>
      <c r="F181" s="15">
        <f>SUMIF(Compras_Septiembre!A:A,Inventario!A181,Compras_Septiembre!B:B)</f>
        <v>0</v>
      </c>
      <c r="G181" s="15">
        <f>SUMIF(Ventas!A:A,Inventario!A181,Ventas!B:B)</f>
        <v>0</v>
      </c>
    </row>
    <row r="182" spans="1:7" x14ac:dyDescent="0.2">
      <c r="A182" s="14"/>
      <c r="B182" s="14"/>
      <c r="C182" s="12">
        <f t="shared" si="4"/>
        <v>0</v>
      </c>
      <c r="D182" s="6">
        <f>Compras_Septiembre!D182</f>
        <v>0</v>
      </c>
      <c r="E182" s="15">
        <f t="shared" si="5"/>
        <v>0</v>
      </c>
      <c r="F182" s="15">
        <f>SUMIF(Compras_Septiembre!A:A,Inventario!A182,Compras_Septiembre!B:B)</f>
        <v>0</v>
      </c>
      <c r="G182" s="15">
        <f>SUMIF(Ventas!A:A,Inventario!A182,Ventas!B:B)</f>
        <v>0</v>
      </c>
    </row>
    <row r="183" spans="1:7" x14ac:dyDescent="0.2">
      <c r="A183" s="14"/>
      <c r="B183" s="14"/>
      <c r="C183" s="12">
        <f t="shared" si="4"/>
        <v>0</v>
      </c>
      <c r="D183" s="6">
        <f>Compras_Septiembre!D183</f>
        <v>0</v>
      </c>
      <c r="E183" s="15">
        <f t="shared" si="5"/>
        <v>0</v>
      </c>
      <c r="F183" s="15">
        <f>SUMIF(Compras_Septiembre!A:A,Inventario!A183,Compras_Septiembre!B:B)</f>
        <v>0</v>
      </c>
      <c r="G183" s="15">
        <f>SUMIF(Ventas!A:A,Inventario!A183,Ventas!B:B)</f>
        <v>0</v>
      </c>
    </row>
    <row r="184" spans="1:7" x14ac:dyDescent="0.2">
      <c r="A184" s="14"/>
      <c r="B184" s="14"/>
      <c r="C184" s="12">
        <f t="shared" si="4"/>
        <v>0</v>
      </c>
      <c r="D184" s="6">
        <f>Compras_Septiembre!D184</f>
        <v>0</v>
      </c>
      <c r="E184" s="15">
        <f t="shared" si="5"/>
        <v>0</v>
      </c>
      <c r="F184" s="15">
        <f>SUMIF(Compras_Septiembre!A:A,Inventario!A184,Compras_Septiembre!B:B)</f>
        <v>0</v>
      </c>
      <c r="G184" s="15">
        <f>SUMIF(Ventas!A:A,Inventario!A184,Ventas!B:B)</f>
        <v>0</v>
      </c>
    </row>
    <row r="185" spans="1:7" x14ac:dyDescent="0.2">
      <c r="A185" s="14"/>
      <c r="B185" s="14"/>
      <c r="C185" s="12">
        <f t="shared" si="4"/>
        <v>0</v>
      </c>
      <c r="D185" s="6">
        <f>Compras_Septiembre!D185</f>
        <v>0</v>
      </c>
      <c r="E185" s="15">
        <f t="shared" si="5"/>
        <v>0</v>
      </c>
      <c r="F185" s="15">
        <f>SUMIF(Compras_Septiembre!A:A,Inventario!A185,Compras_Septiembre!B:B)</f>
        <v>0</v>
      </c>
      <c r="G185" s="15">
        <f>SUMIF(Ventas!A:A,Inventario!A185,Ventas!B:B)</f>
        <v>0</v>
      </c>
    </row>
    <row r="186" spans="1:7" x14ac:dyDescent="0.2">
      <c r="A186" s="14"/>
      <c r="B186" s="14"/>
      <c r="C186" s="12">
        <f t="shared" si="4"/>
        <v>0</v>
      </c>
      <c r="D186" s="6">
        <f>Compras_Septiembre!D186</f>
        <v>0</v>
      </c>
      <c r="E186" s="15">
        <f t="shared" si="5"/>
        <v>0</v>
      </c>
      <c r="F186" s="15">
        <f>SUMIF(Compras_Septiembre!A:A,Inventario!A186,Compras_Septiembre!B:B)</f>
        <v>0</v>
      </c>
      <c r="G186" s="15">
        <f>SUMIF(Ventas!A:A,Inventario!A186,Ventas!B:B)</f>
        <v>0</v>
      </c>
    </row>
    <row r="187" spans="1:7" x14ac:dyDescent="0.2">
      <c r="A187" s="14"/>
      <c r="B187" s="14"/>
      <c r="C187" s="12">
        <f t="shared" si="4"/>
        <v>0</v>
      </c>
      <c r="D187" s="6">
        <f>Compras_Septiembre!D187</f>
        <v>0</v>
      </c>
      <c r="E187" s="15">
        <f t="shared" si="5"/>
        <v>0</v>
      </c>
      <c r="F187" s="15">
        <f>SUMIF(Compras_Septiembre!A:A,Inventario!A187,Compras_Septiembre!B:B)</f>
        <v>0</v>
      </c>
      <c r="G187" s="15">
        <f>SUMIF(Ventas!A:A,Inventario!A187,Ventas!B:B)</f>
        <v>0</v>
      </c>
    </row>
    <row r="188" spans="1:7" x14ac:dyDescent="0.2">
      <c r="A188" s="14"/>
      <c r="B188" s="14"/>
      <c r="C188" s="12">
        <f t="shared" si="4"/>
        <v>0</v>
      </c>
      <c r="D188" s="6">
        <f>Compras_Septiembre!D188</f>
        <v>0</v>
      </c>
      <c r="E188" s="15">
        <f t="shared" si="5"/>
        <v>0</v>
      </c>
      <c r="F188" s="15">
        <f>SUMIF(Compras_Septiembre!A:A,Inventario!A188,Compras_Septiembre!B:B)</f>
        <v>0</v>
      </c>
      <c r="G188" s="15">
        <f>SUMIF(Ventas!A:A,Inventario!A188,Ventas!B:B)</f>
        <v>0</v>
      </c>
    </row>
    <row r="189" spans="1:7" x14ac:dyDescent="0.2">
      <c r="A189" s="14"/>
      <c r="B189" s="14"/>
      <c r="C189" s="12">
        <f t="shared" si="4"/>
        <v>0</v>
      </c>
      <c r="D189" s="6">
        <f>Compras_Septiembre!D189</f>
        <v>0</v>
      </c>
      <c r="E189" s="15">
        <f t="shared" si="5"/>
        <v>0</v>
      </c>
      <c r="F189" s="15">
        <f>SUMIF(Compras_Septiembre!A:A,Inventario!A189,Compras_Septiembre!B:B)</f>
        <v>0</v>
      </c>
      <c r="G189" s="15">
        <f>SUMIF(Ventas!A:A,Inventario!A189,Ventas!B:B)</f>
        <v>0</v>
      </c>
    </row>
    <row r="190" spans="1:7" x14ac:dyDescent="0.2">
      <c r="A190" s="14"/>
      <c r="B190" s="14"/>
      <c r="C190" s="12">
        <f t="shared" si="4"/>
        <v>0</v>
      </c>
      <c r="D190" s="6">
        <f>Compras_Septiembre!D190</f>
        <v>0</v>
      </c>
      <c r="E190" s="15">
        <f t="shared" si="5"/>
        <v>0</v>
      </c>
      <c r="F190" s="15">
        <f>SUMIF(Compras_Septiembre!A:A,Inventario!A190,Compras_Septiembre!B:B)</f>
        <v>0</v>
      </c>
      <c r="G190" s="15">
        <f>SUMIF(Ventas!A:A,Inventario!A190,Ventas!B:B)</f>
        <v>0</v>
      </c>
    </row>
    <row r="191" spans="1:7" x14ac:dyDescent="0.2">
      <c r="A191" s="14"/>
      <c r="B191" s="14"/>
      <c r="C191" s="12">
        <f t="shared" si="4"/>
        <v>0</v>
      </c>
      <c r="D191" s="6">
        <f>Compras_Septiembre!D191</f>
        <v>0</v>
      </c>
      <c r="E191" s="15">
        <f t="shared" si="5"/>
        <v>0</v>
      </c>
      <c r="F191" s="15">
        <f>SUMIF(Compras_Septiembre!A:A,Inventario!A191,Compras_Septiembre!B:B)</f>
        <v>0</v>
      </c>
      <c r="G191" s="15">
        <f>SUMIF(Ventas!A:A,Inventario!A191,Ventas!B:B)</f>
        <v>0</v>
      </c>
    </row>
    <row r="192" spans="1:7" x14ac:dyDescent="0.2">
      <c r="A192" s="14"/>
      <c r="B192" s="14"/>
      <c r="C192" s="12">
        <f t="shared" si="4"/>
        <v>0</v>
      </c>
      <c r="D192" s="6">
        <f>Compras_Septiembre!D192</f>
        <v>0</v>
      </c>
      <c r="E192" s="15">
        <f t="shared" si="5"/>
        <v>0</v>
      </c>
      <c r="F192" s="15">
        <f>SUMIF(Compras_Septiembre!A:A,Inventario!A192,Compras_Septiembre!B:B)</f>
        <v>0</v>
      </c>
      <c r="G192" s="15">
        <f>SUMIF(Ventas!A:A,Inventario!A192,Ventas!B:B)</f>
        <v>0</v>
      </c>
    </row>
    <row r="193" spans="1:7" x14ac:dyDescent="0.2">
      <c r="A193" s="14"/>
      <c r="B193" s="14"/>
      <c r="C193" s="12">
        <f t="shared" si="4"/>
        <v>0</v>
      </c>
      <c r="D193" s="6">
        <f>Compras_Septiembre!D193</f>
        <v>0</v>
      </c>
      <c r="E193" s="15">
        <f t="shared" si="5"/>
        <v>0</v>
      </c>
      <c r="F193" s="15">
        <f>SUMIF(Compras_Septiembre!A:A,Inventario!A193,Compras_Septiembre!B:B)</f>
        <v>0</v>
      </c>
      <c r="G193" s="15">
        <f>SUMIF(Ventas!A:A,Inventario!A193,Ventas!B:B)</f>
        <v>0</v>
      </c>
    </row>
    <row r="194" spans="1:7" x14ac:dyDescent="0.2">
      <c r="A194" s="14"/>
      <c r="B194" s="14"/>
      <c r="C194" s="12">
        <f t="shared" ref="C194:C257" si="6">D194</f>
        <v>0</v>
      </c>
      <c r="D194" s="6">
        <f>Compras_Septiembre!D194</f>
        <v>0</v>
      </c>
      <c r="E194" s="15">
        <f t="shared" ref="E194:E257" si="7">F194-G194</f>
        <v>0</v>
      </c>
      <c r="F194" s="15">
        <f>SUMIF(Compras_Septiembre!A:A,Inventario!A194,Compras_Septiembre!B:B)</f>
        <v>0</v>
      </c>
      <c r="G194" s="15">
        <f>SUMIF(Ventas!A:A,Inventario!A194,Ventas!B:B)</f>
        <v>0</v>
      </c>
    </row>
    <row r="195" spans="1:7" x14ac:dyDescent="0.2">
      <c r="A195" s="14"/>
      <c r="B195" s="14"/>
      <c r="C195" s="12">
        <f t="shared" si="6"/>
        <v>0</v>
      </c>
      <c r="D195" s="6">
        <f>Compras_Septiembre!D195</f>
        <v>0</v>
      </c>
      <c r="E195" s="15">
        <f t="shared" si="7"/>
        <v>0</v>
      </c>
      <c r="F195" s="15">
        <f>SUMIF(Compras_Septiembre!A:A,Inventario!A195,Compras_Septiembre!B:B)</f>
        <v>0</v>
      </c>
      <c r="G195" s="15">
        <f>SUMIF(Ventas!A:A,Inventario!A195,Ventas!B:B)</f>
        <v>0</v>
      </c>
    </row>
    <row r="196" spans="1:7" x14ac:dyDescent="0.2">
      <c r="A196" s="14"/>
      <c r="B196" s="14"/>
      <c r="C196" s="12">
        <f t="shared" si="6"/>
        <v>0</v>
      </c>
      <c r="D196" s="6">
        <f>Compras_Septiembre!D196</f>
        <v>0</v>
      </c>
      <c r="E196" s="15">
        <f t="shared" si="7"/>
        <v>0</v>
      </c>
      <c r="F196" s="15">
        <f>SUMIF(Compras_Septiembre!A:A,Inventario!A196,Compras_Septiembre!B:B)</f>
        <v>0</v>
      </c>
      <c r="G196" s="15">
        <f>SUMIF(Ventas!A:A,Inventario!A196,Ventas!B:B)</f>
        <v>0</v>
      </c>
    </row>
    <row r="197" spans="1:7" x14ac:dyDescent="0.2">
      <c r="A197" s="14"/>
      <c r="B197" s="14"/>
      <c r="C197" s="12">
        <f t="shared" si="6"/>
        <v>0</v>
      </c>
      <c r="D197" s="6">
        <f>Compras_Septiembre!D197</f>
        <v>0</v>
      </c>
      <c r="E197" s="15">
        <f t="shared" si="7"/>
        <v>0</v>
      </c>
      <c r="F197" s="15">
        <f>SUMIF(Compras_Septiembre!A:A,Inventario!A197,Compras_Septiembre!B:B)</f>
        <v>0</v>
      </c>
      <c r="G197" s="15">
        <f>SUMIF(Ventas!A:A,Inventario!A197,Ventas!B:B)</f>
        <v>0</v>
      </c>
    </row>
    <row r="198" spans="1:7" x14ac:dyDescent="0.2">
      <c r="A198" s="14"/>
      <c r="B198" s="14"/>
      <c r="C198" s="12">
        <f t="shared" si="6"/>
        <v>0</v>
      </c>
      <c r="D198" s="6">
        <f>Compras_Septiembre!D198</f>
        <v>0</v>
      </c>
      <c r="E198" s="15">
        <f t="shared" si="7"/>
        <v>0</v>
      </c>
      <c r="F198" s="15">
        <f>SUMIF(Compras_Septiembre!A:A,Inventario!A198,Compras_Septiembre!B:B)</f>
        <v>0</v>
      </c>
      <c r="G198" s="15">
        <f>SUMIF(Ventas!A:A,Inventario!A198,Ventas!B:B)</f>
        <v>0</v>
      </c>
    </row>
    <row r="199" spans="1:7" x14ac:dyDescent="0.2">
      <c r="A199" s="14"/>
      <c r="B199" s="14"/>
      <c r="C199" s="12">
        <f t="shared" si="6"/>
        <v>0</v>
      </c>
      <c r="D199" s="6">
        <f>Compras_Septiembre!D199</f>
        <v>0</v>
      </c>
      <c r="E199" s="15">
        <f t="shared" si="7"/>
        <v>0</v>
      </c>
      <c r="F199" s="15">
        <f>SUMIF(Compras_Septiembre!A:A,Inventario!A199,Compras_Septiembre!B:B)</f>
        <v>0</v>
      </c>
      <c r="G199" s="15">
        <f>SUMIF(Ventas!A:A,Inventario!A199,Ventas!B:B)</f>
        <v>0</v>
      </c>
    </row>
    <row r="200" spans="1:7" x14ac:dyDescent="0.2">
      <c r="A200" s="14"/>
      <c r="B200" s="14"/>
      <c r="C200" s="12">
        <f t="shared" si="6"/>
        <v>0</v>
      </c>
      <c r="D200" s="6">
        <f>Compras_Septiembre!D200</f>
        <v>0</v>
      </c>
      <c r="E200" s="15">
        <f t="shared" si="7"/>
        <v>0</v>
      </c>
      <c r="F200" s="15">
        <f>SUMIF(Compras_Septiembre!A:A,Inventario!A200,Compras_Septiembre!B:B)</f>
        <v>0</v>
      </c>
      <c r="G200" s="15">
        <f>SUMIF(Ventas!A:A,Inventario!A200,Ventas!B:B)</f>
        <v>0</v>
      </c>
    </row>
    <row r="201" spans="1:7" x14ac:dyDescent="0.2">
      <c r="A201" s="14"/>
      <c r="B201" s="14"/>
      <c r="C201" s="12">
        <f t="shared" si="6"/>
        <v>0</v>
      </c>
      <c r="D201" s="6">
        <f>Compras_Septiembre!D201</f>
        <v>0</v>
      </c>
      <c r="E201" s="15">
        <f t="shared" si="7"/>
        <v>0</v>
      </c>
      <c r="F201" s="15">
        <f>SUMIF(Compras_Septiembre!A:A,Inventario!A201,Compras_Septiembre!B:B)</f>
        <v>0</v>
      </c>
      <c r="G201" s="15">
        <f>SUMIF(Ventas!A:A,Inventario!A201,Ventas!B:B)</f>
        <v>0</v>
      </c>
    </row>
    <row r="202" spans="1:7" x14ac:dyDescent="0.2">
      <c r="A202" s="14"/>
      <c r="B202" s="14"/>
      <c r="C202" s="12">
        <f t="shared" si="6"/>
        <v>0</v>
      </c>
      <c r="D202" s="6">
        <f>Compras_Septiembre!D202</f>
        <v>0</v>
      </c>
      <c r="E202" s="15">
        <f t="shared" si="7"/>
        <v>0</v>
      </c>
      <c r="F202" s="15">
        <f>SUMIF(Compras_Septiembre!A:A,Inventario!A202,Compras_Septiembre!B:B)</f>
        <v>0</v>
      </c>
      <c r="G202" s="15">
        <f>SUMIF(Ventas!A:A,Inventario!A202,Ventas!B:B)</f>
        <v>0</v>
      </c>
    </row>
    <row r="203" spans="1:7" x14ac:dyDescent="0.2">
      <c r="A203" s="14"/>
      <c r="B203" s="14"/>
      <c r="C203" s="12">
        <f t="shared" si="6"/>
        <v>0</v>
      </c>
      <c r="D203" s="6">
        <f>Compras_Septiembre!D203</f>
        <v>0</v>
      </c>
      <c r="E203" s="15">
        <f t="shared" si="7"/>
        <v>0</v>
      </c>
      <c r="F203" s="15">
        <f>SUMIF(Compras_Septiembre!A:A,Inventario!A203,Compras_Septiembre!B:B)</f>
        <v>0</v>
      </c>
      <c r="G203" s="15">
        <f>SUMIF(Ventas!A:A,Inventario!A203,Ventas!B:B)</f>
        <v>0</v>
      </c>
    </row>
    <row r="204" spans="1:7" x14ac:dyDescent="0.2">
      <c r="A204" s="14"/>
      <c r="B204" s="14"/>
      <c r="C204" s="12">
        <f t="shared" si="6"/>
        <v>0</v>
      </c>
      <c r="D204" s="6">
        <f>Compras_Septiembre!D204</f>
        <v>0</v>
      </c>
      <c r="E204" s="15">
        <f t="shared" si="7"/>
        <v>0</v>
      </c>
      <c r="F204" s="15">
        <f>SUMIF(Compras_Septiembre!A:A,Inventario!A204,Compras_Septiembre!B:B)</f>
        <v>0</v>
      </c>
      <c r="G204" s="15">
        <f>SUMIF(Ventas!A:A,Inventario!A204,Ventas!B:B)</f>
        <v>0</v>
      </c>
    </row>
    <row r="205" spans="1:7" x14ac:dyDescent="0.2">
      <c r="A205" s="14"/>
      <c r="B205" s="14"/>
      <c r="C205" s="12">
        <f t="shared" si="6"/>
        <v>0</v>
      </c>
      <c r="D205" s="6">
        <f>Compras_Septiembre!D205</f>
        <v>0</v>
      </c>
      <c r="E205" s="15">
        <f t="shared" si="7"/>
        <v>0</v>
      </c>
      <c r="F205" s="15">
        <f>SUMIF(Compras_Septiembre!A:A,Inventario!A205,Compras_Septiembre!B:B)</f>
        <v>0</v>
      </c>
      <c r="G205" s="15">
        <f>SUMIF(Ventas!A:A,Inventario!A205,Ventas!B:B)</f>
        <v>0</v>
      </c>
    </row>
    <row r="206" spans="1:7" x14ac:dyDescent="0.2">
      <c r="A206" s="14"/>
      <c r="B206" s="14"/>
      <c r="C206" s="12">
        <f t="shared" si="6"/>
        <v>0</v>
      </c>
      <c r="D206" s="6">
        <f>Compras_Septiembre!D206</f>
        <v>0</v>
      </c>
      <c r="E206" s="15">
        <f t="shared" si="7"/>
        <v>0</v>
      </c>
      <c r="F206" s="15">
        <f>SUMIF(Compras_Septiembre!A:A,Inventario!A206,Compras_Septiembre!B:B)</f>
        <v>0</v>
      </c>
      <c r="G206" s="15">
        <f>SUMIF(Ventas!A:A,Inventario!A206,Ventas!B:B)</f>
        <v>0</v>
      </c>
    </row>
    <row r="207" spans="1:7" x14ac:dyDescent="0.2">
      <c r="A207" s="14"/>
      <c r="B207" s="14"/>
      <c r="C207" s="12">
        <f t="shared" si="6"/>
        <v>0</v>
      </c>
      <c r="D207" s="6">
        <f>Compras_Septiembre!D207</f>
        <v>0</v>
      </c>
      <c r="E207" s="15">
        <f t="shared" si="7"/>
        <v>0</v>
      </c>
      <c r="F207" s="15">
        <f>SUMIF(Compras_Septiembre!A:A,Inventario!A207,Compras_Septiembre!B:B)</f>
        <v>0</v>
      </c>
      <c r="G207" s="15">
        <f>SUMIF(Ventas!A:A,Inventario!A207,Ventas!B:B)</f>
        <v>0</v>
      </c>
    </row>
    <row r="208" spans="1:7" x14ac:dyDescent="0.2">
      <c r="A208" s="14"/>
      <c r="B208" s="14"/>
      <c r="C208" s="12">
        <f t="shared" si="6"/>
        <v>0</v>
      </c>
      <c r="D208" s="6">
        <f>Compras_Septiembre!D208</f>
        <v>0</v>
      </c>
      <c r="E208" s="15">
        <f t="shared" si="7"/>
        <v>0</v>
      </c>
      <c r="F208" s="15">
        <f>SUMIF(Compras_Septiembre!A:A,Inventario!A208,Compras_Septiembre!B:B)</f>
        <v>0</v>
      </c>
      <c r="G208" s="15">
        <f>SUMIF(Ventas!A:A,Inventario!A208,Ventas!B:B)</f>
        <v>0</v>
      </c>
    </row>
    <row r="209" spans="1:7" x14ac:dyDescent="0.2">
      <c r="A209" s="14"/>
      <c r="B209" s="14"/>
      <c r="C209" s="12">
        <f t="shared" si="6"/>
        <v>0</v>
      </c>
      <c r="D209" s="6">
        <f>Compras_Septiembre!D209</f>
        <v>0</v>
      </c>
      <c r="E209" s="15">
        <f t="shared" si="7"/>
        <v>0</v>
      </c>
      <c r="F209" s="15">
        <f>SUMIF(Compras_Septiembre!A:A,Inventario!A209,Compras_Septiembre!B:B)</f>
        <v>0</v>
      </c>
      <c r="G209" s="15">
        <f>SUMIF(Ventas!A:A,Inventario!A209,Ventas!B:B)</f>
        <v>0</v>
      </c>
    </row>
    <row r="210" spans="1:7" x14ac:dyDescent="0.2">
      <c r="A210" s="14"/>
      <c r="B210" s="14"/>
      <c r="C210" s="12">
        <f t="shared" si="6"/>
        <v>0</v>
      </c>
      <c r="D210" s="6">
        <f>Compras_Septiembre!D210</f>
        <v>0</v>
      </c>
      <c r="E210" s="15">
        <f t="shared" si="7"/>
        <v>0</v>
      </c>
      <c r="F210" s="15">
        <f>SUMIF(Compras_Septiembre!A:A,Inventario!A210,Compras_Septiembre!B:B)</f>
        <v>0</v>
      </c>
      <c r="G210" s="15">
        <f>SUMIF(Ventas!A:A,Inventario!A210,Ventas!B:B)</f>
        <v>0</v>
      </c>
    </row>
    <row r="211" spans="1:7" x14ac:dyDescent="0.2">
      <c r="A211" s="14"/>
      <c r="B211" s="14"/>
      <c r="C211" s="12">
        <f t="shared" si="6"/>
        <v>0</v>
      </c>
      <c r="D211" s="6">
        <f>Compras_Septiembre!D211</f>
        <v>0</v>
      </c>
      <c r="E211" s="15">
        <f t="shared" si="7"/>
        <v>0</v>
      </c>
      <c r="F211" s="15">
        <f>SUMIF(Compras_Septiembre!A:A,Inventario!A211,Compras_Septiembre!B:B)</f>
        <v>0</v>
      </c>
      <c r="G211" s="15">
        <f>SUMIF(Ventas!A:A,Inventario!A211,Ventas!B:B)</f>
        <v>0</v>
      </c>
    </row>
    <row r="212" spans="1:7" x14ac:dyDescent="0.2">
      <c r="A212" s="14"/>
      <c r="B212" s="14"/>
      <c r="C212" s="12">
        <f t="shared" si="6"/>
        <v>0</v>
      </c>
      <c r="D212" s="6">
        <f>Compras_Septiembre!D212</f>
        <v>0</v>
      </c>
      <c r="E212" s="15">
        <f t="shared" si="7"/>
        <v>0</v>
      </c>
      <c r="F212" s="15">
        <f>SUMIF(Compras_Septiembre!A:A,Inventario!A212,Compras_Septiembre!B:B)</f>
        <v>0</v>
      </c>
      <c r="G212" s="15">
        <f>SUMIF(Ventas!A:A,Inventario!A212,Ventas!B:B)</f>
        <v>0</v>
      </c>
    </row>
    <row r="213" spans="1:7" x14ac:dyDescent="0.2">
      <c r="A213" s="14"/>
      <c r="B213" s="14"/>
      <c r="C213" s="12">
        <f t="shared" si="6"/>
        <v>0</v>
      </c>
      <c r="D213" s="6">
        <f>Compras_Septiembre!D213</f>
        <v>0</v>
      </c>
      <c r="E213" s="15">
        <f t="shared" si="7"/>
        <v>0</v>
      </c>
      <c r="F213" s="15">
        <f>SUMIF(Compras_Septiembre!A:A,Inventario!A213,Compras_Septiembre!B:B)</f>
        <v>0</v>
      </c>
      <c r="G213" s="15">
        <f>SUMIF(Ventas!A:A,Inventario!A213,Ventas!B:B)</f>
        <v>0</v>
      </c>
    </row>
    <row r="214" spans="1:7" x14ac:dyDescent="0.2">
      <c r="A214" s="14"/>
      <c r="B214" s="14"/>
      <c r="C214" s="12">
        <f t="shared" si="6"/>
        <v>0</v>
      </c>
      <c r="D214" s="6">
        <f>Compras_Septiembre!D214</f>
        <v>0</v>
      </c>
      <c r="E214" s="15">
        <f t="shared" si="7"/>
        <v>0</v>
      </c>
      <c r="F214" s="15">
        <f>SUMIF(Compras_Septiembre!A:A,Inventario!A214,Compras_Septiembre!B:B)</f>
        <v>0</v>
      </c>
      <c r="G214" s="15">
        <f>SUMIF(Ventas!A:A,Inventario!A214,Ventas!B:B)</f>
        <v>0</v>
      </c>
    </row>
    <row r="215" spans="1:7" x14ac:dyDescent="0.2">
      <c r="A215" s="14"/>
      <c r="B215" s="14"/>
      <c r="C215" s="12">
        <f t="shared" si="6"/>
        <v>0</v>
      </c>
      <c r="D215" s="6">
        <f>Compras_Septiembre!D215</f>
        <v>0</v>
      </c>
      <c r="E215" s="15">
        <f t="shared" si="7"/>
        <v>0</v>
      </c>
      <c r="F215" s="15">
        <f>SUMIF(Compras_Septiembre!A:A,Inventario!A215,Compras_Septiembre!B:B)</f>
        <v>0</v>
      </c>
      <c r="G215" s="15">
        <f>SUMIF(Ventas!A:A,Inventario!A215,Ventas!B:B)</f>
        <v>0</v>
      </c>
    </row>
    <row r="216" spans="1:7" x14ac:dyDescent="0.2">
      <c r="A216" s="14"/>
      <c r="B216" s="14"/>
      <c r="C216" s="12">
        <f t="shared" si="6"/>
        <v>0</v>
      </c>
      <c r="D216" s="6">
        <f>Compras_Septiembre!D216</f>
        <v>0</v>
      </c>
      <c r="E216" s="15">
        <f t="shared" si="7"/>
        <v>0</v>
      </c>
      <c r="F216" s="15">
        <f>SUMIF(Compras_Septiembre!A:A,Inventario!A216,Compras_Septiembre!B:B)</f>
        <v>0</v>
      </c>
      <c r="G216" s="15">
        <f>SUMIF(Ventas!A:A,Inventario!A216,Ventas!B:B)</f>
        <v>0</v>
      </c>
    </row>
    <row r="217" spans="1:7" x14ac:dyDescent="0.2">
      <c r="A217" s="14"/>
      <c r="B217" s="14"/>
      <c r="C217" s="12">
        <f t="shared" si="6"/>
        <v>0</v>
      </c>
      <c r="D217" s="6">
        <f>Compras_Septiembre!D217</f>
        <v>0</v>
      </c>
      <c r="E217" s="15">
        <f t="shared" si="7"/>
        <v>0</v>
      </c>
      <c r="F217" s="15">
        <f>SUMIF(Compras_Septiembre!A:A,Inventario!A217,Compras_Septiembre!B:B)</f>
        <v>0</v>
      </c>
      <c r="G217" s="15">
        <f>SUMIF(Ventas!A:A,Inventario!A217,Ventas!B:B)</f>
        <v>0</v>
      </c>
    </row>
    <row r="218" spans="1:7" x14ac:dyDescent="0.2">
      <c r="A218" s="14"/>
      <c r="B218" s="14"/>
      <c r="C218" s="12">
        <f t="shared" si="6"/>
        <v>0</v>
      </c>
      <c r="D218" s="6">
        <f>Compras_Septiembre!D218</f>
        <v>0</v>
      </c>
      <c r="E218" s="15">
        <f t="shared" si="7"/>
        <v>0</v>
      </c>
      <c r="F218" s="15">
        <f>SUMIF(Compras_Septiembre!A:A,Inventario!A218,Compras_Septiembre!B:B)</f>
        <v>0</v>
      </c>
      <c r="G218" s="15">
        <f>SUMIF(Ventas!A:A,Inventario!A218,Ventas!B:B)</f>
        <v>0</v>
      </c>
    </row>
    <row r="219" spans="1:7" x14ac:dyDescent="0.2">
      <c r="A219" s="14"/>
      <c r="B219" s="14"/>
      <c r="C219" s="12">
        <f t="shared" si="6"/>
        <v>0</v>
      </c>
      <c r="D219" s="6">
        <f>Compras_Septiembre!D219</f>
        <v>0</v>
      </c>
      <c r="E219" s="15">
        <f t="shared" si="7"/>
        <v>0</v>
      </c>
      <c r="F219" s="15">
        <f>SUMIF(Compras_Septiembre!A:A,Inventario!A219,Compras_Septiembre!B:B)</f>
        <v>0</v>
      </c>
      <c r="G219" s="15">
        <f>SUMIF(Ventas!A:A,Inventario!A219,Ventas!B:B)</f>
        <v>0</v>
      </c>
    </row>
    <row r="220" spans="1:7" x14ac:dyDescent="0.2">
      <c r="A220" s="14"/>
      <c r="B220" s="14"/>
      <c r="C220" s="12">
        <f t="shared" si="6"/>
        <v>0</v>
      </c>
      <c r="D220" s="6">
        <f>Compras_Septiembre!D220</f>
        <v>0</v>
      </c>
      <c r="E220" s="15">
        <f t="shared" si="7"/>
        <v>0</v>
      </c>
      <c r="F220" s="15">
        <f>SUMIF(Compras_Septiembre!A:A,Inventario!A220,Compras_Septiembre!B:B)</f>
        <v>0</v>
      </c>
      <c r="G220" s="15">
        <f>SUMIF(Ventas!A:A,Inventario!A220,Ventas!B:B)</f>
        <v>0</v>
      </c>
    </row>
    <row r="221" spans="1:7" x14ac:dyDescent="0.2">
      <c r="A221" s="14"/>
      <c r="B221" s="14"/>
      <c r="C221" s="12">
        <f t="shared" si="6"/>
        <v>0</v>
      </c>
      <c r="D221" s="6">
        <f>Compras_Septiembre!D221</f>
        <v>0</v>
      </c>
      <c r="E221" s="15">
        <f t="shared" si="7"/>
        <v>0</v>
      </c>
      <c r="F221" s="15">
        <f>SUMIF(Compras_Septiembre!A:A,Inventario!A221,Compras_Septiembre!B:B)</f>
        <v>0</v>
      </c>
      <c r="G221" s="15">
        <f>SUMIF(Ventas!A:A,Inventario!A221,Ventas!B:B)</f>
        <v>0</v>
      </c>
    </row>
    <row r="222" spans="1:7" x14ac:dyDescent="0.2">
      <c r="A222" s="14"/>
      <c r="B222" s="14"/>
      <c r="C222" s="12">
        <f t="shared" si="6"/>
        <v>0</v>
      </c>
      <c r="D222" s="6">
        <f>Compras_Septiembre!D222</f>
        <v>0</v>
      </c>
      <c r="E222" s="15">
        <f t="shared" si="7"/>
        <v>0</v>
      </c>
      <c r="F222" s="15">
        <f>SUMIF(Compras_Septiembre!A:A,Inventario!A222,Compras_Septiembre!B:B)</f>
        <v>0</v>
      </c>
      <c r="G222" s="15">
        <f>SUMIF(Ventas!A:A,Inventario!A222,Ventas!B:B)</f>
        <v>0</v>
      </c>
    </row>
    <row r="223" spans="1:7" x14ac:dyDescent="0.2">
      <c r="A223" s="14"/>
      <c r="B223" s="14"/>
      <c r="C223" s="12">
        <f t="shared" si="6"/>
        <v>0</v>
      </c>
      <c r="D223" s="6">
        <f>Compras_Septiembre!D223</f>
        <v>0</v>
      </c>
      <c r="E223" s="15">
        <f t="shared" si="7"/>
        <v>0</v>
      </c>
      <c r="F223" s="15">
        <f>SUMIF(Compras_Septiembre!A:A,Inventario!A223,Compras_Septiembre!B:B)</f>
        <v>0</v>
      </c>
      <c r="G223" s="15">
        <f>SUMIF(Ventas!A:A,Inventario!A223,Ventas!B:B)</f>
        <v>0</v>
      </c>
    </row>
    <row r="224" spans="1:7" x14ac:dyDescent="0.2">
      <c r="A224" s="14"/>
      <c r="B224" s="14"/>
      <c r="C224" s="12">
        <f t="shared" si="6"/>
        <v>0</v>
      </c>
      <c r="D224" s="6">
        <f>Compras_Septiembre!D224</f>
        <v>0</v>
      </c>
      <c r="E224" s="15">
        <f t="shared" si="7"/>
        <v>0</v>
      </c>
      <c r="F224" s="15">
        <f>SUMIF(Compras_Septiembre!A:A,Inventario!A224,Compras_Septiembre!B:B)</f>
        <v>0</v>
      </c>
      <c r="G224" s="15">
        <f>SUMIF(Ventas!A:A,Inventario!A224,Ventas!B:B)</f>
        <v>0</v>
      </c>
    </row>
    <row r="225" spans="1:7" x14ac:dyDescent="0.2">
      <c r="A225" s="14"/>
      <c r="B225" s="14"/>
      <c r="C225" s="12">
        <f t="shared" si="6"/>
        <v>0</v>
      </c>
      <c r="D225" s="6">
        <f>Compras_Septiembre!D225</f>
        <v>0</v>
      </c>
      <c r="E225" s="15">
        <f t="shared" si="7"/>
        <v>0</v>
      </c>
      <c r="F225" s="15">
        <f>SUMIF(Compras_Septiembre!A:A,Inventario!A225,Compras_Septiembre!B:B)</f>
        <v>0</v>
      </c>
      <c r="G225" s="15">
        <f>SUMIF(Ventas!A:A,Inventario!A225,Ventas!B:B)</f>
        <v>0</v>
      </c>
    </row>
    <row r="226" spans="1:7" x14ac:dyDescent="0.2">
      <c r="A226" s="14"/>
      <c r="B226" s="14"/>
      <c r="C226" s="12">
        <f t="shared" si="6"/>
        <v>0</v>
      </c>
      <c r="D226" s="6">
        <f>Compras_Septiembre!D226</f>
        <v>0</v>
      </c>
      <c r="E226" s="15">
        <f t="shared" si="7"/>
        <v>0</v>
      </c>
      <c r="F226" s="15">
        <f>SUMIF(Compras_Septiembre!A:A,Inventario!A226,Compras_Septiembre!B:B)</f>
        <v>0</v>
      </c>
      <c r="G226" s="15">
        <f>SUMIF(Ventas!A:A,Inventario!A226,Ventas!B:B)</f>
        <v>0</v>
      </c>
    </row>
    <row r="227" spans="1:7" x14ac:dyDescent="0.2">
      <c r="A227" s="14"/>
      <c r="B227" s="14"/>
      <c r="C227" s="12">
        <f t="shared" si="6"/>
        <v>0</v>
      </c>
      <c r="D227" s="6">
        <f>Compras_Septiembre!D227</f>
        <v>0</v>
      </c>
      <c r="E227" s="15">
        <f t="shared" si="7"/>
        <v>0</v>
      </c>
      <c r="F227" s="15">
        <f>SUMIF(Compras_Septiembre!A:A,Inventario!A227,Compras_Septiembre!B:B)</f>
        <v>0</v>
      </c>
      <c r="G227" s="15">
        <f>SUMIF(Ventas!A:A,Inventario!A227,Ventas!B:B)</f>
        <v>0</v>
      </c>
    </row>
    <row r="228" spans="1:7" x14ac:dyDescent="0.2">
      <c r="A228" s="14"/>
      <c r="B228" s="14"/>
      <c r="C228" s="12">
        <f t="shared" si="6"/>
        <v>0</v>
      </c>
      <c r="D228" s="6">
        <f>Compras_Septiembre!D228</f>
        <v>0</v>
      </c>
      <c r="E228" s="15">
        <f t="shared" si="7"/>
        <v>0</v>
      </c>
      <c r="F228" s="15">
        <f>SUMIF(Compras_Septiembre!A:A,Inventario!A228,Compras_Septiembre!B:B)</f>
        <v>0</v>
      </c>
      <c r="G228" s="15">
        <f>SUMIF(Ventas!A:A,Inventario!A228,Ventas!B:B)</f>
        <v>0</v>
      </c>
    </row>
    <row r="229" spans="1:7" x14ac:dyDescent="0.2">
      <c r="A229" s="14"/>
      <c r="B229" s="14"/>
      <c r="C229" s="12">
        <f t="shared" si="6"/>
        <v>0</v>
      </c>
      <c r="D229" s="6">
        <f>Compras_Septiembre!D229</f>
        <v>0</v>
      </c>
      <c r="E229" s="15">
        <f t="shared" si="7"/>
        <v>0</v>
      </c>
      <c r="F229" s="15">
        <f>SUMIF(Compras_Septiembre!A:A,Inventario!A229,Compras_Septiembre!B:B)</f>
        <v>0</v>
      </c>
      <c r="G229" s="15">
        <f>SUMIF(Ventas!A:A,Inventario!A229,Ventas!B:B)</f>
        <v>0</v>
      </c>
    </row>
    <row r="230" spans="1:7" x14ac:dyDescent="0.2">
      <c r="A230" s="14"/>
      <c r="B230" s="14"/>
      <c r="C230" s="12">
        <f t="shared" si="6"/>
        <v>0</v>
      </c>
      <c r="D230" s="6">
        <f>Compras_Septiembre!D230</f>
        <v>0</v>
      </c>
      <c r="E230" s="15">
        <f t="shared" si="7"/>
        <v>0</v>
      </c>
      <c r="F230" s="15">
        <f>SUMIF(Compras_Septiembre!A:A,Inventario!A230,Compras_Septiembre!B:B)</f>
        <v>0</v>
      </c>
      <c r="G230" s="15">
        <f>SUMIF(Ventas!A:A,Inventario!A230,Ventas!B:B)</f>
        <v>0</v>
      </c>
    </row>
    <row r="231" spans="1:7" x14ac:dyDescent="0.2">
      <c r="A231" s="14"/>
      <c r="B231" s="14"/>
      <c r="C231" s="12">
        <f t="shared" si="6"/>
        <v>0</v>
      </c>
      <c r="D231" s="6">
        <f>Compras_Septiembre!D231</f>
        <v>0</v>
      </c>
      <c r="E231" s="15">
        <f t="shared" si="7"/>
        <v>0</v>
      </c>
      <c r="F231" s="15">
        <f>SUMIF(Compras_Septiembre!A:A,Inventario!A231,Compras_Septiembre!B:B)</f>
        <v>0</v>
      </c>
      <c r="G231" s="15">
        <f>SUMIF(Ventas!A:A,Inventario!A231,Ventas!B:B)</f>
        <v>0</v>
      </c>
    </row>
    <row r="232" spans="1:7" x14ac:dyDescent="0.2">
      <c r="A232" s="14"/>
      <c r="B232" s="14"/>
      <c r="C232" s="12">
        <f t="shared" si="6"/>
        <v>0</v>
      </c>
      <c r="D232" s="6">
        <f>Compras_Septiembre!D232</f>
        <v>0</v>
      </c>
      <c r="E232" s="15">
        <f t="shared" si="7"/>
        <v>0</v>
      </c>
      <c r="F232" s="15">
        <f>SUMIF(Compras_Septiembre!A:A,Inventario!A232,Compras_Septiembre!B:B)</f>
        <v>0</v>
      </c>
      <c r="G232" s="15">
        <f>SUMIF(Ventas!A:A,Inventario!A232,Ventas!B:B)</f>
        <v>0</v>
      </c>
    </row>
    <row r="233" spans="1:7" x14ac:dyDescent="0.2">
      <c r="A233" s="14"/>
      <c r="B233" s="14"/>
      <c r="C233" s="12">
        <f t="shared" si="6"/>
        <v>0</v>
      </c>
      <c r="D233" s="6">
        <f>Compras_Septiembre!D233</f>
        <v>0</v>
      </c>
      <c r="E233" s="15">
        <f t="shared" si="7"/>
        <v>0</v>
      </c>
      <c r="F233" s="15">
        <f>SUMIF(Compras_Septiembre!A:A,Inventario!A233,Compras_Septiembre!B:B)</f>
        <v>0</v>
      </c>
      <c r="G233" s="15">
        <f>SUMIF(Ventas!A:A,Inventario!A233,Ventas!B:B)</f>
        <v>0</v>
      </c>
    </row>
    <row r="234" spans="1:7" x14ac:dyDescent="0.2">
      <c r="A234" s="14"/>
      <c r="B234" s="14"/>
      <c r="C234" s="12">
        <f t="shared" si="6"/>
        <v>0</v>
      </c>
      <c r="D234" s="6">
        <f>Compras_Septiembre!D234</f>
        <v>0</v>
      </c>
      <c r="E234" s="15">
        <f t="shared" si="7"/>
        <v>0</v>
      </c>
      <c r="F234" s="15">
        <f>SUMIF(Compras_Septiembre!A:A,Inventario!A234,Compras_Septiembre!B:B)</f>
        <v>0</v>
      </c>
      <c r="G234" s="15">
        <f>SUMIF(Ventas!A:A,Inventario!A234,Ventas!B:B)</f>
        <v>0</v>
      </c>
    </row>
    <row r="235" spans="1:7" x14ac:dyDescent="0.2">
      <c r="A235" s="14"/>
      <c r="B235" s="14"/>
      <c r="C235" s="12">
        <f t="shared" si="6"/>
        <v>0</v>
      </c>
      <c r="D235" s="6">
        <f>Compras_Septiembre!D235</f>
        <v>0</v>
      </c>
      <c r="E235" s="15">
        <f t="shared" si="7"/>
        <v>0</v>
      </c>
      <c r="F235" s="15">
        <f>SUMIF(Compras_Septiembre!A:A,Inventario!A235,Compras_Septiembre!B:B)</f>
        <v>0</v>
      </c>
      <c r="G235" s="15">
        <f>SUMIF(Ventas!A:A,Inventario!A235,Ventas!B:B)</f>
        <v>0</v>
      </c>
    </row>
    <row r="236" spans="1:7" x14ac:dyDescent="0.2">
      <c r="A236" s="14"/>
      <c r="B236" s="14"/>
      <c r="C236" s="12">
        <f t="shared" si="6"/>
        <v>0</v>
      </c>
      <c r="D236" s="6">
        <f>Compras_Septiembre!D236</f>
        <v>0</v>
      </c>
      <c r="E236" s="15">
        <f t="shared" si="7"/>
        <v>0</v>
      </c>
      <c r="F236" s="15">
        <f>SUMIF(Compras_Septiembre!A:A,Inventario!A236,Compras_Septiembre!B:B)</f>
        <v>0</v>
      </c>
      <c r="G236" s="15">
        <f>SUMIF(Ventas!A:A,Inventario!A236,Ventas!B:B)</f>
        <v>0</v>
      </c>
    </row>
    <row r="237" spans="1:7" x14ac:dyDescent="0.2">
      <c r="A237" s="14"/>
      <c r="B237" s="14"/>
      <c r="C237" s="12">
        <f t="shared" si="6"/>
        <v>0</v>
      </c>
      <c r="D237" s="6">
        <f>Compras_Septiembre!D237</f>
        <v>0</v>
      </c>
      <c r="E237" s="15">
        <f t="shared" si="7"/>
        <v>0</v>
      </c>
      <c r="F237" s="15">
        <f>SUMIF(Compras_Septiembre!A:A,Inventario!A237,Compras_Septiembre!B:B)</f>
        <v>0</v>
      </c>
      <c r="G237" s="15">
        <f>SUMIF(Ventas!A:A,Inventario!A237,Ventas!B:B)</f>
        <v>0</v>
      </c>
    </row>
    <row r="238" spans="1:7" x14ac:dyDescent="0.2">
      <c r="A238" s="14"/>
      <c r="B238" s="14"/>
      <c r="C238" s="12">
        <f t="shared" si="6"/>
        <v>0</v>
      </c>
      <c r="D238" s="6">
        <f>Compras_Septiembre!D238</f>
        <v>0</v>
      </c>
      <c r="E238" s="15">
        <f t="shared" si="7"/>
        <v>0</v>
      </c>
      <c r="F238" s="15">
        <f>SUMIF(Compras_Septiembre!A:A,Inventario!A238,Compras_Septiembre!B:B)</f>
        <v>0</v>
      </c>
      <c r="G238" s="15">
        <f>SUMIF(Ventas!A:A,Inventario!A238,Ventas!B:B)</f>
        <v>0</v>
      </c>
    </row>
    <row r="239" spans="1:7" x14ac:dyDescent="0.2">
      <c r="A239" s="14"/>
      <c r="B239" s="14"/>
      <c r="C239" s="12">
        <f t="shared" si="6"/>
        <v>0</v>
      </c>
      <c r="D239" s="6">
        <f>Compras_Septiembre!D239</f>
        <v>0</v>
      </c>
      <c r="E239" s="15">
        <f t="shared" si="7"/>
        <v>0</v>
      </c>
      <c r="F239" s="15">
        <f>SUMIF(Compras_Septiembre!A:A,Inventario!A239,Compras_Septiembre!B:B)</f>
        <v>0</v>
      </c>
      <c r="G239" s="15">
        <f>SUMIF(Ventas!A:A,Inventario!A239,Ventas!B:B)</f>
        <v>0</v>
      </c>
    </row>
    <row r="240" spans="1:7" x14ac:dyDescent="0.2">
      <c r="A240" s="14"/>
      <c r="B240" s="14"/>
      <c r="C240" s="12">
        <f t="shared" si="6"/>
        <v>0</v>
      </c>
      <c r="D240" s="6">
        <f>Compras_Septiembre!D240</f>
        <v>0</v>
      </c>
      <c r="E240" s="15">
        <f t="shared" si="7"/>
        <v>0</v>
      </c>
      <c r="F240" s="15">
        <f>SUMIF(Compras_Septiembre!A:A,Inventario!A240,Compras_Septiembre!B:B)</f>
        <v>0</v>
      </c>
      <c r="G240" s="15">
        <f>SUMIF(Ventas!A:A,Inventario!A240,Ventas!B:B)</f>
        <v>0</v>
      </c>
    </row>
    <row r="241" spans="1:7" x14ac:dyDescent="0.2">
      <c r="A241" s="14"/>
      <c r="B241" s="14"/>
      <c r="C241" s="12">
        <f t="shared" si="6"/>
        <v>0</v>
      </c>
      <c r="D241" s="6">
        <f>Compras_Septiembre!D241</f>
        <v>0</v>
      </c>
      <c r="E241" s="15">
        <f t="shared" si="7"/>
        <v>0</v>
      </c>
      <c r="F241" s="15">
        <f>SUMIF(Compras_Septiembre!A:A,Inventario!A241,Compras_Septiembre!B:B)</f>
        <v>0</v>
      </c>
      <c r="G241" s="15">
        <f>SUMIF(Ventas!A:A,Inventario!A241,Ventas!B:B)</f>
        <v>0</v>
      </c>
    </row>
    <row r="242" spans="1:7" x14ac:dyDescent="0.2">
      <c r="A242" s="14"/>
      <c r="B242" s="14"/>
      <c r="C242" s="12">
        <f t="shared" si="6"/>
        <v>0</v>
      </c>
      <c r="D242" s="6">
        <f>Compras_Septiembre!D242</f>
        <v>0</v>
      </c>
      <c r="E242" s="15">
        <f t="shared" si="7"/>
        <v>0</v>
      </c>
      <c r="F242" s="15">
        <f>SUMIF(Compras_Septiembre!A:A,Inventario!A242,Compras_Septiembre!B:B)</f>
        <v>0</v>
      </c>
      <c r="G242" s="15">
        <f>SUMIF(Ventas!A:A,Inventario!A242,Ventas!B:B)</f>
        <v>0</v>
      </c>
    </row>
    <row r="243" spans="1:7" x14ac:dyDescent="0.2">
      <c r="A243" s="14"/>
      <c r="B243" s="14"/>
      <c r="C243" s="12">
        <f t="shared" si="6"/>
        <v>0</v>
      </c>
      <c r="D243" s="6">
        <f>Compras_Septiembre!D243</f>
        <v>0</v>
      </c>
      <c r="E243" s="15">
        <f t="shared" si="7"/>
        <v>0</v>
      </c>
      <c r="F243" s="15">
        <f>SUMIF(Compras_Septiembre!A:A,Inventario!A243,Compras_Septiembre!B:B)</f>
        <v>0</v>
      </c>
      <c r="G243" s="15">
        <f>SUMIF(Ventas!A:A,Inventario!A243,Ventas!B:B)</f>
        <v>0</v>
      </c>
    </row>
    <row r="244" spans="1:7" x14ac:dyDescent="0.2">
      <c r="A244" s="14"/>
      <c r="B244" s="14"/>
      <c r="C244" s="12">
        <f t="shared" si="6"/>
        <v>0</v>
      </c>
      <c r="D244" s="6">
        <f>Compras_Septiembre!D244</f>
        <v>0</v>
      </c>
      <c r="E244" s="15">
        <f t="shared" si="7"/>
        <v>0</v>
      </c>
      <c r="F244" s="15">
        <f>SUMIF(Compras_Septiembre!A:A,Inventario!A244,Compras_Septiembre!B:B)</f>
        <v>0</v>
      </c>
      <c r="G244" s="15">
        <f>SUMIF(Ventas!A:A,Inventario!A244,Ventas!B:B)</f>
        <v>0</v>
      </c>
    </row>
    <row r="245" spans="1:7" x14ac:dyDescent="0.2">
      <c r="A245" s="14"/>
      <c r="B245" s="14"/>
      <c r="C245" s="12">
        <f t="shared" si="6"/>
        <v>0</v>
      </c>
      <c r="D245" s="6">
        <f>Compras_Septiembre!D245</f>
        <v>0</v>
      </c>
      <c r="E245" s="15">
        <f t="shared" si="7"/>
        <v>0</v>
      </c>
      <c r="F245" s="15">
        <f>SUMIF(Compras_Septiembre!A:A,Inventario!A245,Compras_Septiembre!B:B)</f>
        <v>0</v>
      </c>
      <c r="G245" s="15">
        <f>SUMIF(Ventas!A:A,Inventario!A245,Ventas!B:B)</f>
        <v>0</v>
      </c>
    </row>
    <row r="246" spans="1:7" x14ac:dyDescent="0.2">
      <c r="A246" s="14"/>
      <c r="B246" s="14"/>
      <c r="C246" s="12">
        <f t="shared" si="6"/>
        <v>0</v>
      </c>
      <c r="D246" s="6">
        <f>Compras_Septiembre!D246</f>
        <v>0</v>
      </c>
      <c r="E246" s="15">
        <f t="shared" si="7"/>
        <v>0</v>
      </c>
      <c r="F246" s="15">
        <f>SUMIF(Compras_Septiembre!A:A,Inventario!A246,Compras_Septiembre!B:B)</f>
        <v>0</v>
      </c>
      <c r="G246" s="15">
        <f>SUMIF(Ventas!A:A,Inventario!A246,Ventas!B:B)</f>
        <v>0</v>
      </c>
    </row>
    <row r="247" spans="1:7" x14ac:dyDescent="0.2">
      <c r="A247" s="14"/>
      <c r="B247" s="14"/>
      <c r="C247" s="12">
        <f t="shared" si="6"/>
        <v>0</v>
      </c>
      <c r="D247" s="6">
        <f>Compras_Septiembre!D247</f>
        <v>0</v>
      </c>
      <c r="E247" s="15">
        <f t="shared" si="7"/>
        <v>0</v>
      </c>
      <c r="F247" s="15">
        <f>SUMIF(Compras_Septiembre!A:A,Inventario!A247,Compras_Septiembre!B:B)</f>
        <v>0</v>
      </c>
      <c r="G247" s="15">
        <f>SUMIF(Ventas!A:A,Inventario!A247,Ventas!B:B)</f>
        <v>0</v>
      </c>
    </row>
    <row r="248" spans="1:7" x14ac:dyDescent="0.2">
      <c r="A248" s="14"/>
      <c r="B248" s="14"/>
      <c r="C248" s="12">
        <f t="shared" si="6"/>
        <v>0</v>
      </c>
      <c r="D248" s="6">
        <f>Compras_Septiembre!D248</f>
        <v>0</v>
      </c>
      <c r="E248" s="15">
        <f t="shared" si="7"/>
        <v>0</v>
      </c>
      <c r="F248" s="15">
        <f>SUMIF(Compras_Septiembre!A:A,Inventario!A248,Compras_Septiembre!B:B)</f>
        <v>0</v>
      </c>
      <c r="G248" s="15">
        <f>SUMIF(Ventas!A:A,Inventario!A248,Ventas!B:B)</f>
        <v>0</v>
      </c>
    </row>
    <row r="249" spans="1:7" x14ac:dyDescent="0.2">
      <c r="A249" s="14"/>
      <c r="B249" s="14"/>
      <c r="C249" s="12">
        <f t="shared" si="6"/>
        <v>0</v>
      </c>
      <c r="D249" s="6">
        <f>Compras_Septiembre!D249</f>
        <v>0</v>
      </c>
      <c r="E249" s="15">
        <f t="shared" si="7"/>
        <v>0</v>
      </c>
      <c r="F249" s="15">
        <f>SUMIF(Compras_Septiembre!A:A,Inventario!A249,Compras_Septiembre!B:B)</f>
        <v>0</v>
      </c>
      <c r="G249" s="15">
        <f>SUMIF(Ventas!A:A,Inventario!A249,Ventas!B:B)</f>
        <v>0</v>
      </c>
    </row>
    <row r="250" spans="1:7" x14ac:dyDescent="0.2">
      <c r="A250" s="14"/>
      <c r="B250" s="14"/>
      <c r="C250" s="12">
        <f t="shared" si="6"/>
        <v>0</v>
      </c>
      <c r="D250" s="6">
        <f>Compras_Septiembre!D250</f>
        <v>0</v>
      </c>
      <c r="E250" s="15">
        <f t="shared" si="7"/>
        <v>0</v>
      </c>
      <c r="F250" s="15">
        <f>SUMIF(Compras_Septiembre!A:A,Inventario!A250,Compras_Septiembre!B:B)</f>
        <v>0</v>
      </c>
      <c r="G250" s="15">
        <f>SUMIF(Ventas!A:A,Inventario!A250,Ventas!B:B)</f>
        <v>0</v>
      </c>
    </row>
    <row r="251" spans="1:7" x14ac:dyDescent="0.2">
      <c r="A251" s="14"/>
      <c r="B251" s="14"/>
      <c r="C251" s="12">
        <f t="shared" si="6"/>
        <v>0</v>
      </c>
      <c r="D251" s="6">
        <f>Compras_Septiembre!D251</f>
        <v>0</v>
      </c>
      <c r="E251" s="15">
        <f t="shared" si="7"/>
        <v>0</v>
      </c>
      <c r="F251" s="15">
        <f>SUMIF(Compras_Septiembre!A:A,Inventario!A251,Compras_Septiembre!B:B)</f>
        <v>0</v>
      </c>
      <c r="G251" s="15">
        <f>SUMIF(Ventas!A:A,Inventario!A251,Ventas!B:B)</f>
        <v>0</v>
      </c>
    </row>
    <row r="252" spans="1:7" x14ac:dyDescent="0.2">
      <c r="A252" s="14"/>
      <c r="B252" s="14"/>
      <c r="C252" s="12">
        <f t="shared" si="6"/>
        <v>0</v>
      </c>
      <c r="D252" s="6">
        <f>Compras_Septiembre!D252</f>
        <v>0</v>
      </c>
      <c r="E252" s="15">
        <f t="shared" si="7"/>
        <v>0</v>
      </c>
      <c r="F252" s="15">
        <f>SUMIF(Compras_Septiembre!A:A,Inventario!A252,Compras_Septiembre!B:B)</f>
        <v>0</v>
      </c>
      <c r="G252" s="15">
        <f>SUMIF(Ventas!A:A,Inventario!A252,Ventas!B:B)</f>
        <v>0</v>
      </c>
    </row>
    <row r="253" spans="1:7" x14ac:dyDescent="0.2">
      <c r="A253" s="14"/>
      <c r="B253" s="14"/>
      <c r="C253" s="12">
        <f t="shared" si="6"/>
        <v>0</v>
      </c>
      <c r="D253" s="6">
        <f>Compras_Septiembre!D253</f>
        <v>0</v>
      </c>
      <c r="E253" s="15">
        <f t="shared" si="7"/>
        <v>0</v>
      </c>
      <c r="F253" s="15">
        <f>SUMIF(Compras_Septiembre!A:A,Inventario!A253,Compras_Septiembre!B:B)</f>
        <v>0</v>
      </c>
      <c r="G253" s="15">
        <f>SUMIF(Ventas!A:A,Inventario!A253,Ventas!B:B)</f>
        <v>0</v>
      </c>
    </row>
    <row r="254" spans="1:7" x14ac:dyDescent="0.2">
      <c r="A254" s="14"/>
      <c r="B254" s="14"/>
      <c r="C254" s="12">
        <f t="shared" si="6"/>
        <v>0</v>
      </c>
      <c r="D254" s="6">
        <f>Compras_Septiembre!D254</f>
        <v>0</v>
      </c>
      <c r="E254" s="15">
        <f t="shared" si="7"/>
        <v>0</v>
      </c>
      <c r="F254" s="15">
        <f>SUMIF(Compras_Septiembre!A:A,Inventario!A254,Compras_Septiembre!B:B)</f>
        <v>0</v>
      </c>
      <c r="G254" s="15">
        <f>SUMIF(Ventas!A:A,Inventario!A254,Ventas!B:B)</f>
        <v>0</v>
      </c>
    </row>
    <row r="255" spans="1:7" x14ac:dyDescent="0.2">
      <c r="A255" s="14"/>
      <c r="B255" s="14"/>
      <c r="C255" s="12">
        <f t="shared" si="6"/>
        <v>0</v>
      </c>
      <c r="D255" s="6">
        <f>Compras_Septiembre!D255</f>
        <v>0</v>
      </c>
      <c r="E255" s="15">
        <f t="shared" si="7"/>
        <v>0</v>
      </c>
      <c r="F255" s="15">
        <f>SUMIF(Compras_Septiembre!A:A,Inventario!A255,Compras_Septiembre!B:B)</f>
        <v>0</v>
      </c>
      <c r="G255" s="15">
        <f>SUMIF(Ventas!A:A,Inventario!A255,Ventas!B:B)</f>
        <v>0</v>
      </c>
    </row>
    <row r="256" spans="1:7" x14ac:dyDescent="0.2">
      <c r="A256" s="14"/>
      <c r="B256" s="14"/>
      <c r="C256" s="12">
        <f t="shared" si="6"/>
        <v>0</v>
      </c>
      <c r="D256" s="6">
        <f>Compras_Septiembre!D256</f>
        <v>0</v>
      </c>
      <c r="E256" s="15">
        <f t="shared" si="7"/>
        <v>0</v>
      </c>
      <c r="F256" s="15">
        <f>SUMIF(Compras_Septiembre!A:A,Inventario!A256,Compras_Septiembre!B:B)</f>
        <v>0</v>
      </c>
      <c r="G256" s="15">
        <f>SUMIF(Ventas!A:A,Inventario!A256,Ventas!B:B)</f>
        <v>0</v>
      </c>
    </row>
    <row r="257" spans="1:7" x14ac:dyDescent="0.2">
      <c r="A257" s="14"/>
      <c r="B257" s="14"/>
      <c r="C257" s="12">
        <f t="shared" si="6"/>
        <v>0</v>
      </c>
      <c r="D257" s="6">
        <f>Compras_Septiembre!D257</f>
        <v>0</v>
      </c>
      <c r="E257" s="15">
        <f t="shared" si="7"/>
        <v>0</v>
      </c>
      <c r="F257" s="15">
        <f>SUMIF(Compras_Septiembre!A:A,Inventario!A257,Compras_Septiembre!B:B)</f>
        <v>0</v>
      </c>
      <c r="G257" s="15">
        <f>SUMIF(Ventas!A:A,Inventario!A257,Ventas!B:B)</f>
        <v>0</v>
      </c>
    </row>
    <row r="258" spans="1:7" x14ac:dyDescent="0.2">
      <c r="A258" s="14"/>
      <c r="B258" s="14"/>
      <c r="C258" s="12">
        <f t="shared" ref="C258:C321" si="8">D258</f>
        <v>0</v>
      </c>
      <c r="D258" s="6">
        <f>Compras_Septiembre!D258</f>
        <v>0</v>
      </c>
      <c r="E258" s="15">
        <f t="shared" ref="E258:E321" si="9">F258-G258</f>
        <v>0</v>
      </c>
      <c r="F258" s="15">
        <f>SUMIF(Compras_Septiembre!A:A,Inventario!A258,Compras_Septiembre!B:B)</f>
        <v>0</v>
      </c>
      <c r="G258" s="15">
        <f>SUMIF(Ventas!A:A,Inventario!A258,Ventas!B:B)</f>
        <v>0</v>
      </c>
    </row>
    <row r="259" spans="1:7" x14ac:dyDescent="0.2">
      <c r="A259" s="14"/>
      <c r="B259" s="14"/>
      <c r="C259" s="12">
        <f t="shared" si="8"/>
        <v>0</v>
      </c>
      <c r="D259" s="6">
        <f>Compras_Septiembre!D259</f>
        <v>0</v>
      </c>
      <c r="E259" s="15">
        <f t="shared" si="9"/>
        <v>0</v>
      </c>
      <c r="F259" s="15">
        <f>SUMIF(Compras_Septiembre!A:A,Inventario!A259,Compras_Septiembre!B:B)</f>
        <v>0</v>
      </c>
      <c r="G259" s="15">
        <f>SUMIF(Ventas!A:A,Inventario!A259,Ventas!B:B)</f>
        <v>0</v>
      </c>
    </row>
    <row r="260" spans="1:7" x14ac:dyDescent="0.2">
      <c r="A260" s="14"/>
      <c r="B260" s="14"/>
      <c r="C260" s="12">
        <f t="shared" si="8"/>
        <v>0</v>
      </c>
      <c r="D260" s="6">
        <f>Compras_Septiembre!D260</f>
        <v>0</v>
      </c>
      <c r="E260" s="15">
        <f t="shared" si="9"/>
        <v>0</v>
      </c>
      <c r="F260" s="15">
        <f>SUMIF(Compras_Septiembre!A:A,Inventario!A260,Compras_Septiembre!B:B)</f>
        <v>0</v>
      </c>
      <c r="G260" s="15">
        <f>SUMIF(Ventas!A:A,Inventario!A260,Ventas!B:B)</f>
        <v>0</v>
      </c>
    </row>
    <row r="261" spans="1:7" x14ac:dyDescent="0.2">
      <c r="A261" s="14"/>
      <c r="B261" s="14"/>
      <c r="C261" s="12">
        <f t="shared" si="8"/>
        <v>0</v>
      </c>
      <c r="D261" s="6">
        <f>Compras_Septiembre!D261</f>
        <v>0</v>
      </c>
      <c r="E261" s="15">
        <f t="shared" si="9"/>
        <v>0</v>
      </c>
      <c r="F261" s="15">
        <f>SUMIF(Compras_Septiembre!A:A,Inventario!A261,Compras_Septiembre!B:B)</f>
        <v>0</v>
      </c>
      <c r="G261" s="15">
        <f>SUMIF(Ventas!A:A,Inventario!A261,Ventas!B:B)</f>
        <v>0</v>
      </c>
    </row>
    <row r="262" spans="1:7" x14ac:dyDescent="0.2">
      <c r="A262" s="14"/>
      <c r="B262" s="14"/>
      <c r="C262" s="12">
        <f t="shared" si="8"/>
        <v>0</v>
      </c>
      <c r="D262" s="6">
        <f>Compras_Septiembre!D262</f>
        <v>0</v>
      </c>
      <c r="E262" s="15">
        <f t="shared" si="9"/>
        <v>0</v>
      </c>
      <c r="F262" s="15">
        <f>SUMIF(Compras_Septiembre!A:A,Inventario!A262,Compras_Septiembre!B:B)</f>
        <v>0</v>
      </c>
      <c r="G262" s="15">
        <f>SUMIF(Ventas!A:A,Inventario!A262,Ventas!B:B)</f>
        <v>0</v>
      </c>
    </row>
    <row r="263" spans="1:7" x14ac:dyDescent="0.2">
      <c r="A263" s="14"/>
      <c r="B263" s="14"/>
      <c r="C263" s="12">
        <f t="shared" si="8"/>
        <v>0</v>
      </c>
      <c r="D263" s="6">
        <f>Compras_Septiembre!D263</f>
        <v>0</v>
      </c>
      <c r="E263" s="15">
        <f t="shared" si="9"/>
        <v>0</v>
      </c>
      <c r="F263" s="15">
        <f>SUMIF(Compras_Septiembre!A:A,Inventario!A263,Compras_Septiembre!B:B)</f>
        <v>0</v>
      </c>
      <c r="G263" s="15">
        <f>SUMIF(Ventas!A:A,Inventario!A263,Ventas!B:B)</f>
        <v>0</v>
      </c>
    </row>
    <row r="264" spans="1:7" x14ac:dyDescent="0.2">
      <c r="A264" s="14"/>
      <c r="B264" s="14"/>
      <c r="C264" s="12">
        <f t="shared" si="8"/>
        <v>0</v>
      </c>
      <c r="D264" s="6">
        <f>Compras_Septiembre!D264</f>
        <v>0</v>
      </c>
      <c r="E264" s="15">
        <f t="shared" si="9"/>
        <v>0</v>
      </c>
      <c r="F264" s="15">
        <f>SUMIF(Compras_Septiembre!A:A,Inventario!A264,Compras_Septiembre!B:B)</f>
        <v>0</v>
      </c>
      <c r="G264" s="15">
        <f>SUMIF(Ventas!A:A,Inventario!A264,Ventas!B:B)</f>
        <v>0</v>
      </c>
    </row>
    <row r="265" spans="1:7" x14ac:dyDescent="0.2">
      <c r="A265" s="14"/>
      <c r="B265" s="14"/>
      <c r="C265" s="12">
        <f t="shared" si="8"/>
        <v>0</v>
      </c>
      <c r="D265" s="6">
        <f>Compras_Septiembre!D265</f>
        <v>0</v>
      </c>
      <c r="E265" s="15">
        <f t="shared" si="9"/>
        <v>0</v>
      </c>
      <c r="F265" s="15">
        <f>SUMIF(Compras_Septiembre!A:A,Inventario!A265,Compras_Septiembre!B:B)</f>
        <v>0</v>
      </c>
      <c r="G265" s="15">
        <f>SUMIF(Ventas!A:A,Inventario!A265,Ventas!B:B)</f>
        <v>0</v>
      </c>
    </row>
    <row r="266" spans="1:7" x14ac:dyDescent="0.2">
      <c r="A266" s="14"/>
      <c r="B266" s="14"/>
      <c r="C266" s="12">
        <f t="shared" si="8"/>
        <v>0</v>
      </c>
      <c r="D266" s="6">
        <f>Compras_Septiembre!D266</f>
        <v>0</v>
      </c>
      <c r="E266" s="15">
        <f t="shared" si="9"/>
        <v>0</v>
      </c>
      <c r="F266" s="15">
        <f>SUMIF(Compras_Septiembre!A:A,Inventario!A266,Compras_Septiembre!B:B)</f>
        <v>0</v>
      </c>
      <c r="G266" s="15">
        <f>SUMIF(Ventas!A:A,Inventario!A266,Ventas!B:B)</f>
        <v>0</v>
      </c>
    </row>
    <row r="267" spans="1:7" x14ac:dyDescent="0.2">
      <c r="A267" s="14"/>
      <c r="B267" s="14"/>
      <c r="C267" s="12">
        <f t="shared" si="8"/>
        <v>0</v>
      </c>
      <c r="D267" s="6">
        <f>Compras_Septiembre!D267</f>
        <v>0</v>
      </c>
      <c r="E267" s="15">
        <f t="shared" si="9"/>
        <v>0</v>
      </c>
      <c r="F267" s="15">
        <f>SUMIF(Compras_Septiembre!A:A,Inventario!A267,Compras_Septiembre!B:B)</f>
        <v>0</v>
      </c>
      <c r="G267" s="15">
        <f>SUMIF(Ventas!A:A,Inventario!A267,Ventas!B:B)</f>
        <v>0</v>
      </c>
    </row>
    <row r="268" spans="1:7" x14ac:dyDescent="0.2">
      <c r="A268" s="14"/>
      <c r="B268" s="14"/>
      <c r="C268" s="12">
        <f t="shared" si="8"/>
        <v>0</v>
      </c>
      <c r="D268" s="6">
        <f>Compras_Septiembre!D268</f>
        <v>0</v>
      </c>
      <c r="E268" s="15">
        <f t="shared" si="9"/>
        <v>0</v>
      </c>
      <c r="F268" s="15">
        <f>SUMIF(Compras_Septiembre!A:A,Inventario!A268,Compras_Septiembre!B:B)</f>
        <v>0</v>
      </c>
      <c r="G268" s="15">
        <f>SUMIF(Ventas!A:A,Inventario!A268,Ventas!B:B)</f>
        <v>0</v>
      </c>
    </row>
    <row r="269" spans="1:7" x14ac:dyDescent="0.2">
      <c r="A269" s="14"/>
      <c r="B269" s="14"/>
      <c r="C269" s="12">
        <f t="shared" si="8"/>
        <v>0</v>
      </c>
      <c r="D269" s="6">
        <f>Compras_Septiembre!D269</f>
        <v>0</v>
      </c>
      <c r="E269" s="15">
        <f t="shared" si="9"/>
        <v>0</v>
      </c>
      <c r="F269" s="15">
        <f>SUMIF(Compras_Septiembre!A:A,Inventario!A269,Compras_Septiembre!B:B)</f>
        <v>0</v>
      </c>
      <c r="G269" s="15">
        <f>SUMIF(Ventas!A:A,Inventario!A269,Ventas!B:B)</f>
        <v>0</v>
      </c>
    </row>
    <row r="270" spans="1:7" x14ac:dyDescent="0.2">
      <c r="A270" s="14"/>
      <c r="B270" s="14"/>
      <c r="C270" s="12">
        <f t="shared" si="8"/>
        <v>0</v>
      </c>
      <c r="D270" s="6">
        <f>Compras_Septiembre!D270</f>
        <v>0</v>
      </c>
      <c r="E270" s="15">
        <f t="shared" si="9"/>
        <v>0</v>
      </c>
      <c r="F270" s="15">
        <f>SUMIF(Compras_Septiembre!A:A,Inventario!A270,Compras_Septiembre!B:B)</f>
        <v>0</v>
      </c>
      <c r="G270" s="15">
        <f>SUMIF(Ventas!A:A,Inventario!A270,Ventas!B:B)</f>
        <v>0</v>
      </c>
    </row>
    <row r="271" spans="1:7" x14ac:dyDescent="0.2">
      <c r="A271" s="14"/>
      <c r="B271" s="14"/>
      <c r="C271" s="12">
        <f t="shared" si="8"/>
        <v>0</v>
      </c>
      <c r="D271" s="6">
        <f>Compras_Septiembre!D271</f>
        <v>0</v>
      </c>
      <c r="E271" s="15">
        <f t="shared" si="9"/>
        <v>0</v>
      </c>
      <c r="F271" s="15">
        <f>SUMIF(Compras_Septiembre!A:A,Inventario!A271,Compras_Septiembre!B:B)</f>
        <v>0</v>
      </c>
      <c r="G271" s="15">
        <f>SUMIF(Ventas!A:A,Inventario!A271,Ventas!B:B)</f>
        <v>0</v>
      </c>
    </row>
    <row r="272" spans="1:7" x14ac:dyDescent="0.2">
      <c r="A272" s="14"/>
      <c r="B272" s="14"/>
      <c r="C272" s="12">
        <f t="shared" si="8"/>
        <v>0</v>
      </c>
      <c r="D272" s="6">
        <f>Compras_Septiembre!D272</f>
        <v>0</v>
      </c>
      <c r="E272" s="15">
        <f t="shared" si="9"/>
        <v>0</v>
      </c>
      <c r="F272" s="15">
        <f>SUMIF(Compras_Septiembre!A:A,Inventario!A272,Compras_Septiembre!B:B)</f>
        <v>0</v>
      </c>
      <c r="G272" s="15">
        <f>SUMIF(Ventas!A:A,Inventario!A272,Ventas!B:B)</f>
        <v>0</v>
      </c>
    </row>
    <row r="273" spans="1:7" x14ac:dyDescent="0.2">
      <c r="A273" s="14"/>
      <c r="B273" s="14"/>
      <c r="C273" s="12">
        <f t="shared" si="8"/>
        <v>0</v>
      </c>
      <c r="D273" s="6">
        <f>Compras_Septiembre!D273</f>
        <v>0</v>
      </c>
      <c r="E273" s="15">
        <f t="shared" si="9"/>
        <v>0</v>
      </c>
      <c r="F273" s="15">
        <f>SUMIF(Compras_Septiembre!A:A,Inventario!A273,Compras_Septiembre!B:B)</f>
        <v>0</v>
      </c>
      <c r="G273" s="15">
        <f>SUMIF(Ventas!A:A,Inventario!A273,Ventas!B:B)</f>
        <v>0</v>
      </c>
    </row>
    <row r="274" spans="1:7" x14ac:dyDescent="0.2">
      <c r="A274" s="14"/>
      <c r="B274" s="14"/>
      <c r="C274" s="12">
        <f t="shared" si="8"/>
        <v>0</v>
      </c>
      <c r="D274" s="6">
        <f>Compras_Septiembre!D274</f>
        <v>0</v>
      </c>
      <c r="E274" s="15">
        <f t="shared" si="9"/>
        <v>0</v>
      </c>
      <c r="F274" s="15">
        <f>SUMIF(Compras_Septiembre!A:A,Inventario!A274,Compras_Septiembre!B:B)</f>
        <v>0</v>
      </c>
      <c r="G274" s="15">
        <f>SUMIF(Ventas!A:A,Inventario!A274,Ventas!B:B)</f>
        <v>0</v>
      </c>
    </row>
    <row r="275" spans="1:7" x14ac:dyDescent="0.2">
      <c r="A275" s="14"/>
      <c r="B275" s="14"/>
      <c r="C275" s="12">
        <f t="shared" si="8"/>
        <v>0</v>
      </c>
      <c r="D275" s="6">
        <f>Compras_Septiembre!D275</f>
        <v>0</v>
      </c>
      <c r="E275" s="15">
        <f t="shared" si="9"/>
        <v>0</v>
      </c>
      <c r="F275" s="15">
        <f>SUMIF(Compras_Septiembre!A:A,Inventario!A275,Compras_Septiembre!B:B)</f>
        <v>0</v>
      </c>
      <c r="G275" s="15">
        <f>SUMIF(Ventas!A:A,Inventario!A275,Ventas!B:B)</f>
        <v>0</v>
      </c>
    </row>
    <row r="276" spans="1:7" x14ac:dyDescent="0.2">
      <c r="A276" s="14"/>
      <c r="B276" s="14"/>
      <c r="C276" s="12">
        <f t="shared" si="8"/>
        <v>0</v>
      </c>
      <c r="D276" s="6">
        <f>Compras_Septiembre!D276</f>
        <v>0</v>
      </c>
      <c r="E276" s="15">
        <f t="shared" si="9"/>
        <v>0</v>
      </c>
      <c r="F276" s="15">
        <f>SUMIF(Compras_Septiembre!A:A,Inventario!A276,Compras_Septiembre!B:B)</f>
        <v>0</v>
      </c>
      <c r="G276" s="15">
        <f>SUMIF(Ventas!A:A,Inventario!A276,Ventas!B:B)</f>
        <v>0</v>
      </c>
    </row>
    <row r="277" spans="1:7" x14ac:dyDescent="0.2">
      <c r="A277" s="14"/>
      <c r="B277" s="14"/>
      <c r="C277" s="12">
        <f t="shared" si="8"/>
        <v>0</v>
      </c>
      <c r="D277" s="6">
        <f>Compras_Septiembre!D277</f>
        <v>0</v>
      </c>
      <c r="E277" s="15">
        <f t="shared" si="9"/>
        <v>0</v>
      </c>
      <c r="F277" s="15">
        <f>SUMIF(Compras_Septiembre!A:A,Inventario!A277,Compras_Septiembre!B:B)</f>
        <v>0</v>
      </c>
      <c r="G277" s="15">
        <f>SUMIF(Ventas!A:A,Inventario!A277,Ventas!B:B)</f>
        <v>0</v>
      </c>
    </row>
    <row r="278" spans="1:7" x14ac:dyDescent="0.2">
      <c r="A278" s="14"/>
      <c r="B278" s="14"/>
      <c r="C278" s="12">
        <f t="shared" si="8"/>
        <v>0</v>
      </c>
      <c r="D278" s="6">
        <f>Compras_Septiembre!D278</f>
        <v>0</v>
      </c>
      <c r="E278" s="15">
        <f t="shared" si="9"/>
        <v>0</v>
      </c>
      <c r="F278" s="15">
        <f>SUMIF(Compras_Septiembre!A:A,Inventario!A278,Compras_Septiembre!B:B)</f>
        <v>0</v>
      </c>
      <c r="G278" s="15">
        <f>SUMIF(Ventas!A:A,Inventario!A278,Ventas!B:B)</f>
        <v>0</v>
      </c>
    </row>
    <row r="279" spans="1:7" x14ac:dyDescent="0.2">
      <c r="A279" s="14"/>
      <c r="B279" s="14"/>
      <c r="C279" s="12">
        <f t="shared" si="8"/>
        <v>0</v>
      </c>
      <c r="D279" s="6">
        <f>Compras_Septiembre!D279</f>
        <v>0</v>
      </c>
      <c r="E279" s="15">
        <f t="shared" si="9"/>
        <v>0</v>
      </c>
      <c r="F279" s="15">
        <f>SUMIF(Compras_Septiembre!A:A,Inventario!A279,Compras_Septiembre!B:B)</f>
        <v>0</v>
      </c>
      <c r="G279" s="15">
        <f>SUMIF(Ventas!A:A,Inventario!A279,Ventas!B:B)</f>
        <v>0</v>
      </c>
    </row>
    <row r="280" spans="1:7" x14ac:dyDescent="0.2">
      <c r="A280" s="14"/>
      <c r="B280" s="14"/>
      <c r="C280" s="12">
        <f t="shared" si="8"/>
        <v>0</v>
      </c>
      <c r="D280" s="6">
        <f>Compras_Septiembre!D280</f>
        <v>0</v>
      </c>
      <c r="E280" s="15">
        <f t="shared" si="9"/>
        <v>0</v>
      </c>
      <c r="F280" s="15">
        <f>SUMIF(Compras_Septiembre!A:A,Inventario!A280,Compras_Septiembre!B:B)</f>
        <v>0</v>
      </c>
      <c r="G280" s="15">
        <f>SUMIF(Ventas!A:A,Inventario!A280,Ventas!B:B)</f>
        <v>0</v>
      </c>
    </row>
    <row r="281" spans="1:7" x14ac:dyDescent="0.2">
      <c r="A281" s="14"/>
      <c r="B281" s="14"/>
      <c r="C281" s="12">
        <f t="shared" si="8"/>
        <v>0</v>
      </c>
      <c r="D281" s="6">
        <f>Compras_Septiembre!D281</f>
        <v>0</v>
      </c>
      <c r="E281" s="15">
        <f t="shared" si="9"/>
        <v>0</v>
      </c>
      <c r="F281" s="15">
        <f>SUMIF(Compras_Septiembre!A:A,Inventario!A281,Compras_Septiembre!B:B)</f>
        <v>0</v>
      </c>
      <c r="G281" s="15">
        <f>SUMIF(Ventas!A:A,Inventario!A281,Ventas!B:B)</f>
        <v>0</v>
      </c>
    </row>
    <row r="282" spans="1:7" x14ac:dyDescent="0.2">
      <c r="A282" s="14"/>
      <c r="B282" s="14"/>
      <c r="C282" s="12">
        <f t="shared" si="8"/>
        <v>0</v>
      </c>
      <c r="D282" s="6">
        <f>Compras_Septiembre!D282</f>
        <v>0</v>
      </c>
      <c r="E282" s="15">
        <f t="shared" si="9"/>
        <v>0</v>
      </c>
      <c r="F282" s="15">
        <f>SUMIF(Compras_Septiembre!A:A,Inventario!A282,Compras_Septiembre!B:B)</f>
        <v>0</v>
      </c>
      <c r="G282" s="15">
        <f>SUMIF(Ventas!A:A,Inventario!A282,Ventas!B:B)</f>
        <v>0</v>
      </c>
    </row>
    <row r="283" spans="1:7" x14ac:dyDescent="0.2">
      <c r="A283" s="14"/>
      <c r="B283" s="14"/>
      <c r="C283" s="12">
        <f t="shared" si="8"/>
        <v>0</v>
      </c>
      <c r="D283" s="6">
        <f>Compras_Septiembre!D283</f>
        <v>0</v>
      </c>
      <c r="E283" s="15">
        <f t="shared" si="9"/>
        <v>0</v>
      </c>
      <c r="F283" s="15">
        <f>SUMIF(Compras_Septiembre!A:A,Inventario!A283,Compras_Septiembre!B:B)</f>
        <v>0</v>
      </c>
      <c r="G283" s="15">
        <f>SUMIF(Ventas!A:A,Inventario!A283,Ventas!B:B)</f>
        <v>0</v>
      </c>
    </row>
    <row r="284" spans="1:7" x14ac:dyDescent="0.2">
      <c r="A284" s="14"/>
      <c r="B284" s="14"/>
      <c r="C284" s="12">
        <f t="shared" si="8"/>
        <v>0</v>
      </c>
      <c r="D284" s="6">
        <f>Compras_Septiembre!D284</f>
        <v>0</v>
      </c>
      <c r="E284" s="15">
        <f t="shared" si="9"/>
        <v>0</v>
      </c>
      <c r="F284" s="15">
        <f>SUMIF(Compras_Septiembre!A:A,Inventario!A284,Compras_Septiembre!B:B)</f>
        <v>0</v>
      </c>
      <c r="G284" s="15">
        <f>SUMIF(Ventas!A:A,Inventario!A284,Ventas!B:B)</f>
        <v>0</v>
      </c>
    </row>
    <row r="285" spans="1:7" x14ac:dyDescent="0.2">
      <c r="A285" s="14"/>
      <c r="B285" s="14"/>
      <c r="C285" s="12">
        <f t="shared" si="8"/>
        <v>0</v>
      </c>
      <c r="D285" s="6">
        <f>Compras_Septiembre!D285</f>
        <v>0</v>
      </c>
      <c r="E285" s="15">
        <f t="shared" si="9"/>
        <v>0</v>
      </c>
      <c r="F285" s="15">
        <f>SUMIF(Compras_Septiembre!A:A,Inventario!A285,Compras_Septiembre!B:B)</f>
        <v>0</v>
      </c>
      <c r="G285" s="15">
        <f>SUMIF(Ventas!A:A,Inventario!A285,Ventas!B:B)</f>
        <v>0</v>
      </c>
    </row>
    <row r="286" spans="1:7" x14ac:dyDescent="0.2">
      <c r="A286" s="14"/>
      <c r="B286" s="14"/>
      <c r="C286" s="12">
        <f t="shared" si="8"/>
        <v>0</v>
      </c>
      <c r="D286" s="6">
        <f>Compras_Septiembre!D286</f>
        <v>0</v>
      </c>
      <c r="E286" s="15">
        <f t="shared" si="9"/>
        <v>0</v>
      </c>
      <c r="F286" s="15">
        <f>SUMIF(Compras_Septiembre!A:A,Inventario!A286,Compras_Septiembre!B:B)</f>
        <v>0</v>
      </c>
      <c r="G286" s="15">
        <f>SUMIF(Ventas!A:A,Inventario!A286,Ventas!B:B)</f>
        <v>0</v>
      </c>
    </row>
    <row r="287" spans="1:7" x14ac:dyDescent="0.2">
      <c r="A287" s="14"/>
      <c r="B287" s="14"/>
      <c r="C287" s="12">
        <f t="shared" si="8"/>
        <v>0</v>
      </c>
      <c r="D287" s="6">
        <f>Compras_Septiembre!D287</f>
        <v>0</v>
      </c>
      <c r="E287" s="15">
        <f t="shared" si="9"/>
        <v>0</v>
      </c>
      <c r="F287" s="15">
        <f>SUMIF(Compras_Septiembre!A:A,Inventario!A287,Compras_Septiembre!B:B)</f>
        <v>0</v>
      </c>
      <c r="G287" s="15">
        <f>SUMIF(Ventas!A:A,Inventario!A287,Ventas!B:B)</f>
        <v>0</v>
      </c>
    </row>
    <row r="288" spans="1:7" x14ac:dyDescent="0.2">
      <c r="A288" s="14"/>
      <c r="B288" s="14"/>
      <c r="C288" s="12">
        <f t="shared" si="8"/>
        <v>0</v>
      </c>
      <c r="D288" s="6">
        <f>Compras_Septiembre!D288</f>
        <v>0</v>
      </c>
      <c r="E288" s="15">
        <f t="shared" si="9"/>
        <v>0</v>
      </c>
      <c r="F288" s="15">
        <f>SUMIF(Compras_Septiembre!A:A,Inventario!A288,Compras_Septiembre!B:B)</f>
        <v>0</v>
      </c>
      <c r="G288" s="15">
        <f>SUMIF(Ventas!A:A,Inventario!A288,Ventas!B:B)</f>
        <v>0</v>
      </c>
    </row>
    <row r="289" spans="1:7" x14ac:dyDescent="0.2">
      <c r="A289" s="14"/>
      <c r="B289" s="14"/>
      <c r="C289" s="12">
        <f t="shared" si="8"/>
        <v>0</v>
      </c>
      <c r="D289" s="6">
        <f>Compras_Septiembre!D289</f>
        <v>0</v>
      </c>
      <c r="E289" s="15">
        <f t="shared" si="9"/>
        <v>0</v>
      </c>
      <c r="F289" s="15">
        <f>SUMIF(Compras_Septiembre!A:A,Inventario!A289,Compras_Septiembre!B:B)</f>
        <v>0</v>
      </c>
      <c r="G289" s="15">
        <f>SUMIF(Ventas!A:A,Inventario!A289,Ventas!B:B)</f>
        <v>0</v>
      </c>
    </row>
    <row r="290" spans="1:7" x14ac:dyDescent="0.2">
      <c r="A290" s="14"/>
      <c r="B290" s="14"/>
      <c r="C290" s="12">
        <f t="shared" si="8"/>
        <v>0</v>
      </c>
      <c r="D290" s="6">
        <f>Compras_Septiembre!D290</f>
        <v>0</v>
      </c>
      <c r="E290" s="15">
        <f t="shared" si="9"/>
        <v>0</v>
      </c>
      <c r="F290" s="15">
        <f>SUMIF(Compras_Septiembre!A:A,Inventario!A290,Compras_Septiembre!B:B)</f>
        <v>0</v>
      </c>
      <c r="G290" s="15">
        <f>SUMIF(Ventas!A:A,Inventario!A290,Ventas!B:B)</f>
        <v>0</v>
      </c>
    </row>
    <row r="291" spans="1:7" x14ac:dyDescent="0.2">
      <c r="A291" s="14"/>
      <c r="B291" s="14"/>
      <c r="C291" s="12">
        <f t="shared" si="8"/>
        <v>0</v>
      </c>
      <c r="D291" s="6">
        <f>Compras_Septiembre!D291</f>
        <v>0</v>
      </c>
      <c r="E291" s="15">
        <f t="shared" si="9"/>
        <v>0</v>
      </c>
      <c r="F291" s="15">
        <f>SUMIF(Compras_Septiembre!A:A,Inventario!A291,Compras_Septiembre!B:B)</f>
        <v>0</v>
      </c>
      <c r="G291" s="15">
        <f>SUMIF(Ventas!A:A,Inventario!A291,Ventas!B:B)</f>
        <v>0</v>
      </c>
    </row>
    <row r="292" spans="1:7" x14ac:dyDescent="0.2">
      <c r="A292" s="14"/>
      <c r="B292" s="14"/>
      <c r="C292" s="12">
        <f t="shared" si="8"/>
        <v>0</v>
      </c>
      <c r="D292" s="6">
        <f>Compras_Septiembre!D292</f>
        <v>0</v>
      </c>
      <c r="E292" s="15">
        <f t="shared" si="9"/>
        <v>0</v>
      </c>
      <c r="F292" s="15">
        <f>SUMIF(Compras_Septiembre!A:A,Inventario!A292,Compras_Septiembre!B:B)</f>
        <v>0</v>
      </c>
      <c r="G292" s="15">
        <f>SUMIF(Ventas!A:A,Inventario!A292,Ventas!B:B)</f>
        <v>0</v>
      </c>
    </row>
    <row r="293" spans="1:7" x14ac:dyDescent="0.2">
      <c r="A293" s="14"/>
      <c r="B293" s="14"/>
      <c r="C293" s="12">
        <f t="shared" si="8"/>
        <v>0</v>
      </c>
      <c r="D293" s="6">
        <f>Compras_Septiembre!D293</f>
        <v>0</v>
      </c>
      <c r="E293" s="15">
        <f t="shared" si="9"/>
        <v>0</v>
      </c>
      <c r="F293" s="15">
        <f>SUMIF(Compras_Septiembre!A:A,Inventario!A293,Compras_Septiembre!B:B)</f>
        <v>0</v>
      </c>
      <c r="G293" s="15">
        <f>SUMIF(Ventas!A:A,Inventario!A293,Ventas!B:B)</f>
        <v>0</v>
      </c>
    </row>
    <row r="294" spans="1:7" x14ac:dyDescent="0.2">
      <c r="A294" s="14"/>
      <c r="B294" s="14"/>
      <c r="C294" s="12">
        <f t="shared" si="8"/>
        <v>0</v>
      </c>
      <c r="D294" s="6">
        <f>Compras_Septiembre!D294</f>
        <v>0</v>
      </c>
      <c r="E294" s="15">
        <f t="shared" si="9"/>
        <v>0</v>
      </c>
      <c r="F294" s="15">
        <f>SUMIF(Compras_Septiembre!A:A,Inventario!A294,Compras_Septiembre!B:B)</f>
        <v>0</v>
      </c>
      <c r="G294" s="15">
        <f>SUMIF(Ventas!A:A,Inventario!A294,Ventas!B:B)</f>
        <v>0</v>
      </c>
    </row>
    <row r="295" spans="1:7" x14ac:dyDescent="0.2">
      <c r="A295" s="14"/>
      <c r="B295" s="14"/>
      <c r="C295" s="12">
        <f t="shared" si="8"/>
        <v>0</v>
      </c>
      <c r="D295" s="6">
        <f>Compras_Septiembre!D295</f>
        <v>0</v>
      </c>
      <c r="E295" s="15">
        <f t="shared" si="9"/>
        <v>0</v>
      </c>
      <c r="F295" s="15">
        <f>SUMIF(Compras_Septiembre!A:A,Inventario!A295,Compras_Septiembre!B:B)</f>
        <v>0</v>
      </c>
      <c r="G295" s="15">
        <f>SUMIF(Ventas!A:A,Inventario!A295,Ventas!B:B)</f>
        <v>0</v>
      </c>
    </row>
    <row r="296" spans="1:7" x14ac:dyDescent="0.2">
      <c r="A296" s="14"/>
      <c r="B296" s="14"/>
      <c r="C296" s="12">
        <f t="shared" si="8"/>
        <v>0</v>
      </c>
      <c r="D296" s="6">
        <f>Compras_Septiembre!D296</f>
        <v>0</v>
      </c>
      <c r="E296" s="15">
        <f t="shared" si="9"/>
        <v>0</v>
      </c>
      <c r="F296" s="15">
        <f>SUMIF(Compras_Septiembre!A:A,Inventario!A296,Compras_Septiembre!B:B)</f>
        <v>0</v>
      </c>
      <c r="G296" s="15">
        <f>SUMIF(Ventas!A:A,Inventario!A296,Ventas!B:B)</f>
        <v>0</v>
      </c>
    </row>
    <row r="297" spans="1:7" x14ac:dyDescent="0.2">
      <c r="A297" s="14"/>
      <c r="B297" s="14"/>
      <c r="C297" s="12">
        <f t="shared" si="8"/>
        <v>0</v>
      </c>
      <c r="D297" s="6">
        <f>Compras_Septiembre!D297</f>
        <v>0</v>
      </c>
      <c r="E297" s="15">
        <f t="shared" si="9"/>
        <v>0</v>
      </c>
      <c r="F297" s="15">
        <f>SUMIF(Compras_Septiembre!A:A,Inventario!A297,Compras_Septiembre!B:B)</f>
        <v>0</v>
      </c>
      <c r="G297" s="15">
        <f>SUMIF(Ventas!A:A,Inventario!A297,Ventas!B:B)</f>
        <v>0</v>
      </c>
    </row>
    <row r="298" spans="1:7" x14ac:dyDescent="0.2">
      <c r="A298" s="14"/>
      <c r="B298" s="14"/>
      <c r="C298" s="12">
        <f t="shared" si="8"/>
        <v>0</v>
      </c>
      <c r="D298" s="6">
        <f>Compras_Septiembre!D298</f>
        <v>0</v>
      </c>
      <c r="E298" s="15">
        <f t="shared" si="9"/>
        <v>0</v>
      </c>
      <c r="F298" s="15">
        <f>SUMIF(Compras_Septiembre!A:A,Inventario!A298,Compras_Septiembre!B:B)</f>
        <v>0</v>
      </c>
      <c r="G298" s="15">
        <f>SUMIF(Ventas!A:A,Inventario!A298,Ventas!B:B)</f>
        <v>0</v>
      </c>
    </row>
    <row r="299" spans="1:7" x14ac:dyDescent="0.2">
      <c r="A299" s="14"/>
      <c r="B299" s="14"/>
      <c r="C299" s="12">
        <f t="shared" si="8"/>
        <v>0</v>
      </c>
      <c r="D299" s="6">
        <f>Compras_Septiembre!D299</f>
        <v>0</v>
      </c>
      <c r="E299" s="15">
        <f t="shared" si="9"/>
        <v>0</v>
      </c>
      <c r="F299" s="15">
        <f>SUMIF(Compras_Septiembre!A:A,Inventario!A299,Compras_Septiembre!B:B)</f>
        <v>0</v>
      </c>
      <c r="G299" s="15">
        <f>SUMIF(Ventas!A:A,Inventario!A299,Ventas!B:B)</f>
        <v>0</v>
      </c>
    </row>
    <row r="300" spans="1:7" x14ac:dyDescent="0.2">
      <c r="A300" s="14"/>
      <c r="B300" s="14"/>
      <c r="C300" s="12">
        <f t="shared" si="8"/>
        <v>0</v>
      </c>
      <c r="D300" s="6">
        <f>Compras_Septiembre!D300</f>
        <v>0</v>
      </c>
      <c r="E300" s="15">
        <f t="shared" si="9"/>
        <v>0</v>
      </c>
      <c r="F300" s="15">
        <f>SUMIF(Compras_Septiembre!A:A,Inventario!A300,Compras_Septiembre!B:B)</f>
        <v>0</v>
      </c>
      <c r="G300" s="15">
        <f>SUMIF(Ventas!A:A,Inventario!A300,Ventas!B:B)</f>
        <v>0</v>
      </c>
    </row>
    <row r="301" spans="1:7" x14ac:dyDescent="0.2">
      <c r="A301" s="14"/>
      <c r="B301" s="14"/>
      <c r="C301" s="12">
        <f t="shared" si="8"/>
        <v>0</v>
      </c>
      <c r="D301" s="6">
        <f>Compras_Septiembre!D301</f>
        <v>0</v>
      </c>
      <c r="E301" s="15">
        <f t="shared" si="9"/>
        <v>0</v>
      </c>
      <c r="F301" s="15">
        <f>SUMIF(Compras_Septiembre!A:A,Inventario!A301,Compras_Septiembre!B:B)</f>
        <v>0</v>
      </c>
      <c r="G301" s="15">
        <f>SUMIF(Ventas!A:A,Inventario!A301,Ventas!B:B)</f>
        <v>0</v>
      </c>
    </row>
    <row r="302" spans="1:7" x14ac:dyDescent="0.2">
      <c r="A302" s="14"/>
      <c r="B302" s="14"/>
      <c r="C302" s="12">
        <f t="shared" si="8"/>
        <v>0</v>
      </c>
      <c r="D302" s="6">
        <f>Compras_Septiembre!D302</f>
        <v>0</v>
      </c>
      <c r="E302" s="15">
        <f t="shared" si="9"/>
        <v>0</v>
      </c>
      <c r="F302" s="15">
        <f>SUMIF(Compras_Septiembre!A:A,Inventario!A302,Compras_Septiembre!B:B)</f>
        <v>0</v>
      </c>
      <c r="G302" s="15">
        <f>SUMIF(Ventas!A:A,Inventario!A302,Ventas!B:B)</f>
        <v>0</v>
      </c>
    </row>
    <row r="303" spans="1:7" x14ac:dyDescent="0.2">
      <c r="A303" s="14"/>
      <c r="B303" s="14"/>
      <c r="C303" s="12">
        <f t="shared" si="8"/>
        <v>0</v>
      </c>
      <c r="D303" s="6">
        <f>Compras_Septiembre!D303</f>
        <v>0</v>
      </c>
      <c r="E303" s="15">
        <f t="shared" si="9"/>
        <v>0</v>
      </c>
      <c r="F303" s="15">
        <f>SUMIF(Compras_Septiembre!A:A,Inventario!A303,Compras_Septiembre!B:B)</f>
        <v>0</v>
      </c>
      <c r="G303" s="15">
        <f>SUMIF(Ventas!A:A,Inventario!A303,Ventas!B:B)</f>
        <v>0</v>
      </c>
    </row>
    <row r="304" spans="1:7" x14ac:dyDescent="0.2">
      <c r="A304" s="14"/>
      <c r="B304" s="14"/>
      <c r="C304" s="12">
        <f t="shared" si="8"/>
        <v>0</v>
      </c>
      <c r="D304" s="6">
        <f>Compras_Septiembre!D304</f>
        <v>0</v>
      </c>
      <c r="E304" s="15">
        <f t="shared" si="9"/>
        <v>0</v>
      </c>
      <c r="F304" s="15">
        <f>SUMIF(Compras_Septiembre!A:A,Inventario!A304,Compras_Septiembre!B:B)</f>
        <v>0</v>
      </c>
      <c r="G304" s="15">
        <f>SUMIF(Ventas!A:A,Inventario!A304,Ventas!B:B)</f>
        <v>0</v>
      </c>
    </row>
    <row r="305" spans="1:7" x14ac:dyDescent="0.2">
      <c r="A305" s="14"/>
      <c r="B305" s="14"/>
      <c r="C305" s="12">
        <f t="shared" si="8"/>
        <v>0</v>
      </c>
      <c r="D305" s="6">
        <f>Compras_Septiembre!D305</f>
        <v>0</v>
      </c>
      <c r="E305" s="15">
        <f t="shared" si="9"/>
        <v>0</v>
      </c>
      <c r="F305" s="15">
        <f>SUMIF(Compras_Septiembre!A:A,Inventario!A305,Compras_Septiembre!B:B)</f>
        <v>0</v>
      </c>
      <c r="G305" s="15">
        <f>SUMIF(Ventas!A:A,Inventario!A305,Ventas!B:B)</f>
        <v>0</v>
      </c>
    </row>
    <row r="306" spans="1:7" x14ac:dyDescent="0.2">
      <c r="A306" s="14"/>
      <c r="B306" s="14"/>
      <c r="C306" s="12">
        <f t="shared" si="8"/>
        <v>0</v>
      </c>
      <c r="D306" s="6">
        <f>Compras_Septiembre!D306</f>
        <v>0</v>
      </c>
      <c r="E306" s="15">
        <f t="shared" si="9"/>
        <v>0</v>
      </c>
      <c r="F306" s="15">
        <f>SUMIF(Compras_Septiembre!A:A,Inventario!A306,Compras_Septiembre!B:B)</f>
        <v>0</v>
      </c>
      <c r="G306" s="15">
        <f>SUMIF(Ventas!A:A,Inventario!A306,Ventas!B:B)</f>
        <v>0</v>
      </c>
    </row>
    <row r="307" spans="1:7" x14ac:dyDescent="0.2">
      <c r="A307" s="14"/>
      <c r="B307" s="14"/>
      <c r="C307" s="12">
        <f t="shared" si="8"/>
        <v>0</v>
      </c>
      <c r="D307" s="6">
        <f>Compras_Septiembre!D307</f>
        <v>0</v>
      </c>
      <c r="E307" s="15">
        <f t="shared" si="9"/>
        <v>0</v>
      </c>
      <c r="F307" s="15">
        <f>SUMIF(Compras_Septiembre!A:A,Inventario!A307,Compras_Septiembre!B:B)</f>
        <v>0</v>
      </c>
      <c r="G307" s="15">
        <f>SUMIF(Ventas!A:A,Inventario!A307,Ventas!B:B)</f>
        <v>0</v>
      </c>
    </row>
    <row r="308" spans="1:7" x14ac:dyDescent="0.2">
      <c r="A308" s="14"/>
      <c r="B308" s="14"/>
      <c r="C308" s="12">
        <f t="shared" si="8"/>
        <v>0</v>
      </c>
      <c r="D308" s="6">
        <f>Compras_Septiembre!D308</f>
        <v>0</v>
      </c>
      <c r="E308" s="15">
        <f t="shared" si="9"/>
        <v>0</v>
      </c>
      <c r="F308" s="15">
        <f>SUMIF(Compras_Septiembre!A:A,Inventario!A308,Compras_Septiembre!B:B)</f>
        <v>0</v>
      </c>
      <c r="G308" s="15">
        <f>SUMIF(Ventas!A:A,Inventario!A308,Ventas!B:B)</f>
        <v>0</v>
      </c>
    </row>
    <row r="309" spans="1:7" x14ac:dyDescent="0.2">
      <c r="A309" s="14"/>
      <c r="B309" s="14"/>
      <c r="C309" s="12">
        <f t="shared" si="8"/>
        <v>0</v>
      </c>
      <c r="D309" s="6">
        <f>Compras_Septiembre!D309</f>
        <v>0</v>
      </c>
      <c r="E309" s="15">
        <f t="shared" si="9"/>
        <v>0</v>
      </c>
      <c r="F309" s="15">
        <f>SUMIF(Compras_Septiembre!A:A,Inventario!A309,Compras_Septiembre!B:B)</f>
        <v>0</v>
      </c>
      <c r="G309" s="15">
        <f>SUMIF(Ventas!A:A,Inventario!A309,Ventas!B:B)</f>
        <v>0</v>
      </c>
    </row>
    <row r="310" spans="1:7" x14ac:dyDescent="0.2">
      <c r="A310" s="14"/>
      <c r="B310" s="14"/>
      <c r="C310" s="12">
        <f t="shared" si="8"/>
        <v>0</v>
      </c>
      <c r="D310" s="6">
        <f>Compras_Septiembre!D310</f>
        <v>0</v>
      </c>
      <c r="E310" s="15">
        <f t="shared" si="9"/>
        <v>0</v>
      </c>
      <c r="F310" s="15">
        <f>SUMIF(Compras_Septiembre!A:A,Inventario!A310,Compras_Septiembre!B:B)</f>
        <v>0</v>
      </c>
      <c r="G310" s="15">
        <f>SUMIF(Ventas!A:A,Inventario!A310,Ventas!B:B)</f>
        <v>0</v>
      </c>
    </row>
    <row r="311" spans="1:7" x14ac:dyDescent="0.2">
      <c r="A311" s="14"/>
      <c r="B311" s="14"/>
      <c r="C311" s="12">
        <f t="shared" si="8"/>
        <v>0</v>
      </c>
      <c r="D311" s="6">
        <f>Compras_Septiembre!D311</f>
        <v>0</v>
      </c>
      <c r="E311" s="15">
        <f t="shared" si="9"/>
        <v>0</v>
      </c>
      <c r="F311" s="15">
        <f>SUMIF(Compras_Septiembre!A:A,Inventario!A311,Compras_Septiembre!B:B)</f>
        <v>0</v>
      </c>
      <c r="G311" s="15">
        <f>SUMIF(Ventas!A:A,Inventario!A311,Ventas!B:B)</f>
        <v>0</v>
      </c>
    </row>
    <row r="312" spans="1:7" x14ac:dyDescent="0.2">
      <c r="A312" s="14"/>
      <c r="B312" s="14"/>
      <c r="C312" s="12">
        <f t="shared" si="8"/>
        <v>0</v>
      </c>
      <c r="D312" s="6">
        <f>Compras_Septiembre!D312</f>
        <v>0</v>
      </c>
      <c r="E312" s="15">
        <f t="shared" si="9"/>
        <v>0</v>
      </c>
      <c r="F312" s="15">
        <f>SUMIF(Compras_Septiembre!A:A,Inventario!A312,Compras_Septiembre!B:B)</f>
        <v>0</v>
      </c>
      <c r="G312" s="15">
        <f>SUMIF(Ventas!A:A,Inventario!A312,Ventas!B:B)</f>
        <v>0</v>
      </c>
    </row>
    <row r="313" spans="1:7" x14ac:dyDescent="0.2">
      <c r="A313" s="14"/>
      <c r="B313" s="14"/>
      <c r="C313" s="12">
        <f t="shared" si="8"/>
        <v>0</v>
      </c>
      <c r="D313" s="6">
        <f>Compras_Septiembre!D313</f>
        <v>0</v>
      </c>
      <c r="E313" s="15">
        <f t="shared" si="9"/>
        <v>0</v>
      </c>
      <c r="F313" s="15">
        <f>SUMIF(Compras_Septiembre!A:A,Inventario!A313,Compras_Septiembre!B:B)</f>
        <v>0</v>
      </c>
      <c r="G313" s="15">
        <f>SUMIF(Ventas!A:A,Inventario!A313,Ventas!B:B)</f>
        <v>0</v>
      </c>
    </row>
    <row r="314" spans="1:7" x14ac:dyDescent="0.2">
      <c r="A314" s="14"/>
      <c r="B314" s="14"/>
      <c r="C314" s="12">
        <f t="shared" si="8"/>
        <v>0</v>
      </c>
      <c r="D314" s="6">
        <f>Compras_Septiembre!D314</f>
        <v>0</v>
      </c>
      <c r="E314" s="15">
        <f t="shared" si="9"/>
        <v>0</v>
      </c>
      <c r="F314" s="15">
        <f>SUMIF(Compras_Septiembre!A:A,Inventario!A314,Compras_Septiembre!B:B)</f>
        <v>0</v>
      </c>
      <c r="G314" s="15">
        <f>SUMIF(Ventas!A:A,Inventario!A314,Ventas!B:B)</f>
        <v>0</v>
      </c>
    </row>
    <row r="315" spans="1:7" x14ac:dyDescent="0.2">
      <c r="A315" s="14"/>
      <c r="B315" s="14"/>
      <c r="C315" s="12">
        <f t="shared" si="8"/>
        <v>0</v>
      </c>
      <c r="D315" s="6">
        <f>Compras_Septiembre!D315</f>
        <v>0</v>
      </c>
      <c r="E315" s="15">
        <f t="shared" si="9"/>
        <v>0</v>
      </c>
      <c r="F315" s="15">
        <f>SUMIF(Compras_Septiembre!A:A,Inventario!A315,Compras_Septiembre!B:B)</f>
        <v>0</v>
      </c>
      <c r="G315" s="15">
        <f>SUMIF(Ventas!A:A,Inventario!A315,Ventas!B:B)</f>
        <v>0</v>
      </c>
    </row>
    <row r="316" spans="1:7" x14ac:dyDescent="0.2">
      <c r="A316" s="14"/>
      <c r="B316" s="14"/>
      <c r="C316" s="12">
        <f t="shared" si="8"/>
        <v>0</v>
      </c>
      <c r="D316" s="6">
        <f>Compras_Septiembre!D316</f>
        <v>0</v>
      </c>
      <c r="E316" s="15">
        <f t="shared" si="9"/>
        <v>0</v>
      </c>
      <c r="F316" s="15">
        <f>SUMIF(Compras_Septiembre!A:A,Inventario!A316,Compras_Septiembre!B:B)</f>
        <v>0</v>
      </c>
      <c r="G316" s="15">
        <f>SUMIF(Ventas!A:A,Inventario!A316,Ventas!B:B)</f>
        <v>0</v>
      </c>
    </row>
    <row r="317" spans="1:7" x14ac:dyDescent="0.2">
      <c r="A317" s="14"/>
      <c r="B317" s="14"/>
      <c r="C317" s="12">
        <f t="shared" si="8"/>
        <v>0</v>
      </c>
      <c r="D317" s="6">
        <f>Compras_Septiembre!D317</f>
        <v>0</v>
      </c>
      <c r="E317" s="15">
        <f t="shared" si="9"/>
        <v>0</v>
      </c>
      <c r="F317" s="15">
        <f>SUMIF(Compras_Septiembre!A:A,Inventario!A317,Compras_Septiembre!B:B)</f>
        <v>0</v>
      </c>
      <c r="G317" s="15">
        <f>SUMIF(Ventas!A:A,Inventario!A317,Ventas!B:B)</f>
        <v>0</v>
      </c>
    </row>
    <row r="318" spans="1:7" x14ac:dyDescent="0.2">
      <c r="A318" s="14"/>
      <c r="B318" s="14"/>
      <c r="C318" s="12">
        <f t="shared" si="8"/>
        <v>0</v>
      </c>
      <c r="D318" s="6">
        <f>Compras_Septiembre!D318</f>
        <v>0</v>
      </c>
      <c r="E318" s="15">
        <f t="shared" si="9"/>
        <v>0</v>
      </c>
      <c r="F318" s="15">
        <f>SUMIF(Compras_Septiembre!A:A,Inventario!A318,Compras_Septiembre!B:B)</f>
        <v>0</v>
      </c>
      <c r="G318" s="15">
        <f>SUMIF(Ventas!A:A,Inventario!A318,Ventas!B:B)</f>
        <v>0</v>
      </c>
    </row>
    <row r="319" spans="1:7" x14ac:dyDescent="0.2">
      <c r="A319" s="14"/>
      <c r="B319" s="14"/>
      <c r="C319" s="12">
        <f t="shared" si="8"/>
        <v>0</v>
      </c>
      <c r="D319" s="6">
        <f>Compras_Septiembre!D319</f>
        <v>0</v>
      </c>
      <c r="E319" s="15">
        <f t="shared" si="9"/>
        <v>0</v>
      </c>
      <c r="F319" s="15">
        <f>SUMIF(Compras_Septiembre!A:A,Inventario!A319,Compras_Septiembre!B:B)</f>
        <v>0</v>
      </c>
      <c r="G319" s="15">
        <f>SUMIF(Ventas!A:A,Inventario!A319,Ventas!B:B)</f>
        <v>0</v>
      </c>
    </row>
    <row r="320" spans="1:7" x14ac:dyDescent="0.2">
      <c r="A320" s="14"/>
      <c r="B320" s="14"/>
      <c r="C320" s="12">
        <f t="shared" si="8"/>
        <v>0</v>
      </c>
      <c r="D320" s="6">
        <f>Compras_Septiembre!D320</f>
        <v>0</v>
      </c>
      <c r="E320" s="15">
        <f t="shared" si="9"/>
        <v>0</v>
      </c>
      <c r="F320" s="15">
        <f>SUMIF(Compras_Septiembre!A:A,Inventario!A320,Compras_Septiembre!B:B)</f>
        <v>0</v>
      </c>
      <c r="G320" s="15">
        <f>SUMIF(Ventas!A:A,Inventario!A320,Ventas!B:B)</f>
        <v>0</v>
      </c>
    </row>
    <row r="321" spans="1:7" x14ac:dyDescent="0.2">
      <c r="A321" s="14"/>
      <c r="B321" s="14"/>
      <c r="C321" s="12">
        <f t="shared" si="8"/>
        <v>0</v>
      </c>
      <c r="D321" s="6">
        <f>Compras_Septiembre!D321</f>
        <v>0</v>
      </c>
      <c r="E321" s="15">
        <f t="shared" si="9"/>
        <v>0</v>
      </c>
      <c r="F321" s="15">
        <f>SUMIF(Compras_Septiembre!A:A,Inventario!A321,Compras_Septiembre!B:B)</f>
        <v>0</v>
      </c>
      <c r="G321" s="15">
        <f>SUMIF(Ventas!A:A,Inventario!A321,Ventas!B:B)</f>
        <v>0</v>
      </c>
    </row>
    <row r="322" spans="1:7" x14ac:dyDescent="0.2">
      <c r="A322" s="14"/>
      <c r="B322" s="14"/>
      <c r="C322" s="12">
        <f t="shared" ref="C322:C385" si="10">D322</f>
        <v>0</v>
      </c>
      <c r="D322" s="6">
        <f>Compras_Septiembre!D322</f>
        <v>0</v>
      </c>
      <c r="E322" s="15">
        <f t="shared" ref="E322:E385" si="11">F322-G322</f>
        <v>0</v>
      </c>
      <c r="F322" s="15">
        <f>SUMIF(Compras_Septiembre!A:A,Inventario!A322,Compras_Septiembre!B:B)</f>
        <v>0</v>
      </c>
      <c r="G322" s="15">
        <f>SUMIF(Ventas!A:A,Inventario!A322,Ventas!B:B)</f>
        <v>0</v>
      </c>
    </row>
    <row r="323" spans="1:7" x14ac:dyDescent="0.2">
      <c r="A323" s="14"/>
      <c r="B323" s="14"/>
      <c r="C323" s="12">
        <f t="shared" si="10"/>
        <v>0</v>
      </c>
      <c r="D323" s="6">
        <f>Compras_Septiembre!D323</f>
        <v>0</v>
      </c>
      <c r="E323" s="15">
        <f t="shared" si="11"/>
        <v>0</v>
      </c>
      <c r="F323" s="15">
        <f>SUMIF(Compras_Septiembre!A:A,Inventario!A323,Compras_Septiembre!B:B)</f>
        <v>0</v>
      </c>
      <c r="G323" s="15">
        <f>SUMIF(Ventas!A:A,Inventario!A323,Ventas!B:B)</f>
        <v>0</v>
      </c>
    </row>
    <row r="324" spans="1:7" x14ac:dyDescent="0.2">
      <c r="A324" s="14"/>
      <c r="B324" s="14"/>
      <c r="C324" s="12">
        <f t="shared" si="10"/>
        <v>0</v>
      </c>
      <c r="D324" s="6">
        <f>Compras_Septiembre!D324</f>
        <v>0</v>
      </c>
      <c r="E324" s="15">
        <f t="shared" si="11"/>
        <v>0</v>
      </c>
      <c r="F324" s="15">
        <f>SUMIF(Compras_Septiembre!A:A,Inventario!A324,Compras_Septiembre!B:B)</f>
        <v>0</v>
      </c>
      <c r="G324" s="15">
        <f>SUMIF(Ventas!A:A,Inventario!A324,Ventas!B:B)</f>
        <v>0</v>
      </c>
    </row>
    <row r="325" spans="1:7" x14ac:dyDescent="0.2">
      <c r="A325" s="14"/>
      <c r="B325" s="14"/>
      <c r="C325" s="12">
        <f t="shared" si="10"/>
        <v>0</v>
      </c>
      <c r="D325" s="6">
        <f>Compras_Septiembre!D325</f>
        <v>0</v>
      </c>
      <c r="E325" s="15">
        <f t="shared" si="11"/>
        <v>0</v>
      </c>
      <c r="F325" s="15">
        <f>SUMIF(Compras_Septiembre!A:A,Inventario!A325,Compras_Septiembre!B:B)</f>
        <v>0</v>
      </c>
      <c r="G325" s="15">
        <f>SUMIF(Ventas!A:A,Inventario!A325,Ventas!B:B)</f>
        <v>0</v>
      </c>
    </row>
    <row r="326" spans="1:7" x14ac:dyDescent="0.2">
      <c r="A326" s="14"/>
      <c r="B326" s="14"/>
      <c r="C326" s="12">
        <f t="shared" si="10"/>
        <v>0</v>
      </c>
      <c r="D326" s="6">
        <f>Compras_Septiembre!D326</f>
        <v>0</v>
      </c>
      <c r="E326" s="15">
        <f t="shared" si="11"/>
        <v>0</v>
      </c>
      <c r="F326" s="15">
        <f>SUMIF(Compras_Septiembre!A:A,Inventario!A326,Compras_Septiembre!B:B)</f>
        <v>0</v>
      </c>
      <c r="G326" s="15">
        <f>SUMIF(Ventas!A:A,Inventario!A326,Ventas!B:B)</f>
        <v>0</v>
      </c>
    </row>
    <row r="327" spans="1:7" x14ac:dyDescent="0.2">
      <c r="A327" s="14"/>
      <c r="B327" s="14"/>
      <c r="C327" s="12">
        <f t="shared" si="10"/>
        <v>0</v>
      </c>
      <c r="D327" s="6">
        <f>Compras_Septiembre!D327</f>
        <v>0</v>
      </c>
      <c r="E327" s="15">
        <f t="shared" si="11"/>
        <v>0</v>
      </c>
      <c r="F327" s="15">
        <f>SUMIF(Compras_Septiembre!A:A,Inventario!A327,Compras_Septiembre!B:B)</f>
        <v>0</v>
      </c>
      <c r="G327" s="15">
        <f>SUMIF(Ventas!A:A,Inventario!A327,Ventas!B:B)</f>
        <v>0</v>
      </c>
    </row>
    <row r="328" spans="1:7" x14ac:dyDescent="0.2">
      <c r="A328" s="14"/>
      <c r="B328" s="14"/>
      <c r="C328" s="12">
        <f t="shared" si="10"/>
        <v>0</v>
      </c>
      <c r="D328" s="6">
        <f>Compras_Septiembre!D328</f>
        <v>0</v>
      </c>
      <c r="E328" s="15">
        <f t="shared" si="11"/>
        <v>0</v>
      </c>
      <c r="F328" s="15">
        <f>SUMIF(Compras_Septiembre!A:A,Inventario!A328,Compras_Septiembre!B:B)</f>
        <v>0</v>
      </c>
      <c r="G328" s="15">
        <f>SUMIF(Ventas!A:A,Inventario!A328,Ventas!B:B)</f>
        <v>0</v>
      </c>
    </row>
    <row r="329" spans="1:7" x14ac:dyDescent="0.2">
      <c r="A329" s="14"/>
      <c r="B329" s="14"/>
      <c r="C329" s="12">
        <f t="shared" si="10"/>
        <v>0</v>
      </c>
      <c r="D329" s="6">
        <f>Compras_Septiembre!D329</f>
        <v>0</v>
      </c>
      <c r="E329" s="15">
        <f t="shared" si="11"/>
        <v>0</v>
      </c>
      <c r="F329" s="15">
        <f>SUMIF(Compras_Septiembre!A:A,Inventario!A329,Compras_Septiembre!B:B)</f>
        <v>0</v>
      </c>
      <c r="G329" s="15">
        <f>SUMIF(Ventas!A:A,Inventario!A329,Ventas!B:B)</f>
        <v>0</v>
      </c>
    </row>
    <row r="330" spans="1:7" x14ac:dyDescent="0.2">
      <c r="A330" s="14"/>
      <c r="B330" s="14"/>
      <c r="C330" s="12">
        <f t="shared" si="10"/>
        <v>0</v>
      </c>
      <c r="D330" s="6">
        <f>Compras_Septiembre!D330</f>
        <v>0</v>
      </c>
      <c r="E330" s="15">
        <f t="shared" si="11"/>
        <v>0</v>
      </c>
      <c r="F330" s="15">
        <f>SUMIF(Compras_Septiembre!A:A,Inventario!A330,Compras_Septiembre!B:B)</f>
        <v>0</v>
      </c>
      <c r="G330" s="15">
        <f>SUMIF(Ventas!A:A,Inventario!A330,Ventas!B:B)</f>
        <v>0</v>
      </c>
    </row>
    <row r="331" spans="1:7" x14ac:dyDescent="0.2">
      <c r="A331" s="14"/>
      <c r="B331" s="14"/>
      <c r="C331" s="12">
        <f t="shared" si="10"/>
        <v>0</v>
      </c>
      <c r="D331" s="6">
        <f>Compras_Septiembre!D331</f>
        <v>0</v>
      </c>
      <c r="E331" s="15">
        <f t="shared" si="11"/>
        <v>0</v>
      </c>
      <c r="F331" s="15">
        <f>SUMIF(Compras_Septiembre!A:A,Inventario!A331,Compras_Septiembre!B:B)</f>
        <v>0</v>
      </c>
      <c r="G331" s="15">
        <f>SUMIF(Ventas!A:A,Inventario!A331,Ventas!B:B)</f>
        <v>0</v>
      </c>
    </row>
    <row r="332" spans="1:7" x14ac:dyDescent="0.2">
      <c r="A332" s="14"/>
      <c r="B332" s="14"/>
      <c r="C332" s="12">
        <f t="shared" si="10"/>
        <v>0</v>
      </c>
      <c r="D332" s="6">
        <f>Compras_Septiembre!D332</f>
        <v>0</v>
      </c>
      <c r="E332" s="15">
        <f t="shared" si="11"/>
        <v>0</v>
      </c>
      <c r="F332" s="15">
        <f>SUMIF(Compras_Septiembre!A:A,Inventario!A332,Compras_Septiembre!B:B)</f>
        <v>0</v>
      </c>
      <c r="G332" s="15">
        <f>SUMIF(Ventas!A:A,Inventario!A332,Ventas!B:B)</f>
        <v>0</v>
      </c>
    </row>
    <row r="333" spans="1:7" x14ac:dyDescent="0.2">
      <c r="A333" s="14"/>
      <c r="B333" s="14"/>
      <c r="C333" s="12">
        <f t="shared" si="10"/>
        <v>0</v>
      </c>
      <c r="D333" s="6">
        <f>Compras_Septiembre!D333</f>
        <v>0</v>
      </c>
      <c r="E333" s="15">
        <f t="shared" si="11"/>
        <v>0</v>
      </c>
      <c r="F333" s="15">
        <f>SUMIF(Compras_Septiembre!A:A,Inventario!A333,Compras_Septiembre!B:B)</f>
        <v>0</v>
      </c>
      <c r="G333" s="15">
        <f>SUMIF(Ventas!A:A,Inventario!A333,Ventas!B:B)</f>
        <v>0</v>
      </c>
    </row>
    <row r="334" spans="1:7" x14ac:dyDescent="0.2">
      <c r="A334" s="14"/>
      <c r="B334" s="14"/>
      <c r="C334" s="12">
        <f t="shared" si="10"/>
        <v>0</v>
      </c>
      <c r="D334" s="6">
        <f>Compras_Septiembre!D334</f>
        <v>0</v>
      </c>
      <c r="E334" s="15">
        <f t="shared" si="11"/>
        <v>0</v>
      </c>
      <c r="F334" s="15">
        <f>SUMIF(Compras_Septiembre!A:A,Inventario!A334,Compras_Septiembre!B:B)</f>
        <v>0</v>
      </c>
      <c r="G334" s="15">
        <f>SUMIF(Ventas!A:A,Inventario!A334,Ventas!B:B)</f>
        <v>0</v>
      </c>
    </row>
    <row r="335" spans="1:7" x14ac:dyDescent="0.2">
      <c r="A335" s="14"/>
      <c r="B335" s="14"/>
      <c r="C335" s="12">
        <f t="shared" si="10"/>
        <v>0</v>
      </c>
      <c r="D335" s="6">
        <f>Compras_Septiembre!D335</f>
        <v>0</v>
      </c>
      <c r="E335" s="15">
        <f t="shared" si="11"/>
        <v>0</v>
      </c>
      <c r="F335" s="15">
        <f>SUMIF(Compras_Septiembre!A:A,Inventario!A335,Compras_Septiembre!B:B)</f>
        <v>0</v>
      </c>
      <c r="G335" s="15">
        <f>SUMIF(Ventas!A:A,Inventario!A335,Ventas!B:B)</f>
        <v>0</v>
      </c>
    </row>
    <row r="336" spans="1:7" x14ac:dyDescent="0.2">
      <c r="A336" s="14"/>
      <c r="B336" s="14"/>
      <c r="C336" s="12">
        <f t="shared" si="10"/>
        <v>0</v>
      </c>
      <c r="D336" s="6">
        <f>Compras_Septiembre!D336</f>
        <v>0</v>
      </c>
      <c r="E336" s="15">
        <f t="shared" si="11"/>
        <v>0</v>
      </c>
      <c r="F336" s="15">
        <f>SUMIF(Compras_Septiembre!A:A,Inventario!A336,Compras_Septiembre!B:B)</f>
        <v>0</v>
      </c>
      <c r="G336" s="15">
        <f>SUMIF(Ventas!A:A,Inventario!A336,Ventas!B:B)</f>
        <v>0</v>
      </c>
    </row>
    <row r="337" spans="1:7" x14ac:dyDescent="0.2">
      <c r="A337" s="14"/>
      <c r="B337" s="14"/>
      <c r="C337" s="12">
        <f t="shared" si="10"/>
        <v>0</v>
      </c>
      <c r="D337" s="6">
        <f>Compras_Septiembre!D337</f>
        <v>0</v>
      </c>
      <c r="E337" s="15">
        <f t="shared" si="11"/>
        <v>0</v>
      </c>
      <c r="F337" s="15">
        <f>SUMIF(Compras_Septiembre!A:A,Inventario!A337,Compras_Septiembre!B:B)</f>
        <v>0</v>
      </c>
      <c r="G337" s="15">
        <f>SUMIF(Ventas!A:A,Inventario!A337,Ventas!B:B)</f>
        <v>0</v>
      </c>
    </row>
    <row r="338" spans="1:7" x14ac:dyDescent="0.2">
      <c r="A338" s="14"/>
      <c r="B338" s="14"/>
      <c r="C338" s="12">
        <f t="shared" si="10"/>
        <v>0</v>
      </c>
      <c r="D338" s="6">
        <f>Compras_Septiembre!D338</f>
        <v>0</v>
      </c>
      <c r="E338" s="15">
        <f t="shared" si="11"/>
        <v>0</v>
      </c>
      <c r="F338" s="15">
        <f>SUMIF(Compras_Septiembre!A:A,Inventario!A338,Compras_Septiembre!B:B)</f>
        <v>0</v>
      </c>
      <c r="G338" s="15">
        <f>SUMIF(Ventas!A:A,Inventario!A338,Ventas!B:B)</f>
        <v>0</v>
      </c>
    </row>
    <row r="339" spans="1:7" x14ac:dyDescent="0.2">
      <c r="A339" s="14"/>
      <c r="B339" s="14"/>
      <c r="C339" s="12">
        <f t="shared" si="10"/>
        <v>0</v>
      </c>
      <c r="D339" s="6">
        <f>Compras_Septiembre!D339</f>
        <v>0</v>
      </c>
      <c r="E339" s="15">
        <f t="shared" si="11"/>
        <v>0</v>
      </c>
      <c r="F339" s="15">
        <f>SUMIF(Compras_Septiembre!A:A,Inventario!A339,Compras_Septiembre!B:B)</f>
        <v>0</v>
      </c>
      <c r="G339" s="15">
        <f>SUMIF(Ventas!A:A,Inventario!A339,Ventas!B:B)</f>
        <v>0</v>
      </c>
    </row>
    <row r="340" spans="1:7" x14ac:dyDescent="0.2">
      <c r="A340" s="14"/>
      <c r="B340" s="14"/>
      <c r="C340" s="12">
        <f t="shared" si="10"/>
        <v>0</v>
      </c>
      <c r="D340" s="6">
        <f>Compras_Septiembre!D340</f>
        <v>0</v>
      </c>
      <c r="E340" s="15">
        <f t="shared" si="11"/>
        <v>0</v>
      </c>
      <c r="F340" s="15">
        <f>SUMIF(Compras_Septiembre!A:A,Inventario!A340,Compras_Septiembre!B:B)</f>
        <v>0</v>
      </c>
      <c r="G340" s="15">
        <f>SUMIF(Ventas!A:A,Inventario!A340,Ventas!B:B)</f>
        <v>0</v>
      </c>
    </row>
    <row r="341" spans="1:7" x14ac:dyDescent="0.2">
      <c r="A341" s="14"/>
      <c r="B341" s="14"/>
      <c r="C341" s="12">
        <f t="shared" si="10"/>
        <v>0</v>
      </c>
      <c r="D341" s="6">
        <f>Compras_Septiembre!D341</f>
        <v>0</v>
      </c>
      <c r="E341" s="15">
        <f t="shared" si="11"/>
        <v>0</v>
      </c>
      <c r="F341" s="15">
        <f>SUMIF(Compras_Septiembre!A:A,Inventario!A341,Compras_Septiembre!B:B)</f>
        <v>0</v>
      </c>
      <c r="G341" s="15">
        <f>SUMIF(Ventas!A:A,Inventario!A341,Ventas!B:B)</f>
        <v>0</v>
      </c>
    </row>
    <row r="342" spans="1:7" x14ac:dyDescent="0.2">
      <c r="A342" s="14"/>
      <c r="B342" s="14"/>
      <c r="C342" s="12">
        <f t="shared" si="10"/>
        <v>0</v>
      </c>
      <c r="D342" s="6">
        <f>Compras_Septiembre!D342</f>
        <v>0</v>
      </c>
      <c r="E342" s="15">
        <f t="shared" si="11"/>
        <v>0</v>
      </c>
      <c r="F342" s="15">
        <f>SUMIF(Compras_Septiembre!A:A,Inventario!A342,Compras_Septiembre!B:B)</f>
        <v>0</v>
      </c>
      <c r="G342" s="15">
        <f>SUMIF(Ventas!A:A,Inventario!A342,Ventas!B:B)</f>
        <v>0</v>
      </c>
    </row>
    <row r="343" spans="1:7" x14ac:dyDescent="0.2">
      <c r="A343" s="14"/>
      <c r="B343" s="14"/>
      <c r="C343" s="12">
        <f t="shared" si="10"/>
        <v>0</v>
      </c>
      <c r="D343" s="6">
        <f>Compras_Septiembre!D343</f>
        <v>0</v>
      </c>
      <c r="E343" s="15">
        <f t="shared" si="11"/>
        <v>0</v>
      </c>
      <c r="F343" s="15">
        <f>SUMIF(Compras_Septiembre!A:A,Inventario!A343,Compras_Septiembre!B:B)</f>
        <v>0</v>
      </c>
      <c r="G343" s="15">
        <f>SUMIF(Ventas!A:A,Inventario!A343,Ventas!B:B)</f>
        <v>0</v>
      </c>
    </row>
    <row r="344" spans="1:7" x14ac:dyDescent="0.2">
      <c r="A344" s="14"/>
      <c r="B344" s="14"/>
      <c r="C344" s="12">
        <f t="shared" si="10"/>
        <v>0</v>
      </c>
      <c r="D344" s="6">
        <f>Compras_Septiembre!D344</f>
        <v>0</v>
      </c>
      <c r="E344" s="15">
        <f t="shared" si="11"/>
        <v>0</v>
      </c>
      <c r="F344" s="15">
        <f>SUMIF(Compras_Septiembre!A:A,Inventario!A344,Compras_Septiembre!B:B)</f>
        <v>0</v>
      </c>
      <c r="G344" s="15">
        <f>SUMIF(Ventas!A:A,Inventario!A344,Ventas!B:B)</f>
        <v>0</v>
      </c>
    </row>
    <row r="345" spans="1:7" x14ac:dyDescent="0.2">
      <c r="A345" s="14"/>
      <c r="B345" s="14"/>
      <c r="C345" s="12">
        <f t="shared" si="10"/>
        <v>0</v>
      </c>
      <c r="D345" s="6">
        <f>Compras_Septiembre!D345</f>
        <v>0</v>
      </c>
      <c r="E345" s="15">
        <f t="shared" si="11"/>
        <v>0</v>
      </c>
      <c r="F345" s="15">
        <f>SUMIF(Compras_Septiembre!A:A,Inventario!A345,Compras_Septiembre!B:B)</f>
        <v>0</v>
      </c>
      <c r="G345" s="15">
        <f>SUMIF(Ventas!A:A,Inventario!A345,Ventas!B:B)</f>
        <v>0</v>
      </c>
    </row>
    <row r="346" spans="1:7" x14ac:dyDescent="0.2">
      <c r="A346" s="14"/>
      <c r="B346" s="14"/>
      <c r="C346" s="12">
        <f t="shared" si="10"/>
        <v>0</v>
      </c>
      <c r="D346" s="6">
        <f>Compras_Septiembre!D346</f>
        <v>0</v>
      </c>
      <c r="E346" s="15">
        <f t="shared" si="11"/>
        <v>0</v>
      </c>
      <c r="F346" s="15">
        <f>SUMIF(Compras_Septiembre!A:A,Inventario!A346,Compras_Septiembre!B:B)</f>
        <v>0</v>
      </c>
      <c r="G346" s="15">
        <f>SUMIF(Ventas!A:A,Inventario!A346,Ventas!B:B)</f>
        <v>0</v>
      </c>
    </row>
    <row r="347" spans="1:7" x14ac:dyDescent="0.2">
      <c r="A347" s="14"/>
      <c r="B347" s="14"/>
      <c r="C347" s="12">
        <f t="shared" si="10"/>
        <v>0</v>
      </c>
      <c r="D347" s="6">
        <f>Compras_Septiembre!D347</f>
        <v>0</v>
      </c>
      <c r="E347" s="15">
        <f t="shared" si="11"/>
        <v>0</v>
      </c>
      <c r="F347" s="15">
        <f>SUMIF(Compras_Septiembre!A:A,Inventario!A347,Compras_Septiembre!B:B)</f>
        <v>0</v>
      </c>
      <c r="G347" s="15">
        <f>SUMIF(Ventas!A:A,Inventario!A347,Ventas!B:B)</f>
        <v>0</v>
      </c>
    </row>
    <row r="348" spans="1:7" x14ac:dyDescent="0.2">
      <c r="A348" s="14"/>
      <c r="B348" s="14"/>
      <c r="C348" s="12">
        <f t="shared" si="10"/>
        <v>0</v>
      </c>
      <c r="D348" s="6">
        <f>Compras_Septiembre!D348</f>
        <v>0</v>
      </c>
      <c r="E348" s="15">
        <f t="shared" si="11"/>
        <v>0</v>
      </c>
      <c r="F348" s="15">
        <f>SUMIF(Compras_Septiembre!A:A,Inventario!A348,Compras_Septiembre!B:B)</f>
        <v>0</v>
      </c>
      <c r="G348" s="15">
        <f>SUMIF(Ventas!A:A,Inventario!A348,Ventas!B:B)</f>
        <v>0</v>
      </c>
    </row>
    <row r="349" spans="1:7" x14ac:dyDescent="0.2">
      <c r="A349" s="14"/>
      <c r="B349" s="14"/>
      <c r="C349" s="12">
        <f t="shared" si="10"/>
        <v>0</v>
      </c>
      <c r="D349" s="6">
        <f>Compras_Septiembre!D349</f>
        <v>0</v>
      </c>
      <c r="E349" s="15">
        <f t="shared" si="11"/>
        <v>0</v>
      </c>
      <c r="F349" s="15">
        <f>SUMIF(Compras_Septiembre!A:A,Inventario!A349,Compras_Septiembre!B:B)</f>
        <v>0</v>
      </c>
      <c r="G349" s="15">
        <f>SUMIF(Ventas!A:A,Inventario!A349,Ventas!B:B)</f>
        <v>0</v>
      </c>
    </row>
    <row r="350" spans="1:7" x14ac:dyDescent="0.2">
      <c r="A350" s="14"/>
      <c r="B350" s="14"/>
      <c r="C350" s="12">
        <f t="shared" si="10"/>
        <v>0</v>
      </c>
      <c r="D350" s="6">
        <f>Compras_Septiembre!D350</f>
        <v>0</v>
      </c>
      <c r="E350" s="15">
        <f t="shared" si="11"/>
        <v>0</v>
      </c>
      <c r="F350" s="15">
        <f>SUMIF(Compras_Septiembre!A:A,Inventario!A350,Compras_Septiembre!B:B)</f>
        <v>0</v>
      </c>
      <c r="G350" s="15">
        <f>SUMIF(Ventas!A:A,Inventario!A350,Ventas!B:B)</f>
        <v>0</v>
      </c>
    </row>
    <row r="351" spans="1:7" x14ac:dyDescent="0.2">
      <c r="A351" s="14"/>
      <c r="B351" s="14"/>
      <c r="C351" s="12">
        <f t="shared" si="10"/>
        <v>0</v>
      </c>
      <c r="D351" s="6">
        <f>Compras_Septiembre!D351</f>
        <v>0</v>
      </c>
      <c r="E351" s="15">
        <f t="shared" si="11"/>
        <v>0</v>
      </c>
      <c r="F351" s="15">
        <f>SUMIF(Compras_Septiembre!A:A,Inventario!A351,Compras_Septiembre!B:B)</f>
        <v>0</v>
      </c>
      <c r="G351" s="15">
        <f>SUMIF(Ventas!A:A,Inventario!A351,Ventas!B:B)</f>
        <v>0</v>
      </c>
    </row>
    <row r="352" spans="1:7" x14ac:dyDescent="0.2">
      <c r="A352" s="14"/>
      <c r="B352" s="14"/>
      <c r="C352" s="12">
        <f t="shared" si="10"/>
        <v>0</v>
      </c>
      <c r="D352" s="6">
        <f>Compras_Septiembre!D352</f>
        <v>0</v>
      </c>
      <c r="E352" s="15">
        <f t="shared" si="11"/>
        <v>0</v>
      </c>
      <c r="F352" s="15">
        <f>SUMIF(Compras_Septiembre!A:A,Inventario!A352,Compras_Septiembre!B:B)</f>
        <v>0</v>
      </c>
      <c r="G352" s="15">
        <f>SUMIF(Ventas!A:A,Inventario!A352,Ventas!B:B)</f>
        <v>0</v>
      </c>
    </row>
    <row r="353" spans="1:7" x14ac:dyDescent="0.2">
      <c r="A353" s="14"/>
      <c r="B353" s="14"/>
      <c r="C353" s="12">
        <f t="shared" si="10"/>
        <v>0</v>
      </c>
      <c r="D353" s="6">
        <f>Compras_Septiembre!D353</f>
        <v>0</v>
      </c>
      <c r="E353" s="15">
        <f t="shared" si="11"/>
        <v>0</v>
      </c>
      <c r="F353" s="15">
        <f>SUMIF(Compras_Septiembre!A:A,Inventario!A353,Compras_Septiembre!B:B)</f>
        <v>0</v>
      </c>
      <c r="G353" s="15">
        <f>SUMIF(Ventas!A:A,Inventario!A353,Ventas!B:B)</f>
        <v>0</v>
      </c>
    </row>
    <row r="354" spans="1:7" x14ac:dyDescent="0.2">
      <c r="A354" s="14"/>
      <c r="B354" s="14"/>
      <c r="C354" s="12">
        <f t="shared" si="10"/>
        <v>0</v>
      </c>
      <c r="D354" s="6">
        <f>Compras_Septiembre!D354</f>
        <v>0</v>
      </c>
      <c r="E354" s="15">
        <f t="shared" si="11"/>
        <v>0</v>
      </c>
      <c r="F354" s="15">
        <f>SUMIF(Compras_Septiembre!A:A,Inventario!A354,Compras_Septiembre!B:B)</f>
        <v>0</v>
      </c>
      <c r="G354" s="15">
        <f>SUMIF(Ventas!A:A,Inventario!A354,Ventas!B:B)</f>
        <v>0</v>
      </c>
    </row>
    <row r="355" spans="1:7" x14ac:dyDescent="0.2">
      <c r="A355" s="14"/>
      <c r="B355" s="14"/>
      <c r="C355" s="12">
        <f t="shared" si="10"/>
        <v>0</v>
      </c>
      <c r="D355" s="6">
        <f>Compras_Septiembre!D355</f>
        <v>0</v>
      </c>
      <c r="E355" s="15">
        <f t="shared" si="11"/>
        <v>0</v>
      </c>
      <c r="F355" s="15">
        <f>SUMIF(Compras_Septiembre!A:A,Inventario!A355,Compras_Septiembre!B:B)</f>
        <v>0</v>
      </c>
      <c r="G355" s="15">
        <f>SUMIF(Ventas!A:A,Inventario!A355,Ventas!B:B)</f>
        <v>0</v>
      </c>
    </row>
    <row r="356" spans="1:7" x14ac:dyDescent="0.2">
      <c r="A356" s="14"/>
      <c r="B356" s="14"/>
      <c r="C356" s="12">
        <f t="shared" si="10"/>
        <v>0</v>
      </c>
      <c r="D356" s="6">
        <f>Compras_Septiembre!D356</f>
        <v>0</v>
      </c>
      <c r="E356" s="15">
        <f t="shared" si="11"/>
        <v>0</v>
      </c>
      <c r="F356" s="15">
        <f>SUMIF(Compras_Septiembre!A:A,Inventario!A356,Compras_Septiembre!B:B)</f>
        <v>0</v>
      </c>
      <c r="G356" s="15">
        <f>SUMIF(Ventas!A:A,Inventario!A356,Ventas!B:B)</f>
        <v>0</v>
      </c>
    </row>
    <row r="357" spans="1:7" x14ac:dyDescent="0.2">
      <c r="A357" s="14"/>
      <c r="B357" s="14"/>
      <c r="C357" s="12">
        <f t="shared" si="10"/>
        <v>0</v>
      </c>
      <c r="D357" s="6">
        <f>Compras_Septiembre!D357</f>
        <v>0</v>
      </c>
      <c r="E357" s="15">
        <f t="shared" si="11"/>
        <v>0</v>
      </c>
      <c r="F357" s="15">
        <f>SUMIF(Compras_Septiembre!A:A,Inventario!A357,Compras_Septiembre!B:B)</f>
        <v>0</v>
      </c>
      <c r="G357" s="15">
        <f>SUMIF(Ventas!A:A,Inventario!A357,Ventas!B:B)</f>
        <v>0</v>
      </c>
    </row>
    <row r="358" spans="1:7" x14ac:dyDescent="0.2">
      <c r="A358" s="14"/>
      <c r="B358" s="14"/>
      <c r="C358" s="12">
        <f t="shared" si="10"/>
        <v>0</v>
      </c>
      <c r="D358" s="6">
        <f>Compras_Septiembre!D358</f>
        <v>0</v>
      </c>
      <c r="E358" s="15">
        <f t="shared" si="11"/>
        <v>0</v>
      </c>
      <c r="F358" s="15">
        <f>SUMIF(Compras_Septiembre!A:A,Inventario!A358,Compras_Septiembre!B:B)</f>
        <v>0</v>
      </c>
      <c r="G358" s="15">
        <f>SUMIF(Ventas!A:A,Inventario!A358,Ventas!B:B)</f>
        <v>0</v>
      </c>
    </row>
    <row r="359" spans="1:7" x14ac:dyDescent="0.2">
      <c r="A359" s="14"/>
      <c r="B359" s="14"/>
      <c r="C359" s="12">
        <f t="shared" si="10"/>
        <v>0</v>
      </c>
      <c r="D359" s="6">
        <f>Compras_Septiembre!D359</f>
        <v>0</v>
      </c>
      <c r="E359" s="15">
        <f t="shared" si="11"/>
        <v>0</v>
      </c>
      <c r="F359" s="15">
        <f>SUMIF(Compras_Septiembre!A:A,Inventario!A359,Compras_Septiembre!B:B)</f>
        <v>0</v>
      </c>
      <c r="G359" s="15">
        <f>SUMIF(Ventas!A:A,Inventario!A359,Ventas!B:B)</f>
        <v>0</v>
      </c>
    </row>
    <row r="360" spans="1:7" x14ac:dyDescent="0.2">
      <c r="A360" s="14"/>
      <c r="B360" s="14"/>
      <c r="C360" s="12">
        <f t="shared" si="10"/>
        <v>0</v>
      </c>
      <c r="D360" s="6">
        <f>Compras_Septiembre!D360</f>
        <v>0</v>
      </c>
      <c r="E360" s="15">
        <f t="shared" si="11"/>
        <v>0</v>
      </c>
      <c r="F360" s="15">
        <f>SUMIF(Compras_Septiembre!A:A,Inventario!A360,Compras_Septiembre!B:B)</f>
        <v>0</v>
      </c>
      <c r="G360" s="15">
        <f>SUMIF(Ventas!A:A,Inventario!A360,Ventas!B:B)</f>
        <v>0</v>
      </c>
    </row>
    <row r="361" spans="1:7" x14ac:dyDescent="0.2">
      <c r="A361" s="14"/>
      <c r="B361" s="14"/>
      <c r="C361" s="12">
        <f t="shared" si="10"/>
        <v>0</v>
      </c>
      <c r="D361" s="6">
        <f>Compras_Septiembre!D361</f>
        <v>0</v>
      </c>
      <c r="E361" s="15">
        <f t="shared" si="11"/>
        <v>0</v>
      </c>
      <c r="F361" s="15">
        <f>SUMIF(Compras_Septiembre!A:A,Inventario!A361,Compras_Septiembre!B:B)</f>
        <v>0</v>
      </c>
      <c r="G361" s="15">
        <f>SUMIF(Ventas!A:A,Inventario!A361,Ventas!B:B)</f>
        <v>0</v>
      </c>
    </row>
    <row r="362" spans="1:7" x14ac:dyDescent="0.2">
      <c r="A362" s="14"/>
      <c r="B362" s="14"/>
      <c r="C362" s="12">
        <f t="shared" si="10"/>
        <v>0</v>
      </c>
      <c r="D362" s="6">
        <f>Compras_Septiembre!D362</f>
        <v>0</v>
      </c>
      <c r="E362" s="15">
        <f t="shared" si="11"/>
        <v>0</v>
      </c>
      <c r="F362" s="15">
        <f>SUMIF(Compras_Septiembre!A:A,Inventario!A362,Compras_Septiembre!B:B)</f>
        <v>0</v>
      </c>
      <c r="G362" s="15">
        <f>SUMIF(Ventas!A:A,Inventario!A362,Ventas!B:B)</f>
        <v>0</v>
      </c>
    </row>
    <row r="363" spans="1:7" x14ac:dyDescent="0.2">
      <c r="A363" s="14"/>
      <c r="B363" s="14"/>
      <c r="C363" s="12">
        <f t="shared" si="10"/>
        <v>0</v>
      </c>
      <c r="D363" s="6">
        <f>Compras_Septiembre!D363</f>
        <v>0</v>
      </c>
      <c r="E363" s="15">
        <f t="shared" si="11"/>
        <v>0</v>
      </c>
      <c r="F363" s="15">
        <f>SUMIF(Compras_Septiembre!A:A,Inventario!A363,Compras_Septiembre!B:B)</f>
        <v>0</v>
      </c>
      <c r="G363" s="15">
        <f>SUMIF(Ventas!A:A,Inventario!A363,Ventas!B:B)</f>
        <v>0</v>
      </c>
    </row>
    <row r="364" spans="1:7" x14ac:dyDescent="0.2">
      <c r="A364" s="14"/>
      <c r="B364" s="14"/>
      <c r="C364" s="12">
        <f t="shared" si="10"/>
        <v>0</v>
      </c>
      <c r="D364" s="6">
        <f>Compras_Septiembre!D364</f>
        <v>0</v>
      </c>
      <c r="E364" s="15">
        <f t="shared" si="11"/>
        <v>0</v>
      </c>
      <c r="F364" s="15">
        <f>SUMIF(Compras_Septiembre!A:A,Inventario!A364,Compras_Septiembre!B:B)</f>
        <v>0</v>
      </c>
      <c r="G364" s="15">
        <f>SUMIF(Ventas!A:A,Inventario!A364,Ventas!B:B)</f>
        <v>0</v>
      </c>
    </row>
    <row r="365" spans="1:7" x14ac:dyDescent="0.2">
      <c r="A365" s="14"/>
      <c r="B365" s="14"/>
      <c r="C365" s="12">
        <f t="shared" si="10"/>
        <v>0</v>
      </c>
      <c r="D365" s="6">
        <f>Compras_Septiembre!D365</f>
        <v>0</v>
      </c>
      <c r="E365" s="15">
        <f t="shared" si="11"/>
        <v>0</v>
      </c>
      <c r="F365" s="15">
        <f>SUMIF(Compras_Septiembre!A:A,Inventario!A365,Compras_Septiembre!B:B)</f>
        <v>0</v>
      </c>
      <c r="G365" s="15">
        <f>SUMIF(Ventas!A:A,Inventario!A365,Ventas!B:B)</f>
        <v>0</v>
      </c>
    </row>
    <row r="366" spans="1:7" x14ac:dyDescent="0.2">
      <c r="A366" s="14"/>
      <c r="B366" s="14"/>
      <c r="C366" s="12">
        <f t="shared" si="10"/>
        <v>0</v>
      </c>
      <c r="D366" s="6">
        <f>Compras_Septiembre!D366</f>
        <v>0</v>
      </c>
      <c r="E366" s="15">
        <f t="shared" si="11"/>
        <v>0</v>
      </c>
      <c r="F366" s="15">
        <f>SUMIF(Compras_Septiembre!A:A,Inventario!A366,Compras_Septiembre!B:B)</f>
        <v>0</v>
      </c>
      <c r="G366" s="15">
        <f>SUMIF(Ventas!A:A,Inventario!A366,Ventas!B:B)</f>
        <v>0</v>
      </c>
    </row>
    <row r="367" spans="1:7" x14ac:dyDescent="0.2">
      <c r="A367" s="14"/>
      <c r="B367" s="14"/>
      <c r="C367" s="12">
        <f t="shared" si="10"/>
        <v>0</v>
      </c>
      <c r="D367" s="6">
        <f>Compras_Septiembre!D367</f>
        <v>0</v>
      </c>
      <c r="E367" s="15">
        <f t="shared" si="11"/>
        <v>0</v>
      </c>
      <c r="F367" s="15">
        <f>SUMIF(Compras_Septiembre!A:A,Inventario!A367,Compras_Septiembre!B:B)</f>
        <v>0</v>
      </c>
      <c r="G367" s="15">
        <f>SUMIF(Ventas!A:A,Inventario!A367,Ventas!B:B)</f>
        <v>0</v>
      </c>
    </row>
    <row r="368" spans="1:7" x14ac:dyDescent="0.2">
      <c r="A368" s="14"/>
      <c r="B368" s="14"/>
      <c r="C368" s="12">
        <f t="shared" si="10"/>
        <v>0</v>
      </c>
      <c r="D368" s="6">
        <f>Compras_Septiembre!D368</f>
        <v>0</v>
      </c>
      <c r="E368" s="15">
        <f t="shared" si="11"/>
        <v>0</v>
      </c>
      <c r="F368" s="15">
        <f>SUMIF(Compras_Septiembre!A:A,Inventario!A368,Compras_Septiembre!B:B)</f>
        <v>0</v>
      </c>
      <c r="G368" s="15">
        <f>SUMIF(Ventas!A:A,Inventario!A368,Ventas!B:B)</f>
        <v>0</v>
      </c>
    </row>
    <row r="369" spans="1:7" x14ac:dyDescent="0.2">
      <c r="A369" s="14"/>
      <c r="B369" s="14"/>
      <c r="C369" s="12">
        <f t="shared" si="10"/>
        <v>0</v>
      </c>
      <c r="D369" s="6">
        <f>Compras_Septiembre!D369</f>
        <v>0</v>
      </c>
      <c r="E369" s="15">
        <f t="shared" si="11"/>
        <v>0</v>
      </c>
      <c r="F369" s="15">
        <f>SUMIF(Compras_Septiembre!A:A,Inventario!A369,Compras_Septiembre!B:B)</f>
        <v>0</v>
      </c>
      <c r="G369" s="15">
        <f>SUMIF(Ventas!A:A,Inventario!A369,Ventas!B:B)</f>
        <v>0</v>
      </c>
    </row>
    <row r="370" spans="1:7" x14ac:dyDescent="0.2">
      <c r="A370" s="14"/>
      <c r="B370" s="14"/>
      <c r="C370" s="12">
        <f t="shared" si="10"/>
        <v>0</v>
      </c>
      <c r="D370" s="6">
        <f>Compras_Septiembre!D370</f>
        <v>0</v>
      </c>
      <c r="E370" s="15">
        <f t="shared" si="11"/>
        <v>0</v>
      </c>
      <c r="F370" s="15">
        <f>SUMIF(Compras_Septiembre!A:A,Inventario!A370,Compras_Septiembre!B:B)</f>
        <v>0</v>
      </c>
      <c r="G370" s="15">
        <f>SUMIF(Ventas!A:A,Inventario!A370,Ventas!B:B)</f>
        <v>0</v>
      </c>
    </row>
    <row r="371" spans="1:7" x14ac:dyDescent="0.2">
      <c r="A371" s="14"/>
      <c r="B371" s="14"/>
      <c r="C371" s="12">
        <f t="shared" si="10"/>
        <v>0</v>
      </c>
      <c r="D371" s="6">
        <f>Compras_Septiembre!D371</f>
        <v>0</v>
      </c>
      <c r="E371" s="15">
        <f t="shared" si="11"/>
        <v>0</v>
      </c>
      <c r="F371" s="15">
        <f>SUMIF(Compras_Septiembre!A:A,Inventario!A371,Compras_Septiembre!B:B)</f>
        <v>0</v>
      </c>
      <c r="G371" s="15">
        <f>SUMIF(Ventas!A:A,Inventario!A371,Ventas!B:B)</f>
        <v>0</v>
      </c>
    </row>
    <row r="372" spans="1:7" x14ac:dyDescent="0.2">
      <c r="A372" s="14"/>
      <c r="B372" s="14"/>
      <c r="C372" s="12">
        <f t="shared" si="10"/>
        <v>0</v>
      </c>
      <c r="D372" s="6">
        <f>Compras_Septiembre!D372</f>
        <v>0</v>
      </c>
      <c r="E372" s="15">
        <f t="shared" si="11"/>
        <v>0</v>
      </c>
      <c r="F372" s="15">
        <f>SUMIF(Compras_Septiembre!A:A,Inventario!A372,Compras_Septiembre!B:B)</f>
        <v>0</v>
      </c>
      <c r="G372" s="15">
        <f>SUMIF(Ventas!A:A,Inventario!A372,Ventas!B:B)</f>
        <v>0</v>
      </c>
    </row>
    <row r="373" spans="1:7" x14ac:dyDescent="0.2">
      <c r="A373" s="14"/>
      <c r="B373" s="14"/>
      <c r="C373" s="12">
        <f t="shared" si="10"/>
        <v>0</v>
      </c>
      <c r="D373" s="6">
        <f>Compras_Septiembre!D373</f>
        <v>0</v>
      </c>
      <c r="E373" s="15">
        <f t="shared" si="11"/>
        <v>0</v>
      </c>
      <c r="F373" s="15">
        <f>SUMIF(Compras_Septiembre!A:A,Inventario!A373,Compras_Septiembre!B:B)</f>
        <v>0</v>
      </c>
      <c r="G373" s="15">
        <f>SUMIF(Ventas!A:A,Inventario!A373,Ventas!B:B)</f>
        <v>0</v>
      </c>
    </row>
    <row r="374" spans="1:7" x14ac:dyDescent="0.2">
      <c r="A374" s="14"/>
      <c r="B374" s="14"/>
      <c r="C374" s="12">
        <f t="shared" si="10"/>
        <v>0</v>
      </c>
      <c r="D374" s="6">
        <f>Compras_Septiembre!D374</f>
        <v>0</v>
      </c>
      <c r="E374" s="15">
        <f t="shared" si="11"/>
        <v>0</v>
      </c>
      <c r="F374" s="15">
        <f>SUMIF(Compras_Septiembre!A:A,Inventario!A374,Compras_Septiembre!B:B)</f>
        <v>0</v>
      </c>
      <c r="G374" s="15">
        <f>SUMIF(Ventas!A:A,Inventario!A374,Ventas!B:B)</f>
        <v>0</v>
      </c>
    </row>
    <row r="375" spans="1:7" x14ac:dyDescent="0.2">
      <c r="A375" s="14"/>
      <c r="B375" s="14"/>
      <c r="C375" s="12">
        <f t="shared" si="10"/>
        <v>0</v>
      </c>
      <c r="D375" s="6">
        <f>Compras_Septiembre!D375</f>
        <v>0</v>
      </c>
      <c r="E375" s="15">
        <f t="shared" si="11"/>
        <v>0</v>
      </c>
      <c r="F375" s="15">
        <f>SUMIF(Compras_Septiembre!A:A,Inventario!A375,Compras_Septiembre!B:B)</f>
        <v>0</v>
      </c>
      <c r="G375" s="15">
        <f>SUMIF(Ventas!A:A,Inventario!A375,Ventas!B:B)</f>
        <v>0</v>
      </c>
    </row>
    <row r="376" spans="1:7" x14ac:dyDescent="0.2">
      <c r="A376" s="14"/>
      <c r="B376" s="14"/>
      <c r="C376" s="12">
        <f t="shared" si="10"/>
        <v>0</v>
      </c>
      <c r="D376" s="6">
        <f>Compras_Septiembre!D376</f>
        <v>0</v>
      </c>
      <c r="E376" s="15">
        <f t="shared" si="11"/>
        <v>0</v>
      </c>
      <c r="F376" s="15">
        <f>SUMIF(Compras_Septiembre!A:A,Inventario!A376,Compras_Septiembre!B:B)</f>
        <v>0</v>
      </c>
      <c r="G376" s="15">
        <f>SUMIF(Ventas!A:A,Inventario!A376,Ventas!B:B)</f>
        <v>0</v>
      </c>
    </row>
    <row r="377" spans="1:7" x14ac:dyDescent="0.2">
      <c r="A377" s="14"/>
      <c r="B377" s="14"/>
      <c r="C377" s="12">
        <f t="shared" si="10"/>
        <v>0</v>
      </c>
      <c r="D377" s="6">
        <f>Compras_Septiembre!D377</f>
        <v>0</v>
      </c>
      <c r="E377" s="15">
        <f t="shared" si="11"/>
        <v>0</v>
      </c>
      <c r="F377" s="15">
        <f>SUMIF(Compras_Septiembre!A:A,Inventario!A377,Compras_Septiembre!B:B)</f>
        <v>0</v>
      </c>
      <c r="G377" s="15">
        <f>SUMIF(Ventas!A:A,Inventario!A377,Ventas!B:B)</f>
        <v>0</v>
      </c>
    </row>
    <row r="378" spans="1:7" x14ac:dyDescent="0.2">
      <c r="A378" s="14"/>
      <c r="B378" s="14"/>
      <c r="C378" s="12">
        <f t="shared" si="10"/>
        <v>0</v>
      </c>
      <c r="D378" s="6">
        <f>Compras_Septiembre!D378</f>
        <v>0</v>
      </c>
      <c r="E378" s="15">
        <f t="shared" si="11"/>
        <v>0</v>
      </c>
      <c r="F378" s="15">
        <f>SUMIF(Compras_Septiembre!A:A,Inventario!A378,Compras_Septiembre!B:B)</f>
        <v>0</v>
      </c>
      <c r="G378" s="15">
        <f>SUMIF(Ventas!A:A,Inventario!A378,Ventas!B:B)</f>
        <v>0</v>
      </c>
    </row>
    <row r="379" spans="1:7" x14ac:dyDescent="0.2">
      <c r="A379" s="14"/>
      <c r="B379" s="14"/>
      <c r="C379" s="12">
        <f t="shared" si="10"/>
        <v>0</v>
      </c>
      <c r="D379" s="6">
        <f>Compras_Septiembre!D379</f>
        <v>0</v>
      </c>
      <c r="E379" s="15">
        <f t="shared" si="11"/>
        <v>0</v>
      </c>
      <c r="F379" s="15">
        <f>SUMIF(Compras_Septiembre!A:A,Inventario!A379,Compras_Septiembre!B:B)</f>
        <v>0</v>
      </c>
      <c r="G379" s="15">
        <f>SUMIF(Ventas!A:A,Inventario!A379,Ventas!B:B)</f>
        <v>0</v>
      </c>
    </row>
    <row r="380" spans="1:7" x14ac:dyDescent="0.2">
      <c r="A380" s="14"/>
      <c r="B380" s="14"/>
      <c r="C380" s="12">
        <f t="shared" si="10"/>
        <v>0</v>
      </c>
      <c r="D380" s="6">
        <f>Compras_Septiembre!D380</f>
        <v>0</v>
      </c>
      <c r="E380" s="15">
        <f t="shared" si="11"/>
        <v>0</v>
      </c>
      <c r="F380" s="15">
        <f>SUMIF(Compras_Septiembre!A:A,Inventario!A380,Compras_Septiembre!B:B)</f>
        <v>0</v>
      </c>
      <c r="G380" s="15">
        <f>SUMIF(Ventas!A:A,Inventario!A380,Ventas!B:B)</f>
        <v>0</v>
      </c>
    </row>
    <row r="381" spans="1:7" x14ac:dyDescent="0.2">
      <c r="A381" s="14"/>
      <c r="B381" s="14"/>
      <c r="C381" s="12">
        <f t="shared" si="10"/>
        <v>0</v>
      </c>
      <c r="D381" s="6">
        <f>Compras_Septiembre!D381</f>
        <v>0</v>
      </c>
      <c r="E381" s="15">
        <f t="shared" si="11"/>
        <v>0</v>
      </c>
      <c r="F381" s="15">
        <f>SUMIF(Compras_Septiembre!A:A,Inventario!A381,Compras_Septiembre!B:B)</f>
        <v>0</v>
      </c>
      <c r="G381" s="15">
        <f>SUMIF(Ventas!A:A,Inventario!A381,Ventas!B:B)</f>
        <v>0</v>
      </c>
    </row>
    <row r="382" spans="1:7" x14ac:dyDescent="0.2">
      <c r="A382" s="14"/>
      <c r="B382" s="14"/>
      <c r="C382" s="12">
        <f t="shared" si="10"/>
        <v>0</v>
      </c>
      <c r="D382" s="6">
        <f>Compras_Septiembre!D382</f>
        <v>0</v>
      </c>
      <c r="E382" s="15">
        <f t="shared" si="11"/>
        <v>0</v>
      </c>
      <c r="F382" s="15">
        <f>SUMIF(Compras_Septiembre!A:A,Inventario!A382,Compras_Septiembre!B:B)</f>
        <v>0</v>
      </c>
      <c r="G382" s="15">
        <f>SUMIF(Ventas!A:A,Inventario!A382,Ventas!B:B)</f>
        <v>0</v>
      </c>
    </row>
    <row r="383" spans="1:7" x14ac:dyDescent="0.2">
      <c r="A383" s="14"/>
      <c r="B383" s="14"/>
      <c r="C383" s="12">
        <f t="shared" si="10"/>
        <v>0</v>
      </c>
      <c r="D383" s="6">
        <f>Compras_Septiembre!D383</f>
        <v>0</v>
      </c>
      <c r="E383" s="15">
        <f t="shared" si="11"/>
        <v>0</v>
      </c>
      <c r="F383" s="15">
        <f>SUMIF(Compras_Septiembre!A:A,Inventario!A383,Compras_Septiembre!B:B)</f>
        <v>0</v>
      </c>
      <c r="G383" s="15">
        <f>SUMIF(Ventas!A:A,Inventario!A383,Ventas!B:B)</f>
        <v>0</v>
      </c>
    </row>
    <row r="384" spans="1:7" x14ac:dyDescent="0.2">
      <c r="A384" s="14"/>
      <c r="B384" s="14"/>
      <c r="C384" s="12">
        <f t="shared" si="10"/>
        <v>0</v>
      </c>
      <c r="D384" s="6">
        <f>Compras_Septiembre!D384</f>
        <v>0</v>
      </c>
      <c r="E384" s="15">
        <f t="shared" si="11"/>
        <v>0</v>
      </c>
      <c r="F384" s="15">
        <f>SUMIF(Compras_Septiembre!A:A,Inventario!A384,Compras_Septiembre!B:B)</f>
        <v>0</v>
      </c>
      <c r="G384" s="15">
        <f>SUMIF(Ventas!A:A,Inventario!A384,Ventas!B:B)</f>
        <v>0</v>
      </c>
    </row>
    <row r="385" spans="1:7" x14ac:dyDescent="0.2">
      <c r="A385" s="14"/>
      <c r="B385" s="14"/>
      <c r="C385" s="12">
        <f t="shared" si="10"/>
        <v>0</v>
      </c>
      <c r="D385" s="6">
        <f>Compras_Septiembre!D385</f>
        <v>0</v>
      </c>
      <c r="E385" s="15">
        <f t="shared" si="11"/>
        <v>0</v>
      </c>
      <c r="F385" s="15">
        <f>SUMIF(Compras_Septiembre!A:A,Inventario!A385,Compras_Septiembre!B:B)</f>
        <v>0</v>
      </c>
      <c r="G385" s="15">
        <f>SUMIF(Ventas!A:A,Inventario!A385,Ventas!B:B)</f>
        <v>0</v>
      </c>
    </row>
    <row r="386" spans="1:7" x14ac:dyDescent="0.2">
      <c r="A386" s="14"/>
      <c r="B386" s="14"/>
      <c r="C386" s="12">
        <f t="shared" ref="C386:C449" si="12">D386</f>
        <v>0</v>
      </c>
      <c r="D386" s="6">
        <f>Compras_Septiembre!D386</f>
        <v>0</v>
      </c>
      <c r="E386" s="15">
        <f t="shared" ref="E386:E449" si="13">F386-G386</f>
        <v>0</v>
      </c>
      <c r="F386" s="15">
        <f>SUMIF(Compras_Septiembre!A:A,Inventario!A386,Compras_Septiembre!B:B)</f>
        <v>0</v>
      </c>
      <c r="G386" s="15">
        <f>SUMIF(Ventas!A:A,Inventario!A386,Ventas!B:B)</f>
        <v>0</v>
      </c>
    </row>
    <row r="387" spans="1:7" x14ac:dyDescent="0.2">
      <c r="A387" s="14"/>
      <c r="B387" s="14"/>
      <c r="C387" s="12">
        <f t="shared" si="12"/>
        <v>0</v>
      </c>
      <c r="D387" s="6">
        <f>Compras_Septiembre!D387</f>
        <v>0</v>
      </c>
      <c r="E387" s="15">
        <f t="shared" si="13"/>
        <v>0</v>
      </c>
      <c r="F387" s="15">
        <f>SUMIF(Compras_Septiembre!A:A,Inventario!A387,Compras_Septiembre!B:B)</f>
        <v>0</v>
      </c>
      <c r="G387" s="15">
        <f>SUMIF(Ventas!A:A,Inventario!A387,Ventas!B:B)</f>
        <v>0</v>
      </c>
    </row>
    <row r="388" spans="1:7" x14ac:dyDescent="0.2">
      <c r="A388" s="14"/>
      <c r="B388" s="14"/>
      <c r="C388" s="12">
        <f t="shared" si="12"/>
        <v>0</v>
      </c>
      <c r="D388" s="6">
        <f>Compras_Septiembre!D388</f>
        <v>0</v>
      </c>
      <c r="E388" s="15">
        <f t="shared" si="13"/>
        <v>0</v>
      </c>
      <c r="F388" s="15">
        <f>SUMIF(Compras_Septiembre!A:A,Inventario!A388,Compras_Septiembre!B:B)</f>
        <v>0</v>
      </c>
      <c r="G388" s="15">
        <f>SUMIF(Ventas!A:A,Inventario!A388,Ventas!B:B)</f>
        <v>0</v>
      </c>
    </row>
    <row r="389" spans="1:7" x14ac:dyDescent="0.2">
      <c r="A389" s="14"/>
      <c r="B389" s="14"/>
      <c r="C389" s="12">
        <f t="shared" si="12"/>
        <v>0</v>
      </c>
      <c r="D389" s="6">
        <f>Compras_Septiembre!D389</f>
        <v>0</v>
      </c>
      <c r="E389" s="15">
        <f t="shared" si="13"/>
        <v>0</v>
      </c>
      <c r="F389" s="15">
        <f>SUMIF(Compras_Septiembre!A:A,Inventario!A389,Compras_Septiembre!B:B)</f>
        <v>0</v>
      </c>
      <c r="G389" s="15">
        <f>SUMIF(Ventas!A:A,Inventario!A389,Ventas!B:B)</f>
        <v>0</v>
      </c>
    </row>
    <row r="390" spans="1:7" x14ac:dyDescent="0.2">
      <c r="A390" s="14"/>
      <c r="B390" s="14"/>
      <c r="C390" s="12">
        <f t="shared" si="12"/>
        <v>0</v>
      </c>
      <c r="D390" s="6">
        <f>Compras_Septiembre!D390</f>
        <v>0</v>
      </c>
      <c r="E390" s="15">
        <f t="shared" si="13"/>
        <v>0</v>
      </c>
      <c r="F390" s="15">
        <f>SUMIF(Compras_Septiembre!A:A,Inventario!A390,Compras_Septiembre!B:B)</f>
        <v>0</v>
      </c>
      <c r="G390" s="15">
        <f>SUMIF(Ventas!A:A,Inventario!A390,Ventas!B:B)</f>
        <v>0</v>
      </c>
    </row>
    <row r="391" spans="1:7" x14ac:dyDescent="0.2">
      <c r="A391" s="14"/>
      <c r="B391" s="14"/>
      <c r="C391" s="12">
        <f t="shared" si="12"/>
        <v>0</v>
      </c>
      <c r="D391" s="6">
        <f>Compras_Septiembre!D391</f>
        <v>0</v>
      </c>
      <c r="E391" s="15">
        <f t="shared" si="13"/>
        <v>0</v>
      </c>
      <c r="F391" s="15">
        <f>SUMIF(Compras_Septiembre!A:A,Inventario!A391,Compras_Septiembre!B:B)</f>
        <v>0</v>
      </c>
      <c r="G391" s="15">
        <f>SUMIF(Ventas!A:A,Inventario!A391,Ventas!B:B)</f>
        <v>0</v>
      </c>
    </row>
    <row r="392" spans="1:7" x14ac:dyDescent="0.2">
      <c r="A392" s="14"/>
      <c r="B392" s="14"/>
      <c r="C392" s="12">
        <f t="shared" si="12"/>
        <v>0</v>
      </c>
      <c r="D392" s="6">
        <f>Compras_Septiembre!D392</f>
        <v>0</v>
      </c>
      <c r="E392" s="15">
        <f t="shared" si="13"/>
        <v>0</v>
      </c>
      <c r="F392" s="15">
        <f>SUMIF(Compras_Septiembre!A:A,Inventario!A392,Compras_Septiembre!B:B)</f>
        <v>0</v>
      </c>
      <c r="G392" s="15">
        <f>SUMIF(Ventas!A:A,Inventario!A392,Ventas!B:B)</f>
        <v>0</v>
      </c>
    </row>
    <row r="393" spans="1:7" x14ac:dyDescent="0.2">
      <c r="A393" s="14"/>
      <c r="B393" s="14"/>
      <c r="C393" s="12">
        <f t="shared" si="12"/>
        <v>0</v>
      </c>
      <c r="D393" s="6">
        <f>Compras_Septiembre!D393</f>
        <v>0</v>
      </c>
      <c r="E393" s="15">
        <f t="shared" si="13"/>
        <v>0</v>
      </c>
      <c r="F393" s="15">
        <f>SUMIF(Compras_Septiembre!A:A,Inventario!A393,Compras_Septiembre!B:B)</f>
        <v>0</v>
      </c>
      <c r="G393" s="15">
        <f>SUMIF(Ventas!A:A,Inventario!A393,Ventas!B:B)</f>
        <v>0</v>
      </c>
    </row>
    <row r="394" spans="1:7" x14ac:dyDescent="0.2">
      <c r="A394" s="14"/>
      <c r="B394" s="14"/>
      <c r="C394" s="12">
        <f t="shared" si="12"/>
        <v>0</v>
      </c>
      <c r="D394" s="6">
        <f>Compras_Septiembre!D394</f>
        <v>0</v>
      </c>
      <c r="E394" s="15">
        <f t="shared" si="13"/>
        <v>0</v>
      </c>
      <c r="F394" s="15">
        <f>SUMIF(Compras_Septiembre!A:A,Inventario!A394,Compras_Septiembre!B:B)</f>
        <v>0</v>
      </c>
      <c r="G394" s="15">
        <f>SUMIF(Ventas!A:A,Inventario!A394,Ventas!B:B)</f>
        <v>0</v>
      </c>
    </row>
    <row r="395" spans="1:7" x14ac:dyDescent="0.2">
      <c r="A395" s="14"/>
      <c r="B395" s="14"/>
      <c r="C395" s="12">
        <f t="shared" si="12"/>
        <v>0</v>
      </c>
      <c r="D395" s="6">
        <f>Compras_Septiembre!D395</f>
        <v>0</v>
      </c>
      <c r="E395" s="15">
        <f t="shared" si="13"/>
        <v>0</v>
      </c>
      <c r="F395" s="15">
        <f>SUMIF(Compras_Septiembre!A:A,Inventario!A395,Compras_Septiembre!B:B)</f>
        <v>0</v>
      </c>
      <c r="G395" s="15">
        <f>SUMIF(Ventas!A:A,Inventario!A395,Ventas!B:B)</f>
        <v>0</v>
      </c>
    </row>
    <row r="396" spans="1:7" x14ac:dyDescent="0.2">
      <c r="A396" s="14"/>
      <c r="B396" s="14"/>
      <c r="C396" s="12">
        <f t="shared" si="12"/>
        <v>0</v>
      </c>
      <c r="D396" s="6">
        <f>Compras_Septiembre!D396</f>
        <v>0</v>
      </c>
      <c r="E396" s="15">
        <f t="shared" si="13"/>
        <v>0</v>
      </c>
      <c r="F396" s="15">
        <f>SUMIF(Compras_Septiembre!A:A,Inventario!A396,Compras_Septiembre!B:B)</f>
        <v>0</v>
      </c>
      <c r="G396" s="15">
        <f>SUMIF(Ventas!A:A,Inventario!A396,Ventas!B:B)</f>
        <v>0</v>
      </c>
    </row>
    <row r="397" spans="1:7" x14ac:dyDescent="0.2">
      <c r="A397" s="14"/>
      <c r="B397" s="14"/>
      <c r="C397" s="12">
        <f t="shared" si="12"/>
        <v>0</v>
      </c>
      <c r="D397" s="6">
        <f>Compras_Septiembre!D397</f>
        <v>0</v>
      </c>
      <c r="E397" s="15">
        <f t="shared" si="13"/>
        <v>0</v>
      </c>
      <c r="F397" s="15">
        <f>SUMIF(Compras_Septiembre!A:A,Inventario!A397,Compras_Septiembre!B:B)</f>
        <v>0</v>
      </c>
      <c r="G397" s="15">
        <f>SUMIF(Ventas!A:A,Inventario!A397,Ventas!B:B)</f>
        <v>0</v>
      </c>
    </row>
    <row r="398" spans="1:7" x14ac:dyDescent="0.2">
      <c r="A398" s="14"/>
      <c r="B398" s="14"/>
      <c r="C398" s="12">
        <f t="shared" si="12"/>
        <v>0</v>
      </c>
      <c r="D398" s="6">
        <f>Compras_Septiembre!D398</f>
        <v>0</v>
      </c>
      <c r="E398" s="15">
        <f t="shared" si="13"/>
        <v>0</v>
      </c>
      <c r="F398" s="15">
        <f>SUMIF(Compras_Septiembre!A:A,Inventario!A398,Compras_Septiembre!B:B)</f>
        <v>0</v>
      </c>
      <c r="G398" s="15">
        <f>SUMIF(Ventas!A:A,Inventario!A398,Ventas!B:B)</f>
        <v>0</v>
      </c>
    </row>
    <row r="399" spans="1:7" x14ac:dyDescent="0.2">
      <c r="A399" s="14"/>
      <c r="B399" s="14"/>
      <c r="C399" s="12">
        <f t="shared" si="12"/>
        <v>0</v>
      </c>
      <c r="D399" s="6">
        <f>Compras_Septiembre!D399</f>
        <v>0</v>
      </c>
      <c r="E399" s="15">
        <f t="shared" si="13"/>
        <v>0</v>
      </c>
      <c r="F399" s="15">
        <f>SUMIF(Compras_Septiembre!A:A,Inventario!A399,Compras_Septiembre!B:B)</f>
        <v>0</v>
      </c>
      <c r="G399" s="15">
        <f>SUMIF(Ventas!A:A,Inventario!A399,Ventas!B:B)</f>
        <v>0</v>
      </c>
    </row>
    <row r="400" spans="1:7" x14ac:dyDescent="0.2">
      <c r="A400" s="14"/>
      <c r="B400" s="14"/>
      <c r="C400" s="12">
        <f t="shared" si="12"/>
        <v>0</v>
      </c>
      <c r="D400" s="6">
        <f>Compras_Septiembre!D400</f>
        <v>0</v>
      </c>
      <c r="E400" s="15">
        <f t="shared" si="13"/>
        <v>0</v>
      </c>
      <c r="F400" s="15">
        <f>SUMIF(Compras_Septiembre!A:A,Inventario!A400,Compras_Septiembre!B:B)</f>
        <v>0</v>
      </c>
      <c r="G400" s="15">
        <f>SUMIF(Ventas!A:A,Inventario!A400,Ventas!B:B)</f>
        <v>0</v>
      </c>
    </row>
    <row r="401" spans="1:7" x14ac:dyDescent="0.2">
      <c r="A401" s="14"/>
      <c r="B401" s="14"/>
      <c r="C401" s="12">
        <f t="shared" si="12"/>
        <v>0</v>
      </c>
      <c r="D401" s="6">
        <f>Compras_Septiembre!D401</f>
        <v>0</v>
      </c>
      <c r="E401" s="15">
        <f t="shared" si="13"/>
        <v>0</v>
      </c>
      <c r="F401" s="15">
        <f>SUMIF(Compras_Septiembre!A:A,Inventario!A401,Compras_Septiembre!B:B)</f>
        <v>0</v>
      </c>
      <c r="G401" s="15">
        <f>SUMIF(Ventas!A:A,Inventario!A401,Ventas!B:B)</f>
        <v>0</v>
      </c>
    </row>
    <row r="402" spans="1:7" x14ac:dyDescent="0.2">
      <c r="A402" s="14"/>
      <c r="B402" s="14"/>
      <c r="C402" s="12">
        <f t="shared" si="12"/>
        <v>0</v>
      </c>
      <c r="D402" s="6">
        <f>Compras_Septiembre!D402</f>
        <v>0</v>
      </c>
      <c r="E402" s="15">
        <f t="shared" si="13"/>
        <v>0</v>
      </c>
      <c r="F402" s="15">
        <f>SUMIF(Compras_Septiembre!A:A,Inventario!A402,Compras_Septiembre!B:B)</f>
        <v>0</v>
      </c>
      <c r="G402" s="15">
        <f>SUMIF(Ventas!A:A,Inventario!A402,Ventas!B:B)</f>
        <v>0</v>
      </c>
    </row>
    <row r="403" spans="1:7" x14ac:dyDescent="0.2">
      <c r="A403" s="14"/>
      <c r="B403" s="14"/>
      <c r="C403" s="12">
        <f t="shared" si="12"/>
        <v>0</v>
      </c>
      <c r="D403" s="6">
        <f>Compras_Septiembre!D403</f>
        <v>0</v>
      </c>
      <c r="E403" s="15">
        <f t="shared" si="13"/>
        <v>0</v>
      </c>
      <c r="F403" s="15">
        <f>SUMIF(Compras_Septiembre!A:A,Inventario!A403,Compras_Septiembre!B:B)</f>
        <v>0</v>
      </c>
      <c r="G403" s="15">
        <f>SUMIF(Ventas!A:A,Inventario!A403,Ventas!B:B)</f>
        <v>0</v>
      </c>
    </row>
    <row r="404" spans="1:7" x14ac:dyDescent="0.2">
      <c r="A404" s="14"/>
      <c r="B404" s="14"/>
      <c r="C404" s="12">
        <f t="shared" si="12"/>
        <v>0</v>
      </c>
      <c r="D404" s="6">
        <f>Compras_Septiembre!D404</f>
        <v>0</v>
      </c>
      <c r="E404" s="15">
        <f t="shared" si="13"/>
        <v>0</v>
      </c>
      <c r="F404" s="15">
        <f>SUMIF(Compras_Septiembre!A:A,Inventario!A404,Compras_Septiembre!B:B)</f>
        <v>0</v>
      </c>
      <c r="G404" s="15">
        <f>SUMIF(Ventas!A:A,Inventario!A404,Ventas!B:B)</f>
        <v>0</v>
      </c>
    </row>
    <row r="405" spans="1:7" x14ac:dyDescent="0.2">
      <c r="A405" s="14"/>
      <c r="B405" s="14"/>
      <c r="C405" s="12">
        <f t="shared" si="12"/>
        <v>0</v>
      </c>
      <c r="D405" s="6">
        <f>Compras_Septiembre!D405</f>
        <v>0</v>
      </c>
      <c r="E405" s="15">
        <f t="shared" si="13"/>
        <v>0</v>
      </c>
      <c r="F405" s="15">
        <f>SUMIF(Compras_Septiembre!A:A,Inventario!A405,Compras_Septiembre!B:B)</f>
        <v>0</v>
      </c>
      <c r="G405" s="15">
        <f>SUMIF(Ventas!A:A,Inventario!A405,Ventas!B:B)</f>
        <v>0</v>
      </c>
    </row>
    <row r="406" spans="1:7" x14ac:dyDescent="0.2">
      <c r="A406" s="14"/>
      <c r="B406" s="14"/>
      <c r="C406" s="12">
        <f t="shared" si="12"/>
        <v>0</v>
      </c>
      <c r="D406" s="6">
        <f>Compras_Septiembre!D406</f>
        <v>0</v>
      </c>
      <c r="E406" s="15">
        <f t="shared" si="13"/>
        <v>0</v>
      </c>
      <c r="F406" s="15">
        <f>SUMIF(Compras_Septiembre!A:A,Inventario!A406,Compras_Septiembre!B:B)</f>
        <v>0</v>
      </c>
      <c r="G406" s="15">
        <f>SUMIF(Ventas!A:A,Inventario!A406,Ventas!B:B)</f>
        <v>0</v>
      </c>
    </row>
    <row r="407" spans="1:7" x14ac:dyDescent="0.2">
      <c r="A407" s="14"/>
      <c r="B407" s="14"/>
      <c r="C407" s="12">
        <f t="shared" si="12"/>
        <v>0</v>
      </c>
      <c r="D407" s="6">
        <f>Compras_Septiembre!D407</f>
        <v>0</v>
      </c>
      <c r="E407" s="15">
        <f t="shared" si="13"/>
        <v>0</v>
      </c>
      <c r="F407" s="15">
        <f>SUMIF(Compras_Septiembre!A:A,Inventario!A407,Compras_Septiembre!B:B)</f>
        <v>0</v>
      </c>
      <c r="G407" s="15">
        <f>SUMIF(Ventas!A:A,Inventario!A407,Ventas!B:B)</f>
        <v>0</v>
      </c>
    </row>
    <row r="408" spans="1:7" x14ac:dyDescent="0.2">
      <c r="A408" s="14"/>
      <c r="B408" s="14"/>
      <c r="C408" s="12">
        <f t="shared" si="12"/>
        <v>0</v>
      </c>
      <c r="D408" s="6">
        <f>Compras_Septiembre!D408</f>
        <v>0</v>
      </c>
      <c r="E408" s="15">
        <f t="shared" si="13"/>
        <v>0</v>
      </c>
      <c r="F408" s="15">
        <f>SUMIF(Compras_Septiembre!A:A,Inventario!A408,Compras_Septiembre!B:B)</f>
        <v>0</v>
      </c>
      <c r="G408" s="15">
        <f>SUMIF(Ventas!A:A,Inventario!A408,Ventas!B:B)</f>
        <v>0</v>
      </c>
    </row>
    <row r="409" spans="1:7" x14ac:dyDescent="0.2">
      <c r="A409" s="14"/>
      <c r="B409" s="14"/>
      <c r="C409" s="12">
        <f t="shared" si="12"/>
        <v>0</v>
      </c>
      <c r="D409" s="6">
        <f>Compras_Septiembre!D409</f>
        <v>0</v>
      </c>
      <c r="E409" s="15">
        <f t="shared" si="13"/>
        <v>0</v>
      </c>
      <c r="F409" s="15">
        <f>SUMIF(Compras_Septiembre!A:A,Inventario!A409,Compras_Septiembre!B:B)</f>
        <v>0</v>
      </c>
      <c r="G409" s="15">
        <f>SUMIF(Ventas!A:A,Inventario!A409,Ventas!B:B)</f>
        <v>0</v>
      </c>
    </row>
    <row r="410" spans="1:7" x14ac:dyDescent="0.2">
      <c r="A410" s="14"/>
      <c r="B410" s="14"/>
      <c r="C410" s="12">
        <f t="shared" si="12"/>
        <v>0</v>
      </c>
      <c r="D410" s="6">
        <f>Compras_Septiembre!D410</f>
        <v>0</v>
      </c>
      <c r="E410" s="15">
        <f t="shared" si="13"/>
        <v>0</v>
      </c>
      <c r="F410" s="15">
        <f>SUMIF(Compras_Septiembre!A:A,Inventario!A410,Compras_Septiembre!B:B)</f>
        <v>0</v>
      </c>
      <c r="G410" s="15">
        <f>SUMIF(Ventas!A:A,Inventario!A410,Ventas!B:B)</f>
        <v>0</v>
      </c>
    </row>
    <row r="411" spans="1:7" x14ac:dyDescent="0.2">
      <c r="A411" s="14"/>
      <c r="B411" s="14"/>
      <c r="C411" s="12">
        <f t="shared" si="12"/>
        <v>0</v>
      </c>
      <c r="D411" s="6">
        <f>Compras_Septiembre!D411</f>
        <v>0</v>
      </c>
      <c r="E411" s="15">
        <f t="shared" si="13"/>
        <v>0</v>
      </c>
      <c r="F411" s="15">
        <f>SUMIF(Compras_Septiembre!A:A,Inventario!A411,Compras_Septiembre!B:B)</f>
        <v>0</v>
      </c>
      <c r="G411" s="15">
        <f>SUMIF(Ventas!A:A,Inventario!A411,Ventas!B:B)</f>
        <v>0</v>
      </c>
    </row>
    <row r="412" spans="1:7" x14ac:dyDescent="0.2">
      <c r="A412" s="14"/>
      <c r="B412" s="14"/>
      <c r="C412" s="12">
        <f t="shared" si="12"/>
        <v>0</v>
      </c>
      <c r="D412" s="6">
        <f>Compras_Septiembre!D412</f>
        <v>0</v>
      </c>
      <c r="E412" s="15">
        <f t="shared" si="13"/>
        <v>0</v>
      </c>
      <c r="F412" s="15">
        <f>SUMIF(Compras_Septiembre!A:A,Inventario!A412,Compras_Septiembre!B:B)</f>
        <v>0</v>
      </c>
      <c r="G412" s="15">
        <f>SUMIF(Ventas!A:A,Inventario!A412,Ventas!B:B)</f>
        <v>0</v>
      </c>
    </row>
    <row r="413" spans="1:7" x14ac:dyDescent="0.2">
      <c r="A413" s="14"/>
      <c r="B413" s="14"/>
      <c r="C413" s="12">
        <f t="shared" si="12"/>
        <v>0</v>
      </c>
      <c r="D413" s="6">
        <f>Compras_Septiembre!D413</f>
        <v>0</v>
      </c>
      <c r="E413" s="15">
        <f t="shared" si="13"/>
        <v>0</v>
      </c>
      <c r="F413" s="15">
        <f>SUMIF(Compras_Septiembre!A:A,Inventario!A413,Compras_Septiembre!B:B)</f>
        <v>0</v>
      </c>
      <c r="G413" s="15">
        <f>SUMIF(Ventas!A:A,Inventario!A413,Ventas!B:B)</f>
        <v>0</v>
      </c>
    </row>
    <row r="414" spans="1:7" x14ac:dyDescent="0.2">
      <c r="A414" s="14"/>
      <c r="B414" s="14"/>
      <c r="C414" s="12">
        <f t="shared" si="12"/>
        <v>0</v>
      </c>
      <c r="D414" s="6">
        <f>Compras_Septiembre!D414</f>
        <v>0</v>
      </c>
      <c r="E414" s="15">
        <f t="shared" si="13"/>
        <v>0</v>
      </c>
      <c r="F414" s="15">
        <f>SUMIF(Compras_Septiembre!A:A,Inventario!A414,Compras_Septiembre!B:B)</f>
        <v>0</v>
      </c>
      <c r="G414" s="15">
        <f>SUMIF(Ventas!A:A,Inventario!A414,Ventas!B:B)</f>
        <v>0</v>
      </c>
    </row>
    <row r="415" spans="1:7" x14ac:dyDescent="0.2">
      <c r="A415" s="14"/>
      <c r="B415" s="14"/>
      <c r="C415" s="12">
        <f t="shared" si="12"/>
        <v>0</v>
      </c>
      <c r="D415" s="6">
        <f>Compras_Septiembre!D415</f>
        <v>0</v>
      </c>
      <c r="E415" s="15">
        <f t="shared" si="13"/>
        <v>0</v>
      </c>
      <c r="F415" s="15">
        <f>SUMIF(Compras_Septiembre!A:A,Inventario!A415,Compras_Septiembre!B:B)</f>
        <v>0</v>
      </c>
      <c r="G415" s="15">
        <f>SUMIF(Ventas!A:A,Inventario!A415,Ventas!B:B)</f>
        <v>0</v>
      </c>
    </row>
    <row r="416" spans="1:7" x14ac:dyDescent="0.2">
      <c r="A416" s="14"/>
      <c r="B416" s="14"/>
      <c r="C416" s="12">
        <f t="shared" si="12"/>
        <v>0</v>
      </c>
      <c r="D416" s="6">
        <f>Compras_Septiembre!D416</f>
        <v>0</v>
      </c>
      <c r="E416" s="15">
        <f t="shared" si="13"/>
        <v>0</v>
      </c>
      <c r="F416" s="15">
        <f>SUMIF(Compras_Septiembre!A:A,Inventario!A416,Compras_Septiembre!B:B)</f>
        <v>0</v>
      </c>
      <c r="G416" s="15">
        <f>SUMIF(Ventas!A:A,Inventario!A416,Ventas!B:B)</f>
        <v>0</v>
      </c>
    </row>
    <row r="417" spans="1:7" x14ac:dyDescent="0.2">
      <c r="A417" s="14"/>
      <c r="B417" s="14"/>
      <c r="C417" s="12">
        <f t="shared" si="12"/>
        <v>0</v>
      </c>
      <c r="D417" s="6">
        <f>Compras_Septiembre!D417</f>
        <v>0</v>
      </c>
      <c r="E417" s="15">
        <f t="shared" si="13"/>
        <v>0</v>
      </c>
      <c r="F417" s="15">
        <f>SUMIF(Compras_Septiembre!A:A,Inventario!A417,Compras_Septiembre!B:B)</f>
        <v>0</v>
      </c>
      <c r="G417" s="15">
        <f>SUMIF(Ventas!A:A,Inventario!A417,Ventas!B:B)</f>
        <v>0</v>
      </c>
    </row>
    <row r="418" spans="1:7" x14ac:dyDescent="0.2">
      <c r="A418" s="14"/>
      <c r="B418" s="14"/>
      <c r="C418" s="12">
        <f t="shared" si="12"/>
        <v>0</v>
      </c>
      <c r="D418" s="6">
        <f>Compras_Septiembre!D418</f>
        <v>0</v>
      </c>
      <c r="E418" s="15">
        <f t="shared" si="13"/>
        <v>0</v>
      </c>
      <c r="F418" s="15">
        <f>SUMIF(Compras_Septiembre!A:A,Inventario!A418,Compras_Septiembre!B:B)</f>
        <v>0</v>
      </c>
      <c r="G418" s="15">
        <f>SUMIF(Ventas!A:A,Inventario!A418,Ventas!B:B)</f>
        <v>0</v>
      </c>
    </row>
    <row r="419" spans="1:7" x14ac:dyDescent="0.2">
      <c r="A419" s="14"/>
      <c r="B419" s="14"/>
      <c r="C419" s="12">
        <f t="shared" si="12"/>
        <v>0</v>
      </c>
      <c r="D419" s="6">
        <f>Compras_Septiembre!D419</f>
        <v>0</v>
      </c>
      <c r="E419" s="15">
        <f t="shared" si="13"/>
        <v>0</v>
      </c>
      <c r="F419" s="15">
        <f>SUMIF(Compras_Septiembre!A:A,Inventario!A419,Compras_Septiembre!B:B)</f>
        <v>0</v>
      </c>
      <c r="G419" s="15">
        <f>SUMIF(Ventas!A:A,Inventario!A419,Ventas!B:B)</f>
        <v>0</v>
      </c>
    </row>
    <row r="420" spans="1:7" x14ac:dyDescent="0.2">
      <c r="A420" s="14"/>
      <c r="B420" s="14"/>
      <c r="C420" s="12">
        <f t="shared" si="12"/>
        <v>0</v>
      </c>
      <c r="D420" s="6">
        <f>Compras_Septiembre!D420</f>
        <v>0</v>
      </c>
      <c r="E420" s="15">
        <f t="shared" si="13"/>
        <v>0</v>
      </c>
      <c r="F420" s="15">
        <f>SUMIF(Compras_Septiembre!A:A,Inventario!A420,Compras_Septiembre!B:B)</f>
        <v>0</v>
      </c>
      <c r="G420" s="15">
        <f>SUMIF(Ventas!A:A,Inventario!A420,Ventas!B:B)</f>
        <v>0</v>
      </c>
    </row>
    <row r="421" spans="1:7" x14ac:dyDescent="0.2">
      <c r="A421" s="14"/>
      <c r="B421" s="14"/>
      <c r="C421" s="12">
        <f t="shared" si="12"/>
        <v>0</v>
      </c>
      <c r="D421" s="6">
        <f>Compras_Septiembre!D421</f>
        <v>0</v>
      </c>
      <c r="E421" s="15">
        <f t="shared" si="13"/>
        <v>0</v>
      </c>
      <c r="F421" s="15">
        <f>SUMIF(Compras_Septiembre!A:A,Inventario!A421,Compras_Septiembre!B:B)</f>
        <v>0</v>
      </c>
      <c r="G421" s="15">
        <f>SUMIF(Ventas!A:A,Inventario!A421,Ventas!B:B)</f>
        <v>0</v>
      </c>
    </row>
    <row r="422" spans="1:7" x14ac:dyDescent="0.2">
      <c r="A422" s="14"/>
      <c r="B422" s="14"/>
      <c r="C422" s="12">
        <f t="shared" si="12"/>
        <v>0</v>
      </c>
      <c r="D422" s="6">
        <f>Compras_Septiembre!D422</f>
        <v>0</v>
      </c>
      <c r="E422" s="15">
        <f t="shared" si="13"/>
        <v>0</v>
      </c>
      <c r="F422" s="15">
        <f>SUMIF(Compras_Septiembre!A:A,Inventario!A422,Compras_Septiembre!B:B)</f>
        <v>0</v>
      </c>
      <c r="G422" s="15">
        <f>SUMIF(Ventas!A:A,Inventario!A422,Ventas!B:B)</f>
        <v>0</v>
      </c>
    </row>
    <row r="423" spans="1:7" x14ac:dyDescent="0.2">
      <c r="A423" s="14"/>
      <c r="B423" s="14"/>
      <c r="C423" s="12">
        <f t="shared" si="12"/>
        <v>0</v>
      </c>
      <c r="D423" s="6">
        <f>Compras_Septiembre!D423</f>
        <v>0</v>
      </c>
      <c r="E423" s="15">
        <f t="shared" si="13"/>
        <v>0</v>
      </c>
      <c r="F423" s="15">
        <f>SUMIF(Compras_Septiembre!A:A,Inventario!A423,Compras_Septiembre!B:B)</f>
        <v>0</v>
      </c>
      <c r="G423" s="15">
        <f>SUMIF(Ventas!A:A,Inventario!A423,Ventas!B:B)</f>
        <v>0</v>
      </c>
    </row>
    <row r="424" spans="1:7" x14ac:dyDescent="0.2">
      <c r="A424" s="14"/>
      <c r="B424" s="14"/>
      <c r="C424" s="12">
        <f t="shared" si="12"/>
        <v>0</v>
      </c>
      <c r="D424" s="6">
        <f>Compras_Septiembre!D424</f>
        <v>0</v>
      </c>
      <c r="E424" s="15">
        <f t="shared" si="13"/>
        <v>0</v>
      </c>
      <c r="F424" s="15">
        <f>SUMIF(Compras_Septiembre!A:A,Inventario!A424,Compras_Septiembre!B:B)</f>
        <v>0</v>
      </c>
      <c r="G424" s="15">
        <f>SUMIF(Ventas!A:A,Inventario!A424,Ventas!B:B)</f>
        <v>0</v>
      </c>
    </row>
    <row r="425" spans="1:7" x14ac:dyDescent="0.2">
      <c r="A425" s="14"/>
      <c r="B425" s="14"/>
      <c r="C425" s="12">
        <f t="shared" si="12"/>
        <v>0</v>
      </c>
      <c r="D425" s="6">
        <f>Compras_Septiembre!D425</f>
        <v>0</v>
      </c>
      <c r="E425" s="15">
        <f t="shared" si="13"/>
        <v>0</v>
      </c>
      <c r="F425" s="15">
        <f>SUMIF(Compras_Septiembre!A:A,Inventario!A425,Compras_Septiembre!B:B)</f>
        <v>0</v>
      </c>
      <c r="G425" s="15">
        <f>SUMIF(Ventas!A:A,Inventario!A425,Ventas!B:B)</f>
        <v>0</v>
      </c>
    </row>
    <row r="426" spans="1:7" x14ac:dyDescent="0.2">
      <c r="A426" s="14"/>
      <c r="B426" s="14"/>
      <c r="C426" s="12">
        <f t="shared" si="12"/>
        <v>0</v>
      </c>
      <c r="D426" s="6">
        <f>Compras_Septiembre!D426</f>
        <v>0</v>
      </c>
      <c r="E426" s="15">
        <f t="shared" si="13"/>
        <v>0</v>
      </c>
      <c r="F426" s="15">
        <f>SUMIF(Compras_Septiembre!A:A,Inventario!A426,Compras_Septiembre!B:B)</f>
        <v>0</v>
      </c>
      <c r="G426" s="15">
        <f>SUMIF(Ventas!A:A,Inventario!A426,Ventas!B:B)</f>
        <v>0</v>
      </c>
    </row>
    <row r="427" spans="1:7" x14ac:dyDescent="0.2">
      <c r="A427" s="14"/>
      <c r="B427" s="14"/>
      <c r="C427" s="12">
        <f t="shared" si="12"/>
        <v>0</v>
      </c>
      <c r="D427" s="6">
        <f>Compras_Septiembre!D427</f>
        <v>0</v>
      </c>
      <c r="E427" s="15">
        <f t="shared" si="13"/>
        <v>0</v>
      </c>
      <c r="F427" s="15">
        <f>SUMIF(Compras_Septiembre!A:A,Inventario!A427,Compras_Septiembre!B:B)</f>
        <v>0</v>
      </c>
      <c r="G427" s="15">
        <f>SUMIF(Ventas!A:A,Inventario!A427,Ventas!B:B)</f>
        <v>0</v>
      </c>
    </row>
    <row r="428" spans="1:7" x14ac:dyDescent="0.2">
      <c r="A428" s="14"/>
      <c r="B428" s="14"/>
      <c r="C428" s="12">
        <f t="shared" si="12"/>
        <v>0</v>
      </c>
      <c r="D428" s="6">
        <f>Compras_Septiembre!D428</f>
        <v>0</v>
      </c>
      <c r="E428" s="15">
        <f t="shared" si="13"/>
        <v>0</v>
      </c>
      <c r="F428" s="15">
        <f>SUMIF(Compras_Septiembre!A:A,Inventario!A428,Compras_Septiembre!B:B)</f>
        <v>0</v>
      </c>
      <c r="G428" s="15">
        <f>SUMIF(Ventas!A:A,Inventario!A428,Ventas!B:B)</f>
        <v>0</v>
      </c>
    </row>
    <row r="429" spans="1:7" x14ac:dyDescent="0.2">
      <c r="A429" s="14"/>
      <c r="B429" s="14"/>
      <c r="C429" s="12">
        <f t="shared" si="12"/>
        <v>0</v>
      </c>
      <c r="D429" s="6">
        <f>Compras_Septiembre!D429</f>
        <v>0</v>
      </c>
      <c r="E429" s="15">
        <f t="shared" si="13"/>
        <v>0</v>
      </c>
      <c r="F429" s="15">
        <f>SUMIF(Compras_Septiembre!A:A,Inventario!A429,Compras_Septiembre!B:B)</f>
        <v>0</v>
      </c>
      <c r="G429" s="15">
        <f>SUMIF(Ventas!A:A,Inventario!A429,Ventas!B:B)</f>
        <v>0</v>
      </c>
    </row>
    <row r="430" spans="1:7" x14ac:dyDescent="0.2">
      <c r="A430" s="14"/>
      <c r="B430" s="14"/>
      <c r="C430" s="12">
        <f t="shared" si="12"/>
        <v>0</v>
      </c>
      <c r="D430" s="6">
        <f>Compras_Septiembre!D430</f>
        <v>0</v>
      </c>
      <c r="E430" s="15">
        <f t="shared" si="13"/>
        <v>0</v>
      </c>
      <c r="F430" s="15">
        <f>SUMIF(Compras_Septiembre!A:A,Inventario!A430,Compras_Septiembre!B:B)</f>
        <v>0</v>
      </c>
      <c r="G430" s="15">
        <f>SUMIF(Ventas!A:A,Inventario!A430,Ventas!B:B)</f>
        <v>0</v>
      </c>
    </row>
    <row r="431" spans="1:7" x14ac:dyDescent="0.2">
      <c r="A431" s="14"/>
      <c r="B431" s="14"/>
      <c r="C431" s="12">
        <f t="shared" si="12"/>
        <v>0</v>
      </c>
      <c r="D431" s="6">
        <f>Compras_Septiembre!D431</f>
        <v>0</v>
      </c>
      <c r="E431" s="15">
        <f t="shared" si="13"/>
        <v>0</v>
      </c>
      <c r="F431" s="15">
        <f>SUMIF(Compras_Septiembre!A:A,Inventario!A431,Compras_Septiembre!B:B)</f>
        <v>0</v>
      </c>
      <c r="G431" s="15">
        <f>SUMIF(Ventas!A:A,Inventario!A431,Ventas!B:B)</f>
        <v>0</v>
      </c>
    </row>
    <row r="432" spans="1:7" x14ac:dyDescent="0.2">
      <c r="A432" s="14"/>
      <c r="B432" s="14"/>
      <c r="C432" s="12">
        <f t="shared" si="12"/>
        <v>0</v>
      </c>
      <c r="D432" s="6">
        <f>Compras_Septiembre!D432</f>
        <v>0</v>
      </c>
      <c r="E432" s="15">
        <f t="shared" si="13"/>
        <v>0</v>
      </c>
      <c r="F432" s="15">
        <f>SUMIF(Compras_Septiembre!A:A,Inventario!A432,Compras_Septiembre!B:B)</f>
        <v>0</v>
      </c>
      <c r="G432" s="15">
        <f>SUMIF(Ventas!A:A,Inventario!A432,Ventas!B:B)</f>
        <v>0</v>
      </c>
    </row>
    <row r="433" spans="1:7" x14ac:dyDescent="0.2">
      <c r="A433" s="14"/>
      <c r="B433" s="14"/>
      <c r="C433" s="12">
        <f t="shared" si="12"/>
        <v>0</v>
      </c>
      <c r="D433" s="6">
        <f>Compras_Septiembre!D433</f>
        <v>0</v>
      </c>
      <c r="E433" s="15">
        <f t="shared" si="13"/>
        <v>0</v>
      </c>
      <c r="F433" s="15">
        <f>SUMIF(Compras_Septiembre!A:A,Inventario!A433,Compras_Septiembre!B:B)</f>
        <v>0</v>
      </c>
      <c r="G433" s="15">
        <f>SUMIF(Ventas!A:A,Inventario!A433,Ventas!B:B)</f>
        <v>0</v>
      </c>
    </row>
    <row r="434" spans="1:7" x14ac:dyDescent="0.2">
      <c r="A434" s="14"/>
      <c r="B434" s="14"/>
      <c r="C434" s="12">
        <f t="shared" si="12"/>
        <v>0</v>
      </c>
      <c r="D434" s="6">
        <f>Compras_Septiembre!D434</f>
        <v>0</v>
      </c>
      <c r="E434" s="15">
        <f t="shared" si="13"/>
        <v>0</v>
      </c>
      <c r="F434" s="15">
        <f>SUMIF(Compras_Septiembre!A:A,Inventario!A434,Compras_Septiembre!B:B)</f>
        <v>0</v>
      </c>
      <c r="G434" s="15">
        <f>SUMIF(Ventas!A:A,Inventario!A434,Ventas!B:B)</f>
        <v>0</v>
      </c>
    </row>
    <row r="435" spans="1:7" x14ac:dyDescent="0.2">
      <c r="A435" s="14"/>
      <c r="B435" s="14"/>
      <c r="C435" s="12">
        <f t="shared" si="12"/>
        <v>0</v>
      </c>
      <c r="D435" s="6">
        <f>Compras_Septiembre!D435</f>
        <v>0</v>
      </c>
      <c r="E435" s="15">
        <f t="shared" si="13"/>
        <v>0</v>
      </c>
      <c r="F435" s="15">
        <f>SUMIF(Compras_Septiembre!A:A,Inventario!A435,Compras_Septiembre!B:B)</f>
        <v>0</v>
      </c>
      <c r="G435" s="15">
        <f>SUMIF(Ventas!A:A,Inventario!A435,Ventas!B:B)</f>
        <v>0</v>
      </c>
    </row>
    <row r="436" spans="1:7" x14ac:dyDescent="0.2">
      <c r="A436" s="14"/>
      <c r="B436" s="14"/>
      <c r="C436" s="12">
        <f t="shared" si="12"/>
        <v>0</v>
      </c>
      <c r="D436" s="6">
        <f>Compras_Septiembre!D436</f>
        <v>0</v>
      </c>
      <c r="E436" s="15">
        <f t="shared" si="13"/>
        <v>0</v>
      </c>
      <c r="F436" s="15">
        <f>SUMIF(Compras_Septiembre!A:A,Inventario!A436,Compras_Septiembre!B:B)</f>
        <v>0</v>
      </c>
      <c r="G436" s="15">
        <f>SUMIF(Ventas!A:A,Inventario!A436,Ventas!B:B)</f>
        <v>0</v>
      </c>
    </row>
    <row r="437" spans="1:7" x14ac:dyDescent="0.2">
      <c r="A437" s="14"/>
      <c r="B437" s="14"/>
      <c r="C437" s="12">
        <f t="shared" si="12"/>
        <v>0</v>
      </c>
      <c r="D437" s="6">
        <f>Compras_Septiembre!D437</f>
        <v>0</v>
      </c>
      <c r="E437" s="15">
        <f t="shared" si="13"/>
        <v>0</v>
      </c>
      <c r="F437" s="15">
        <f>SUMIF(Compras_Septiembre!A:A,Inventario!A437,Compras_Septiembre!B:B)</f>
        <v>0</v>
      </c>
      <c r="G437" s="15">
        <f>SUMIF(Ventas!A:A,Inventario!A437,Ventas!B:B)</f>
        <v>0</v>
      </c>
    </row>
    <row r="438" spans="1:7" x14ac:dyDescent="0.2">
      <c r="A438" s="14"/>
      <c r="B438" s="14"/>
      <c r="C438" s="12">
        <f t="shared" si="12"/>
        <v>0</v>
      </c>
      <c r="D438" s="6">
        <f>Compras_Septiembre!D438</f>
        <v>0</v>
      </c>
      <c r="E438" s="15">
        <f t="shared" si="13"/>
        <v>0</v>
      </c>
      <c r="F438" s="15">
        <f>SUMIF(Compras_Septiembre!A:A,Inventario!A438,Compras_Septiembre!B:B)</f>
        <v>0</v>
      </c>
      <c r="G438" s="15">
        <f>SUMIF(Ventas!A:A,Inventario!A438,Ventas!B:B)</f>
        <v>0</v>
      </c>
    </row>
    <row r="439" spans="1:7" x14ac:dyDescent="0.2">
      <c r="A439" s="14"/>
      <c r="B439" s="14"/>
      <c r="C439" s="12">
        <f t="shared" si="12"/>
        <v>0</v>
      </c>
      <c r="D439" s="6">
        <f>Compras_Septiembre!D439</f>
        <v>0</v>
      </c>
      <c r="E439" s="15">
        <f t="shared" si="13"/>
        <v>0</v>
      </c>
      <c r="F439" s="15">
        <f>SUMIF(Compras_Septiembre!A:A,Inventario!A439,Compras_Septiembre!B:B)</f>
        <v>0</v>
      </c>
      <c r="G439" s="15">
        <f>SUMIF(Ventas!A:A,Inventario!A439,Ventas!B:B)</f>
        <v>0</v>
      </c>
    </row>
    <row r="440" spans="1:7" x14ac:dyDescent="0.2">
      <c r="A440" s="14"/>
      <c r="B440" s="14"/>
      <c r="C440" s="12">
        <f t="shared" si="12"/>
        <v>0</v>
      </c>
      <c r="D440" s="6">
        <f>Compras_Septiembre!D440</f>
        <v>0</v>
      </c>
      <c r="E440" s="15">
        <f t="shared" si="13"/>
        <v>0</v>
      </c>
      <c r="F440" s="15">
        <f>SUMIF(Compras_Septiembre!A:A,Inventario!A440,Compras_Septiembre!B:B)</f>
        <v>0</v>
      </c>
      <c r="G440" s="15">
        <f>SUMIF(Ventas!A:A,Inventario!A440,Ventas!B:B)</f>
        <v>0</v>
      </c>
    </row>
    <row r="441" spans="1:7" x14ac:dyDescent="0.2">
      <c r="A441" s="14"/>
      <c r="B441" s="14"/>
      <c r="C441" s="12">
        <f t="shared" si="12"/>
        <v>0</v>
      </c>
      <c r="D441" s="6">
        <f>Compras_Septiembre!D441</f>
        <v>0</v>
      </c>
      <c r="E441" s="15">
        <f t="shared" si="13"/>
        <v>0</v>
      </c>
      <c r="F441" s="15">
        <f>SUMIF(Compras_Septiembre!A:A,Inventario!A441,Compras_Septiembre!B:B)</f>
        <v>0</v>
      </c>
      <c r="G441" s="15">
        <f>SUMIF(Ventas!A:A,Inventario!A441,Ventas!B:B)</f>
        <v>0</v>
      </c>
    </row>
    <row r="442" spans="1:7" x14ac:dyDescent="0.2">
      <c r="A442" s="14"/>
      <c r="B442" s="14"/>
      <c r="C442" s="12">
        <f t="shared" si="12"/>
        <v>0</v>
      </c>
      <c r="D442" s="6">
        <f>Compras_Septiembre!D442</f>
        <v>0</v>
      </c>
      <c r="E442" s="15">
        <f t="shared" si="13"/>
        <v>0</v>
      </c>
      <c r="F442" s="15">
        <f>SUMIF(Compras_Septiembre!A:A,Inventario!A442,Compras_Septiembre!B:B)</f>
        <v>0</v>
      </c>
      <c r="G442" s="15">
        <f>SUMIF(Ventas!A:A,Inventario!A442,Ventas!B:B)</f>
        <v>0</v>
      </c>
    </row>
    <row r="443" spans="1:7" x14ac:dyDescent="0.2">
      <c r="A443" s="14"/>
      <c r="B443" s="14"/>
      <c r="C443" s="12">
        <f t="shared" si="12"/>
        <v>0</v>
      </c>
      <c r="D443" s="6">
        <f>Compras_Septiembre!D443</f>
        <v>0</v>
      </c>
      <c r="E443" s="15">
        <f t="shared" si="13"/>
        <v>0</v>
      </c>
      <c r="F443" s="15">
        <f>SUMIF(Compras_Septiembre!A:A,Inventario!A443,Compras_Septiembre!B:B)</f>
        <v>0</v>
      </c>
      <c r="G443" s="15">
        <f>SUMIF(Ventas!A:A,Inventario!A443,Ventas!B:B)</f>
        <v>0</v>
      </c>
    </row>
    <row r="444" spans="1:7" x14ac:dyDescent="0.2">
      <c r="A444" s="14"/>
      <c r="B444" s="14"/>
      <c r="C444" s="12">
        <f t="shared" si="12"/>
        <v>0</v>
      </c>
      <c r="D444" s="6">
        <f>Compras_Septiembre!D444</f>
        <v>0</v>
      </c>
      <c r="E444" s="15">
        <f t="shared" si="13"/>
        <v>0</v>
      </c>
      <c r="F444" s="15">
        <f>SUMIF(Compras_Septiembre!A:A,Inventario!A444,Compras_Septiembre!B:B)</f>
        <v>0</v>
      </c>
      <c r="G444" s="15">
        <f>SUMIF(Ventas!A:A,Inventario!A444,Ventas!B:B)</f>
        <v>0</v>
      </c>
    </row>
    <row r="445" spans="1:7" x14ac:dyDescent="0.2">
      <c r="A445" s="14"/>
      <c r="B445" s="14"/>
      <c r="C445" s="12">
        <f t="shared" si="12"/>
        <v>0</v>
      </c>
      <c r="D445" s="6">
        <f>Compras_Septiembre!D445</f>
        <v>0</v>
      </c>
      <c r="E445" s="15">
        <f t="shared" si="13"/>
        <v>0</v>
      </c>
      <c r="F445" s="15">
        <f>SUMIF(Compras_Septiembre!A:A,Inventario!A445,Compras_Septiembre!B:B)</f>
        <v>0</v>
      </c>
      <c r="G445" s="15">
        <f>SUMIF(Ventas!A:A,Inventario!A445,Ventas!B:B)</f>
        <v>0</v>
      </c>
    </row>
    <row r="446" spans="1:7" x14ac:dyDescent="0.2">
      <c r="A446" s="14"/>
      <c r="B446" s="14"/>
      <c r="C446" s="12">
        <f t="shared" si="12"/>
        <v>0</v>
      </c>
      <c r="D446" s="6">
        <f>Compras_Septiembre!D446</f>
        <v>0</v>
      </c>
      <c r="E446" s="15">
        <f t="shared" si="13"/>
        <v>0</v>
      </c>
      <c r="F446" s="15">
        <f>SUMIF(Compras_Septiembre!A:A,Inventario!A446,Compras_Septiembre!B:B)</f>
        <v>0</v>
      </c>
      <c r="G446" s="15">
        <f>SUMIF(Ventas!A:A,Inventario!A446,Ventas!B:B)</f>
        <v>0</v>
      </c>
    </row>
    <row r="447" spans="1:7" x14ac:dyDescent="0.2">
      <c r="A447" s="14"/>
      <c r="B447" s="14"/>
      <c r="C447" s="12">
        <f t="shared" si="12"/>
        <v>0</v>
      </c>
      <c r="D447" s="6">
        <f>Compras_Septiembre!D447</f>
        <v>0</v>
      </c>
      <c r="E447" s="15">
        <f t="shared" si="13"/>
        <v>0</v>
      </c>
      <c r="F447" s="15">
        <f>SUMIF(Compras_Septiembre!A:A,Inventario!A447,Compras_Septiembre!B:B)</f>
        <v>0</v>
      </c>
      <c r="G447" s="15">
        <f>SUMIF(Ventas!A:A,Inventario!A447,Ventas!B:B)</f>
        <v>0</v>
      </c>
    </row>
    <row r="448" spans="1:7" x14ac:dyDescent="0.2">
      <c r="A448" s="14"/>
      <c r="B448" s="14"/>
      <c r="C448" s="12">
        <f t="shared" si="12"/>
        <v>0</v>
      </c>
      <c r="D448" s="6">
        <f>Compras_Septiembre!D448</f>
        <v>0</v>
      </c>
      <c r="E448" s="15">
        <f t="shared" si="13"/>
        <v>0</v>
      </c>
      <c r="F448" s="15">
        <f>SUMIF(Compras_Septiembre!A:A,Inventario!A448,Compras_Septiembre!B:B)</f>
        <v>0</v>
      </c>
      <c r="G448" s="15">
        <f>SUMIF(Ventas!A:A,Inventario!A448,Ventas!B:B)</f>
        <v>0</v>
      </c>
    </row>
    <row r="449" spans="1:7" x14ac:dyDescent="0.2">
      <c r="A449" s="14"/>
      <c r="B449" s="14"/>
      <c r="C449" s="12">
        <f t="shared" si="12"/>
        <v>0</v>
      </c>
      <c r="D449" s="6">
        <f>Compras_Septiembre!D449</f>
        <v>0</v>
      </c>
      <c r="E449" s="15">
        <f t="shared" si="13"/>
        <v>0</v>
      </c>
      <c r="F449" s="15">
        <f>SUMIF(Compras_Septiembre!A:A,Inventario!A449,Compras_Septiembre!B:B)</f>
        <v>0</v>
      </c>
      <c r="G449" s="15">
        <f>SUMIF(Ventas!A:A,Inventario!A449,Ventas!B:B)</f>
        <v>0</v>
      </c>
    </row>
    <row r="450" spans="1:7" x14ac:dyDescent="0.2">
      <c r="A450" s="14"/>
      <c r="B450" s="14"/>
      <c r="C450" s="12">
        <f t="shared" ref="C450:C513" si="14">D450</f>
        <v>0</v>
      </c>
      <c r="D450" s="6">
        <f>Compras_Septiembre!D450</f>
        <v>0</v>
      </c>
      <c r="E450" s="15">
        <f t="shared" ref="E450:E513" si="15">F450-G450</f>
        <v>0</v>
      </c>
      <c r="F450" s="15">
        <f>SUMIF(Compras_Septiembre!A:A,Inventario!A450,Compras_Septiembre!B:B)</f>
        <v>0</v>
      </c>
      <c r="G450" s="15">
        <f>SUMIF(Ventas!A:A,Inventario!A450,Ventas!B:B)</f>
        <v>0</v>
      </c>
    </row>
    <row r="451" spans="1:7" x14ac:dyDescent="0.2">
      <c r="A451" s="14"/>
      <c r="B451" s="14"/>
      <c r="C451" s="12">
        <f t="shared" si="14"/>
        <v>0</v>
      </c>
      <c r="D451" s="6">
        <f>Compras_Septiembre!D451</f>
        <v>0</v>
      </c>
      <c r="E451" s="15">
        <f t="shared" si="15"/>
        <v>0</v>
      </c>
      <c r="F451" s="15">
        <f>SUMIF(Compras_Septiembre!A:A,Inventario!A451,Compras_Septiembre!B:B)</f>
        <v>0</v>
      </c>
      <c r="G451" s="15">
        <f>SUMIF(Ventas!A:A,Inventario!A451,Ventas!B:B)</f>
        <v>0</v>
      </c>
    </row>
    <row r="452" spans="1:7" x14ac:dyDescent="0.2">
      <c r="A452" s="14"/>
      <c r="B452" s="14"/>
      <c r="C452" s="12">
        <f t="shared" si="14"/>
        <v>0</v>
      </c>
      <c r="D452" s="6">
        <f>Compras_Septiembre!D452</f>
        <v>0</v>
      </c>
      <c r="E452" s="15">
        <f t="shared" si="15"/>
        <v>0</v>
      </c>
      <c r="F452" s="15">
        <f>SUMIF(Compras_Septiembre!A:A,Inventario!A452,Compras_Septiembre!B:B)</f>
        <v>0</v>
      </c>
      <c r="G452" s="15">
        <f>SUMIF(Ventas!A:A,Inventario!A452,Ventas!B:B)</f>
        <v>0</v>
      </c>
    </row>
    <row r="453" spans="1:7" x14ac:dyDescent="0.2">
      <c r="A453" s="14"/>
      <c r="B453" s="14"/>
      <c r="C453" s="12">
        <f t="shared" si="14"/>
        <v>0</v>
      </c>
      <c r="D453" s="6">
        <f>Compras_Septiembre!D453</f>
        <v>0</v>
      </c>
      <c r="E453" s="15">
        <f t="shared" si="15"/>
        <v>0</v>
      </c>
      <c r="F453" s="15">
        <f>SUMIF(Compras_Septiembre!A:A,Inventario!A453,Compras_Septiembre!B:B)</f>
        <v>0</v>
      </c>
      <c r="G453" s="15">
        <f>SUMIF(Ventas!A:A,Inventario!A453,Ventas!B:B)</f>
        <v>0</v>
      </c>
    </row>
    <row r="454" spans="1:7" x14ac:dyDescent="0.2">
      <c r="A454" s="14"/>
      <c r="B454" s="14"/>
      <c r="C454" s="12">
        <f t="shared" si="14"/>
        <v>0</v>
      </c>
      <c r="D454" s="6">
        <f>Compras_Septiembre!D454</f>
        <v>0</v>
      </c>
      <c r="E454" s="15">
        <f t="shared" si="15"/>
        <v>0</v>
      </c>
      <c r="F454" s="15">
        <f>SUMIF(Compras_Septiembre!A:A,Inventario!A454,Compras_Septiembre!B:B)</f>
        <v>0</v>
      </c>
      <c r="G454" s="15">
        <f>SUMIF(Ventas!A:A,Inventario!A454,Ventas!B:B)</f>
        <v>0</v>
      </c>
    </row>
    <row r="455" spans="1:7" x14ac:dyDescent="0.2">
      <c r="A455" s="14"/>
      <c r="B455" s="14"/>
      <c r="C455" s="12">
        <f t="shared" si="14"/>
        <v>0</v>
      </c>
      <c r="D455" s="6">
        <f>Compras_Septiembre!D455</f>
        <v>0</v>
      </c>
      <c r="E455" s="15">
        <f t="shared" si="15"/>
        <v>0</v>
      </c>
      <c r="F455" s="15">
        <f>SUMIF(Compras_Septiembre!A:A,Inventario!A455,Compras_Septiembre!B:B)</f>
        <v>0</v>
      </c>
      <c r="G455" s="15">
        <f>SUMIF(Ventas!A:A,Inventario!A455,Ventas!B:B)</f>
        <v>0</v>
      </c>
    </row>
    <row r="456" spans="1:7" x14ac:dyDescent="0.2">
      <c r="A456" s="14"/>
      <c r="B456" s="14"/>
      <c r="C456" s="12">
        <f t="shared" si="14"/>
        <v>0</v>
      </c>
      <c r="D456" s="6">
        <f>Compras_Septiembre!D456</f>
        <v>0</v>
      </c>
      <c r="E456" s="15">
        <f t="shared" si="15"/>
        <v>0</v>
      </c>
      <c r="F456" s="15">
        <f>SUMIF(Compras_Septiembre!A:A,Inventario!A456,Compras_Septiembre!B:B)</f>
        <v>0</v>
      </c>
      <c r="G456" s="15">
        <f>SUMIF(Ventas!A:A,Inventario!A456,Ventas!B:B)</f>
        <v>0</v>
      </c>
    </row>
    <row r="457" spans="1:7" x14ac:dyDescent="0.2">
      <c r="A457" s="14"/>
      <c r="B457" s="14"/>
      <c r="C457" s="12">
        <f t="shared" si="14"/>
        <v>0</v>
      </c>
      <c r="D457" s="6">
        <f>Compras_Septiembre!D457</f>
        <v>0</v>
      </c>
      <c r="E457" s="15">
        <f t="shared" si="15"/>
        <v>0</v>
      </c>
      <c r="F457" s="15">
        <f>SUMIF(Compras_Septiembre!A:A,Inventario!A457,Compras_Septiembre!B:B)</f>
        <v>0</v>
      </c>
      <c r="G457" s="15">
        <f>SUMIF(Ventas!A:A,Inventario!A457,Ventas!B:B)</f>
        <v>0</v>
      </c>
    </row>
    <row r="458" spans="1:7" x14ac:dyDescent="0.2">
      <c r="A458" s="14"/>
      <c r="B458" s="14"/>
      <c r="C458" s="12">
        <f t="shared" si="14"/>
        <v>0</v>
      </c>
      <c r="D458" s="6">
        <f>Compras_Septiembre!D458</f>
        <v>0</v>
      </c>
      <c r="E458" s="15">
        <f t="shared" si="15"/>
        <v>0</v>
      </c>
      <c r="F458" s="15">
        <f>SUMIF(Compras_Septiembre!A:A,Inventario!A458,Compras_Septiembre!B:B)</f>
        <v>0</v>
      </c>
      <c r="G458" s="15">
        <f>SUMIF(Ventas!A:A,Inventario!A458,Ventas!B:B)</f>
        <v>0</v>
      </c>
    </row>
    <row r="459" spans="1:7" x14ac:dyDescent="0.2">
      <c r="A459" s="14"/>
      <c r="B459" s="14"/>
      <c r="C459" s="12">
        <f t="shared" si="14"/>
        <v>0</v>
      </c>
      <c r="D459" s="6">
        <f>Compras_Septiembre!D459</f>
        <v>0</v>
      </c>
      <c r="E459" s="15">
        <f t="shared" si="15"/>
        <v>0</v>
      </c>
      <c r="F459" s="15">
        <f>SUMIF(Compras_Septiembre!A:A,Inventario!A459,Compras_Septiembre!B:B)</f>
        <v>0</v>
      </c>
      <c r="G459" s="15">
        <f>SUMIF(Ventas!A:A,Inventario!A459,Ventas!B:B)</f>
        <v>0</v>
      </c>
    </row>
    <row r="460" spans="1:7" x14ac:dyDescent="0.2">
      <c r="A460" s="14"/>
      <c r="B460" s="14"/>
      <c r="C460" s="12">
        <f t="shared" si="14"/>
        <v>0</v>
      </c>
      <c r="D460" s="6">
        <f>Compras_Septiembre!D460</f>
        <v>0</v>
      </c>
      <c r="E460" s="15">
        <f t="shared" si="15"/>
        <v>0</v>
      </c>
      <c r="F460" s="15">
        <f>SUMIF(Compras_Septiembre!A:A,Inventario!A460,Compras_Septiembre!B:B)</f>
        <v>0</v>
      </c>
      <c r="G460" s="15">
        <f>SUMIF(Ventas!A:A,Inventario!A460,Ventas!B:B)</f>
        <v>0</v>
      </c>
    </row>
    <row r="461" spans="1:7" x14ac:dyDescent="0.2">
      <c r="A461" s="14"/>
      <c r="B461" s="14"/>
      <c r="C461" s="12">
        <f t="shared" si="14"/>
        <v>0</v>
      </c>
      <c r="D461" s="6">
        <f>Compras_Septiembre!D461</f>
        <v>0</v>
      </c>
      <c r="E461" s="15">
        <f t="shared" si="15"/>
        <v>0</v>
      </c>
      <c r="F461" s="15">
        <f>SUMIF(Compras_Septiembre!A:A,Inventario!A461,Compras_Septiembre!B:B)</f>
        <v>0</v>
      </c>
      <c r="G461" s="15">
        <f>SUMIF(Ventas!A:A,Inventario!A461,Ventas!B:B)</f>
        <v>0</v>
      </c>
    </row>
    <row r="462" spans="1:7" x14ac:dyDescent="0.2">
      <c r="A462" s="14"/>
      <c r="B462" s="14"/>
      <c r="C462" s="12">
        <f t="shared" si="14"/>
        <v>0</v>
      </c>
      <c r="D462" s="6">
        <f>Compras_Septiembre!D462</f>
        <v>0</v>
      </c>
      <c r="E462" s="15">
        <f t="shared" si="15"/>
        <v>0</v>
      </c>
      <c r="F462" s="15">
        <f>SUMIF(Compras_Septiembre!A:A,Inventario!A462,Compras_Septiembre!B:B)</f>
        <v>0</v>
      </c>
      <c r="G462" s="15">
        <f>SUMIF(Ventas!A:A,Inventario!A462,Ventas!B:B)</f>
        <v>0</v>
      </c>
    </row>
    <row r="463" spans="1:7" x14ac:dyDescent="0.2">
      <c r="A463" s="14"/>
      <c r="B463" s="14"/>
      <c r="C463" s="12">
        <f t="shared" si="14"/>
        <v>0</v>
      </c>
      <c r="D463" s="6">
        <f>Compras_Septiembre!D463</f>
        <v>0</v>
      </c>
      <c r="E463" s="15">
        <f t="shared" si="15"/>
        <v>0</v>
      </c>
      <c r="F463" s="15">
        <f>SUMIF(Compras_Septiembre!A:A,Inventario!A463,Compras_Septiembre!B:B)</f>
        <v>0</v>
      </c>
      <c r="G463" s="15">
        <f>SUMIF(Ventas!A:A,Inventario!A463,Ventas!B:B)</f>
        <v>0</v>
      </c>
    </row>
    <row r="464" spans="1:7" x14ac:dyDescent="0.2">
      <c r="A464" s="14"/>
      <c r="B464" s="14"/>
      <c r="C464" s="12">
        <f t="shared" si="14"/>
        <v>0</v>
      </c>
      <c r="D464" s="6">
        <f>Compras_Septiembre!D464</f>
        <v>0</v>
      </c>
      <c r="E464" s="15">
        <f t="shared" si="15"/>
        <v>0</v>
      </c>
      <c r="F464" s="15">
        <f>SUMIF(Compras_Septiembre!A:A,Inventario!A464,Compras_Septiembre!B:B)</f>
        <v>0</v>
      </c>
      <c r="G464" s="15">
        <f>SUMIF(Ventas!A:A,Inventario!A464,Ventas!B:B)</f>
        <v>0</v>
      </c>
    </row>
    <row r="465" spans="1:7" x14ac:dyDescent="0.2">
      <c r="A465" s="14"/>
      <c r="B465" s="14"/>
      <c r="C465" s="12">
        <f t="shared" si="14"/>
        <v>0</v>
      </c>
      <c r="D465" s="6">
        <f>Compras_Septiembre!D465</f>
        <v>0</v>
      </c>
      <c r="E465" s="15">
        <f t="shared" si="15"/>
        <v>0</v>
      </c>
      <c r="F465" s="15">
        <f>SUMIF(Compras_Septiembre!A:A,Inventario!A465,Compras_Septiembre!B:B)</f>
        <v>0</v>
      </c>
      <c r="G465" s="15">
        <f>SUMIF(Ventas!A:A,Inventario!A465,Ventas!B:B)</f>
        <v>0</v>
      </c>
    </row>
    <row r="466" spans="1:7" x14ac:dyDescent="0.2">
      <c r="A466" s="14"/>
      <c r="B466" s="14"/>
      <c r="C466" s="12">
        <f t="shared" si="14"/>
        <v>0</v>
      </c>
      <c r="D466" s="6">
        <f>Compras_Septiembre!D466</f>
        <v>0</v>
      </c>
      <c r="E466" s="15">
        <f t="shared" si="15"/>
        <v>0</v>
      </c>
      <c r="F466" s="15">
        <f>SUMIF(Compras_Septiembre!A:A,Inventario!A466,Compras_Septiembre!B:B)</f>
        <v>0</v>
      </c>
      <c r="G466" s="15">
        <f>SUMIF(Ventas!A:A,Inventario!A466,Ventas!B:B)</f>
        <v>0</v>
      </c>
    </row>
    <row r="467" spans="1:7" x14ac:dyDescent="0.2">
      <c r="A467" s="14"/>
      <c r="B467" s="14"/>
      <c r="C467" s="12">
        <f t="shared" si="14"/>
        <v>0</v>
      </c>
      <c r="D467" s="6">
        <f>Compras_Septiembre!D467</f>
        <v>0</v>
      </c>
      <c r="E467" s="15">
        <f t="shared" si="15"/>
        <v>0</v>
      </c>
      <c r="F467" s="15">
        <f>SUMIF(Compras_Septiembre!A:A,Inventario!A467,Compras_Septiembre!B:B)</f>
        <v>0</v>
      </c>
      <c r="G467" s="15">
        <f>SUMIF(Ventas!A:A,Inventario!A467,Ventas!B:B)</f>
        <v>0</v>
      </c>
    </row>
    <row r="468" spans="1:7" x14ac:dyDescent="0.2">
      <c r="A468" s="14"/>
      <c r="B468" s="14"/>
      <c r="C468" s="12">
        <f t="shared" si="14"/>
        <v>0</v>
      </c>
      <c r="D468" s="6">
        <f>Compras_Septiembre!D468</f>
        <v>0</v>
      </c>
      <c r="E468" s="15">
        <f t="shared" si="15"/>
        <v>0</v>
      </c>
      <c r="F468" s="15">
        <f>SUMIF(Compras_Septiembre!A:A,Inventario!A468,Compras_Septiembre!B:B)</f>
        <v>0</v>
      </c>
      <c r="G468" s="15">
        <f>SUMIF(Ventas!A:A,Inventario!A468,Ventas!B:B)</f>
        <v>0</v>
      </c>
    </row>
    <row r="469" spans="1:7" x14ac:dyDescent="0.2">
      <c r="A469" s="14"/>
      <c r="B469" s="14"/>
      <c r="C469" s="12">
        <f t="shared" si="14"/>
        <v>0</v>
      </c>
      <c r="D469" s="6">
        <f>Compras_Septiembre!D469</f>
        <v>0</v>
      </c>
      <c r="E469" s="15">
        <f t="shared" si="15"/>
        <v>0</v>
      </c>
      <c r="F469" s="15">
        <f>SUMIF(Compras_Septiembre!A:A,Inventario!A469,Compras_Septiembre!B:B)</f>
        <v>0</v>
      </c>
      <c r="G469" s="15">
        <f>SUMIF(Ventas!A:A,Inventario!A469,Ventas!B:B)</f>
        <v>0</v>
      </c>
    </row>
    <row r="470" spans="1:7" x14ac:dyDescent="0.2">
      <c r="A470" s="14"/>
      <c r="B470" s="14"/>
      <c r="C470" s="12">
        <f t="shared" si="14"/>
        <v>0</v>
      </c>
      <c r="D470" s="6">
        <f>Compras_Septiembre!D470</f>
        <v>0</v>
      </c>
      <c r="E470" s="15">
        <f t="shared" si="15"/>
        <v>0</v>
      </c>
      <c r="F470" s="15">
        <f>SUMIF(Compras_Septiembre!A:A,Inventario!A470,Compras_Septiembre!B:B)</f>
        <v>0</v>
      </c>
      <c r="G470" s="15">
        <f>SUMIF(Ventas!A:A,Inventario!A470,Ventas!B:B)</f>
        <v>0</v>
      </c>
    </row>
    <row r="471" spans="1:7" x14ac:dyDescent="0.2">
      <c r="A471" s="14"/>
      <c r="B471" s="14"/>
      <c r="C471" s="12">
        <f t="shared" si="14"/>
        <v>0</v>
      </c>
      <c r="D471" s="6">
        <f>Compras_Septiembre!D471</f>
        <v>0</v>
      </c>
      <c r="E471" s="15">
        <f t="shared" si="15"/>
        <v>0</v>
      </c>
      <c r="F471" s="15">
        <f>SUMIF(Compras_Septiembre!A:A,Inventario!A471,Compras_Septiembre!B:B)</f>
        <v>0</v>
      </c>
      <c r="G471" s="15">
        <f>SUMIF(Ventas!A:A,Inventario!A471,Ventas!B:B)</f>
        <v>0</v>
      </c>
    </row>
    <row r="472" spans="1:7" x14ac:dyDescent="0.2">
      <c r="A472" s="14"/>
      <c r="B472" s="14"/>
      <c r="C472" s="12">
        <f t="shared" si="14"/>
        <v>0</v>
      </c>
      <c r="D472" s="6">
        <f>Compras_Septiembre!D472</f>
        <v>0</v>
      </c>
      <c r="E472" s="15">
        <f t="shared" si="15"/>
        <v>0</v>
      </c>
      <c r="F472" s="15">
        <f>SUMIF(Compras_Septiembre!A:A,Inventario!A472,Compras_Septiembre!B:B)</f>
        <v>0</v>
      </c>
      <c r="G472" s="15">
        <f>SUMIF(Ventas!A:A,Inventario!A472,Ventas!B:B)</f>
        <v>0</v>
      </c>
    </row>
    <row r="473" spans="1:7" x14ac:dyDescent="0.2">
      <c r="A473" s="14"/>
      <c r="B473" s="14"/>
      <c r="C473" s="12">
        <f t="shared" si="14"/>
        <v>0</v>
      </c>
      <c r="D473" s="6">
        <f>Compras_Septiembre!D473</f>
        <v>0</v>
      </c>
      <c r="E473" s="15">
        <f t="shared" si="15"/>
        <v>0</v>
      </c>
      <c r="F473" s="15">
        <f>SUMIF(Compras_Septiembre!A:A,Inventario!A473,Compras_Septiembre!B:B)</f>
        <v>0</v>
      </c>
      <c r="G473" s="15">
        <f>SUMIF(Ventas!A:A,Inventario!A473,Ventas!B:B)</f>
        <v>0</v>
      </c>
    </row>
    <row r="474" spans="1:7" x14ac:dyDescent="0.2">
      <c r="A474" s="14"/>
      <c r="B474" s="14"/>
      <c r="C474" s="12">
        <f t="shared" si="14"/>
        <v>0</v>
      </c>
      <c r="D474" s="6">
        <f>Compras_Septiembre!D474</f>
        <v>0</v>
      </c>
      <c r="E474" s="15">
        <f t="shared" si="15"/>
        <v>0</v>
      </c>
      <c r="F474" s="15">
        <f>SUMIF(Compras_Septiembre!A:A,Inventario!A474,Compras_Septiembre!B:B)</f>
        <v>0</v>
      </c>
      <c r="G474" s="15">
        <f>SUMIF(Ventas!A:A,Inventario!A474,Ventas!B:B)</f>
        <v>0</v>
      </c>
    </row>
    <row r="475" spans="1:7" x14ac:dyDescent="0.2">
      <c r="A475" s="14"/>
      <c r="B475" s="14"/>
      <c r="C475" s="12">
        <f t="shared" si="14"/>
        <v>0</v>
      </c>
      <c r="D475" s="6">
        <f>Compras_Septiembre!D475</f>
        <v>0</v>
      </c>
      <c r="E475" s="15">
        <f t="shared" si="15"/>
        <v>0</v>
      </c>
      <c r="F475" s="15">
        <f>SUMIF(Compras_Septiembre!A:A,Inventario!A475,Compras_Septiembre!B:B)</f>
        <v>0</v>
      </c>
      <c r="G475" s="15">
        <f>SUMIF(Ventas!A:A,Inventario!A475,Ventas!B:B)</f>
        <v>0</v>
      </c>
    </row>
    <row r="476" spans="1:7" x14ac:dyDescent="0.2">
      <c r="A476" s="14"/>
      <c r="B476" s="14"/>
      <c r="C476" s="12">
        <f t="shared" si="14"/>
        <v>0</v>
      </c>
      <c r="D476" s="6">
        <f>Compras_Septiembre!D476</f>
        <v>0</v>
      </c>
      <c r="E476" s="15">
        <f t="shared" si="15"/>
        <v>0</v>
      </c>
      <c r="F476" s="15">
        <f>SUMIF(Compras_Septiembre!A:A,Inventario!A476,Compras_Septiembre!B:B)</f>
        <v>0</v>
      </c>
      <c r="G476" s="15">
        <f>SUMIF(Ventas!A:A,Inventario!A476,Ventas!B:B)</f>
        <v>0</v>
      </c>
    </row>
    <row r="477" spans="1:7" x14ac:dyDescent="0.2">
      <c r="A477" s="14"/>
      <c r="B477" s="14"/>
      <c r="C477" s="12">
        <f t="shared" si="14"/>
        <v>0</v>
      </c>
      <c r="D477" s="6">
        <f>Compras_Septiembre!D477</f>
        <v>0</v>
      </c>
      <c r="E477" s="15">
        <f t="shared" si="15"/>
        <v>0</v>
      </c>
      <c r="F477" s="15">
        <f>SUMIF(Compras_Septiembre!A:A,Inventario!A477,Compras_Septiembre!B:B)</f>
        <v>0</v>
      </c>
      <c r="G477" s="15">
        <f>SUMIF(Ventas!A:A,Inventario!A477,Ventas!B:B)</f>
        <v>0</v>
      </c>
    </row>
    <row r="478" spans="1:7" x14ac:dyDescent="0.2">
      <c r="A478" s="14"/>
      <c r="B478" s="14"/>
      <c r="C478" s="12">
        <f t="shared" si="14"/>
        <v>0</v>
      </c>
      <c r="D478" s="6">
        <f>Compras_Septiembre!D478</f>
        <v>0</v>
      </c>
      <c r="E478" s="15">
        <f t="shared" si="15"/>
        <v>0</v>
      </c>
      <c r="F478" s="15">
        <f>SUMIF(Compras_Septiembre!A:A,Inventario!A478,Compras_Septiembre!B:B)</f>
        <v>0</v>
      </c>
      <c r="G478" s="15">
        <f>SUMIF(Ventas!A:A,Inventario!A478,Ventas!B:B)</f>
        <v>0</v>
      </c>
    </row>
    <row r="479" spans="1:7" x14ac:dyDescent="0.2">
      <c r="A479" s="14"/>
      <c r="B479" s="14"/>
      <c r="C479" s="12">
        <f t="shared" si="14"/>
        <v>0</v>
      </c>
      <c r="D479" s="6">
        <f>Compras_Septiembre!D479</f>
        <v>0</v>
      </c>
      <c r="E479" s="15">
        <f t="shared" si="15"/>
        <v>0</v>
      </c>
      <c r="F479" s="15">
        <f>SUMIF(Compras_Septiembre!A:A,Inventario!A479,Compras_Septiembre!B:B)</f>
        <v>0</v>
      </c>
      <c r="G479" s="15">
        <f>SUMIF(Ventas!A:A,Inventario!A479,Ventas!B:B)</f>
        <v>0</v>
      </c>
    </row>
    <row r="480" spans="1:7" x14ac:dyDescent="0.2">
      <c r="A480" s="14"/>
      <c r="B480" s="14"/>
      <c r="C480" s="12">
        <f t="shared" si="14"/>
        <v>0</v>
      </c>
      <c r="D480" s="6">
        <f>Compras_Septiembre!D480</f>
        <v>0</v>
      </c>
      <c r="E480" s="15">
        <f t="shared" si="15"/>
        <v>0</v>
      </c>
      <c r="F480" s="15">
        <f>SUMIF(Compras_Septiembre!A:A,Inventario!A480,Compras_Septiembre!B:B)</f>
        <v>0</v>
      </c>
      <c r="G480" s="15">
        <f>SUMIF(Ventas!A:A,Inventario!A480,Ventas!B:B)</f>
        <v>0</v>
      </c>
    </row>
    <row r="481" spans="1:7" x14ac:dyDescent="0.2">
      <c r="A481" s="14"/>
      <c r="B481" s="14"/>
      <c r="C481" s="12">
        <f t="shared" si="14"/>
        <v>0</v>
      </c>
      <c r="D481" s="6">
        <f>Compras_Septiembre!D481</f>
        <v>0</v>
      </c>
      <c r="E481" s="15">
        <f t="shared" si="15"/>
        <v>0</v>
      </c>
      <c r="F481" s="15">
        <f>SUMIF(Compras_Septiembre!A:A,Inventario!A481,Compras_Septiembre!B:B)</f>
        <v>0</v>
      </c>
      <c r="G481" s="15">
        <f>SUMIF(Ventas!A:A,Inventario!A481,Ventas!B:B)</f>
        <v>0</v>
      </c>
    </row>
    <row r="482" spans="1:7" x14ac:dyDescent="0.2">
      <c r="A482" s="14"/>
      <c r="B482" s="14"/>
      <c r="C482" s="12">
        <f t="shared" si="14"/>
        <v>0</v>
      </c>
      <c r="D482" s="6">
        <f>Compras_Septiembre!D482</f>
        <v>0</v>
      </c>
      <c r="E482" s="15">
        <f t="shared" si="15"/>
        <v>0</v>
      </c>
      <c r="F482" s="15">
        <f>SUMIF(Compras_Septiembre!A:A,Inventario!A482,Compras_Septiembre!B:B)</f>
        <v>0</v>
      </c>
      <c r="G482" s="15">
        <f>SUMIF(Ventas!A:A,Inventario!A482,Ventas!B:B)</f>
        <v>0</v>
      </c>
    </row>
    <row r="483" spans="1:7" x14ac:dyDescent="0.2">
      <c r="A483" s="14"/>
      <c r="B483" s="14"/>
      <c r="C483" s="12">
        <f t="shared" si="14"/>
        <v>0</v>
      </c>
      <c r="D483" s="6">
        <f>Compras_Septiembre!D483</f>
        <v>0</v>
      </c>
      <c r="E483" s="15">
        <f t="shared" si="15"/>
        <v>0</v>
      </c>
      <c r="F483" s="15">
        <f>SUMIF(Compras_Septiembre!A:A,Inventario!A483,Compras_Septiembre!B:B)</f>
        <v>0</v>
      </c>
      <c r="G483" s="15">
        <f>SUMIF(Ventas!A:A,Inventario!A483,Ventas!B:B)</f>
        <v>0</v>
      </c>
    </row>
    <row r="484" spans="1:7" x14ac:dyDescent="0.2">
      <c r="A484" s="14"/>
      <c r="B484" s="14"/>
      <c r="C484" s="12">
        <f t="shared" si="14"/>
        <v>0</v>
      </c>
      <c r="D484" s="6">
        <f>Compras_Septiembre!D484</f>
        <v>0</v>
      </c>
      <c r="E484" s="15">
        <f t="shared" si="15"/>
        <v>0</v>
      </c>
      <c r="F484" s="15">
        <f>SUMIF(Compras_Septiembre!A:A,Inventario!A484,Compras_Septiembre!B:B)</f>
        <v>0</v>
      </c>
      <c r="G484" s="15">
        <f>SUMIF(Ventas!A:A,Inventario!A484,Ventas!B:B)</f>
        <v>0</v>
      </c>
    </row>
    <row r="485" spans="1:7" x14ac:dyDescent="0.2">
      <c r="A485" s="14"/>
      <c r="B485" s="14"/>
      <c r="C485" s="12">
        <f t="shared" si="14"/>
        <v>0</v>
      </c>
      <c r="D485" s="6">
        <f>Compras_Septiembre!D485</f>
        <v>0</v>
      </c>
      <c r="E485" s="15">
        <f t="shared" si="15"/>
        <v>0</v>
      </c>
      <c r="F485" s="15">
        <f>SUMIF(Compras_Septiembre!A:A,Inventario!A485,Compras_Septiembre!B:B)</f>
        <v>0</v>
      </c>
      <c r="G485" s="15">
        <f>SUMIF(Ventas!A:A,Inventario!A485,Ventas!B:B)</f>
        <v>0</v>
      </c>
    </row>
    <row r="486" spans="1:7" x14ac:dyDescent="0.2">
      <c r="A486" s="14"/>
      <c r="B486" s="14"/>
      <c r="C486" s="12">
        <f t="shared" si="14"/>
        <v>0</v>
      </c>
      <c r="D486" s="6">
        <f>Compras_Septiembre!D486</f>
        <v>0</v>
      </c>
      <c r="E486" s="15">
        <f t="shared" si="15"/>
        <v>0</v>
      </c>
      <c r="F486" s="15">
        <f>SUMIF(Compras_Septiembre!A:A,Inventario!A486,Compras_Septiembre!B:B)</f>
        <v>0</v>
      </c>
      <c r="G486" s="15">
        <f>SUMIF(Ventas!A:A,Inventario!A486,Ventas!B:B)</f>
        <v>0</v>
      </c>
    </row>
    <row r="487" spans="1:7" x14ac:dyDescent="0.2">
      <c r="A487" s="14"/>
      <c r="B487" s="14"/>
      <c r="C487" s="12">
        <f t="shared" si="14"/>
        <v>0</v>
      </c>
      <c r="D487" s="6">
        <f>Compras_Septiembre!D487</f>
        <v>0</v>
      </c>
      <c r="E487" s="15">
        <f t="shared" si="15"/>
        <v>0</v>
      </c>
      <c r="F487" s="15">
        <f>SUMIF(Compras_Septiembre!A:A,Inventario!A487,Compras_Septiembre!B:B)</f>
        <v>0</v>
      </c>
      <c r="G487" s="15">
        <f>SUMIF(Ventas!A:A,Inventario!A487,Ventas!B:B)</f>
        <v>0</v>
      </c>
    </row>
    <row r="488" spans="1:7" x14ac:dyDescent="0.2">
      <c r="A488" s="14"/>
      <c r="B488" s="14"/>
      <c r="C488" s="12">
        <f t="shared" si="14"/>
        <v>0</v>
      </c>
      <c r="D488" s="6">
        <f>Compras_Septiembre!D488</f>
        <v>0</v>
      </c>
      <c r="E488" s="15">
        <f t="shared" si="15"/>
        <v>0</v>
      </c>
      <c r="F488" s="15">
        <f>SUMIF(Compras_Septiembre!A:A,Inventario!A488,Compras_Septiembre!B:B)</f>
        <v>0</v>
      </c>
      <c r="G488" s="15">
        <f>SUMIF(Ventas!A:A,Inventario!A488,Ventas!B:B)</f>
        <v>0</v>
      </c>
    </row>
    <row r="489" spans="1:7" x14ac:dyDescent="0.2">
      <c r="A489" s="14"/>
      <c r="B489" s="14"/>
      <c r="C489" s="12">
        <f t="shared" si="14"/>
        <v>0</v>
      </c>
      <c r="D489" s="6">
        <f>Compras_Septiembre!D489</f>
        <v>0</v>
      </c>
      <c r="E489" s="15">
        <f t="shared" si="15"/>
        <v>0</v>
      </c>
      <c r="F489" s="15">
        <f>SUMIF(Compras_Septiembre!A:A,Inventario!A489,Compras_Septiembre!B:B)</f>
        <v>0</v>
      </c>
      <c r="G489" s="15">
        <f>SUMIF(Ventas!A:A,Inventario!A489,Ventas!B:B)</f>
        <v>0</v>
      </c>
    </row>
    <row r="490" spans="1:7" x14ac:dyDescent="0.2">
      <c r="A490" s="14"/>
      <c r="B490" s="14"/>
      <c r="C490" s="12">
        <f t="shared" si="14"/>
        <v>0</v>
      </c>
      <c r="D490" s="6">
        <f>Compras_Septiembre!D490</f>
        <v>0</v>
      </c>
      <c r="E490" s="15">
        <f t="shared" si="15"/>
        <v>0</v>
      </c>
      <c r="F490" s="15">
        <f>SUMIF(Compras_Septiembre!A:A,Inventario!A490,Compras_Septiembre!B:B)</f>
        <v>0</v>
      </c>
      <c r="G490" s="15">
        <f>SUMIF(Ventas!A:A,Inventario!A490,Ventas!B:B)</f>
        <v>0</v>
      </c>
    </row>
    <row r="491" spans="1:7" x14ac:dyDescent="0.2">
      <c r="A491" s="14"/>
      <c r="B491" s="14"/>
      <c r="C491" s="12">
        <f t="shared" si="14"/>
        <v>0</v>
      </c>
      <c r="D491" s="6">
        <f>Compras_Septiembre!D491</f>
        <v>0</v>
      </c>
      <c r="E491" s="15">
        <f t="shared" si="15"/>
        <v>0</v>
      </c>
      <c r="F491" s="15">
        <f>SUMIF(Compras_Septiembre!A:A,Inventario!A491,Compras_Septiembre!B:B)</f>
        <v>0</v>
      </c>
      <c r="G491" s="15">
        <f>SUMIF(Ventas!A:A,Inventario!A491,Ventas!B:B)</f>
        <v>0</v>
      </c>
    </row>
    <row r="492" spans="1:7" x14ac:dyDescent="0.2">
      <c r="A492" s="14"/>
      <c r="B492" s="14"/>
      <c r="C492" s="12">
        <f t="shared" si="14"/>
        <v>0</v>
      </c>
      <c r="D492" s="6">
        <f>Compras_Septiembre!D492</f>
        <v>0</v>
      </c>
      <c r="E492" s="15">
        <f t="shared" si="15"/>
        <v>0</v>
      </c>
      <c r="F492" s="15">
        <f>SUMIF(Compras_Septiembre!A:A,Inventario!A492,Compras_Septiembre!B:B)</f>
        <v>0</v>
      </c>
      <c r="G492" s="15">
        <f>SUMIF(Ventas!A:A,Inventario!A492,Ventas!B:B)</f>
        <v>0</v>
      </c>
    </row>
    <row r="493" spans="1:7" x14ac:dyDescent="0.2">
      <c r="A493" s="14"/>
      <c r="B493" s="14"/>
      <c r="C493" s="12">
        <f t="shared" si="14"/>
        <v>0</v>
      </c>
      <c r="D493" s="6">
        <f>Compras_Septiembre!D493</f>
        <v>0</v>
      </c>
      <c r="E493" s="15">
        <f t="shared" si="15"/>
        <v>0</v>
      </c>
      <c r="F493" s="15">
        <f>SUMIF(Compras_Septiembre!A:A,Inventario!A493,Compras_Septiembre!B:B)</f>
        <v>0</v>
      </c>
      <c r="G493" s="15">
        <f>SUMIF(Ventas!A:A,Inventario!A493,Ventas!B:B)</f>
        <v>0</v>
      </c>
    </row>
    <row r="494" spans="1:7" x14ac:dyDescent="0.2">
      <c r="A494" s="14"/>
      <c r="B494" s="14"/>
      <c r="C494" s="12">
        <f t="shared" si="14"/>
        <v>0</v>
      </c>
      <c r="D494" s="6">
        <f>Compras_Septiembre!D494</f>
        <v>0</v>
      </c>
      <c r="E494" s="15">
        <f t="shared" si="15"/>
        <v>0</v>
      </c>
      <c r="F494" s="15">
        <f>SUMIF(Compras_Septiembre!A:A,Inventario!A494,Compras_Septiembre!B:B)</f>
        <v>0</v>
      </c>
      <c r="G494" s="15">
        <f>SUMIF(Ventas!A:A,Inventario!A494,Ventas!B:B)</f>
        <v>0</v>
      </c>
    </row>
    <row r="495" spans="1:7" x14ac:dyDescent="0.2">
      <c r="A495" s="14"/>
      <c r="B495" s="14"/>
      <c r="C495" s="12">
        <f t="shared" si="14"/>
        <v>0</v>
      </c>
      <c r="D495" s="6">
        <f>Compras_Septiembre!D495</f>
        <v>0</v>
      </c>
      <c r="E495" s="15">
        <f t="shared" si="15"/>
        <v>0</v>
      </c>
      <c r="F495" s="15">
        <f>SUMIF(Compras_Septiembre!A:A,Inventario!A495,Compras_Septiembre!B:B)</f>
        <v>0</v>
      </c>
      <c r="G495" s="15">
        <f>SUMIF(Ventas!A:A,Inventario!A495,Ventas!B:B)</f>
        <v>0</v>
      </c>
    </row>
    <row r="496" spans="1:7" x14ac:dyDescent="0.2">
      <c r="A496" s="14"/>
      <c r="B496" s="14"/>
      <c r="C496" s="12">
        <f t="shared" si="14"/>
        <v>0</v>
      </c>
      <c r="D496" s="6">
        <f>Compras_Septiembre!D496</f>
        <v>0</v>
      </c>
      <c r="E496" s="15">
        <f t="shared" si="15"/>
        <v>0</v>
      </c>
      <c r="F496" s="15">
        <f>SUMIF(Compras_Septiembre!A:A,Inventario!A496,Compras_Septiembre!B:B)</f>
        <v>0</v>
      </c>
      <c r="G496" s="15">
        <f>SUMIF(Ventas!A:A,Inventario!A496,Ventas!B:B)</f>
        <v>0</v>
      </c>
    </row>
    <row r="497" spans="1:7" x14ac:dyDescent="0.2">
      <c r="A497" s="14"/>
      <c r="B497" s="14"/>
      <c r="C497" s="12">
        <f t="shared" si="14"/>
        <v>0</v>
      </c>
      <c r="D497" s="6">
        <f>Compras_Septiembre!D497</f>
        <v>0</v>
      </c>
      <c r="E497" s="15">
        <f t="shared" si="15"/>
        <v>0</v>
      </c>
      <c r="F497" s="15">
        <f>SUMIF(Compras_Septiembre!A:A,Inventario!A497,Compras_Septiembre!B:B)</f>
        <v>0</v>
      </c>
      <c r="G497" s="15">
        <f>SUMIF(Ventas!A:A,Inventario!A497,Ventas!B:B)</f>
        <v>0</v>
      </c>
    </row>
    <row r="498" spans="1:7" x14ac:dyDescent="0.2">
      <c r="A498" s="14"/>
      <c r="B498" s="14"/>
      <c r="C498" s="12">
        <f t="shared" si="14"/>
        <v>0</v>
      </c>
      <c r="D498" s="6">
        <f>Compras_Septiembre!D498</f>
        <v>0</v>
      </c>
      <c r="E498" s="15">
        <f t="shared" si="15"/>
        <v>0</v>
      </c>
      <c r="F498" s="15">
        <f>SUMIF(Compras_Septiembre!A:A,Inventario!A498,Compras_Septiembre!B:B)</f>
        <v>0</v>
      </c>
      <c r="G498" s="15">
        <f>SUMIF(Ventas!A:A,Inventario!A498,Ventas!B:B)</f>
        <v>0</v>
      </c>
    </row>
    <row r="499" spans="1:7" x14ac:dyDescent="0.2">
      <c r="A499" s="14"/>
      <c r="B499" s="14"/>
      <c r="C499" s="12">
        <f t="shared" si="14"/>
        <v>0</v>
      </c>
      <c r="D499" s="6">
        <f>Compras_Septiembre!D499</f>
        <v>0</v>
      </c>
      <c r="E499" s="15">
        <f t="shared" si="15"/>
        <v>0</v>
      </c>
      <c r="F499" s="15">
        <f>SUMIF(Compras_Septiembre!A:A,Inventario!A499,Compras_Septiembre!B:B)</f>
        <v>0</v>
      </c>
      <c r="G499" s="15">
        <f>SUMIF(Ventas!A:A,Inventario!A499,Ventas!B:B)</f>
        <v>0</v>
      </c>
    </row>
    <row r="500" spans="1:7" x14ac:dyDescent="0.2">
      <c r="A500" s="14"/>
      <c r="B500" s="14"/>
      <c r="C500" s="12">
        <f t="shared" si="14"/>
        <v>0</v>
      </c>
      <c r="D500" s="6">
        <f>Compras_Septiembre!D500</f>
        <v>0</v>
      </c>
      <c r="E500" s="15">
        <f t="shared" si="15"/>
        <v>0</v>
      </c>
      <c r="F500" s="15">
        <f>SUMIF(Compras_Septiembre!A:A,Inventario!A500,Compras_Septiembre!B:B)</f>
        <v>0</v>
      </c>
      <c r="G500" s="15">
        <f>SUMIF(Ventas!A:A,Inventario!A500,Ventas!B:B)</f>
        <v>0</v>
      </c>
    </row>
    <row r="501" spans="1:7" x14ac:dyDescent="0.2">
      <c r="A501" s="14"/>
      <c r="B501" s="14"/>
      <c r="C501" s="12">
        <f t="shared" si="14"/>
        <v>0</v>
      </c>
      <c r="D501" s="6">
        <f>Compras_Septiembre!D501</f>
        <v>0</v>
      </c>
      <c r="E501" s="15">
        <f t="shared" si="15"/>
        <v>0</v>
      </c>
      <c r="F501" s="15">
        <f>SUMIF(Compras_Septiembre!A:A,Inventario!A501,Compras_Septiembre!B:B)</f>
        <v>0</v>
      </c>
      <c r="G501" s="15">
        <f>SUMIF(Ventas!A:A,Inventario!A501,Ventas!B:B)</f>
        <v>0</v>
      </c>
    </row>
    <row r="502" spans="1:7" x14ac:dyDescent="0.2">
      <c r="A502" s="14"/>
      <c r="B502" s="14"/>
      <c r="C502" s="12">
        <f t="shared" si="14"/>
        <v>0</v>
      </c>
      <c r="D502" s="6">
        <f>Compras_Septiembre!D502</f>
        <v>0</v>
      </c>
      <c r="E502" s="15">
        <f t="shared" si="15"/>
        <v>0</v>
      </c>
      <c r="F502" s="15">
        <f>SUMIF(Compras_Septiembre!A:A,Inventario!A502,Compras_Septiembre!B:B)</f>
        <v>0</v>
      </c>
      <c r="G502" s="15">
        <f>SUMIF(Ventas!A:A,Inventario!A502,Ventas!B:B)</f>
        <v>0</v>
      </c>
    </row>
    <row r="503" spans="1:7" x14ac:dyDescent="0.2">
      <c r="A503" s="14"/>
      <c r="B503" s="14"/>
      <c r="C503" s="12">
        <f t="shared" si="14"/>
        <v>0</v>
      </c>
      <c r="D503" s="6">
        <f>Compras_Septiembre!D503</f>
        <v>0</v>
      </c>
      <c r="E503" s="15">
        <f t="shared" si="15"/>
        <v>0</v>
      </c>
      <c r="F503" s="15">
        <f>SUMIF(Compras_Septiembre!A:A,Inventario!A503,Compras_Septiembre!B:B)</f>
        <v>0</v>
      </c>
      <c r="G503" s="15">
        <f>SUMIF(Ventas!A:A,Inventario!A503,Ventas!B:B)</f>
        <v>0</v>
      </c>
    </row>
    <row r="504" spans="1:7" x14ac:dyDescent="0.2">
      <c r="A504" s="14"/>
      <c r="B504" s="14"/>
      <c r="C504" s="12">
        <f t="shared" si="14"/>
        <v>0</v>
      </c>
      <c r="D504" s="6">
        <f>Compras_Septiembre!D504</f>
        <v>0</v>
      </c>
      <c r="E504" s="15">
        <f t="shared" si="15"/>
        <v>0</v>
      </c>
      <c r="F504" s="15">
        <f>SUMIF(Compras_Septiembre!A:A,Inventario!A504,Compras_Septiembre!B:B)</f>
        <v>0</v>
      </c>
      <c r="G504" s="15">
        <f>SUMIF(Ventas!A:A,Inventario!A504,Ventas!B:B)</f>
        <v>0</v>
      </c>
    </row>
    <row r="505" spans="1:7" x14ac:dyDescent="0.2">
      <c r="A505" s="14"/>
      <c r="B505" s="14"/>
      <c r="C505" s="12">
        <f t="shared" si="14"/>
        <v>0</v>
      </c>
      <c r="D505" s="6">
        <f>Compras_Septiembre!D505</f>
        <v>0</v>
      </c>
      <c r="E505" s="15">
        <f t="shared" si="15"/>
        <v>0</v>
      </c>
      <c r="F505" s="15">
        <f>SUMIF(Compras_Septiembre!A:A,Inventario!A505,Compras_Septiembre!B:B)</f>
        <v>0</v>
      </c>
      <c r="G505" s="15">
        <f>SUMIF(Ventas!A:A,Inventario!A505,Ventas!B:B)</f>
        <v>0</v>
      </c>
    </row>
    <row r="506" spans="1:7" x14ac:dyDescent="0.2">
      <c r="A506" s="14"/>
      <c r="B506" s="14"/>
      <c r="C506" s="12">
        <f t="shared" si="14"/>
        <v>0</v>
      </c>
      <c r="D506" s="6">
        <f>Compras_Septiembre!D506</f>
        <v>0</v>
      </c>
      <c r="E506" s="15">
        <f t="shared" si="15"/>
        <v>0</v>
      </c>
      <c r="F506" s="15">
        <f>SUMIF(Compras_Septiembre!A:A,Inventario!A506,Compras_Septiembre!B:B)</f>
        <v>0</v>
      </c>
      <c r="G506" s="15">
        <f>SUMIF(Ventas!A:A,Inventario!A506,Ventas!B:B)</f>
        <v>0</v>
      </c>
    </row>
    <row r="507" spans="1:7" x14ac:dyDescent="0.2">
      <c r="A507" s="14"/>
      <c r="B507" s="14"/>
      <c r="C507" s="12">
        <f t="shared" si="14"/>
        <v>0</v>
      </c>
      <c r="D507" s="6">
        <f>Compras_Septiembre!D507</f>
        <v>0</v>
      </c>
      <c r="E507" s="15">
        <f t="shared" si="15"/>
        <v>0</v>
      </c>
      <c r="F507" s="15">
        <f>SUMIF(Compras_Septiembre!A:A,Inventario!A507,Compras_Septiembre!B:B)</f>
        <v>0</v>
      </c>
      <c r="G507" s="15">
        <f>SUMIF(Ventas!A:A,Inventario!A507,Ventas!B:B)</f>
        <v>0</v>
      </c>
    </row>
    <row r="508" spans="1:7" x14ac:dyDescent="0.2">
      <c r="A508" s="14"/>
      <c r="B508" s="14"/>
      <c r="C508" s="12">
        <f t="shared" si="14"/>
        <v>0</v>
      </c>
      <c r="D508" s="6">
        <f>Compras_Septiembre!D508</f>
        <v>0</v>
      </c>
      <c r="E508" s="15">
        <f t="shared" si="15"/>
        <v>0</v>
      </c>
      <c r="F508" s="15">
        <f>SUMIF(Compras_Septiembre!A:A,Inventario!A508,Compras_Septiembre!B:B)</f>
        <v>0</v>
      </c>
      <c r="G508" s="15">
        <f>SUMIF(Ventas!A:A,Inventario!A508,Ventas!B:B)</f>
        <v>0</v>
      </c>
    </row>
    <row r="509" spans="1:7" x14ac:dyDescent="0.2">
      <c r="A509" s="14"/>
      <c r="B509" s="14"/>
      <c r="C509" s="12">
        <f t="shared" si="14"/>
        <v>0</v>
      </c>
      <c r="D509" s="6">
        <f>Compras_Septiembre!D509</f>
        <v>0</v>
      </c>
      <c r="E509" s="15">
        <f t="shared" si="15"/>
        <v>0</v>
      </c>
      <c r="F509" s="15">
        <f>SUMIF(Compras_Septiembre!A:A,Inventario!A509,Compras_Septiembre!B:B)</f>
        <v>0</v>
      </c>
      <c r="G509" s="15">
        <f>SUMIF(Ventas!A:A,Inventario!A509,Ventas!B:B)</f>
        <v>0</v>
      </c>
    </row>
    <row r="510" spans="1:7" x14ac:dyDescent="0.2">
      <c r="A510" s="14"/>
      <c r="B510" s="14"/>
      <c r="C510" s="12">
        <f t="shared" si="14"/>
        <v>0</v>
      </c>
      <c r="D510" s="6">
        <f>Compras_Septiembre!D510</f>
        <v>0</v>
      </c>
      <c r="E510" s="15">
        <f t="shared" si="15"/>
        <v>0</v>
      </c>
      <c r="F510" s="15">
        <f>SUMIF(Compras_Septiembre!A:A,Inventario!A510,Compras_Septiembre!B:B)</f>
        <v>0</v>
      </c>
      <c r="G510" s="15">
        <f>SUMIF(Ventas!A:A,Inventario!A510,Ventas!B:B)</f>
        <v>0</v>
      </c>
    </row>
    <row r="511" spans="1:7" x14ac:dyDescent="0.2">
      <c r="A511" s="14"/>
      <c r="B511" s="14"/>
      <c r="C511" s="12">
        <f t="shared" si="14"/>
        <v>0</v>
      </c>
      <c r="D511" s="6">
        <f>Compras_Septiembre!D511</f>
        <v>0</v>
      </c>
      <c r="E511" s="15">
        <f t="shared" si="15"/>
        <v>0</v>
      </c>
      <c r="F511" s="15">
        <f>SUMIF(Compras_Septiembre!A:A,Inventario!A511,Compras_Septiembre!B:B)</f>
        <v>0</v>
      </c>
      <c r="G511" s="15">
        <f>SUMIF(Ventas!A:A,Inventario!A511,Ventas!B:B)</f>
        <v>0</v>
      </c>
    </row>
    <row r="512" spans="1:7" x14ac:dyDescent="0.2">
      <c r="A512" s="14"/>
      <c r="B512" s="14"/>
      <c r="C512" s="12">
        <f t="shared" si="14"/>
        <v>0</v>
      </c>
      <c r="D512" s="6">
        <f>Compras_Septiembre!D512</f>
        <v>0</v>
      </c>
      <c r="E512" s="15">
        <f t="shared" si="15"/>
        <v>0</v>
      </c>
      <c r="F512" s="15">
        <f>SUMIF(Compras_Septiembre!A:A,Inventario!A512,Compras_Septiembre!B:B)</f>
        <v>0</v>
      </c>
      <c r="G512" s="15">
        <f>SUMIF(Ventas!A:A,Inventario!A512,Ventas!B:B)</f>
        <v>0</v>
      </c>
    </row>
    <row r="513" spans="1:7" x14ac:dyDescent="0.2">
      <c r="A513" s="14"/>
      <c r="B513" s="14"/>
      <c r="C513" s="12">
        <f t="shared" si="14"/>
        <v>0</v>
      </c>
      <c r="D513" s="6">
        <f>Compras_Septiembre!D513</f>
        <v>0</v>
      </c>
      <c r="E513" s="15">
        <f t="shared" si="15"/>
        <v>0</v>
      </c>
      <c r="F513" s="15">
        <f>SUMIF(Compras_Septiembre!A:A,Inventario!A513,Compras_Septiembre!B:B)</f>
        <v>0</v>
      </c>
      <c r="G513" s="15">
        <f>SUMIF(Ventas!A:A,Inventario!A513,Ventas!B:B)</f>
        <v>0</v>
      </c>
    </row>
    <row r="514" spans="1:7" x14ac:dyDescent="0.2">
      <c r="A514" s="14"/>
      <c r="B514" s="14"/>
      <c r="C514" s="12">
        <f t="shared" ref="C514:C577" si="16">D514</f>
        <v>0</v>
      </c>
      <c r="D514" s="6">
        <f>Compras_Septiembre!D514</f>
        <v>0</v>
      </c>
      <c r="E514" s="15">
        <f t="shared" ref="E514:E577" si="17">F514-G514</f>
        <v>0</v>
      </c>
      <c r="F514" s="15">
        <f>SUMIF(Compras_Septiembre!A:A,Inventario!A514,Compras_Septiembre!B:B)</f>
        <v>0</v>
      </c>
      <c r="G514" s="15">
        <f>SUMIF(Ventas!A:A,Inventario!A514,Ventas!B:B)</f>
        <v>0</v>
      </c>
    </row>
    <row r="515" spans="1:7" x14ac:dyDescent="0.2">
      <c r="A515" s="14"/>
      <c r="B515" s="14"/>
      <c r="C515" s="12">
        <f t="shared" si="16"/>
        <v>0</v>
      </c>
      <c r="D515" s="6">
        <f>Compras_Septiembre!D515</f>
        <v>0</v>
      </c>
      <c r="E515" s="15">
        <f t="shared" si="17"/>
        <v>0</v>
      </c>
      <c r="F515" s="15">
        <f>SUMIF(Compras_Septiembre!A:A,Inventario!A515,Compras_Septiembre!B:B)</f>
        <v>0</v>
      </c>
      <c r="G515" s="15">
        <f>SUMIF(Ventas!A:A,Inventario!A515,Ventas!B:B)</f>
        <v>0</v>
      </c>
    </row>
    <row r="516" spans="1:7" x14ac:dyDescent="0.2">
      <c r="A516" s="14"/>
      <c r="B516" s="14"/>
      <c r="C516" s="12">
        <f t="shared" si="16"/>
        <v>0</v>
      </c>
      <c r="D516" s="6">
        <f>Compras_Septiembre!D516</f>
        <v>0</v>
      </c>
      <c r="E516" s="15">
        <f t="shared" si="17"/>
        <v>0</v>
      </c>
      <c r="F516" s="15">
        <f>SUMIF(Compras_Septiembre!A:A,Inventario!A516,Compras_Septiembre!B:B)</f>
        <v>0</v>
      </c>
      <c r="G516" s="15">
        <f>SUMIF(Ventas!A:A,Inventario!A516,Ventas!B:B)</f>
        <v>0</v>
      </c>
    </row>
    <row r="517" spans="1:7" x14ac:dyDescent="0.2">
      <c r="A517" s="14"/>
      <c r="B517" s="14"/>
      <c r="C517" s="12">
        <f t="shared" si="16"/>
        <v>0</v>
      </c>
      <c r="D517" s="6">
        <f>Compras_Septiembre!D517</f>
        <v>0</v>
      </c>
      <c r="E517" s="15">
        <f t="shared" si="17"/>
        <v>0</v>
      </c>
      <c r="F517" s="15">
        <f>SUMIF(Compras_Septiembre!A:A,Inventario!A517,Compras_Septiembre!B:B)</f>
        <v>0</v>
      </c>
      <c r="G517" s="15">
        <f>SUMIF(Ventas!A:A,Inventario!A517,Ventas!B:B)</f>
        <v>0</v>
      </c>
    </row>
    <row r="518" spans="1:7" x14ac:dyDescent="0.2">
      <c r="A518" s="14"/>
      <c r="B518" s="14"/>
      <c r="C518" s="12">
        <f t="shared" si="16"/>
        <v>0</v>
      </c>
      <c r="D518" s="6">
        <f>Compras_Septiembre!D518</f>
        <v>0</v>
      </c>
      <c r="E518" s="15">
        <f t="shared" si="17"/>
        <v>0</v>
      </c>
      <c r="F518" s="15">
        <f>SUMIF(Compras_Septiembre!A:A,Inventario!A518,Compras_Septiembre!B:B)</f>
        <v>0</v>
      </c>
      <c r="G518" s="15">
        <f>SUMIF(Ventas!A:A,Inventario!A518,Ventas!B:B)</f>
        <v>0</v>
      </c>
    </row>
    <row r="519" spans="1:7" x14ac:dyDescent="0.2">
      <c r="A519" s="14"/>
      <c r="B519" s="14"/>
      <c r="C519" s="12">
        <f t="shared" si="16"/>
        <v>0</v>
      </c>
      <c r="D519" s="6">
        <f>Compras_Septiembre!D519</f>
        <v>0</v>
      </c>
      <c r="E519" s="15">
        <f t="shared" si="17"/>
        <v>0</v>
      </c>
      <c r="F519" s="15">
        <f>SUMIF(Compras_Septiembre!A:A,Inventario!A519,Compras_Septiembre!B:B)</f>
        <v>0</v>
      </c>
      <c r="G519" s="15">
        <f>SUMIF(Ventas!A:A,Inventario!A519,Ventas!B:B)</f>
        <v>0</v>
      </c>
    </row>
    <row r="520" spans="1:7" x14ac:dyDescent="0.2">
      <c r="A520" s="14"/>
      <c r="B520" s="14"/>
      <c r="C520" s="12">
        <f t="shared" si="16"/>
        <v>0</v>
      </c>
      <c r="D520" s="6">
        <f>Compras_Septiembre!D520</f>
        <v>0</v>
      </c>
      <c r="E520" s="15">
        <f t="shared" si="17"/>
        <v>0</v>
      </c>
      <c r="F520" s="15">
        <f>SUMIF(Compras_Septiembre!A:A,Inventario!A520,Compras_Septiembre!B:B)</f>
        <v>0</v>
      </c>
      <c r="G520" s="15">
        <f>SUMIF(Ventas!A:A,Inventario!A520,Ventas!B:B)</f>
        <v>0</v>
      </c>
    </row>
    <row r="521" spans="1:7" x14ac:dyDescent="0.2">
      <c r="A521" s="14"/>
      <c r="B521" s="14"/>
      <c r="C521" s="12">
        <f t="shared" si="16"/>
        <v>0</v>
      </c>
      <c r="D521" s="6">
        <f>Compras_Septiembre!D521</f>
        <v>0</v>
      </c>
      <c r="E521" s="15">
        <f t="shared" si="17"/>
        <v>0</v>
      </c>
      <c r="F521" s="15">
        <f>SUMIF(Compras_Septiembre!A:A,Inventario!A521,Compras_Septiembre!B:B)</f>
        <v>0</v>
      </c>
      <c r="G521" s="15">
        <f>SUMIF(Ventas!A:A,Inventario!A521,Ventas!B:B)</f>
        <v>0</v>
      </c>
    </row>
    <row r="522" spans="1:7" x14ac:dyDescent="0.2">
      <c r="A522" s="14"/>
      <c r="B522" s="14"/>
      <c r="C522" s="12">
        <f t="shared" si="16"/>
        <v>0</v>
      </c>
      <c r="D522" s="6">
        <f>Compras_Septiembre!D522</f>
        <v>0</v>
      </c>
      <c r="E522" s="15">
        <f t="shared" si="17"/>
        <v>0</v>
      </c>
      <c r="F522" s="15">
        <f>SUMIF(Compras_Septiembre!A:A,Inventario!A522,Compras_Septiembre!B:B)</f>
        <v>0</v>
      </c>
      <c r="G522" s="15">
        <f>SUMIF(Ventas!A:A,Inventario!A522,Ventas!B:B)</f>
        <v>0</v>
      </c>
    </row>
    <row r="523" spans="1:7" x14ac:dyDescent="0.2">
      <c r="A523" s="14"/>
      <c r="B523" s="14"/>
      <c r="C523" s="12">
        <f t="shared" si="16"/>
        <v>0</v>
      </c>
      <c r="D523" s="6">
        <f>Compras_Septiembre!D523</f>
        <v>0</v>
      </c>
      <c r="E523" s="15">
        <f t="shared" si="17"/>
        <v>0</v>
      </c>
      <c r="F523" s="15">
        <f>SUMIF(Compras_Septiembre!A:A,Inventario!A523,Compras_Septiembre!B:B)</f>
        <v>0</v>
      </c>
      <c r="G523" s="15">
        <f>SUMIF(Ventas!A:A,Inventario!A523,Ventas!B:B)</f>
        <v>0</v>
      </c>
    </row>
    <row r="524" spans="1:7" x14ac:dyDescent="0.2">
      <c r="A524" s="14"/>
      <c r="B524" s="14"/>
      <c r="C524" s="12">
        <f t="shared" si="16"/>
        <v>0</v>
      </c>
      <c r="D524" s="6">
        <f>Compras_Septiembre!D524</f>
        <v>0</v>
      </c>
      <c r="E524" s="15">
        <f t="shared" si="17"/>
        <v>0</v>
      </c>
      <c r="F524" s="15">
        <f>SUMIF(Compras_Septiembre!A:A,Inventario!A524,Compras_Septiembre!B:B)</f>
        <v>0</v>
      </c>
      <c r="G524" s="15">
        <f>SUMIF(Ventas!A:A,Inventario!A524,Ventas!B:B)</f>
        <v>0</v>
      </c>
    </row>
    <row r="525" spans="1:7" x14ac:dyDescent="0.2">
      <c r="A525" s="14"/>
      <c r="B525" s="14"/>
      <c r="C525" s="12">
        <f t="shared" si="16"/>
        <v>0</v>
      </c>
      <c r="D525" s="6">
        <f>Compras_Septiembre!D525</f>
        <v>0</v>
      </c>
      <c r="E525" s="15">
        <f t="shared" si="17"/>
        <v>0</v>
      </c>
      <c r="F525" s="15">
        <f>SUMIF(Compras_Septiembre!A:A,Inventario!A525,Compras_Septiembre!B:B)</f>
        <v>0</v>
      </c>
      <c r="G525" s="15">
        <f>SUMIF(Ventas!A:A,Inventario!A525,Ventas!B:B)</f>
        <v>0</v>
      </c>
    </row>
    <row r="526" spans="1:7" x14ac:dyDescent="0.2">
      <c r="A526" s="14"/>
      <c r="B526" s="14"/>
      <c r="C526" s="12">
        <f t="shared" si="16"/>
        <v>0</v>
      </c>
      <c r="D526" s="6">
        <f>Compras_Septiembre!D526</f>
        <v>0</v>
      </c>
      <c r="E526" s="15">
        <f t="shared" si="17"/>
        <v>0</v>
      </c>
      <c r="F526" s="15">
        <f>SUMIF(Compras_Septiembre!A:A,Inventario!A526,Compras_Septiembre!B:B)</f>
        <v>0</v>
      </c>
      <c r="G526" s="15">
        <f>SUMIF(Ventas!A:A,Inventario!A526,Ventas!B:B)</f>
        <v>0</v>
      </c>
    </row>
    <row r="527" spans="1:7" x14ac:dyDescent="0.2">
      <c r="A527" s="14"/>
      <c r="B527" s="14"/>
      <c r="C527" s="12">
        <f t="shared" si="16"/>
        <v>0</v>
      </c>
      <c r="D527" s="6">
        <f>Compras_Septiembre!D527</f>
        <v>0</v>
      </c>
      <c r="E527" s="15">
        <f t="shared" si="17"/>
        <v>0</v>
      </c>
      <c r="F527" s="15">
        <f>SUMIF(Compras_Septiembre!A:A,Inventario!A527,Compras_Septiembre!B:B)</f>
        <v>0</v>
      </c>
      <c r="G527" s="15">
        <f>SUMIF(Ventas!A:A,Inventario!A527,Ventas!B:B)</f>
        <v>0</v>
      </c>
    </row>
    <row r="528" spans="1:7" x14ac:dyDescent="0.2">
      <c r="A528" s="14"/>
      <c r="B528" s="14"/>
      <c r="C528" s="12">
        <f t="shared" si="16"/>
        <v>0</v>
      </c>
      <c r="D528" s="6">
        <f>Compras_Septiembre!D528</f>
        <v>0</v>
      </c>
      <c r="E528" s="15">
        <f t="shared" si="17"/>
        <v>0</v>
      </c>
      <c r="F528" s="15">
        <f>SUMIF(Compras_Septiembre!A:A,Inventario!A528,Compras_Septiembre!B:B)</f>
        <v>0</v>
      </c>
      <c r="G528" s="15">
        <f>SUMIF(Ventas!A:A,Inventario!A528,Ventas!B:B)</f>
        <v>0</v>
      </c>
    </row>
    <row r="529" spans="1:7" x14ac:dyDescent="0.2">
      <c r="A529" s="14"/>
      <c r="B529" s="14"/>
      <c r="C529" s="12">
        <f t="shared" si="16"/>
        <v>0</v>
      </c>
      <c r="D529" s="6">
        <f>Compras_Septiembre!D529</f>
        <v>0</v>
      </c>
      <c r="E529" s="15">
        <f t="shared" si="17"/>
        <v>0</v>
      </c>
      <c r="F529" s="15">
        <f>SUMIF(Compras_Septiembre!A:A,Inventario!A529,Compras_Septiembre!B:B)</f>
        <v>0</v>
      </c>
      <c r="G529" s="15">
        <f>SUMIF(Ventas!A:A,Inventario!A529,Ventas!B:B)</f>
        <v>0</v>
      </c>
    </row>
    <row r="530" spans="1:7" x14ac:dyDescent="0.2">
      <c r="A530" s="14"/>
      <c r="B530" s="14"/>
      <c r="C530" s="12">
        <f t="shared" si="16"/>
        <v>0</v>
      </c>
      <c r="D530" s="6">
        <f>Compras_Septiembre!D530</f>
        <v>0</v>
      </c>
      <c r="E530" s="15">
        <f t="shared" si="17"/>
        <v>0</v>
      </c>
      <c r="F530" s="15">
        <f>SUMIF(Compras_Septiembre!A:A,Inventario!A530,Compras_Septiembre!B:B)</f>
        <v>0</v>
      </c>
      <c r="G530" s="15">
        <f>SUMIF(Ventas!A:A,Inventario!A530,Ventas!B:B)</f>
        <v>0</v>
      </c>
    </row>
    <row r="531" spans="1:7" x14ac:dyDescent="0.2">
      <c r="A531" s="14"/>
      <c r="B531" s="14"/>
      <c r="C531" s="12">
        <f t="shared" si="16"/>
        <v>0</v>
      </c>
      <c r="D531" s="6">
        <f>Compras_Septiembre!D531</f>
        <v>0</v>
      </c>
      <c r="E531" s="15">
        <f t="shared" si="17"/>
        <v>0</v>
      </c>
      <c r="F531" s="15">
        <f>SUMIF(Compras_Septiembre!A:A,Inventario!A531,Compras_Septiembre!B:B)</f>
        <v>0</v>
      </c>
      <c r="G531" s="15">
        <f>SUMIF(Ventas!A:A,Inventario!A531,Ventas!B:B)</f>
        <v>0</v>
      </c>
    </row>
    <row r="532" spans="1:7" x14ac:dyDescent="0.2">
      <c r="A532" s="14"/>
      <c r="B532" s="14"/>
      <c r="C532" s="12">
        <f t="shared" si="16"/>
        <v>0</v>
      </c>
      <c r="D532" s="6">
        <f>Compras_Septiembre!D532</f>
        <v>0</v>
      </c>
      <c r="E532" s="15">
        <f t="shared" si="17"/>
        <v>0</v>
      </c>
      <c r="F532" s="15">
        <f>SUMIF(Compras_Septiembre!A:A,Inventario!A532,Compras_Septiembre!B:B)</f>
        <v>0</v>
      </c>
      <c r="G532" s="15">
        <f>SUMIF(Ventas!A:A,Inventario!A532,Ventas!B:B)</f>
        <v>0</v>
      </c>
    </row>
    <row r="533" spans="1:7" x14ac:dyDescent="0.2">
      <c r="A533" s="14"/>
      <c r="B533" s="14"/>
      <c r="C533" s="12">
        <f t="shared" si="16"/>
        <v>0</v>
      </c>
      <c r="D533" s="6">
        <f>Compras_Septiembre!D533</f>
        <v>0</v>
      </c>
      <c r="E533" s="15">
        <f t="shared" si="17"/>
        <v>0</v>
      </c>
      <c r="F533" s="15">
        <f>SUMIF(Compras_Septiembre!A:A,Inventario!A533,Compras_Septiembre!B:B)</f>
        <v>0</v>
      </c>
      <c r="G533" s="15">
        <f>SUMIF(Ventas!A:A,Inventario!A533,Ventas!B:B)</f>
        <v>0</v>
      </c>
    </row>
    <row r="534" spans="1:7" x14ac:dyDescent="0.2">
      <c r="A534" s="14"/>
      <c r="B534" s="14"/>
      <c r="C534" s="12">
        <f t="shared" si="16"/>
        <v>0</v>
      </c>
      <c r="D534" s="6">
        <f>Compras_Septiembre!D534</f>
        <v>0</v>
      </c>
      <c r="E534" s="15">
        <f t="shared" si="17"/>
        <v>0</v>
      </c>
      <c r="F534" s="15">
        <f>SUMIF(Compras_Septiembre!A:A,Inventario!A534,Compras_Septiembre!B:B)</f>
        <v>0</v>
      </c>
      <c r="G534" s="15">
        <f>SUMIF(Ventas!A:A,Inventario!A534,Ventas!B:B)</f>
        <v>0</v>
      </c>
    </row>
    <row r="535" spans="1:7" x14ac:dyDescent="0.2">
      <c r="A535" s="14"/>
      <c r="B535" s="14"/>
      <c r="C535" s="12">
        <f t="shared" si="16"/>
        <v>0</v>
      </c>
      <c r="D535" s="6">
        <f>Compras_Septiembre!D535</f>
        <v>0</v>
      </c>
      <c r="E535" s="15">
        <f t="shared" si="17"/>
        <v>0</v>
      </c>
      <c r="F535" s="15">
        <f>SUMIF(Compras_Septiembre!A:A,Inventario!A535,Compras_Septiembre!B:B)</f>
        <v>0</v>
      </c>
      <c r="G535" s="15">
        <f>SUMIF(Ventas!A:A,Inventario!A535,Ventas!B:B)</f>
        <v>0</v>
      </c>
    </row>
    <row r="536" spans="1:7" x14ac:dyDescent="0.2">
      <c r="A536" s="14"/>
      <c r="B536" s="14"/>
      <c r="C536" s="12">
        <f t="shared" si="16"/>
        <v>0</v>
      </c>
      <c r="D536" s="6">
        <f>Compras_Septiembre!D536</f>
        <v>0</v>
      </c>
      <c r="E536" s="15">
        <f t="shared" si="17"/>
        <v>0</v>
      </c>
      <c r="F536" s="15">
        <f>SUMIF(Compras_Septiembre!A:A,Inventario!A536,Compras_Septiembre!B:B)</f>
        <v>0</v>
      </c>
      <c r="G536" s="15">
        <f>SUMIF(Ventas!A:A,Inventario!A536,Ventas!B:B)</f>
        <v>0</v>
      </c>
    </row>
    <row r="537" spans="1:7" x14ac:dyDescent="0.2">
      <c r="A537" s="14"/>
      <c r="B537" s="14"/>
      <c r="C537" s="12">
        <f t="shared" si="16"/>
        <v>0</v>
      </c>
      <c r="D537" s="6">
        <f>Compras_Septiembre!D537</f>
        <v>0</v>
      </c>
      <c r="E537" s="15">
        <f t="shared" si="17"/>
        <v>0</v>
      </c>
      <c r="F537" s="15">
        <f>SUMIF(Compras_Septiembre!A:A,Inventario!A537,Compras_Septiembre!B:B)</f>
        <v>0</v>
      </c>
      <c r="G537" s="15">
        <f>SUMIF(Ventas!A:A,Inventario!A537,Ventas!B:B)</f>
        <v>0</v>
      </c>
    </row>
    <row r="538" spans="1:7" x14ac:dyDescent="0.2">
      <c r="A538" s="14"/>
      <c r="B538" s="14"/>
      <c r="C538" s="12">
        <f t="shared" si="16"/>
        <v>0</v>
      </c>
      <c r="D538" s="6">
        <f>Compras_Septiembre!D538</f>
        <v>0</v>
      </c>
      <c r="E538" s="15">
        <f t="shared" si="17"/>
        <v>0</v>
      </c>
      <c r="F538" s="15">
        <f>SUMIF(Compras_Septiembre!A:A,Inventario!A538,Compras_Septiembre!B:B)</f>
        <v>0</v>
      </c>
      <c r="G538" s="15">
        <f>SUMIF(Ventas!A:A,Inventario!A538,Ventas!B:B)</f>
        <v>0</v>
      </c>
    </row>
    <row r="539" spans="1:7" x14ac:dyDescent="0.2">
      <c r="A539" s="14"/>
      <c r="B539" s="14"/>
      <c r="C539" s="12">
        <f t="shared" si="16"/>
        <v>0</v>
      </c>
      <c r="D539" s="6">
        <f>Compras_Septiembre!D539</f>
        <v>0</v>
      </c>
      <c r="E539" s="15">
        <f t="shared" si="17"/>
        <v>0</v>
      </c>
      <c r="F539" s="15">
        <f>SUMIF(Compras_Septiembre!A:A,Inventario!A539,Compras_Septiembre!B:B)</f>
        <v>0</v>
      </c>
      <c r="G539" s="15">
        <f>SUMIF(Ventas!A:A,Inventario!A539,Ventas!B:B)</f>
        <v>0</v>
      </c>
    </row>
    <row r="540" spans="1:7" x14ac:dyDescent="0.2">
      <c r="A540" s="14"/>
      <c r="B540" s="14"/>
      <c r="C540" s="12">
        <f t="shared" si="16"/>
        <v>0</v>
      </c>
      <c r="D540" s="6">
        <f>Compras_Septiembre!D540</f>
        <v>0</v>
      </c>
      <c r="E540" s="15">
        <f t="shared" si="17"/>
        <v>0</v>
      </c>
      <c r="F540" s="15">
        <f>SUMIF(Compras_Septiembre!A:A,Inventario!A540,Compras_Septiembre!B:B)</f>
        <v>0</v>
      </c>
      <c r="G540" s="15">
        <f>SUMIF(Ventas!A:A,Inventario!A540,Ventas!B:B)</f>
        <v>0</v>
      </c>
    </row>
    <row r="541" spans="1:7" x14ac:dyDescent="0.2">
      <c r="A541" s="14"/>
      <c r="B541" s="14"/>
      <c r="C541" s="12">
        <f t="shared" si="16"/>
        <v>0</v>
      </c>
      <c r="D541" s="6">
        <f>Compras_Septiembre!D541</f>
        <v>0</v>
      </c>
      <c r="E541" s="15">
        <f t="shared" si="17"/>
        <v>0</v>
      </c>
      <c r="F541" s="15">
        <f>SUMIF(Compras_Septiembre!A:A,Inventario!A541,Compras_Septiembre!B:B)</f>
        <v>0</v>
      </c>
      <c r="G541" s="15">
        <f>SUMIF(Ventas!A:A,Inventario!A541,Ventas!B:B)</f>
        <v>0</v>
      </c>
    </row>
    <row r="542" spans="1:7" x14ac:dyDescent="0.2">
      <c r="A542" s="14"/>
      <c r="B542" s="14"/>
      <c r="C542" s="12">
        <f t="shared" si="16"/>
        <v>0</v>
      </c>
      <c r="D542" s="6">
        <f>Compras_Septiembre!D542</f>
        <v>0</v>
      </c>
      <c r="E542" s="15">
        <f t="shared" si="17"/>
        <v>0</v>
      </c>
      <c r="F542" s="15">
        <f>SUMIF(Compras_Septiembre!A:A,Inventario!A542,Compras_Septiembre!B:B)</f>
        <v>0</v>
      </c>
      <c r="G542" s="15">
        <f>SUMIF(Ventas!A:A,Inventario!A542,Ventas!B:B)</f>
        <v>0</v>
      </c>
    </row>
    <row r="543" spans="1:7" x14ac:dyDescent="0.2">
      <c r="A543" s="14"/>
      <c r="B543" s="14"/>
      <c r="C543" s="12">
        <f t="shared" si="16"/>
        <v>0</v>
      </c>
      <c r="D543" s="6">
        <f>Compras_Septiembre!D543</f>
        <v>0</v>
      </c>
      <c r="E543" s="15">
        <f t="shared" si="17"/>
        <v>0</v>
      </c>
      <c r="F543" s="15">
        <f>SUMIF(Compras_Septiembre!A:A,Inventario!A543,Compras_Septiembre!B:B)</f>
        <v>0</v>
      </c>
      <c r="G543" s="15">
        <f>SUMIF(Ventas!A:A,Inventario!A543,Ventas!B:B)</f>
        <v>0</v>
      </c>
    </row>
    <row r="544" spans="1:7" x14ac:dyDescent="0.2">
      <c r="A544" s="14"/>
      <c r="B544" s="14"/>
      <c r="C544" s="12">
        <f t="shared" si="16"/>
        <v>0</v>
      </c>
      <c r="D544" s="6">
        <f>Compras_Septiembre!D544</f>
        <v>0</v>
      </c>
      <c r="E544" s="15">
        <f t="shared" si="17"/>
        <v>0</v>
      </c>
      <c r="F544" s="15">
        <f>SUMIF(Compras_Septiembre!A:A,Inventario!A544,Compras_Septiembre!B:B)</f>
        <v>0</v>
      </c>
      <c r="G544" s="15">
        <f>SUMIF(Ventas!A:A,Inventario!A544,Ventas!B:B)</f>
        <v>0</v>
      </c>
    </row>
    <row r="545" spans="1:7" x14ac:dyDescent="0.2">
      <c r="A545" s="14"/>
      <c r="B545" s="14"/>
      <c r="C545" s="12">
        <f t="shared" si="16"/>
        <v>0</v>
      </c>
      <c r="D545" s="6">
        <f>Compras_Septiembre!D545</f>
        <v>0</v>
      </c>
      <c r="E545" s="15">
        <f t="shared" si="17"/>
        <v>0</v>
      </c>
      <c r="F545" s="15">
        <f>SUMIF(Compras_Septiembre!A:A,Inventario!A545,Compras_Septiembre!B:B)</f>
        <v>0</v>
      </c>
      <c r="G545" s="15">
        <f>SUMIF(Ventas!A:A,Inventario!A545,Ventas!B:B)</f>
        <v>0</v>
      </c>
    </row>
    <row r="546" spans="1:7" x14ac:dyDescent="0.2">
      <c r="A546" s="14"/>
      <c r="B546" s="14"/>
      <c r="C546" s="12">
        <f t="shared" si="16"/>
        <v>0</v>
      </c>
      <c r="D546" s="6">
        <f>Compras_Septiembre!D546</f>
        <v>0</v>
      </c>
      <c r="E546" s="15">
        <f t="shared" si="17"/>
        <v>0</v>
      </c>
      <c r="F546" s="15">
        <f>SUMIF(Compras_Septiembre!A:A,Inventario!A546,Compras_Septiembre!B:B)</f>
        <v>0</v>
      </c>
      <c r="G546" s="15">
        <f>SUMIF(Ventas!A:A,Inventario!A546,Ventas!B:B)</f>
        <v>0</v>
      </c>
    </row>
    <row r="547" spans="1:7" x14ac:dyDescent="0.2">
      <c r="A547" s="14"/>
      <c r="B547" s="14"/>
      <c r="C547" s="12">
        <f t="shared" si="16"/>
        <v>0</v>
      </c>
      <c r="D547" s="6">
        <f>Compras_Septiembre!D547</f>
        <v>0</v>
      </c>
      <c r="E547" s="15">
        <f t="shared" si="17"/>
        <v>0</v>
      </c>
      <c r="F547" s="15">
        <f>SUMIF(Compras_Septiembre!A:A,Inventario!A547,Compras_Septiembre!B:B)</f>
        <v>0</v>
      </c>
      <c r="G547" s="15">
        <f>SUMIF(Ventas!A:A,Inventario!A547,Ventas!B:B)</f>
        <v>0</v>
      </c>
    </row>
    <row r="548" spans="1:7" x14ac:dyDescent="0.2">
      <c r="A548" s="14"/>
      <c r="B548" s="14"/>
      <c r="C548" s="12">
        <f t="shared" si="16"/>
        <v>0</v>
      </c>
      <c r="D548" s="6">
        <f>Compras_Septiembre!D548</f>
        <v>0</v>
      </c>
      <c r="E548" s="15">
        <f t="shared" si="17"/>
        <v>0</v>
      </c>
      <c r="F548" s="15">
        <f>SUMIF(Compras_Septiembre!A:A,Inventario!A548,Compras_Septiembre!B:B)</f>
        <v>0</v>
      </c>
      <c r="G548" s="15">
        <f>SUMIF(Ventas!A:A,Inventario!A548,Ventas!B:B)</f>
        <v>0</v>
      </c>
    </row>
    <row r="549" spans="1:7" x14ac:dyDescent="0.2">
      <c r="A549" s="14"/>
      <c r="B549" s="14"/>
      <c r="C549" s="12">
        <f t="shared" si="16"/>
        <v>0</v>
      </c>
      <c r="D549" s="6">
        <f>Compras_Septiembre!D549</f>
        <v>0</v>
      </c>
      <c r="E549" s="15">
        <f t="shared" si="17"/>
        <v>0</v>
      </c>
      <c r="F549" s="15">
        <f>SUMIF(Compras_Septiembre!A:A,Inventario!A549,Compras_Septiembre!B:B)</f>
        <v>0</v>
      </c>
      <c r="G549" s="15">
        <f>SUMIF(Ventas!A:A,Inventario!A549,Ventas!B:B)</f>
        <v>0</v>
      </c>
    </row>
    <row r="550" spans="1:7" x14ac:dyDescent="0.2">
      <c r="A550" s="14"/>
      <c r="B550" s="14"/>
      <c r="C550" s="12">
        <f t="shared" si="16"/>
        <v>0</v>
      </c>
      <c r="D550" s="6">
        <f>Compras_Septiembre!D550</f>
        <v>0</v>
      </c>
      <c r="E550" s="15">
        <f t="shared" si="17"/>
        <v>0</v>
      </c>
      <c r="F550" s="15">
        <f>SUMIF(Compras_Septiembre!A:A,Inventario!A550,Compras_Septiembre!B:B)</f>
        <v>0</v>
      </c>
      <c r="G550" s="15">
        <f>SUMIF(Ventas!A:A,Inventario!A550,Ventas!B:B)</f>
        <v>0</v>
      </c>
    </row>
    <row r="551" spans="1:7" x14ac:dyDescent="0.2">
      <c r="A551" s="14"/>
      <c r="B551" s="14"/>
      <c r="C551" s="12">
        <f t="shared" si="16"/>
        <v>0</v>
      </c>
      <c r="D551" s="6">
        <f>Compras_Septiembre!D551</f>
        <v>0</v>
      </c>
      <c r="E551" s="15">
        <f t="shared" si="17"/>
        <v>0</v>
      </c>
      <c r="F551" s="15">
        <f>SUMIF(Compras_Septiembre!A:A,Inventario!A551,Compras_Septiembre!B:B)</f>
        <v>0</v>
      </c>
      <c r="G551" s="15">
        <f>SUMIF(Ventas!A:A,Inventario!A551,Ventas!B:B)</f>
        <v>0</v>
      </c>
    </row>
    <row r="552" spans="1:7" x14ac:dyDescent="0.2">
      <c r="A552" s="14"/>
      <c r="B552" s="14"/>
      <c r="C552" s="12">
        <f t="shared" si="16"/>
        <v>0</v>
      </c>
      <c r="D552" s="6">
        <f>Compras_Septiembre!D552</f>
        <v>0</v>
      </c>
      <c r="E552" s="15">
        <f t="shared" si="17"/>
        <v>0</v>
      </c>
      <c r="F552" s="15">
        <f>SUMIF(Compras_Septiembre!A:A,Inventario!A552,Compras_Septiembre!B:B)</f>
        <v>0</v>
      </c>
      <c r="G552" s="15">
        <f>SUMIF(Ventas!A:A,Inventario!A552,Ventas!B:B)</f>
        <v>0</v>
      </c>
    </row>
    <row r="553" spans="1:7" x14ac:dyDescent="0.2">
      <c r="A553" s="14"/>
      <c r="B553" s="14"/>
      <c r="C553" s="12">
        <f t="shared" si="16"/>
        <v>0</v>
      </c>
      <c r="D553" s="6">
        <f>Compras_Septiembre!D553</f>
        <v>0</v>
      </c>
      <c r="E553" s="15">
        <f t="shared" si="17"/>
        <v>0</v>
      </c>
      <c r="F553" s="15">
        <f>SUMIF(Compras_Septiembre!A:A,Inventario!A553,Compras_Septiembre!B:B)</f>
        <v>0</v>
      </c>
      <c r="G553" s="15">
        <f>SUMIF(Ventas!A:A,Inventario!A553,Ventas!B:B)</f>
        <v>0</v>
      </c>
    </row>
    <row r="554" spans="1:7" x14ac:dyDescent="0.2">
      <c r="A554" s="14"/>
      <c r="B554" s="14"/>
      <c r="C554" s="12">
        <f t="shared" si="16"/>
        <v>0</v>
      </c>
      <c r="D554" s="6">
        <f>Compras_Septiembre!D554</f>
        <v>0</v>
      </c>
      <c r="E554" s="15">
        <f t="shared" si="17"/>
        <v>0</v>
      </c>
      <c r="F554" s="15">
        <f>SUMIF(Compras_Septiembre!A:A,Inventario!A554,Compras_Septiembre!B:B)</f>
        <v>0</v>
      </c>
      <c r="G554" s="15">
        <f>SUMIF(Ventas!A:A,Inventario!A554,Ventas!B:B)</f>
        <v>0</v>
      </c>
    </row>
    <row r="555" spans="1:7" x14ac:dyDescent="0.2">
      <c r="A555" s="14"/>
      <c r="B555" s="14"/>
      <c r="C555" s="12">
        <f t="shared" si="16"/>
        <v>0</v>
      </c>
      <c r="D555" s="6">
        <f>Compras_Septiembre!D555</f>
        <v>0</v>
      </c>
      <c r="E555" s="15">
        <f t="shared" si="17"/>
        <v>0</v>
      </c>
      <c r="F555" s="15">
        <f>SUMIF(Compras_Septiembre!A:A,Inventario!A555,Compras_Septiembre!B:B)</f>
        <v>0</v>
      </c>
      <c r="G555" s="15">
        <f>SUMIF(Ventas!A:A,Inventario!A555,Ventas!B:B)</f>
        <v>0</v>
      </c>
    </row>
    <row r="556" spans="1:7" x14ac:dyDescent="0.2">
      <c r="A556" s="14"/>
      <c r="B556" s="14"/>
      <c r="C556" s="12">
        <f t="shared" si="16"/>
        <v>0</v>
      </c>
      <c r="D556" s="6">
        <f>Compras_Septiembre!D556</f>
        <v>0</v>
      </c>
      <c r="E556" s="15">
        <f t="shared" si="17"/>
        <v>0</v>
      </c>
      <c r="F556" s="15">
        <f>SUMIF(Compras_Septiembre!A:A,Inventario!A556,Compras_Septiembre!B:B)</f>
        <v>0</v>
      </c>
      <c r="G556" s="15">
        <f>SUMIF(Ventas!A:A,Inventario!A556,Ventas!B:B)</f>
        <v>0</v>
      </c>
    </row>
    <row r="557" spans="1:7" x14ac:dyDescent="0.2">
      <c r="A557" s="14"/>
      <c r="B557" s="14"/>
      <c r="C557" s="12">
        <f t="shared" si="16"/>
        <v>0</v>
      </c>
      <c r="D557" s="6">
        <f>Compras_Septiembre!D557</f>
        <v>0</v>
      </c>
      <c r="E557" s="15">
        <f t="shared" si="17"/>
        <v>0</v>
      </c>
      <c r="F557" s="15">
        <f>SUMIF(Compras_Septiembre!A:A,Inventario!A557,Compras_Septiembre!B:B)</f>
        <v>0</v>
      </c>
      <c r="G557" s="15">
        <f>SUMIF(Ventas!A:A,Inventario!A557,Ventas!B:B)</f>
        <v>0</v>
      </c>
    </row>
    <row r="558" spans="1:7" x14ac:dyDescent="0.2">
      <c r="A558" s="14"/>
      <c r="B558" s="14"/>
      <c r="C558" s="12">
        <f t="shared" si="16"/>
        <v>0</v>
      </c>
      <c r="D558" s="6">
        <f>Compras_Septiembre!D558</f>
        <v>0</v>
      </c>
      <c r="E558" s="15">
        <f t="shared" si="17"/>
        <v>0</v>
      </c>
      <c r="F558" s="15">
        <f>SUMIF(Compras_Septiembre!A:A,Inventario!A558,Compras_Septiembre!B:B)</f>
        <v>0</v>
      </c>
      <c r="G558" s="15">
        <f>SUMIF(Ventas!A:A,Inventario!A558,Ventas!B:B)</f>
        <v>0</v>
      </c>
    </row>
    <row r="559" spans="1:7" x14ac:dyDescent="0.2">
      <c r="A559" s="14"/>
      <c r="B559" s="14"/>
      <c r="C559" s="12">
        <f t="shared" si="16"/>
        <v>0</v>
      </c>
      <c r="D559" s="6">
        <f>Compras_Septiembre!D559</f>
        <v>0</v>
      </c>
      <c r="E559" s="15">
        <f t="shared" si="17"/>
        <v>0</v>
      </c>
      <c r="F559" s="15">
        <f>SUMIF(Compras_Septiembre!A:A,Inventario!A559,Compras_Septiembre!B:B)</f>
        <v>0</v>
      </c>
      <c r="G559" s="15">
        <f>SUMIF(Ventas!A:A,Inventario!A559,Ventas!B:B)</f>
        <v>0</v>
      </c>
    </row>
    <row r="560" spans="1:7" x14ac:dyDescent="0.2">
      <c r="A560" s="14"/>
      <c r="B560" s="14"/>
      <c r="C560" s="12">
        <f t="shared" si="16"/>
        <v>0</v>
      </c>
      <c r="D560" s="6">
        <f>Compras_Septiembre!D560</f>
        <v>0</v>
      </c>
      <c r="E560" s="15">
        <f t="shared" si="17"/>
        <v>0</v>
      </c>
      <c r="F560" s="15">
        <f>SUMIF(Compras_Septiembre!A:A,Inventario!A560,Compras_Septiembre!B:B)</f>
        <v>0</v>
      </c>
      <c r="G560" s="15">
        <f>SUMIF(Ventas!A:A,Inventario!A560,Ventas!B:B)</f>
        <v>0</v>
      </c>
    </row>
    <row r="561" spans="1:7" x14ac:dyDescent="0.2">
      <c r="A561" s="14"/>
      <c r="B561" s="14"/>
      <c r="C561" s="12">
        <f t="shared" si="16"/>
        <v>0</v>
      </c>
      <c r="D561" s="6">
        <f>Compras_Septiembre!D561</f>
        <v>0</v>
      </c>
      <c r="E561" s="15">
        <f t="shared" si="17"/>
        <v>0</v>
      </c>
      <c r="F561" s="15">
        <f>SUMIF(Compras_Septiembre!A:A,Inventario!A561,Compras_Septiembre!B:B)</f>
        <v>0</v>
      </c>
      <c r="G561" s="15">
        <f>SUMIF(Ventas!A:A,Inventario!A561,Ventas!B:B)</f>
        <v>0</v>
      </c>
    </row>
    <row r="562" spans="1:7" x14ac:dyDescent="0.2">
      <c r="A562" s="14"/>
      <c r="B562" s="14"/>
      <c r="C562" s="12">
        <f t="shared" si="16"/>
        <v>0</v>
      </c>
      <c r="D562" s="6">
        <f>Compras_Septiembre!D562</f>
        <v>0</v>
      </c>
      <c r="E562" s="15">
        <f t="shared" si="17"/>
        <v>0</v>
      </c>
      <c r="F562" s="15">
        <f>SUMIF(Compras_Septiembre!A:A,Inventario!A562,Compras_Septiembre!B:B)</f>
        <v>0</v>
      </c>
      <c r="G562" s="15">
        <f>SUMIF(Ventas!A:A,Inventario!A562,Ventas!B:B)</f>
        <v>0</v>
      </c>
    </row>
    <row r="563" spans="1:7" x14ac:dyDescent="0.2">
      <c r="A563" s="14"/>
      <c r="B563" s="14"/>
      <c r="C563" s="12">
        <f t="shared" si="16"/>
        <v>0</v>
      </c>
      <c r="D563" s="6">
        <f>Compras_Septiembre!D563</f>
        <v>0</v>
      </c>
      <c r="E563" s="15">
        <f t="shared" si="17"/>
        <v>0</v>
      </c>
      <c r="F563" s="15">
        <f>SUMIF(Compras_Septiembre!A:A,Inventario!A563,Compras_Septiembre!B:B)</f>
        <v>0</v>
      </c>
      <c r="G563" s="15">
        <f>SUMIF(Ventas!A:A,Inventario!A563,Ventas!B:B)</f>
        <v>0</v>
      </c>
    </row>
    <row r="564" spans="1:7" x14ac:dyDescent="0.2">
      <c r="A564" s="14"/>
      <c r="B564" s="14"/>
      <c r="C564" s="12">
        <f t="shared" si="16"/>
        <v>0</v>
      </c>
      <c r="D564" s="6">
        <f>Compras_Septiembre!D564</f>
        <v>0</v>
      </c>
      <c r="E564" s="15">
        <f t="shared" si="17"/>
        <v>0</v>
      </c>
      <c r="F564" s="15">
        <f>SUMIF(Compras_Septiembre!A:A,Inventario!A564,Compras_Septiembre!B:B)</f>
        <v>0</v>
      </c>
      <c r="G564" s="15">
        <f>SUMIF(Ventas!A:A,Inventario!A564,Ventas!B:B)</f>
        <v>0</v>
      </c>
    </row>
    <row r="565" spans="1:7" x14ac:dyDescent="0.2">
      <c r="A565" s="14"/>
      <c r="B565" s="14"/>
      <c r="C565" s="12">
        <f t="shared" si="16"/>
        <v>0</v>
      </c>
      <c r="D565" s="6">
        <f>Compras_Septiembre!D565</f>
        <v>0</v>
      </c>
      <c r="E565" s="15">
        <f t="shared" si="17"/>
        <v>0</v>
      </c>
      <c r="F565" s="15">
        <f>SUMIF(Compras_Septiembre!A:A,Inventario!A565,Compras_Septiembre!B:B)</f>
        <v>0</v>
      </c>
      <c r="G565" s="15">
        <f>SUMIF(Ventas!A:A,Inventario!A565,Ventas!B:B)</f>
        <v>0</v>
      </c>
    </row>
    <row r="566" spans="1:7" x14ac:dyDescent="0.2">
      <c r="A566" s="14"/>
      <c r="B566" s="14"/>
      <c r="C566" s="12">
        <f t="shared" si="16"/>
        <v>0</v>
      </c>
      <c r="D566" s="6">
        <f>Compras_Septiembre!D566</f>
        <v>0</v>
      </c>
      <c r="E566" s="15">
        <f t="shared" si="17"/>
        <v>0</v>
      </c>
      <c r="F566" s="15">
        <f>SUMIF(Compras_Septiembre!A:A,Inventario!A566,Compras_Septiembre!B:B)</f>
        <v>0</v>
      </c>
      <c r="G566" s="15">
        <f>SUMIF(Ventas!A:A,Inventario!A566,Ventas!B:B)</f>
        <v>0</v>
      </c>
    </row>
    <row r="567" spans="1:7" x14ac:dyDescent="0.2">
      <c r="A567" s="14"/>
      <c r="B567" s="14"/>
      <c r="C567" s="12">
        <f t="shared" si="16"/>
        <v>0</v>
      </c>
      <c r="D567" s="6">
        <f>Compras_Septiembre!D567</f>
        <v>0</v>
      </c>
      <c r="E567" s="15">
        <f t="shared" si="17"/>
        <v>0</v>
      </c>
      <c r="F567" s="15">
        <f>SUMIF(Compras_Septiembre!A:A,Inventario!A567,Compras_Septiembre!B:B)</f>
        <v>0</v>
      </c>
      <c r="G567" s="15">
        <f>SUMIF(Ventas!A:A,Inventario!A567,Ventas!B:B)</f>
        <v>0</v>
      </c>
    </row>
    <row r="568" spans="1:7" x14ac:dyDescent="0.2">
      <c r="A568" s="14"/>
      <c r="B568" s="14"/>
      <c r="C568" s="12">
        <f t="shared" si="16"/>
        <v>0</v>
      </c>
      <c r="D568" s="6">
        <f>Compras_Septiembre!D568</f>
        <v>0</v>
      </c>
      <c r="E568" s="15">
        <f t="shared" si="17"/>
        <v>0</v>
      </c>
      <c r="F568" s="15">
        <f>SUMIF(Compras_Septiembre!A:A,Inventario!A568,Compras_Septiembre!B:B)</f>
        <v>0</v>
      </c>
      <c r="G568" s="15">
        <f>SUMIF(Ventas!A:A,Inventario!A568,Ventas!B:B)</f>
        <v>0</v>
      </c>
    </row>
    <row r="569" spans="1:7" x14ac:dyDescent="0.2">
      <c r="A569" s="14"/>
      <c r="B569" s="14"/>
      <c r="C569" s="12">
        <f t="shared" si="16"/>
        <v>0</v>
      </c>
      <c r="D569" s="6">
        <f>Compras_Septiembre!D569</f>
        <v>0</v>
      </c>
      <c r="E569" s="15">
        <f t="shared" si="17"/>
        <v>0</v>
      </c>
      <c r="F569" s="15">
        <f>SUMIF(Compras_Septiembre!A:A,Inventario!A569,Compras_Septiembre!B:B)</f>
        <v>0</v>
      </c>
      <c r="G569" s="15">
        <f>SUMIF(Ventas!A:A,Inventario!A569,Ventas!B:B)</f>
        <v>0</v>
      </c>
    </row>
    <row r="570" spans="1:7" x14ac:dyDescent="0.2">
      <c r="A570" s="14"/>
      <c r="B570" s="14"/>
      <c r="C570" s="12">
        <f t="shared" si="16"/>
        <v>0</v>
      </c>
      <c r="D570" s="6">
        <f>Compras_Septiembre!D570</f>
        <v>0</v>
      </c>
      <c r="E570" s="15">
        <f t="shared" si="17"/>
        <v>0</v>
      </c>
      <c r="F570" s="15">
        <f>SUMIF(Compras_Septiembre!A:A,Inventario!A570,Compras_Septiembre!B:B)</f>
        <v>0</v>
      </c>
      <c r="G570" s="15">
        <f>SUMIF(Ventas!A:A,Inventario!A570,Ventas!B:B)</f>
        <v>0</v>
      </c>
    </row>
    <row r="571" spans="1:7" x14ac:dyDescent="0.2">
      <c r="A571" s="14"/>
      <c r="B571" s="14"/>
      <c r="C571" s="12">
        <f t="shared" si="16"/>
        <v>0</v>
      </c>
      <c r="D571" s="6">
        <f>Compras_Septiembre!D571</f>
        <v>0</v>
      </c>
      <c r="E571" s="15">
        <f t="shared" si="17"/>
        <v>0</v>
      </c>
      <c r="F571" s="15">
        <f>SUMIF(Compras_Septiembre!A:A,Inventario!A571,Compras_Septiembre!B:B)</f>
        <v>0</v>
      </c>
      <c r="G571" s="15">
        <f>SUMIF(Ventas!A:A,Inventario!A571,Ventas!B:B)</f>
        <v>0</v>
      </c>
    </row>
    <row r="572" spans="1:7" x14ac:dyDescent="0.2">
      <c r="A572" s="14"/>
      <c r="B572" s="14"/>
      <c r="C572" s="12">
        <f t="shared" si="16"/>
        <v>0</v>
      </c>
      <c r="D572" s="6">
        <f>Compras_Septiembre!D572</f>
        <v>0</v>
      </c>
      <c r="E572" s="15">
        <f t="shared" si="17"/>
        <v>0</v>
      </c>
      <c r="F572" s="15">
        <f>SUMIF(Compras_Septiembre!A:A,Inventario!A572,Compras_Septiembre!B:B)</f>
        <v>0</v>
      </c>
      <c r="G572" s="15">
        <f>SUMIF(Ventas!A:A,Inventario!A572,Ventas!B:B)</f>
        <v>0</v>
      </c>
    </row>
    <row r="573" spans="1:7" x14ac:dyDescent="0.2">
      <c r="A573" s="14"/>
      <c r="B573" s="14"/>
      <c r="C573" s="12">
        <f t="shared" si="16"/>
        <v>0</v>
      </c>
      <c r="D573" s="6">
        <f>Compras_Septiembre!D573</f>
        <v>0</v>
      </c>
      <c r="E573" s="15">
        <f t="shared" si="17"/>
        <v>0</v>
      </c>
      <c r="F573" s="15">
        <f>SUMIF(Compras_Septiembre!A:A,Inventario!A573,Compras_Septiembre!B:B)</f>
        <v>0</v>
      </c>
      <c r="G573" s="15">
        <f>SUMIF(Ventas!A:A,Inventario!A573,Ventas!B:B)</f>
        <v>0</v>
      </c>
    </row>
    <row r="574" spans="1:7" x14ac:dyDescent="0.2">
      <c r="A574" s="14"/>
      <c r="B574" s="14"/>
      <c r="C574" s="12">
        <f t="shared" si="16"/>
        <v>0</v>
      </c>
      <c r="D574" s="6">
        <f>Compras_Septiembre!D574</f>
        <v>0</v>
      </c>
      <c r="E574" s="15">
        <f t="shared" si="17"/>
        <v>0</v>
      </c>
      <c r="F574" s="15">
        <f>SUMIF(Compras_Septiembre!A:A,Inventario!A574,Compras_Septiembre!B:B)</f>
        <v>0</v>
      </c>
      <c r="G574" s="15">
        <f>SUMIF(Ventas!A:A,Inventario!A574,Ventas!B:B)</f>
        <v>0</v>
      </c>
    </row>
    <row r="575" spans="1:7" x14ac:dyDescent="0.2">
      <c r="A575" s="14"/>
      <c r="B575" s="14"/>
      <c r="C575" s="12">
        <f t="shared" si="16"/>
        <v>0</v>
      </c>
      <c r="D575" s="6">
        <f>Compras_Septiembre!D575</f>
        <v>0</v>
      </c>
      <c r="E575" s="15">
        <f t="shared" si="17"/>
        <v>0</v>
      </c>
      <c r="F575" s="15">
        <f>SUMIF(Compras_Septiembre!A:A,Inventario!A575,Compras_Septiembre!B:B)</f>
        <v>0</v>
      </c>
      <c r="G575" s="15">
        <f>SUMIF(Ventas!A:A,Inventario!A575,Ventas!B:B)</f>
        <v>0</v>
      </c>
    </row>
    <row r="576" spans="1:7" x14ac:dyDescent="0.2">
      <c r="A576" s="14"/>
      <c r="B576" s="14"/>
      <c r="C576" s="12">
        <f t="shared" si="16"/>
        <v>0</v>
      </c>
      <c r="D576" s="6">
        <f>Compras_Septiembre!D576</f>
        <v>0</v>
      </c>
      <c r="E576" s="15">
        <f t="shared" si="17"/>
        <v>0</v>
      </c>
      <c r="F576" s="15">
        <f>SUMIF(Compras_Septiembre!A:A,Inventario!A576,Compras_Septiembre!B:B)</f>
        <v>0</v>
      </c>
      <c r="G576" s="15">
        <f>SUMIF(Ventas!A:A,Inventario!A576,Ventas!B:B)</f>
        <v>0</v>
      </c>
    </row>
    <row r="577" spans="1:7" x14ac:dyDescent="0.2">
      <c r="A577" s="14"/>
      <c r="B577" s="14"/>
      <c r="C577" s="12">
        <f t="shared" si="16"/>
        <v>0</v>
      </c>
      <c r="D577" s="6">
        <f>Compras_Septiembre!D577</f>
        <v>0</v>
      </c>
      <c r="E577" s="15">
        <f t="shared" si="17"/>
        <v>0</v>
      </c>
      <c r="F577" s="15">
        <f>SUMIF(Compras_Septiembre!A:A,Inventario!A577,Compras_Septiembre!B:B)</f>
        <v>0</v>
      </c>
      <c r="G577" s="15">
        <f>SUMIF(Ventas!A:A,Inventario!A577,Ventas!B:B)</f>
        <v>0</v>
      </c>
    </row>
    <row r="578" spans="1:7" x14ac:dyDescent="0.2">
      <c r="A578" s="14"/>
      <c r="B578" s="14"/>
      <c r="C578" s="12">
        <f t="shared" ref="C578:C641" si="18">D578</f>
        <v>0</v>
      </c>
      <c r="D578" s="6">
        <f>Compras_Septiembre!D578</f>
        <v>0</v>
      </c>
      <c r="E578" s="15">
        <f t="shared" ref="E578:E641" si="19">F578-G578</f>
        <v>0</v>
      </c>
      <c r="F578" s="15">
        <f>SUMIF(Compras_Septiembre!A:A,Inventario!A578,Compras_Septiembre!B:B)</f>
        <v>0</v>
      </c>
      <c r="G578" s="15">
        <f>SUMIF(Ventas!A:A,Inventario!A578,Ventas!B:B)</f>
        <v>0</v>
      </c>
    </row>
    <row r="579" spans="1:7" x14ac:dyDescent="0.2">
      <c r="A579" s="14"/>
      <c r="B579" s="14"/>
      <c r="C579" s="12">
        <f t="shared" si="18"/>
        <v>0</v>
      </c>
      <c r="D579" s="6">
        <f>Compras_Septiembre!D579</f>
        <v>0</v>
      </c>
      <c r="E579" s="15">
        <f t="shared" si="19"/>
        <v>0</v>
      </c>
      <c r="F579" s="15">
        <f>SUMIF(Compras_Septiembre!A:A,Inventario!A579,Compras_Septiembre!B:B)</f>
        <v>0</v>
      </c>
      <c r="G579" s="15">
        <f>SUMIF(Ventas!A:A,Inventario!A579,Ventas!B:B)</f>
        <v>0</v>
      </c>
    </row>
    <row r="580" spans="1:7" x14ac:dyDescent="0.2">
      <c r="A580" s="14"/>
      <c r="B580" s="14"/>
      <c r="C580" s="12">
        <f t="shared" si="18"/>
        <v>0</v>
      </c>
      <c r="D580" s="6">
        <f>Compras_Septiembre!D580</f>
        <v>0</v>
      </c>
      <c r="E580" s="15">
        <f t="shared" si="19"/>
        <v>0</v>
      </c>
      <c r="F580" s="15">
        <f>SUMIF(Compras_Septiembre!A:A,Inventario!A580,Compras_Septiembre!B:B)</f>
        <v>0</v>
      </c>
      <c r="G580" s="15">
        <f>SUMIF(Ventas!A:A,Inventario!A580,Ventas!B:B)</f>
        <v>0</v>
      </c>
    </row>
    <row r="581" spans="1:7" x14ac:dyDescent="0.2">
      <c r="A581" s="14"/>
      <c r="B581" s="14"/>
      <c r="C581" s="12">
        <f t="shared" si="18"/>
        <v>0</v>
      </c>
      <c r="D581" s="6">
        <f>Compras_Septiembre!D581</f>
        <v>0</v>
      </c>
      <c r="E581" s="15">
        <f t="shared" si="19"/>
        <v>0</v>
      </c>
      <c r="F581" s="15">
        <f>SUMIF(Compras_Septiembre!A:A,Inventario!A581,Compras_Septiembre!B:B)</f>
        <v>0</v>
      </c>
      <c r="G581" s="15">
        <f>SUMIF(Ventas!A:A,Inventario!A581,Ventas!B:B)</f>
        <v>0</v>
      </c>
    </row>
    <row r="582" spans="1:7" x14ac:dyDescent="0.2">
      <c r="A582" s="14"/>
      <c r="B582" s="14"/>
      <c r="C582" s="12">
        <f t="shared" si="18"/>
        <v>0</v>
      </c>
      <c r="D582" s="6">
        <f>Compras_Septiembre!D582</f>
        <v>0</v>
      </c>
      <c r="E582" s="15">
        <f t="shared" si="19"/>
        <v>0</v>
      </c>
      <c r="F582" s="15">
        <f>SUMIF(Compras_Septiembre!A:A,Inventario!A582,Compras_Septiembre!B:B)</f>
        <v>0</v>
      </c>
      <c r="G582" s="15">
        <f>SUMIF(Ventas!A:A,Inventario!A582,Ventas!B:B)</f>
        <v>0</v>
      </c>
    </row>
    <row r="583" spans="1:7" x14ac:dyDescent="0.2">
      <c r="A583" s="14"/>
      <c r="B583" s="14"/>
      <c r="C583" s="12">
        <f t="shared" si="18"/>
        <v>0</v>
      </c>
      <c r="D583" s="6">
        <f>Compras_Septiembre!D583</f>
        <v>0</v>
      </c>
      <c r="E583" s="15">
        <f t="shared" si="19"/>
        <v>0</v>
      </c>
      <c r="F583" s="15">
        <f>SUMIF(Compras_Septiembre!A:A,Inventario!A583,Compras_Septiembre!B:B)</f>
        <v>0</v>
      </c>
      <c r="G583" s="15">
        <f>SUMIF(Ventas!A:A,Inventario!A583,Ventas!B:B)</f>
        <v>0</v>
      </c>
    </row>
    <row r="584" spans="1:7" x14ac:dyDescent="0.2">
      <c r="A584" s="14"/>
      <c r="B584" s="14"/>
      <c r="C584" s="12">
        <f t="shared" si="18"/>
        <v>0</v>
      </c>
      <c r="D584" s="6">
        <f>Compras_Septiembre!D584</f>
        <v>0</v>
      </c>
      <c r="E584" s="15">
        <f t="shared" si="19"/>
        <v>0</v>
      </c>
      <c r="F584" s="15">
        <f>SUMIF(Compras_Septiembre!A:A,Inventario!A584,Compras_Septiembre!B:B)</f>
        <v>0</v>
      </c>
      <c r="G584" s="15">
        <f>SUMIF(Ventas!A:A,Inventario!A584,Ventas!B:B)</f>
        <v>0</v>
      </c>
    </row>
    <row r="585" spans="1:7" x14ac:dyDescent="0.2">
      <c r="A585" s="14"/>
      <c r="B585" s="14"/>
      <c r="C585" s="12">
        <f t="shared" si="18"/>
        <v>0</v>
      </c>
      <c r="D585" s="6">
        <f>Compras_Septiembre!D585</f>
        <v>0</v>
      </c>
      <c r="E585" s="15">
        <f t="shared" si="19"/>
        <v>0</v>
      </c>
      <c r="F585" s="15">
        <f>SUMIF(Compras_Septiembre!A:A,Inventario!A585,Compras_Septiembre!B:B)</f>
        <v>0</v>
      </c>
      <c r="G585" s="15">
        <f>SUMIF(Ventas!A:A,Inventario!A585,Ventas!B:B)</f>
        <v>0</v>
      </c>
    </row>
    <row r="586" spans="1:7" x14ac:dyDescent="0.2">
      <c r="A586" s="14"/>
      <c r="B586" s="14"/>
      <c r="C586" s="12">
        <f t="shared" si="18"/>
        <v>0</v>
      </c>
      <c r="D586" s="6">
        <f>Compras_Septiembre!D586</f>
        <v>0</v>
      </c>
      <c r="E586" s="15">
        <f t="shared" si="19"/>
        <v>0</v>
      </c>
      <c r="F586" s="15">
        <f>SUMIF(Compras_Septiembre!A:A,Inventario!A586,Compras_Septiembre!B:B)</f>
        <v>0</v>
      </c>
      <c r="G586" s="15">
        <f>SUMIF(Ventas!A:A,Inventario!A586,Ventas!B:B)</f>
        <v>0</v>
      </c>
    </row>
    <row r="587" spans="1:7" x14ac:dyDescent="0.2">
      <c r="A587" s="14"/>
      <c r="B587" s="14"/>
      <c r="C587" s="12">
        <f t="shared" si="18"/>
        <v>0</v>
      </c>
      <c r="D587" s="6">
        <f>Compras_Septiembre!D587</f>
        <v>0</v>
      </c>
      <c r="E587" s="15">
        <f t="shared" si="19"/>
        <v>0</v>
      </c>
      <c r="F587" s="15">
        <f>SUMIF(Compras_Septiembre!A:A,Inventario!A587,Compras_Septiembre!B:B)</f>
        <v>0</v>
      </c>
      <c r="G587" s="15">
        <f>SUMIF(Ventas!A:A,Inventario!A587,Ventas!B:B)</f>
        <v>0</v>
      </c>
    </row>
    <row r="588" spans="1:7" x14ac:dyDescent="0.2">
      <c r="A588" s="14"/>
      <c r="B588" s="14"/>
      <c r="C588" s="12">
        <f t="shared" si="18"/>
        <v>0</v>
      </c>
      <c r="D588" s="6">
        <f>Compras_Septiembre!D588</f>
        <v>0</v>
      </c>
      <c r="E588" s="15">
        <f t="shared" si="19"/>
        <v>0</v>
      </c>
      <c r="F588" s="15">
        <f>SUMIF(Compras_Septiembre!A:A,Inventario!A588,Compras_Septiembre!B:B)</f>
        <v>0</v>
      </c>
      <c r="G588" s="15">
        <f>SUMIF(Ventas!A:A,Inventario!A588,Ventas!B:B)</f>
        <v>0</v>
      </c>
    </row>
    <row r="589" spans="1:7" x14ac:dyDescent="0.2">
      <c r="A589" s="14"/>
      <c r="B589" s="14"/>
      <c r="C589" s="12">
        <f t="shared" si="18"/>
        <v>0</v>
      </c>
      <c r="D589" s="6">
        <f>Compras_Septiembre!D589</f>
        <v>0</v>
      </c>
      <c r="E589" s="15">
        <f t="shared" si="19"/>
        <v>0</v>
      </c>
      <c r="F589" s="15">
        <f>SUMIF(Compras_Septiembre!A:A,Inventario!A589,Compras_Septiembre!B:B)</f>
        <v>0</v>
      </c>
      <c r="G589" s="15">
        <f>SUMIF(Ventas!A:A,Inventario!A589,Ventas!B:B)</f>
        <v>0</v>
      </c>
    </row>
    <row r="590" spans="1:7" x14ac:dyDescent="0.2">
      <c r="A590" s="14"/>
      <c r="B590" s="14"/>
      <c r="C590" s="12">
        <f t="shared" si="18"/>
        <v>0</v>
      </c>
      <c r="D590" s="6">
        <f>Compras_Septiembre!D590</f>
        <v>0</v>
      </c>
      <c r="E590" s="15">
        <f t="shared" si="19"/>
        <v>0</v>
      </c>
      <c r="F590" s="15">
        <f>SUMIF(Compras_Septiembre!A:A,Inventario!A590,Compras_Septiembre!B:B)</f>
        <v>0</v>
      </c>
      <c r="G590" s="15">
        <f>SUMIF(Ventas!A:A,Inventario!A590,Ventas!B:B)</f>
        <v>0</v>
      </c>
    </row>
    <row r="591" spans="1:7" x14ac:dyDescent="0.2">
      <c r="A591" s="14"/>
      <c r="B591" s="14"/>
      <c r="C591" s="12">
        <f t="shared" si="18"/>
        <v>0</v>
      </c>
      <c r="D591" s="6">
        <f>Compras_Septiembre!D591</f>
        <v>0</v>
      </c>
      <c r="E591" s="15">
        <f t="shared" si="19"/>
        <v>0</v>
      </c>
      <c r="F591" s="15">
        <f>SUMIF(Compras_Septiembre!A:A,Inventario!A591,Compras_Septiembre!B:B)</f>
        <v>0</v>
      </c>
      <c r="G591" s="15">
        <f>SUMIF(Ventas!A:A,Inventario!A591,Ventas!B:B)</f>
        <v>0</v>
      </c>
    </row>
    <row r="592" spans="1:7" x14ac:dyDescent="0.2">
      <c r="A592" s="14"/>
      <c r="B592" s="14"/>
      <c r="C592" s="12">
        <f t="shared" si="18"/>
        <v>0</v>
      </c>
      <c r="D592" s="6">
        <f>Compras_Septiembre!D592</f>
        <v>0</v>
      </c>
      <c r="E592" s="15">
        <f t="shared" si="19"/>
        <v>0</v>
      </c>
      <c r="F592" s="15">
        <f>SUMIF(Compras_Septiembre!A:A,Inventario!A592,Compras_Septiembre!B:B)</f>
        <v>0</v>
      </c>
      <c r="G592" s="15">
        <f>SUMIF(Ventas!A:A,Inventario!A592,Ventas!B:B)</f>
        <v>0</v>
      </c>
    </row>
    <row r="593" spans="1:7" x14ac:dyDescent="0.2">
      <c r="A593" s="14"/>
      <c r="B593" s="14"/>
      <c r="C593" s="12">
        <f t="shared" si="18"/>
        <v>0</v>
      </c>
      <c r="D593" s="6">
        <f>Compras_Septiembre!D593</f>
        <v>0</v>
      </c>
      <c r="E593" s="15">
        <f t="shared" si="19"/>
        <v>0</v>
      </c>
      <c r="F593" s="15">
        <f>SUMIF(Compras_Septiembre!A:A,Inventario!A593,Compras_Septiembre!B:B)</f>
        <v>0</v>
      </c>
      <c r="G593" s="15">
        <f>SUMIF(Ventas!A:A,Inventario!A593,Ventas!B:B)</f>
        <v>0</v>
      </c>
    </row>
    <row r="594" spans="1:7" x14ac:dyDescent="0.2">
      <c r="A594" s="14"/>
      <c r="B594" s="14"/>
      <c r="C594" s="12">
        <f t="shared" si="18"/>
        <v>0</v>
      </c>
      <c r="D594" s="6">
        <f>Compras_Septiembre!D594</f>
        <v>0</v>
      </c>
      <c r="E594" s="15">
        <f t="shared" si="19"/>
        <v>0</v>
      </c>
      <c r="F594" s="15">
        <f>SUMIF(Compras_Septiembre!A:A,Inventario!A594,Compras_Septiembre!B:B)</f>
        <v>0</v>
      </c>
      <c r="G594" s="15">
        <f>SUMIF(Ventas!A:A,Inventario!A594,Ventas!B:B)</f>
        <v>0</v>
      </c>
    </row>
    <row r="595" spans="1:7" x14ac:dyDescent="0.2">
      <c r="A595" s="14"/>
      <c r="B595" s="14"/>
      <c r="C595" s="12">
        <f t="shared" si="18"/>
        <v>0</v>
      </c>
      <c r="D595" s="6">
        <f>Compras_Septiembre!D595</f>
        <v>0</v>
      </c>
      <c r="E595" s="15">
        <f t="shared" si="19"/>
        <v>0</v>
      </c>
      <c r="F595" s="15">
        <f>SUMIF(Compras_Septiembre!A:A,Inventario!A595,Compras_Septiembre!B:B)</f>
        <v>0</v>
      </c>
      <c r="G595" s="15">
        <f>SUMIF(Ventas!A:A,Inventario!A595,Ventas!B:B)</f>
        <v>0</v>
      </c>
    </row>
    <row r="596" spans="1:7" x14ac:dyDescent="0.2">
      <c r="A596" s="14"/>
      <c r="B596" s="14"/>
      <c r="C596" s="12">
        <f t="shared" si="18"/>
        <v>0</v>
      </c>
      <c r="D596" s="6">
        <f>Compras_Septiembre!D596</f>
        <v>0</v>
      </c>
      <c r="E596" s="15">
        <f t="shared" si="19"/>
        <v>0</v>
      </c>
      <c r="F596" s="15">
        <f>SUMIF(Compras_Septiembre!A:A,Inventario!A596,Compras_Septiembre!B:B)</f>
        <v>0</v>
      </c>
      <c r="G596" s="15">
        <f>SUMIF(Ventas!A:A,Inventario!A596,Ventas!B:B)</f>
        <v>0</v>
      </c>
    </row>
    <row r="597" spans="1:7" x14ac:dyDescent="0.2">
      <c r="A597" s="14"/>
      <c r="B597" s="14"/>
      <c r="C597" s="12">
        <f t="shared" si="18"/>
        <v>0</v>
      </c>
      <c r="D597" s="6">
        <f>Compras_Septiembre!D597</f>
        <v>0</v>
      </c>
      <c r="E597" s="15">
        <f t="shared" si="19"/>
        <v>0</v>
      </c>
      <c r="F597" s="15">
        <f>SUMIF(Compras_Septiembre!A:A,Inventario!A597,Compras_Septiembre!B:B)</f>
        <v>0</v>
      </c>
      <c r="G597" s="15">
        <f>SUMIF(Ventas!A:A,Inventario!A597,Ventas!B:B)</f>
        <v>0</v>
      </c>
    </row>
    <row r="598" spans="1:7" x14ac:dyDescent="0.2">
      <c r="A598" s="14"/>
      <c r="B598" s="14"/>
      <c r="C598" s="12">
        <f t="shared" si="18"/>
        <v>0</v>
      </c>
      <c r="D598" s="6">
        <f>Compras_Septiembre!D598</f>
        <v>0</v>
      </c>
      <c r="E598" s="15">
        <f t="shared" si="19"/>
        <v>0</v>
      </c>
      <c r="F598" s="15">
        <f>SUMIF(Compras_Septiembre!A:A,Inventario!A598,Compras_Septiembre!B:B)</f>
        <v>0</v>
      </c>
      <c r="G598" s="15">
        <f>SUMIF(Ventas!A:A,Inventario!A598,Ventas!B:B)</f>
        <v>0</v>
      </c>
    </row>
    <row r="599" spans="1:7" x14ac:dyDescent="0.2">
      <c r="A599" s="14"/>
      <c r="B599" s="14"/>
      <c r="C599" s="12">
        <f t="shared" si="18"/>
        <v>0</v>
      </c>
      <c r="D599" s="6">
        <f>Compras_Septiembre!D599</f>
        <v>0</v>
      </c>
      <c r="E599" s="15">
        <f t="shared" si="19"/>
        <v>0</v>
      </c>
      <c r="F599" s="15">
        <f>SUMIF(Compras_Septiembre!A:A,Inventario!A599,Compras_Septiembre!B:B)</f>
        <v>0</v>
      </c>
      <c r="G599" s="15">
        <f>SUMIF(Ventas!A:A,Inventario!A599,Ventas!B:B)</f>
        <v>0</v>
      </c>
    </row>
    <row r="600" spans="1:7" x14ac:dyDescent="0.2">
      <c r="A600" s="14"/>
      <c r="B600" s="14"/>
      <c r="C600" s="12">
        <f t="shared" si="18"/>
        <v>0</v>
      </c>
      <c r="D600" s="6">
        <f>Compras_Septiembre!D600</f>
        <v>0</v>
      </c>
      <c r="E600" s="15">
        <f t="shared" si="19"/>
        <v>0</v>
      </c>
      <c r="F600" s="15">
        <f>SUMIF(Compras_Septiembre!A:A,Inventario!A600,Compras_Septiembre!B:B)</f>
        <v>0</v>
      </c>
      <c r="G600" s="15">
        <f>SUMIF(Ventas!A:A,Inventario!A600,Ventas!B:B)</f>
        <v>0</v>
      </c>
    </row>
    <row r="601" spans="1:7" x14ac:dyDescent="0.2">
      <c r="A601" s="14"/>
      <c r="B601" s="14"/>
      <c r="C601" s="12">
        <f t="shared" si="18"/>
        <v>0</v>
      </c>
      <c r="D601" s="6">
        <f>Compras_Septiembre!D601</f>
        <v>0</v>
      </c>
      <c r="E601" s="15">
        <f t="shared" si="19"/>
        <v>0</v>
      </c>
      <c r="F601" s="15">
        <f>SUMIF(Compras_Septiembre!A:A,Inventario!A601,Compras_Septiembre!B:B)</f>
        <v>0</v>
      </c>
      <c r="G601" s="15">
        <f>SUMIF(Ventas!A:A,Inventario!A601,Ventas!B:B)</f>
        <v>0</v>
      </c>
    </row>
    <row r="602" spans="1:7" x14ac:dyDescent="0.2">
      <c r="A602" s="14"/>
      <c r="B602" s="14"/>
      <c r="C602" s="12">
        <f t="shared" si="18"/>
        <v>0</v>
      </c>
      <c r="D602" s="6">
        <f>Compras_Septiembre!D602</f>
        <v>0</v>
      </c>
      <c r="E602" s="15">
        <f t="shared" si="19"/>
        <v>0</v>
      </c>
      <c r="F602" s="15">
        <f>SUMIF(Compras_Septiembre!A:A,Inventario!A602,Compras_Septiembre!B:B)</f>
        <v>0</v>
      </c>
      <c r="G602" s="15">
        <f>SUMIF(Ventas!A:A,Inventario!A602,Ventas!B:B)</f>
        <v>0</v>
      </c>
    </row>
    <row r="603" spans="1:7" x14ac:dyDescent="0.2">
      <c r="A603" s="14"/>
      <c r="B603" s="14"/>
      <c r="C603" s="12">
        <f t="shared" si="18"/>
        <v>0</v>
      </c>
      <c r="D603" s="6">
        <f>Compras_Septiembre!D603</f>
        <v>0</v>
      </c>
      <c r="E603" s="15">
        <f t="shared" si="19"/>
        <v>0</v>
      </c>
      <c r="F603" s="15">
        <f>SUMIF(Compras_Septiembre!A:A,Inventario!A603,Compras_Septiembre!B:B)</f>
        <v>0</v>
      </c>
      <c r="G603" s="15">
        <f>SUMIF(Ventas!A:A,Inventario!A603,Ventas!B:B)</f>
        <v>0</v>
      </c>
    </row>
    <row r="604" spans="1:7" x14ac:dyDescent="0.2">
      <c r="A604" s="14"/>
      <c r="B604" s="14"/>
      <c r="C604" s="12">
        <f t="shared" si="18"/>
        <v>0</v>
      </c>
      <c r="D604" s="6">
        <f>Compras_Septiembre!D604</f>
        <v>0</v>
      </c>
      <c r="E604" s="15">
        <f t="shared" si="19"/>
        <v>0</v>
      </c>
      <c r="F604" s="15">
        <f>SUMIF(Compras_Septiembre!A:A,Inventario!A604,Compras_Septiembre!B:B)</f>
        <v>0</v>
      </c>
      <c r="G604" s="15">
        <f>SUMIF(Ventas!A:A,Inventario!A604,Ventas!B:B)</f>
        <v>0</v>
      </c>
    </row>
    <row r="605" spans="1:7" x14ac:dyDescent="0.2">
      <c r="A605" s="14"/>
      <c r="B605" s="14"/>
      <c r="C605" s="12">
        <f t="shared" si="18"/>
        <v>0</v>
      </c>
      <c r="D605" s="6">
        <f>Compras_Septiembre!D605</f>
        <v>0</v>
      </c>
      <c r="E605" s="15">
        <f t="shared" si="19"/>
        <v>0</v>
      </c>
      <c r="F605" s="15">
        <f>SUMIF(Compras_Septiembre!A:A,Inventario!A605,Compras_Septiembre!B:B)</f>
        <v>0</v>
      </c>
      <c r="G605" s="15">
        <f>SUMIF(Ventas!A:A,Inventario!A605,Ventas!B:B)</f>
        <v>0</v>
      </c>
    </row>
    <row r="606" spans="1:7" x14ac:dyDescent="0.2">
      <c r="A606" s="14"/>
      <c r="B606" s="14"/>
      <c r="C606" s="12">
        <f t="shared" si="18"/>
        <v>0</v>
      </c>
      <c r="D606" s="6">
        <f>Compras_Septiembre!D606</f>
        <v>0</v>
      </c>
      <c r="E606" s="15">
        <f t="shared" si="19"/>
        <v>0</v>
      </c>
      <c r="F606" s="15">
        <f>SUMIF(Compras_Septiembre!A:A,Inventario!A606,Compras_Septiembre!B:B)</f>
        <v>0</v>
      </c>
      <c r="G606" s="15">
        <f>SUMIF(Ventas!A:A,Inventario!A606,Ventas!B:B)</f>
        <v>0</v>
      </c>
    </row>
    <row r="607" spans="1:7" x14ac:dyDescent="0.2">
      <c r="A607" s="14"/>
      <c r="B607" s="14"/>
      <c r="C607" s="12">
        <f t="shared" si="18"/>
        <v>0</v>
      </c>
      <c r="D607" s="6">
        <f>Compras_Septiembre!D607</f>
        <v>0</v>
      </c>
      <c r="E607" s="15">
        <f t="shared" si="19"/>
        <v>0</v>
      </c>
      <c r="F607" s="15">
        <f>SUMIF(Compras_Septiembre!A:A,Inventario!A607,Compras_Septiembre!B:B)</f>
        <v>0</v>
      </c>
      <c r="G607" s="15">
        <f>SUMIF(Ventas!A:A,Inventario!A607,Ventas!B:B)</f>
        <v>0</v>
      </c>
    </row>
    <row r="608" spans="1:7" x14ac:dyDescent="0.2">
      <c r="A608" s="14"/>
      <c r="B608" s="14"/>
      <c r="C608" s="12">
        <f t="shared" si="18"/>
        <v>0</v>
      </c>
      <c r="D608" s="6">
        <f>Compras_Septiembre!D608</f>
        <v>0</v>
      </c>
      <c r="E608" s="15">
        <f t="shared" si="19"/>
        <v>0</v>
      </c>
      <c r="F608" s="15">
        <f>SUMIF(Compras_Septiembre!A:A,Inventario!A608,Compras_Septiembre!B:B)</f>
        <v>0</v>
      </c>
      <c r="G608" s="15">
        <f>SUMIF(Ventas!A:A,Inventario!A608,Ventas!B:B)</f>
        <v>0</v>
      </c>
    </row>
    <row r="609" spans="1:7" x14ac:dyDescent="0.2">
      <c r="A609" s="14"/>
      <c r="B609" s="14"/>
      <c r="C609" s="12">
        <f t="shared" si="18"/>
        <v>0</v>
      </c>
      <c r="D609" s="6">
        <f>Compras_Septiembre!D609</f>
        <v>0</v>
      </c>
      <c r="E609" s="15">
        <f t="shared" si="19"/>
        <v>0</v>
      </c>
      <c r="F609" s="15">
        <f>SUMIF(Compras_Septiembre!A:A,Inventario!A609,Compras_Septiembre!B:B)</f>
        <v>0</v>
      </c>
      <c r="G609" s="15">
        <f>SUMIF(Ventas!A:A,Inventario!A609,Ventas!B:B)</f>
        <v>0</v>
      </c>
    </row>
    <row r="610" spans="1:7" x14ac:dyDescent="0.2">
      <c r="A610" s="14"/>
      <c r="B610" s="14"/>
      <c r="C610" s="12">
        <f t="shared" si="18"/>
        <v>0</v>
      </c>
      <c r="D610" s="6">
        <f>Compras_Septiembre!D610</f>
        <v>0</v>
      </c>
      <c r="E610" s="15">
        <f t="shared" si="19"/>
        <v>0</v>
      </c>
      <c r="F610" s="15">
        <f>SUMIF(Compras_Septiembre!A:A,Inventario!A610,Compras_Septiembre!B:B)</f>
        <v>0</v>
      </c>
      <c r="G610" s="15">
        <f>SUMIF(Ventas!A:A,Inventario!A610,Ventas!B:B)</f>
        <v>0</v>
      </c>
    </row>
    <row r="611" spans="1:7" x14ac:dyDescent="0.2">
      <c r="A611" s="14"/>
      <c r="B611" s="14"/>
      <c r="C611" s="12">
        <f t="shared" si="18"/>
        <v>0</v>
      </c>
      <c r="D611" s="6">
        <f>Compras_Septiembre!D611</f>
        <v>0</v>
      </c>
      <c r="E611" s="15">
        <f t="shared" si="19"/>
        <v>0</v>
      </c>
      <c r="F611" s="15">
        <f>SUMIF(Compras_Septiembre!A:A,Inventario!A611,Compras_Septiembre!B:B)</f>
        <v>0</v>
      </c>
      <c r="G611" s="15">
        <f>SUMIF(Ventas!A:A,Inventario!A611,Ventas!B:B)</f>
        <v>0</v>
      </c>
    </row>
    <row r="612" spans="1:7" x14ac:dyDescent="0.2">
      <c r="A612" s="14"/>
      <c r="B612" s="14"/>
      <c r="C612" s="12">
        <f t="shared" si="18"/>
        <v>0</v>
      </c>
      <c r="D612" s="6">
        <f>Compras_Septiembre!D612</f>
        <v>0</v>
      </c>
      <c r="E612" s="15">
        <f t="shared" si="19"/>
        <v>0</v>
      </c>
      <c r="F612" s="15">
        <f>SUMIF(Compras_Septiembre!A:A,Inventario!A612,Compras_Septiembre!B:B)</f>
        <v>0</v>
      </c>
      <c r="G612" s="15">
        <f>SUMIF(Ventas!A:A,Inventario!A612,Ventas!B:B)</f>
        <v>0</v>
      </c>
    </row>
    <row r="613" spans="1:7" x14ac:dyDescent="0.2">
      <c r="A613" s="14"/>
      <c r="B613" s="14"/>
      <c r="C613" s="12">
        <f t="shared" si="18"/>
        <v>0</v>
      </c>
      <c r="D613" s="6">
        <f>Compras_Septiembre!D613</f>
        <v>0</v>
      </c>
      <c r="E613" s="15">
        <f t="shared" si="19"/>
        <v>0</v>
      </c>
      <c r="F613" s="15">
        <f>SUMIF(Compras_Septiembre!A:A,Inventario!A613,Compras_Septiembre!B:B)</f>
        <v>0</v>
      </c>
      <c r="G613" s="15">
        <f>SUMIF(Ventas!A:A,Inventario!A613,Ventas!B:B)</f>
        <v>0</v>
      </c>
    </row>
    <row r="614" spans="1:7" x14ac:dyDescent="0.2">
      <c r="A614" s="14"/>
      <c r="B614" s="14"/>
      <c r="C614" s="12">
        <f t="shared" si="18"/>
        <v>0</v>
      </c>
      <c r="D614" s="6">
        <f>Compras_Septiembre!D614</f>
        <v>0</v>
      </c>
      <c r="E614" s="15">
        <f t="shared" si="19"/>
        <v>0</v>
      </c>
      <c r="F614" s="15">
        <f>SUMIF(Compras_Septiembre!A:A,Inventario!A614,Compras_Septiembre!B:B)</f>
        <v>0</v>
      </c>
      <c r="G614" s="15">
        <f>SUMIF(Ventas!A:A,Inventario!A614,Ventas!B:B)</f>
        <v>0</v>
      </c>
    </row>
    <row r="615" spans="1:7" x14ac:dyDescent="0.2">
      <c r="A615" s="14"/>
      <c r="B615" s="14"/>
      <c r="C615" s="12">
        <f t="shared" si="18"/>
        <v>0</v>
      </c>
      <c r="D615" s="6">
        <f>Compras_Septiembre!D615</f>
        <v>0</v>
      </c>
      <c r="E615" s="15">
        <f t="shared" si="19"/>
        <v>0</v>
      </c>
      <c r="F615" s="15">
        <f>SUMIF(Compras_Septiembre!A:A,Inventario!A615,Compras_Septiembre!B:B)</f>
        <v>0</v>
      </c>
      <c r="G615" s="15">
        <f>SUMIF(Ventas!A:A,Inventario!A615,Ventas!B:B)</f>
        <v>0</v>
      </c>
    </row>
    <row r="616" spans="1:7" x14ac:dyDescent="0.2">
      <c r="A616" s="14"/>
      <c r="B616" s="14"/>
      <c r="C616" s="12">
        <f t="shared" si="18"/>
        <v>0</v>
      </c>
      <c r="D616" s="6">
        <f>Compras_Septiembre!D616</f>
        <v>0</v>
      </c>
      <c r="E616" s="15">
        <f t="shared" si="19"/>
        <v>0</v>
      </c>
      <c r="F616" s="15">
        <f>SUMIF(Compras_Septiembre!A:A,Inventario!A616,Compras_Septiembre!B:B)</f>
        <v>0</v>
      </c>
      <c r="G616" s="15">
        <f>SUMIF(Ventas!A:A,Inventario!A616,Ventas!B:B)</f>
        <v>0</v>
      </c>
    </row>
    <row r="617" spans="1:7" x14ac:dyDescent="0.2">
      <c r="A617" s="14"/>
      <c r="B617" s="14"/>
      <c r="C617" s="12">
        <f t="shared" si="18"/>
        <v>0</v>
      </c>
      <c r="D617" s="6">
        <f>Compras_Septiembre!D617</f>
        <v>0</v>
      </c>
      <c r="E617" s="15">
        <f t="shared" si="19"/>
        <v>0</v>
      </c>
      <c r="F617" s="15">
        <f>SUMIF(Compras_Septiembre!A:A,Inventario!A617,Compras_Septiembre!B:B)</f>
        <v>0</v>
      </c>
      <c r="G617" s="15">
        <f>SUMIF(Ventas!A:A,Inventario!A617,Ventas!B:B)</f>
        <v>0</v>
      </c>
    </row>
    <row r="618" spans="1:7" x14ac:dyDescent="0.2">
      <c r="A618" s="14"/>
      <c r="B618" s="14"/>
      <c r="C618" s="12">
        <f t="shared" si="18"/>
        <v>0</v>
      </c>
      <c r="D618" s="6">
        <f>Compras_Septiembre!D618</f>
        <v>0</v>
      </c>
      <c r="E618" s="15">
        <f t="shared" si="19"/>
        <v>0</v>
      </c>
      <c r="F618" s="15">
        <f>SUMIF(Compras_Septiembre!A:A,Inventario!A618,Compras_Septiembre!B:B)</f>
        <v>0</v>
      </c>
      <c r="G618" s="15">
        <f>SUMIF(Ventas!A:A,Inventario!A618,Ventas!B:B)</f>
        <v>0</v>
      </c>
    </row>
    <row r="619" spans="1:7" x14ac:dyDescent="0.2">
      <c r="A619" s="14"/>
      <c r="B619" s="14"/>
      <c r="C619" s="12">
        <f t="shared" si="18"/>
        <v>0</v>
      </c>
      <c r="D619" s="6">
        <f>Compras_Septiembre!D619</f>
        <v>0</v>
      </c>
      <c r="E619" s="15">
        <f t="shared" si="19"/>
        <v>0</v>
      </c>
      <c r="F619" s="15">
        <f>SUMIF(Compras_Septiembre!A:A,Inventario!A619,Compras_Septiembre!B:B)</f>
        <v>0</v>
      </c>
      <c r="G619" s="15">
        <f>SUMIF(Ventas!A:A,Inventario!A619,Ventas!B:B)</f>
        <v>0</v>
      </c>
    </row>
    <row r="620" spans="1:7" x14ac:dyDescent="0.2">
      <c r="A620" s="14"/>
      <c r="B620" s="14"/>
      <c r="C620" s="12">
        <f t="shared" si="18"/>
        <v>0</v>
      </c>
      <c r="D620" s="6">
        <f>Compras_Septiembre!D620</f>
        <v>0</v>
      </c>
      <c r="E620" s="15">
        <f t="shared" si="19"/>
        <v>0</v>
      </c>
      <c r="F620" s="15">
        <f>SUMIF(Compras_Septiembre!A:A,Inventario!A620,Compras_Septiembre!B:B)</f>
        <v>0</v>
      </c>
      <c r="G620" s="15">
        <f>SUMIF(Ventas!A:A,Inventario!A620,Ventas!B:B)</f>
        <v>0</v>
      </c>
    </row>
    <row r="621" spans="1:7" x14ac:dyDescent="0.2">
      <c r="A621" s="14"/>
      <c r="B621" s="14"/>
      <c r="C621" s="12">
        <f t="shared" si="18"/>
        <v>0</v>
      </c>
      <c r="D621" s="6">
        <f>Compras_Septiembre!D621</f>
        <v>0</v>
      </c>
      <c r="E621" s="15">
        <f t="shared" si="19"/>
        <v>0</v>
      </c>
      <c r="F621" s="15">
        <f>SUMIF(Compras_Septiembre!A:A,Inventario!A621,Compras_Septiembre!B:B)</f>
        <v>0</v>
      </c>
      <c r="G621" s="15">
        <f>SUMIF(Ventas!A:A,Inventario!A621,Ventas!B:B)</f>
        <v>0</v>
      </c>
    </row>
    <row r="622" spans="1:7" x14ac:dyDescent="0.2">
      <c r="A622" s="14"/>
      <c r="B622" s="14"/>
      <c r="C622" s="12">
        <f t="shared" si="18"/>
        <v>0</v>
      </c>
      <c r="D622" s="6">
        <f>Compras_Septiembre!D622</f>
        <v>0</v>
      </c>
      <c r="E622" s="15">
        <f t="shared" si="19"/>
        <v>0</v>
      </c>
      <c r="F622" s="15">
        <f>SUMIF(Compras_Septiembre!A:A,Inventario!A622,Compras_Septiembre!B:B)</f>
        <v>0</v>
      </c>
      <c r="G622" s="15">
        <f>SUMIF(Ventas!A:A,Inventario!A622,Ventas!B:B)</f>
        <v>0</v>
      </c>
    </row>
    <row r="623" spans="1:7" x14ac:dyDescent="0.2">
      <c r="A623" s="14"/>
      <c r="B623" s="14"/>
      <c r="C623" s="12">
        <f t="shared" si="18"/>
        <v>0</v>
      </c>
      <c r="D623" s="6">
        <f>Compras_Septiembre!D623</f>
        <v>0</v>
      </c>
      <c r="E623" s="15">
        <f t="shared" si="19"/>
        <v>0</v>
      </c>
      <c r="F623" s="15">
        <f>SUMIF(Compras_Septiembre!A:A,Inventario!A623,Compras_Septiembre!B:B)</f>
        <v>0</v>
      </c>
      <c r="G623" s="15">
        <f>SUMIF(Ventas!A:A,Inventario!A623,Ventas!B:B)</f>
        <v>0</v>
      </c>
    </row>
    <row r="624" spans="1:7" x14ac:dyDescent="0.2">
      <c r="A624" s="14"/>
      <c r="B624" s="14"/>
      <c r="C624" s="12">
        <f t="shared" si="18"/>
        <v>0</v>
      </c>
      <c r="D624" s="6">
        <f>Compras_Septiembre!D624</f>
        <v>0</v>
      </c>
      <c r="E624" s="15">
        <f t="shared" si="19"/>
        <v>0</v>
      </c>
      <c r="F624" s="15">
        <f>SUMIF(Compras_Septiembre!A:A,Inventario!A624,Compras_Septiembre!B:B)</f>
        <v>0</v>
      </c>
      <c r="G624" s="15">
        <f>SUMIF(Ventas!A:A,Inventario!A624,Ventas!B:B)</f>
        <v>0</v>
      </c>
    </row>
    <row r="625" spans="1:7" x14ac:dyDescent="0.2">
      <c r="A625" s="14"/>
      <c r="B625" s="14"/>
      <c r="C625" s="12">
        <f t="shared" si="18"/>
        <v>0</v>
      </c>
      <c r="D625" s="6">
        <f>Compras_Septiembre!D625</f>
        <v>0</v>
      </c>
      <c r="E625" s="15">
        <f t="shared" si="19"/>
        <v>0</v>
      </c>
      <c r="F625" s="15">
        <f>SUMIF(Compras_Septiembre!A:A,Inventario!A625,Compras_Septiembre!B:B)</f>
        <v>0</v>
      </c>
      <c r="G625" s="15">
        <f>SUMIF(Ventas!A:A,Inventario!A625,Ventas!B:B)</f>
        <v>0</v>
      </c>
    </row>
    <row r="626" spans="1:7" x14ac:dyDescent="0.2">
      <c r="A626" s="14"/>
      <c r="B626" s="14"/>
      <c r="C626" s="12">
        <f t="shared" si="18"/>
        <v>0</v>
      </c>
      <c r="D626" s="6">
        <f>Compras_Septiembre!D626</f>
        <v>0</v>
      </c>
      <c r="E626" s="15">
        <f t="shared" si="19"/>
        <v>0</v>
      </c>
      <c r="F626" s="15">
        <f>SUMIF(Compras_Septiembre!A:A,Inventario!A626,Compras_Septiembre!B:B)</f>
        <v>0</v>
      </c>
      <c r="G626" s="15">
        <f>SUMIF(Ventas!A:A,Inventario!A626,Ventas!B:B)</f>
        <v>0</v>
      </c>
    </row>
    <row r="627" spans="1:7" x14ac:dyDescent="0.2">
      <c r="A627" s="14"/>
      <c r="B627" s="14"/>
      <c r="C627" s="12">
        <f t="shared" si="18"/>
        <v>0</v>
      </c>
      <c r="D627" s="6">
        <f>Compras_Septiembre!D627</f>
        <v>0</v>
      </c>
      <c r="E627" s="15">
        <f t="shared" si="19"/>
        <v>0</v>
      </c>
      <c r="F627" s="15">
        <f>SUMIF(Compras_Septiembre!A:A,Inventario!A627,Compras_Septiembre!B:B)</f>
        <v>0</v>
      </c>
      <c r="G627" s="15">
        <f>SUMIF(Ventas!A:A,Inventario!A627,Ventas!B:B)</f>
        <v>0</v>
      </c>
    </row>
    <row r="628" spans="1:7" x14ac:dyDescent="0.2">
      <c r="A628" s="14"/>
      <c r="B628" s="14"/>
      <c r="C628" s="12">
        <f t="shared" si="18"/>
        <v>0</v>
      </c>
      <c r="D628" s="6">
        <f>Compras_Septiembre!D628</f>
        <v>0</v>
      </c>
      <c r="E628" s="15">
        <f t="shared" si="19"/>
        <v>0</v>
      </c>
      <c r="F628" s="15">
        <f>SUMIF(Compras_Septiembre!A:A,Inventario!A628,Compras_Septiembre!B:B)</f>
        <v>0</v>
      </c>
      <c r="G628" s="15">
        <f>SUMIF(Ventas!A:A,Inventario!A628,Ventas!B:B)</f>
        <v>0</v>
      </c>
    </row>
    <row r="629" spans="1:7" x14ac:dyDescent="0.2">
      <c r="A629" s="14"/>
      <c r="B629" s="14"/>
      <c r="C629" s="12">
        <f t="shared" si="18"/>
        <v>0</v>
      </c>
      <c r="D629" s="6">
        <f>Compras_Septiembre!D629</f>
        <v>0</v>
      </c>
      <c r="E629" s="15">
        <f t="shared" si="19"/>
        <v>0</v>
      </c>
      <c r="F629" s="15">
        <f>SUMIF(Compras_Septiembre!A:A,Inventario!A629,Compras_Septiembre!B:B)</f>
        <v>0</v>
      </c>
      <c r="G629" s="15">
        <f>SUMIF(Ventas!A:A,Inventario!A629,Ventas!B:B)</f>
        <v>0</v>
      </c>
    </row>
    <row r="630" spans="1:7" x14ac:dyDescent="0.2">
      <c r="A630" s="14"/>
      <c r="B630" s="14"/>
      <c r="C630" s="12">
        <f t="shared" si="18"/>
        <v>0</v>
      </c>
      <c r="D630" s="6">
        <f>Compras_Septiembre!D630</f>
        <v>0</v>
      </c>
      <c r="E630" s="15">
        <f t="shared" si="19"/>
        <v>0</v>
      </c>
      <c r="F630" s="15">
        <f>SUMIF(Compras_Septiembre!A:A,Inventario!A630,Compras_Septiembre!B:B)</f>
        <v>0</v>
      </c>
      <c r="G630" s="15">
        <f>SUMIF(Ventas!A:A,Inventario!A630,Ventas!B:B)</f>
        <v>0</v>
      </c>
    </row>
    <row r="631" spans="1:7" x14ac:dyDescent="0.2">
      <c r="A631" s="14"/>
      <c r="B631" s="14"/>
      <c r="C631" s="12">
        <f t="shared" si="18"/>
        <v>0</v>
      </c>
      <c r="D631" s="6">
        <f>Compras_Septiembre!D631</f>
        <v>0</v>
      </c>
      <c r="E631" s="15">
        <f t="shared" si="19"/>
        <v>0</v>
      </c>
      <c r="F631" s="15">
        <f>SUMIF(Compras_Septiembre!A:A,Inventario!A631,Compras_Septiembre!B:B)</f>
        <v>0</v>
      </c>
      <c r="G631" s="15">
        <f>SUMIF(Ventas!A:A,Inventario!A631,Ventas!B:B)</f>
        <v>0</v>
      </c>
    </row>
    <row r="632" spans="1:7" x14ac:dyDescent="0.2">
      <c r="A632" s="14"/>
      <c r="B632" s="14"/>
      <c r="C632" s="12">
        <f t="shared" si="18"/>
        <v>0</v>
      </c>
      <c r="D632" s="6">
        <f>Compras_Septiembre!D632</f>
        <v>0</v>
      </c>
      <c r="E632" s="15">
        <f t="shared" si="19"/>
        <v>0</v>
      </c>
      <c r="F632" s="15">
        <f>SUMIF(Compras_Septiembre!A:A,Inventario!A632,Compras_Septiembre!B:B)</f>
        <v>0</v>
      </c>
      <c r="G632" s="15">
        <f>SUMIF(Ventas!A:A,Inventario!A632,Ventas!B:B)</f>
        <v>0</v>
      </c>
    </row>
    <row r="633" spans="1:7" x14ac:dyDescent="0.2">
      <c r="A633" s="14"/>
      <c r="B633" s="14"/>
      <c r="C633" s="12">
        <f t="shared" si="18"/>
        <v>0</v>
      </c>
      <c r="D633" s="6">
        <f>Compras_Septiembre!D633</f>
        <v>0</v>
      </c>
      <c r="E633" s="15">
        <f t="shared" si="19"/>
        <v>0</v>
      </c>
      <c r="F633" s="15">
        <f>SUMIF(Compras_Septiembre!A:A,Inventario!A633,Compras_Septiembre!B:B)</f>
        <v>0</v>
      </c>
      <c r="G633" s="15">
        <f>SUMIF(Ventas!A:A,Inventario!A633,Ventas!B:B)</f>
        <v>0</v>
      </c>
    </row>
    <row r="634" spans="1:7" x14ac:dyDescent="0.2">
      <c r="A634" s="14"/>
      <c r="B634" s="14"/>
      <c r="C634" s="12">
        <f t="shared" si="18"/>
        <v>0</v>
      </c>
      <c r="D634" s="6">
        <f>Compras_Septiembre!D634</f>
        <v>0</v>
      </c>
      <c r="E634" s="15">
        <f t="shared" si="19"/>
        <v>0</v>
      </c>
      <c r="F634" s="15">
        <f>SUMIF(Compras_Septiembre!A:A,Inventario!A634,Compras_Septiembre!B:B)</f>
        <v>0</v>
      </c>
      <c r="G634" s="15">
        <f>SUMIF(Ventas!A:A,Inventario!A634,Ventas!B:B)</f>
        <v>0</v>
      </c>
    </row>
    <row r="635" spans="1:7" x14ac:dyDescent="0.2">
      <c r="A635" s="14"/>
      <c r="B635" s="14"/>
      <c r="C635" s="12">
        <f t="shared" si="18"/>
        <v>0</v>
      </c>
      <c r="D635" s="6">
        <f>Compras_Septiembre!D635</f>
        <v>0</v>
      </c>
      <c r="E635" s="15">
        <f t="shared" si="19"/>
        <v>0</v>
      </c>
      <c r="F635" s="15">
        <f>SUMIF(Compras_Septiembre!A:A,Inventario!A635,Compras_Septiembre!B:B)</f>
        <v>0</v>
      </c>
      <c r="G635" s="15">
        <f>SUMIF(Ventas!A:A,Inventario!A635,Ventas!B:B)</f>
        <v>0</v>
      </c>
    </row>
    <row r="636" spans="1:7" x14ac:dyDescent="0.2">
      <c r="A636" s="14"/>
      <c r="B636" s="14"/>
      <c r="C636" s="12">
        <f t="shared" si="18"/>
        <v>0</v>
      </c>
      <c r="D636" s="6">
        <f>Compras_Septiembre!D636</f>
        <v>0</v>
      </c>
      <c r="E636" s="15">
        <f t="shared" si="19"/>
        <v>0</v>
      </c>
      <c r="F636" s="15">
        <f>SUMIF(Compras_Septiembre!A:A,Inventario!A636,Compras_Septiembre!B:B)</f>
        <v>0</v>
      </c>
      <c r="G636" s="15">
        <f>SUMIF(Ventas!A:A,Inventario!A636,Ventas!B:B)</f>
        <v>0</v>
      </c>
    </row>
    <row r="637" spans="1:7" x14ac:dyDescent="0.2">
      <c r="A637" s="14"/>
      <c r="B637" s="14"/>
      <c r="C637" s="12">
        <f t="shared" si="18"/>
        <v>0</v>
      </c>
      <c r="D637" s="6">
        <f>Compras_Septiembre!D637</f>
        <v>0</v>
      </c>
      <c r="E637" s="15">
        <f t="shared" si="19"/>
        <v>0</v>
      </c>
      <c r="F637" s="15">
        <f>SUMIF(Compras_Septiembre!A:A,Inventario!A637,Compras_Septiembre!B:B)</f>
        <v>0</v>
      </c>
      <c r="G637" s="15">
        <f>SUMIF(Ventas!A:A,Inventario!A637,Ventas!B:B)</f>
        <v>0</v>
      </c>
    </row>
    <row r="638" spans="1:7" x14ac:dyDescent="0.2">
      <c r="A638" s="14"/>
      <c r="B638" s="14"/>
      <c r="C638" s="12">
        <f t="shared" si="18"/>
        <v>0</v>
      </c>
      <c r="D638" s="6">
        <f>Compras_Septiembre!D638</f>
        <v>0</v>
      </c>
      <c r="E638" s="15">
        <f t="shared" si="19"/>
        <v>0</v>
      </c>
      <c r="F638" s="15">
        <f>SUMIF(Compras_Septiembre!A:A,Inventario!A638,Compras_Septiembre!B:B)</f>
        <v>0</v>
      </c>
      <c r="G638" s="15">
        <f>SUMIF(Ventas!A:A,Inventario!A638,Ventas!B:B)</f>
        <v>0</v>
      </c>
    </row>
    <row r="639" spans="1:7" x14ac:dyDescent="0.2">
      <c r="A639" s="14"/>
      <c r="B639" s="14"/>
      <c r="C639" s="12">
        <f t="shared" si="18"/>
        <v>0</v>
      </c>
      <c r="D639" s="6">
        <f>Compras_Septiembre!D639</f>
        <v>0</v>
      </c>
      <c r="E639" s="15">
        <f t="shared" si="19"/>
        <v>0</v>
      </c>
      <c r="F639" s="15">
        <f>SUMIF(Compras_Septiembre!A:A,Inventario!A639,Compras_Septiembre!B:B)</f>
        <v>0</v>
      </c>
      <c r="G639" s="15">
        <f>SUMIF(Ventas!A:A,Inventario!A639,Ventas!B:B)</f>
        <v>0</v>
      </c>
    </row>
    <row r="640" spans="1:7" x14ac:dyDescent="0.2">
      <c r="A640" s="14"/>
      <c r="B640" s="14"/>
      <c r="C640" s="12">
        <f t="shared" si="18"/>
        <v>0</v>
      </c>
      <c r="D640" s="6">
        <f>Compras_Septiembre!D640</f>
        <v>0</v>
      </c>
      <c r="E640" s="15">
        <f t="shared" si="19"/>
        <v>0</v>
      </c>
      <c r="F640" s="15">
        <f>SUMIF(Compras_Septiembre!A:A,Inventario!A640,Compras_Septiembre!B:B)</f>
        <v>0</v>
      </c>
      <c r="G640" s="15">
        <f>SUMIF(Ventas!A:A,Inventario!A640,Ventas!B:B)</f>
        <v>0</v>
      </c>
    </row>
    <row r="641" spans="1:7" x14ac:dyDescent="0.2">
      <c r="A641" s="14"/>
      <c r="B641" s="14"/>
      <c r="C641" s="12">
        <f t="shared" si="18"/>
        <v>0</v>
      </c>
      <c r="D641" s="6">
        <f>Compras_Septiembre!D641</f>
        <v>0</v>
      </c>
      <c r="E641" s="15">
        <f t="shared" si="19"/>
        <v>0</v>
      </c>
      <c r="F641" s="15">
        <f>SUMIF(Compras_Septiembre!A:A,Inventario!A641,Compras_Septiembre!B:B)</f>
        <v>0</v>
      </c>
      <c r="G641" s="15">
        <f>SUMIF(Ventas!A:A,Inventario!A641,Ventas!B:B)</f>
        <v>0</v>
      </c>
    </row>
    <row r="642" spans="1:7" x14ac:dyDescent="0.2">
      <c r="A642" s="14"/>
      <c r="B642" s="14"/>
      <c r="C642" s="12">
        <f t="shared" ref="C642:C705" si="20">D642</f>
        <v>0</v>
      </c>
      <c r="D642" s="6">
        <f>Compras_Septiembre!D642</f>
        <v>0</v>
      </c>
      <c r="E642" s="15">
        <f t="shared" ref="E642:E705" si="21">F642-G642</f>
        <v>0</v>
      </c>
      <c r="F642" s="15">
        <f>SUMIF(Compras_Septiembre!A:A,Inventario!A642,Compras_Septiembre!B:B)</f>
        <v>0</v>
      </c>
      <c r="G642" s="15">
        <f>SUMIF(Ventas!A:A,Inventario!A642,Ventas!B:B)</f>
        <v>0</v>
      </c>
    </row>
    <row r="643" spans="1:7" x14ac:dyDescent="0.2">
      <c r="A643" s="14"/>
      <c r="B643" s="14"/>
      <c r="C643" s="12">
        <f t="shared" si="20"/>
        <v>0</v>
      </c>
      <c r="D643" s="6">
        <f>Compras_Septiembre!D643</f>
        <v>0</v>
      </c>
      <c r="E643" s="15">
        <f t="shared" si="21"/>
        <v>0</v>
      </c>
      <c r="F643" s="15">
        <f>SUMIF(Compras_Septiembre!A:A,Inventario!A643,Compras_Septiembre!B:B)</f>
        <v>0</v>
      </c>
      <c r="G643" s="15">
        <f>SUMIF(Ventas!A:A,Inventario!A643,Ventas!B:B)</f>
        <v>0</v>
      </c>
    </row>
    <row r="644" spans="1:7" x14ac:dyDescent="0.2">
      <c r="A644" s="14"/>
      <c r="B644" s="14"/>
      <c r="C644" s="12">
        <f t="shared" si="20"/>
        <v>0</v>
      </c>
      <c r="D644" s="6">
        <f>Compras_Septiembre!D644</f>
        <v>0</v>
      </c>
      <c r="E644" s="15">
        <f t="shared" si="21"/>
        <v>0</v>
      </c>
      <c r="F644" s="15">
        <f>SUMIF(Compras_Septiembre!A:A,Inventario!A644,Compras_Septiembre!B:B)</f>
        <v>0</v>
      </c>
      <c r="G644" s="15">
        <f>SUMIF(Ventas!A:A,Inventario!A644,Ventas!B:B)</f>
        <v>0</v>
      </c>
    </row>
    <row r="645" spans="1:7" x14ac:dyDescent="0.2">
      <c r="A645" s="14"/>
      <c r="B645" s="14"/>
      <c r="C645" s="12">
        <f t="shared" si="20"/>
        <v>0</v>
      </c>
      <c r="D645" s="6">
        <f>Compras_Septiembre!D645</f>
        <v>0</v>
      </c>
      <c r="E645" s="15">
        <f t="shared" si="21"/>
        <v>0</v>
      </c>
      <c r="F645" s="15">
        <f>SUMIF(Compras_Septiembre!A:A,Inventario!A645,Compras_Septiembre!B:B)</f>
        <v>0</v>
      </c>
      <c r="G645" s="15">
        <f>SUMIF(Ventas!A:A,Inventario!A645,Ventas!B:B)</f>
        <v>0</v>
      </c>
    </row>
    <row r="646" spans="1:7" x14ac:dyDescent="0.2">
      <c r="A646" s="14"/>
      <c r="B646" s="14"/>
      <c r="C646" s="12">
        <f t="shared" si="20"/>
        <v>0</v>
      </c>
      <c r="D646" s="6">
        <f>Compras_Septiembre!D646</f>
        <v>0</v>
      </c>
      <c r="E646" s="15">
        <f t="shared" si="21"/>
        <v>0</v>
      </c>
      <c r="F646" s="15">
        <f>SUMIF(Compras_Septiembre!A:A,Inventario!A646,Compras_Septiembre!B:B)</f>
        <v>0</v>
      </c>
      <c r="G646" s="15">
        <f>SUMIF(Ventas!A:A,Inventario!A646,Ventas!B:B)</f>
        <v>0</v>
      </c>
    </row>
    <row r="647" spans="1:7" x14ac:dyDescent="0.2">
      <c r="A647" s="14"/>
      <c r="B647" s="14"/>
      <c r="C647" s="12">
        <f t="shared" si="20"/>
        <v>0</v>
      </c>
      <c r="D647" s="6">
        <f>Compras_Septiembre!D647</f>
        <v>0</v>
      </c>
      <c r="E647" s="15">
        <f t="shared" si="21"/>
        <v>0</v>
      </c>
      <c r="F647" s="15">
        <f>SUMIF(Compras_Septiembre!A:A,Inventario!A647,Compras_Septiembre!B:B)</f>
        <v>0</v>
      </c>
      <c r="G647" s="15">
        <f>SUMIF(Ventas!A:A,Inventario!A647,Ventas!B:B)</f>
        <v>0</v>
      </c>
    </row>
    <row r="648" spans="1:7" x14ac:dyDescent="0.2">
      <c r="A648" s="14"/>
      <c r="B648" s="14"/>
      <c r="C648" s="12">
        <f t="shared" si="20"/>
        <v>0</v>
      </c>
      <c r="D648" s="6">
        <f>Compras_Septiembre!D648</f>
        <v>0</v>
      </c>
      <c r="E648" s="15">
        <f t="shared" si="21"/>
        <v>0</v>
      </c>
      <c r="F648" s="15">
        <f>SUMIF(Compras_Septiembre!A:A,Inventario!A648,Compras_Septiembre!B:B)</f>
        <v>0</v>
      </c>
      <c r="G648" s="15">
        <f>SUMIF(Ventas!A:A,Inventario!A648,Ventas!B:B)</f>
        <v>0</v>
      </c>
    </row>
    <row r="649" spans="1:7" x14ac:dyDescent="0.2">
      <c r="A649" s="14"/>
      <c r="B649" s="14"/>
      <c r="C649" s="12">
        <f t="shared" si="20"/>
        <v>0</v>
      </c>
      <c r="D649" s="6">
        <f>Compras_Septiembre!D649</f>
        <v>0</v>
      </c>
      <c r="E649" s="15">
        <f t="shared" si="21"/>
        <v>0</v>
      </c>
      <c r="F649" s="15">
        <f>SUMIF(Compras_Septiembre!A:A,Inventario!A649,Compras_Septiembre!B:B)</f>
        <v>0</v>
      </c>
      <c r="G649" s="15">
        <f>SUMIF(Ventas!A:A,Inventario!A649,Ventas!B:B)</f>
        <v>0</v>
      </c>
    </row>
    <row r="650" spans="1:7" x14ac:dyDescent="0.2">
      <c r="A650" s="14"/>
      <c r="B650" s="14"/>
      <c r="C650" s="12">
        <f t="shared" si="20"/>
        <v>0</v>
      </c>
      <c r="D650" s="6">
        <f>Compras_Septiembre!D650</f>
        <v>0</v>
      </c>
      <c r="E650" s="15">
        <f t="shared" si="21"/>
        <v>0</v>
      </c>
      <c r="F650" s="15">
        <f>SUMIF(Compras_Septiembre!A:A,Inventario!A650,Compras_Septiembre!B:B)</f>
        <v>0</v>
      </c>
      <c r="G650" s="15">
        <f>SUMIF(Ventas!A:A,Inventario!A650,Ventas!B:B)</f>
        <v>0</v>
      </c>
    </row>
    <row r="651" spans="1:7" x14ac:dyDescent="0.2">
      <c r="A651" s="14"/>
      <c r="B651" s="14"/>
      <c r="C651" s="12">
        <f t="shared" si="20"/>
        <v>0</v>
      </c>
      <c r="D651" s="6">
        <f>Compras_Septiembre!D651</f>
        <v>0</v>
      </c>
      <c r="E651" s="15">
        <f t="shared" si="21"/>
        <v>0</v>
      </c>
      <c r="F651" s="15">
        <f>SUMIF(Compras_Septiembre!A:A,Inventario!A651,Compras_Septiembre!B:B)</f>
        <v>0</v>
      </c>
      <c r="G651" s="15">
        <f>SUMIF(Ventas!A:A,Inventario!A651,Ventas!B:B)</f>
        <v>0</v>
      </c>
    </row>
    <row r="652" spans="1:7" x14ac:dyDescent="0.2">
      <c r="A652" s="14"/>
      <c r="B652" s="14"/>
      <c r="C652" s="12">
        <f t="shared" si="20"/>
        <v>0</v>
      </c>
      <c r="D652" s="6">
        <f>Compras_Septiembre!D652</f>
        <v>0</v>
      </c>
      <c r="E652" s="15">
        <f t="shared" si="21"/>
        <v>0</v>
      </c>
      <c r="F652" s="15">
        <f>SUMIF(Compras_Septiembre!A:A,Inventario!A652,Compras_Septiembre!B:B)</f>
        <v>0</v>
      </c>
      <c r="G652" s="15">
        <f>SUMIF(Ventas!A:A,Inventario!A652,Ventas!B:B)</f>
        <v>0</v>
      </c>
    </row>
    <row r="653" spans="1:7" x14ac:dyDescent="0.2">
      <c r="A653" s="14"/>
      <c r="B653" s="14"/>
      <c r="C653" s="12">
        <f t="shared" si="20"/>
        <v>0</v>
      </c>
      <c r="D653" s="6">
        <f>Compras_Septiembre!D653</f>
        <v>0</v>
      </c>
      <c r="E653" s="15">
        <f t="shared" si="21"/>
        <v>0</v>
      </c>
      <c r="F653" s="15">
        <f>SUMIF(Compras_Septiembre!A:A,Inventario!A653,Compras_Septiembre!B:B)</f>
        <v>0</v>
      </c>
      <c r="G653" s="15">
        <f>SUMIF(Ventas!A:A,Inventario!A653,Ventas!B:B)</f>
        <v>0</v>
      </c>
    </row>
    <row r="654" spans="1:7" x14ac:dyDescent="0.2">
      <c r="A654" s="14"/>
      <c r="B654" s="14"/>
      <c r="C654" s="12">
        <f t="shared" si="20"/>
        <v>0</v>
      </c>
      <c r="D654" s="6">
        <f>Compras_Septiembre!D654</f>
        <v>0</v>
      </c>
      <c r="E654" s="15">
        <f t="shared" si="21"/>
        <v>0</v>
      </c>
      <c r="F654" s="15">
        <f>SUMIF(Compras_Septiembre!A:A,Inventario!A654,Compras_Septiembre!B:B)</f>
        <v>0</v>
      </c>
      <c r="G654" s="15">
        <f>SUMIF(Ventas!A:A,Inventario!A654,Ventas!B:B)</f>
        <v>0</v>
      </c>
    </row>
    <row r="655" spans="1:7" x14ac:dyDescent="0.2">
      <c r="A655" s="14"/>
      <c r="B655" s="14"/>
      <c r="C655" s="12">
        <f t="shared" si="20"/>
        <v>0</v>
      </c>
      <c r="D655" s="6">
        <f>Compras_Septiembre!D655</f>
        <v>0</v>
      </c>
      <c r="E655" s="15">
        <f t="shared" si="21"/>
        <v>0</v>
      </c>
      <c r="F655" s="15">
        <f>SUMIF(Compras_Septiembre!A:A,Inventario!A655,Compras_Septiembre!B:B)</f>
        <v>0</v>
      </c>
      <c r="G655" s="15">
        <f>SUMIF(Ventas!A:A,Inventario!A655,Ventas!B:B)</f>
        <v>0</v>
      </c>
    </row>
    <row r="656" spans="1:7" x14ac:dyDescent="0.2">
      <c r="A656" s="14"/>
      <c r="B656" s="14"/>
      <c r="C656" s="12">
        <f t="shared" si="20"/>
        <v>0</v>
      </c>
      <c r="D656" s="6">
        <f>Compras_Septiembre!D656</f>
        <v>0</v>
      </c>
      <c r="E656" s="15">
        <f t="shared" si="21"/>
        <v>0</v>
      </c>
      <c r="F656" s="15">
        <f>SUMIF(Compras_Septiembre!A:A,Inventario!A656,Compras_Septiembre!B:B)</f>
        <v>0</v>
      </c>
      <c r="G656" s="15">
        <f>SUMIF(Ventas!A:A,Inventario!A656,Ventas!B:B)</f>
        <v>0</v>
      </c>
    </row>
    <row r="657" spans="1:7" x14ac:dyDescent="0.2">
      <c r="A657" s="14"/>
      <c r="B657" s="14"/>
      <c r="C657" s="12">
        <f t="shared" si="20"/>
        <v>0</v>
      </c>
      <c r="D657" s="6">
        <f>Compras_Septiembre!D657</f>
        <v>0</v>
      </c>
      <c r="E657" s="15">
        <f t="shared" si="21"/>
        <v>0</v>
      </c>
      <c r="F657" s="15">
        <f>SUMIF(Compras_Septiembre!A:A,Inventario!A657,Compras_Septiembre!B:B)</f>
        <v>0</v>
      </c>
      <c r="G657" s="15">
        <f>SUMIF(Ventas!A:A,Inventario!A657,Ventas!B:B)</f>
        <v>0</v>
      </c>
    </row>
    <row r="658" spans="1:7" x14ac:dyDescent="0.2">
      <c r="A658" s="14"/>
      <c r="B658" s="14"/>
      <c r="C658" s="12">
        <f t="shared" si="20"/>
        <v>0</v>
      </c>
      <c r="D658" s="6">
        <f>Compras_Septiembre!D658</f>
        <v>0</v>
      </c>
      <c r="E658" s="15">
        <f t="shared" si="21"/>
        <v>0</v>
      </c>
      <c r="F658" s="15">
        <f>SUMIF(Compras_Septiembre!A:A,Inventario!A658,Compras_Septiembre!B:B)</f>
        <v>0</v>
      </c>
      <c r="G658" s="15">
        <f>SUMIF(Ventas!A:A,Inventario!A658,Ventas!B:B)</f>
        <v>0</v>
      </c>
    </row>
    <row r="659" spans="1:7" x14ac:dyDescent="0.2">
      <c r="A659" s="14"/>
      <c r="B659" s="14"/>
      <c r="C659" s="12">
        <f t="shared" si="20"/>
        <v>0</v>
      </c>
      <c r="D659" s="6">
        <f>Compras_Septiembre!D659</f>
        <v>0</v>
      </c>
      <c r="E659" s="15">
        <f t="shared" si="21"/>
        <v>0</v>
      </c>
      <c r="F659" s="15">
        <f>SUMIF(Compras_Septiembre!A:A,Inventario!A659,Compras_Septiembre!B:B)</f>
        <v>0</v>
      </c>
      <c r="G659" s="15">
        <f>SUMIF(Ventas!A:A,Inventario!A659,Ventas!B:B)</f>
        <v>0</v>
      </c>
    </row>
    <row r="660" spans="1:7" x14ac:dyDescent="0.2">
      <c r="A660" s="14"/>
      <c r="B660" s="14"/>
      <c r="C660" s="12">
        <f t="shared" si="20"/>
        <v>0</v>
      </c>
      <c r="D660" s="6">
        <f>Compras_Septiembre!D660</f>
        <v>0</v>
      </c>
      <c r="E660" s="15">
        <f t="shared" si="21"/>
        <v>0</v>
      </c>
      <c r="F660" s="15">
        <f>SUMIF(Compras_Septiembre!A:A,Inventario!A660,Compras_Septiembre!B:B)</f>
        <v>0</v>
      </c>
      <c r="G660" s="15">
        <f>SUMIF(Ventas!A:A,Inventario!A660,Ventas!B:B)</f>
        <v>0</v>
      </c>
    </row>
    <row r="661" spans="1:7" x14ac:dyDescent="0.2">
      <c r="A661" s="14"/>
      <c r="B661" s="14"/>
      <c r="C661" s="12">
        <f t="shared" si="20"/>
        <v>0</v>
      </c>
      <c r="D661" s="6">
        <f>Compras_Septiembre!D661</f>
        <v>0</v>
      </c>
      <c r="E661" s="15">
        <f t="shared" si="21"/>
        <v>0</v>
      </c>
      <c r="F661" s="15">
        <f>SUMIF(Compras_Septiembre!A:A,Inventario!A661,Compras_Septiembre!B:B)</f>
        <v>0</v>
      </c>
      <c r="G661" s="15">
        <f>SUMIF(Ventas!A:A,Inventario!A661,Ventas!B:B)</f>
        <v>0</v>
      </c>
    </row>
    <row r="662" spans="1:7" x14ac:dyDescent="0.2">
      <c r="A662" s="14"/>
      <c r="B662" s="14"/>
      <c r="C662" s="12">
        <f t="shared" si="20"/>
        <v>0</v>
      </c>
      <c r="D662" s="6">
        <f>Compras_Septiembre!D662</f>
        <v>0</v>
      </c>
      <c r="E662" s="15">
        <f t="shared" si="21"/>
        <v>0</v>
      </c>
      <c r="F662" s="15">
        <f>SUMIF(Compras_Septiembre!A:A,Inventario!A662,Compras_Septiembre!B:B)</f>
        <v>0</v>
      </c>
      <c r="G662" s="15">
        <f>SUMIF(Ventas!A:A,Inventario!A662,Ventas!B:B)</f>
        <v>0</v>
      </c>
    </row>
    <row r="663" spans="1:7" x14ac:dyDescent="0.2">
      <c r="A663" s="14"/>
      <c r="B663" s="14"/>
      <c r="C663" s="12">
        <f t="shared" si="20"/>
        <v>0</v>
      </c>
      <c r="D663" s="6">
        <f>Compras_Septiembre!D663</f>
        <v>0</v>
      </c>
      <c r="E663" s="15">
        <f t="shared" si="21"/>
        <v>0</v>
      </c>
      <c r="F663" s="15">
        <f>SUMIF(Compras_Septiembre!A:A,Inventario!A663,Compras_Septiembre!B:B)</f>
        <v>0</v>
      </c>
      <c r="G663" s="15">
        <f>SUMIF(Ventas!A:A,Inventario!A663,Ventas!B:B)</f>
        <v>0</v>
      </c>
    </row>
    <row r="664" spans="1:7" x14ac:dyDescent="0.2">
      <c r="A664" s="14"/>
      <c r="B664" s="14"/>
      <c r="C664" s="12">
        <f t="shared" si="20"/>
        <v>0</v>
      </c>
      <c r="D664" s="6">
        <f>Compras_Septiembre!D664</f>
        <v>0</v>
      </c>
      <c r="E664" s="15">
        <f t="shared" si="21"/>
        <v>0</v>
      </c>
      <c r="F664" s="15">
        <f>SUMIF(Compras_Septiembre!A:A,Inventario!A664,Compras_Septiembre!B:B)</f>
        <v>0</v>
      </c>
      <c r="G664" s="15">
        <f>SUMIF(Ventas!A:A,Inventario!A664,Ventas!B:B)</f>
        <v>0</v>
      </c>
    </row>
    <row r="665" spans="1:7" x14ac:dyDescent="0.2">
      <c r="A665" s="14"/>
      <c r="B665" s="14"/>
      <c r="C665" s="12">
        <f t="shared" si="20"/>
        <v>0</v>
      </c>
      <c r="D665" s="6">
        <f>Compras_Septiembre!D665</f>
        <v>0</v>
      </c>
      <c r="E665" s="15">
        <f t="shared" si="21"/>
        <v>0</v>
      </c>
      <c r="F665" s="15">
        <f>SUMIF(Compras_Septiembre!A:A,Inventario!A665,Compras_Septiembre!B:B)</f>
        <v>0</v>
      </c>
      <c r="G665" s="15">
        <f>SUMIF(Ventas!A:A,Inventario!A665,Ventas!B:B)</f>
        <v>0</v>
      </c>
    </row>
    <row r="666" spans="1:7" x14ac:dyDescent="0.2">
      <c r="A666" s="14"/>
      <c r="B666" s="14"/>
      <c r="C666" s="12">
        <f t="shared" si="20"/>
        <v>0</v>
      </c>
      <c r="D666" s="6">
        <f>Compras_Septiembre!D666</f>
        <v>0</v>
      </c>
      <c r="E666" s="15">
        <f t="shared" si="21"/>
        <v>0</v>
      </c>
      <c r="F666" s="15">
        <f>SUMIF(Compras_Septiembre!A:A,Inventario!A666,Compras_Septiembre!B:B)</f>
        <v>0</v>
      </c>
      <c r="G666" s="15">
        <f>SUMIF(Ventas!A:A,Inventario!A666,Ventas!B:B)</f>
        <v>0</v>
      </c>
    </row>
    <row r="667" spans="1:7" x14ac:dyDescent="0.2">
      <c r="A667" s="14"/>
      <c r="B667" s="14"/>
      <c r="C667" s="12">
        <f t="shared" si="20"/>
        <v>0</v>
      </c>
      <c r="D667" s="6">
        <f>Compras_Septiembre!D667</f>
        <v>0</v>
      </c>
      <c r="E667" s="15">
        <f t="shared" si="21"/>
        <v>0</v>
      </c>
      <c r="F667" s="15">
        <f>SUMIF(Compras_Septiembre!A:A,Inventario!A667,Compras_Septiembre!B:B)</f>
        <v>0</v>
      </c>
      <c r="G667" s="15">
        <f>SUMIF(Ventas!A:A,Inventario!A667,Ventas!B:B)</f>
        <v>0</v>
      </c>
    </row>
    <row r="668" spans="1:7" x14ac:dyDescent="0.2">
      <c r="A668" s="14"/>
      <c r="B668" s="14"/>
      <c r="C668" s="12">
        <f t="shared" si="20"/>
        <v>0</v>
      </c>
      <c r="D668" s="6">
        <f>Compras_Septiembre!D668</f>
        <v>0</v>
      </c>
      <c r="E668" s="15">
        <f t="shared" si="21"/>
        <v>0</v>
      </c>
      <c r="F668" s="15">
        <f>SUMIF(Compras_Septiembre!A:A,Inventario!A668,Compras_Septiembre!B:B)</f>
        <v>0</v>
      </c>
      <c r="G668" s="15">
        <f>SUMIF(Ventas!A:A,Inventario!A668,Ventas!B:B)</f>
        <v>0</v>
      </c>
    </row>
    <row r="669" spans="1:7" x14ac:dyDescent="0.2">
      <c r="A669" s="14"/>
      <c r="B669" s="14"/>
      <c r="C669" s="12">
        <f t="shared" si="20"/>
        <v>0</v>
      </c>
      <c r="D669" s="6">
        <f>Compras_Septiembre!D669</f>
        <v>0</v>
      </c>
      <c r="E669" s="15">
        <f t="shared" si="21"/>
        <v>0</v>
      </c>
      <c r="F669" s="15">
        <f>SUMIF(Compras_Septiembre!A:A,Inventario!A669,Compras_Septiembre!B:B)</f>
        <v>0</v>
      </c>
      <c r="G669" s="15">
        <f>SUMIF(Ventas!A:A,Inventario!A669,Ventas!B:B)</f>
        <v>0</v>
      </c>
    </row>
    <row r="670" spans="1:7" x14ac:dyDescent="0.2">
      <c r="A670" s="14"/>
      <c r="B670" s="14"/>
      <c r="C670" s="12">
        <f t="shared" si="20"/>
        <v>0</v>
      </c>
      <c r="D670" s="6">
        <f>Compras_Septiembre!D670</f>
        <v>0</v>
      </c>
      <c r="E670" s="15">
        <f t="shared" si="21"/>
        <v>0</v>
      </c>
      <c r="F670" s="15">
        <f>SUMIF(Compras_Septiembre!A:A,Inventario!A670,Compras_Septiembre!B:B)</f>
        <v>0</v>
      </c>
      <c r="G670" s="15">
        <f>SUMIF(Ventas!A:A,Inventario!A670,Ventas!B:B)</f>
        <v>0</v>
      </c>
    </row>
    <row r="671" spans="1:7" x14ac:dyDescent="0.2">
      <c r="A671" s="14"/>
      <c r="B671" s="14"/>
      <c r="C671" s="12">
        <f t="shared" si="20"/>
        <v>0</v>
      </c>
      <c r="D671" s="6">
        <f>Compras_Septiembre!D671</f>
        <v>0</v>
      </c>
      <c r="E671" s="15">
        <f t="shared" si="21"/>
        <v>0</v>
      </c>
      <c r="F671" s="15">
        <f>SUMIF(Compras_Septiembre!A:A,Inventario!A671,Compras_Septiembre!B:B)</f>
        <v>0</v>
      </c>
      <c r="G671" s="15">
        <f>SUMIF(Ventas!A:A,Inventario!A671,Ventas!B:B)</f>
        <v>0</v>
      </c>
    </row>
    <row r="672" spans="1:7" x14ac:dyDescent="0.2">
      <c r="A672" s="14"/>
      <c r="B672" s="14"/>
      <c r="C672" s="12">
        <f t="shared" si="20"/>
        <v>0</v>
      </c>
      <c r="D672" s="6">
        <f>Compras_Septiembre!D672</f>
        <v>0</v>
      </c>
      <c r="E672" s="15">
        <f t="shared" si="21"/>
        <v>0</v>
      </c>
      <c r="F672" s="15">
        <f>SUMIF(Compras_Septiembre!A:A,Inventario!A672,Compras_Septiembre!B:B)</f>
        <v>0</v>
      </c>
      <c r="G672" s="15">
        <f>SUMIF(Ventas!A:A,Inventario!A672,Ventas!B:B)</f>
        <v>0</v>
      </c>
    </row>
    <row r="673" spans="1:7" x14ac:dyDescent="0.2">
      <c r="A673" s="14"/>
      <c r="B673" s="14"/>
      <c r="C673" s="12">
        <f t="shared" si="20"/>
        <v>0</v>
      </c>
      <c r="D673" s="6">
        <f>Compras_Septiembre!D673</f>
        <v>0</v>
      </c>
      <c r="E673" s="15">
        <f t="shared" si="21"/>
        <v>0</v>
      </c>
      <c r="F673" s="15">
        <f>SUMIF(Compras_Septiembre!A:A,Inventario!A673,Compras_Septiembre!B:B)</f>
        <v>0</v>
      </c>
      <c r="G673" s="15">
        <f>SUMIF(Ventas!A:A,Inventario!A673,Ventas!B:B)</f>
        <v>0</v>
      </c>
    </row>
    <row r="674" spans="1:7" x14ac:dyDescent="0.2">
      <c r="A674" s="14"/>
      <c r="B674" s="14"/>
      <c r="C674" s="12">
        <f t="shared" si="20"/>
        <v>0</v>
      </c>
      <c r="D674" s="6">
        <f>Compras_Septiembre!D674</f>
        <v>0</v>
      </c>
      <c r="E674" s="15">
        <f t="shared" si="21"/>
        <v>0</v>
      </c>
      <c r="F674" s="15">
        <f>SUMIF(Compras_Septiembre!A:A,Inventario!A674,Compras_Septiembre!B:B)</f>
        <v>0</v>
      </c>
      <c r="G674" s="15">
        <f>SUMIF(Ventas!A:A,Inventario!A674,Ventas!B:B)</f>
        <v>0</v>
      </c>
    </row>
    <row r="675" spans="1:7" x14ac:dyDescent="0.2">
      <c r="A675" s="14"/>
      <c r="B675" s="14"/>
      <c r="C675" s="12">
        <f t="shared" si="20"/>
        <v>0</v>
      </c>
      <c r="D675" s="6">
        <f>Compras_Septiembre!D675</f>
        <v>0</v>
      </c>
      <c r="E675" s="15">
        <f t="shared" si="21"/>
        <v>0</v>
      </c>
      <c r="F675" s="15">
        <f>SUMIF(Compras_Septiembre!A:A,Inventario!A675,Compras_Septiembre!B:B)</f>
        <v>0</v>
      </c>
      <c r="G675" s="15">
        <f>SUMIF(Ventas!A:A,Inventario!A675,Ventas!B:B)</f>
        <v>0</v>
      </c>
    </row>
    <row r="676" spans="1:7" x14ac:dyDescent="0.2">
      <c r="A676" s="14"/>
      <c r="B676" s="14"/>
      <c r="C676" s="12">
        <f t="shared" si="20"/>
        <v>0</v>
      </c>
      <c r="D676" s="6">
        <f>Compras_Septiembre!D676</f>
        <v>0</v>
      </c>
      <c r="E676" s="15">
        <f t="shared" si="21"/>
        <v>0</v>
      </c>
      <c r="F676" s="15">
        <f>SUMIF(Compras_Septiembre!A:A,Inventario!A676,Compras_Septiembre!B:B)</f>
        <v>0</v>
      </c>
      <c r="G676" s="15">
        <f>SUMIF(Ventas!A:A,Inventario!A676,Ventas!B:B)</f>
        <v>0</v>
      </c>
    </row>
    <row r="677" spans="1:7" x14ac:dyDescent="0.2">
      <c r="A677" s="14"/>
      <c r="B677" s="14"/>
      <c r="C677" s="12">
        <f t="shared" si="20"/>
        <v>0</v>
      </c>
      <c r="D677" s="6">
        <f>Compras_Septiembre!D677</f>
        <v>0</v>
      </c>
      <c r="E677" s="15">
        <f t="shared" si="21"/>
        <v>0</v>
      </c>
      <c r="F677" s="15">
        <f>SUMIF(Compras_Septiembre!A:A,Inventario!A677,Compras_Septiembre!B:B)</f>
        <v>0</v>
      </c>
      <c r="G677" s="15">
        <f>SUMIF(Ventas!A:A,Inventario!A677,Ventas!B:B)</f>
        <v>0</v>
      </c>
    </row>
    <row r="678" spans="1:7" x14ac:dyDescent="0.2">
      <c r="A678" s="14"/>
      <c r="B678" s="14"/>
      <c r="C678" s="12">
        <f t="shared" si="20"/>
        <v>0</v>
      </c>
      <c r="D678" s="6">
        <f>Compras_Septiembre!D678</f>
        <v>0</v>
      </c>
      <c r="E678" s="15">
        <f t="shared" si="21"/>
        <v>0</v>
      </c>
      <c r="F678" s="15">
        <f>SUMIF(Compras_Septiembre!A:A,Inventario!A678,Compras_Septiembre!B:B)</f>
        <v>0</v>
      </c>
      <c r="G678" s="15">
        <f>SUMIF(Ventas!A:A,Inventario!A678,Ventas!B:B)</f>
        <v>0</v>
      </c>
    </row>
    <row r="679" spans="1:7" x14ac:dyDescent="0.2">
      <c r="A679" s="14"/>
      <c r="B679" s="14"/>
      <c r="C679" s="12">
        <f t="shared" si="20"/>
        <v>0</v>
      </c>
      <c r="D679" s="6">
        <f>Compras_Septiembre!D679</f>
        <v>0</v>
      </c>
      <c r="E679" s="15">
        <f t="shared" si="21"/>
        <v>0</v>
      </c>
      <c r="F679" s="15">
        <f>SUMIF(Compras_Septiembre!A:A,Inventario!A679,Compras_Septiembre!B:B)</f>
        <v>0</v>
      </c>
      <c r="G679" s="15">
        <f>SUMIF(Ventas!A:A,Inventario!A679,Ventas!B:B)</f>
        <v>0</v>
      </c>
    </row>
    <row r="680" spans="1:7" x14ac:dyDescent="0.2">
      <c r="A680" s="14"/>
      <c r="B680" s="14"/>
      <c r="C680" s="12">
        <f t="shared" si="20"/>
        <v>0</v>
      </c>
      <c r="D680" s="6">
        <f>Compras_Septiembre!D680</f>
        <v>0</v>
      </c>
      <c r="E680" s="15">
        <f t="shared" si="21"/>
        <v>0</v>
      </c>
      <c r="F680" s="15">
        <f>SUMIF(Compras_Septiembre!A:A,Inventario!A680,Compras_Septiembre!B:B)</f>
        <v>0</v>
      </c>
      <c r="G680" s="15">
        <f>SUMIF(Ventas!A:A,Inventario!A680,Ventas!B:B)</f>
        <v>0</v>
      </c>
    </row>
    <row r="681" spans="1:7" x14ac:dyDescent="0.2">
      <c r="A681" s="14"/>
      <c r="B681" s="14"/>
      <c r="C681" s="12">
        <f t="shared" si="20"/>
        <v>0</v>
      </c>
      <c r="D681" s="6">
        <f>Compras_Septiembre!D681</f>
        <v>0</v>
      </c>
      <c r="E681" s="15">
        <f t="shared" si="21"/>
        <v>0</v>
      </c>
      <c r="F681" s="15">
        <f>SUMIF(Compras_Septiembre!A:A,Inventario!A681,Compras_Septiembre!B:B)</f>
        <v>0</v>
      </c>
      <c r="G681" s="15">
        <f>SUMIF(Ventas!A:A,Inventario!A681,Ventas!B:B)</f>
        <v>0</v>
      </c>
    </row>
    <row r="682" spans="1:7" x14ac:dyDescent="0.2">
      <c r="A682" s="14"/>
      <c r="B682" s="14"/>
      <c r="C682" s="12">
        <f t="shared" si="20"/>
        <v>0</v>
      </c>
      <c r="D682" s="6">
        <f>Compras_Septiembre!D682</f>
        <v>0</v>
      </c>
      <c r="E682" s="15">
        <f t="shared" si="21"/>
        <v>0</v>
      </c>
      <c r="F682" s="15">
        <f>SUMIF(Compras_Septiembre!A:A,Inventario!A682,Compras_Septiembre!B:B)</f>
        <v>0</v>
      </c>
      <c r="G682" s="15">
        <f>SUMIF(Ventas!A:A,Inventario!A682,Ventas!B:B)</f>
        <v>0</v>
      </c>
    </row>
    <row r="683" spans="1:7" x14ac:dyDescent="0.2">
      <c r="A683" s="14"/>
      <c r="B683" s="14"/>
      <c r="C683" s="12">
        <f t="shared" si="20"/>
        <v>0</v>
      </c>
      <c r="D683" s="6">
        <f>Compras_Septiembre!D683</f>
        <v>0</v>
      </c>
      <c r="E683" s="15">
        <f t="shared" si="21"/>
        <v>0</v>
      </c>
      <c r="F683" s="15">
        <f>SUMIF(Compras_Septiembre!A:A,Inventario!A683,Compras_Septiembre!B:B)</f>
        <v>0</v>
      </c>
      <c r="G683" s="15">
        <f>SUMIF(Ventas!A:A,Inventario!A683,Ventas!B:B)</f>
        <v>0</v>
      </c>
    </row>
    <row r="684" spans="1:7" x14ac:dyDescent="0.2">
      <c r="A684" s="14"/>
      <c r="B684" s="14"/>
      <c r="C684" s="12">
        <f t="shared" si="20"/>
        <v>0</v>
      </c>
      <c r="D684" s="6">
        <f>Compras_Septiembre!D684</f>
        <v>0</v>
      </c>
      <c r="E684" s="15">
        <f t="shared" si="21"/>
        <v>0</v>
      </c>
      <c r="F684" s="15">
        <f>SUMIF(Compras_Septiembre!A:A,Inventario!A684,Compras_Septiembre!B:B)</f>
        <v>0</v>
      </c>
      <c r="G684" s="15">
        <f>SUMIF(Ventas!A:A,Inventario!A684,Ventas!B:B)</f>
        <v>0</v>
      </c>
    </row>
    <row r="685" spans="1:7" x14ac:dyDescent="0.2">
      <c r="A685" s="14"/>
      <c r="B685" s="14"/>
      <c r="C685" s="12">
        <f t="shared" si="20"/>
        <v>0</v>
      </c>
      <c r="D685" s="6">
        <f>Compras_Septiembre!D685</f>
        <v>0</v>
      </c>
      <c r="E685" s="15">
        <f t="shared" si="21"/>
        <v>0</v>
      </c>
      <c r="F685" s="15">
        <f>SUMIF(Compras_Septiembre!A:A,Inventario!A685,Compras_Septiembre!B:B)</f>
        <v>0</v>
      </c>
      <c r="G685" s="15">
        <f>SUMIF(Ventas!A:A,Inventario!A685,Ventas!B:B)</f>
        <v>0</v>
      </c>
    </row>
    <row r="686" spans="1:7" x14ac:dyDescent="0.2">
      <c r="A686" s="14"/>
      <c r="B686" s="14"/>
      <c r="C686" s="12">
        <f t="shared" si="20"/>
        <v>0</v>
      </c>
      <c r="D686" s="6">
        <f>Compras_Septiembre!D686</f>
        <v>0</v>
      </c>
      <c r="E686" s="15">
        <f t="shared" si="21"/>
        <v>0</v>
      </c>
      <c r="F686" s="15">
        <f>SUMIF(Compras_Septiembre!A:A,Inventario!A686,Compras_Septiembre!B:B)</f>
        <v>0</v>
      </c>
      <c r="G686" s="15">
        <f>SUMIF(Ventas!A:A,Inventario!A686,Ventas!B:B)</f>
        <v>0</v>
      </c>
    </row>
    <row r="687" spans="1:7" x14ac:dyDescent="0.2">
      <c r="A687" s="14"/>
      <c r="B687" s="14"/>
      <c r="C687" s="12">
        <f t="shared" si="20"/>
        <v>0</v>
      </c>
      <c r="D687" s="6">
        <f>Compras_Septiembre!D687</f>
        <v>0</v>
      </c>
      <c r="E687" s="15">
        <f t="shared" si="21"/>
        <v>0</v>
      </c>
      <c r="F687" s="15">
        <f>SUMIF(Compras_Septiembre!A:A,Inventario!A687,Compras_Septiembre!B:B)</f>
        <v>0</v>
      </c>
      <c r="G687" s="15">
        <f>SUMIF(Ventas!A:A,Inventario!A687,Ventas!B:B)</f>
        <v>0</v>
      </c>
    </row>
    <row r="688" spans="1:7" x14ac:dyDescent="0.2">
      <c r="A688" s="14"/>
      <c r="B688" s="14"/>
      <c r="C688" s="12">
        <f t="shared" si="20"/>
        <v>0</v>
      </c>
      <c r="D688" s="6">
        <f>Compras_Septiembre!D688</f>
        <v>0</v>
      </c>
      <c r="E688" s="15">
        <f t="shared" si="21"/>
        <v>0</v>
      </c>
      <c r="F688" s="15">
        <f>SUMIF(Compras_Septiembre!A:A,Inventario!A688,Compras_Septiembre!B:B)</f>
        <v>0</v>
      </c>
      <c r="G688" s="15">
        <f>SUMIF(Ventas!A:A,Inventario!A688,Ventas!B:B)</f>
        <v>0</v>
      </c>
    </row>
    <row r="689" spans="1:7" x14ac:dyDescent="0.2">
      <c r="A689" s="14"/>
      <c r="B689" s="14"/>
      <c r="C689" s="12">
        <f t="shared" si="20"/>
        <v>0</v>
      </c>
      <c r="D689" s="6">
        <f>Compras_Septiembre!D689</f>
        <v>0</v>
      </c>
      <c r="E689" s="15">
        <f t="shared" si="21"/>
        <v>0</v>
      </c>
      <c r="F689" s="15">
        <f>SUMIF(Compras_Septiembre!A:A,Inventario!A689,Compras_Septiembre!B:B)</f>
        <v>0</v>
      </c>
      <c r="G689" s="15">
        <f>SUMIF(Ventas!A:A,Inventario!A689,Ventas!B:B)</f>
        <v>0</v>
      </c>
    </row>
    <row r="690" spans="1:7" x14ac:dyDescent="0.2">
      <c r="A690" s="14"/>
      <c r="B690" s="14"/>
      <c r="C690" s="12">
        <f t="shared" si="20"/>
        <v>0</v>
      </c>
      <c r="D690" s="6">
        <f>Compras_Septiembre!D690</f>
        <v>0</v>
      </c>
      <c r="E690" s="15">
        <f t="shared" si="21"/>
        <v>0</v>
      </c>
      <c r="F690" s="15">
        <f>SUMIF(Compras_Septiembre!A:A,Inventario!A690,Compras_Septiembre!B:B)</f>
        <v>0</v>
      </c>
      <c r="G690" s="15">
        <f>SUMIF(Ventas!A:A,Inventario!A690,Ventas!B:B)</f>
        <v>0</v>
      </c>
    </row>
    <row r="691" spans="1:7" x14ac:dyDescent="0.2">
      <c r="A691" s="14"/>
      <c r="B691" s="14"/>
      <c r="C691" s="12">
        <f t="shared" si="20"/>
        <v>0</v>
      </c>
      <c r="D691" s="6">
        <f>Compras_Septiembre!D691</f>
        <v>0</v>
      </c>
      <c r="E691" s="15">
        <f t="shared" si="21"/>
        <v>0</v>
      </c>
      <c r="F691" s="15">
        <f>SUMIF(Compras_Septiembre!A:A,Inventario!A691,Compras_Septiembre!B:B)</f>
        <v>0</v>
      </c>
      <c r="G691" s="15">
        <f>SUMIF(Ventas!A:A,Inventario!A691,Ventas!B:B)</f>
        <v>0</v>
      </c>
    </row>
    <row r="692" spans="1:7" x14ac:dyDescent="0.2">
      <c r="A692" s="14"/>
      <c r="B692" s="14"/>
      <c r="C692" s="12">
        <f t="shared" si="20"/>
        <v>0</v>
      </c>
      <c r="D692" s="6">
        <f>Compras_Septiembre!D692</f>
        <v>0</v>
      </c>
      <c r="E692" s="15">
        <f t="shared" si="21"/>
        <v>0</v>
      </c>
      <c r="F692" s="15">
        <f>SUMIF(Compras_Septiembre!A:A,Inventario!A692,Compras_Septiembre!B:B)</f>
        <v>0</v>
      </c>
      <c r="G692" s="15">
        <f>SUMIF(Ventas!A:A,Inventario!A692,Ventas!B:B)</f>
        <v>0</v>
      </c>
    </row>
    <row r="693" spans="1:7" x14ac:dyDescent="0.2">
      <c r="A693" s="14"/>
      <c r="B693" s="14"/>
      <c r="C693" s="12">
        <f t="shared" si="20"/>
        <v>0</v>
      </c>
      <c r="D693" s="6">
        <f>Compras_Septiembre!D693</f>
        <v>0</v>
      </c>
      <c r="E693" s="15">
        <f t="shared" si="21"/>
        <v>0</v>
      </c>
      <c r="F693" s="15">
        <f>SUMIF(Compras_Septiembre!A:A,Inventario!A693,Compras_Septiembre!B:B)</f>
        <v>0</v>
      </c>
      <c r="G693" s="15">
        <f>SUMIF(Ventas!A:A,Inventario!A693,Ventas!B:B)</f>
        <v>0</v>
      </c>
    </row>
    <row r="694" spans="1:7" x14ac:dyDescent="0.2">
      <c r="A694" s="14"/>
      <c r="B694" s="14"/>
      <c r="C694" s="12">
        <f t="shared" si="20"/>
        <v>0</v>
      </c>
      <c r="D694" s="6">
        <f>Compras_Septiembre!D694</f>
        <v>0</v>
      </c>
      <c r="E694" s="15">
        <f t="shared" si="21"/>
        <v>0</v>
      </c>
      <c r="F694" s="15">
        <f>SUMIF(Compras_Septiembre!A:A,Inventario!A694,Compras_Septiembre!B:B)</f>
        <v>0</v>
      </c>
      <c r="G694" s="15">
        <f>SUMIF(Ventas!A:A,Inventario!A694,Ventas!B:B)</f>
        <v>0</v>
      </c>
    </row>
    <row r="695" spans="1:7" x14ac:dyDescent="0.2">
      <c r="A695" s="14"/>
      <c r="B695" s="14"/>
      <c r="C695" s="12">
        <f t="shared" si="20"/>
        <v>0</v>
      </c>
      <c r="D695" s="6">
        <f>Compras_Septiembre!D695</f>
        <v>0</v>
      </c>
      <c r="E695" s="15">
        <f t="shared" si="21"/>
        <v>0</v>
      </c>
      <c r="F695" s="15">
        <f>SUMIF(Compras_Septiembre!A:A,Inventario!A695,Compras_Septiembre!B:B)</f>
        <v>0</v>
      </c>
      <c r="G695" s="15">
        <f>SUMIF(Ventas!A:A,Inventario!A695,Ventas!B:B)</f>
        <v>0</v>
      </c>
    </row>
    <row r="696" spans="1:7" x14ac:dyDescent="0.2">
      <c r="A696" s="14"/>
      <c r="B696" s="14"/>
      <c r="C696" s="12">
        <f t="shared" si="20"/>
        <v>0</v>
      </c>
      <c r="D696" s="6">
        <f>Compras_Septiembre!D696</f>
        <v>0</v>
      </c>
      <c r="E696" s="15">
        <f t="shared" si="21"/>
        <v>0</v>
      </c>
      <c r="F696" s="15">
        <f>SUMIF(Compras_Septiembre!A:A,Inventario!A696,Compras_Septiembre!B:B)</f>
        <v>0</v>
      </c>
      <c r="G696" s="15">
        <f>SUMIF(Ventas!A:A,Inventario!A696,Ventas!B:B)</f>
        <v>0</v>
      </c>
    </row>
    <row r="697" spans="1:7" x14ac:dyDescent="0.2">
      <c r="A697" s="14"/>
      <c r="B697" s="14"/>
      <c r="C697" s="12">
        <f t="shared" si="20"/>
        <v>0</v>
      </c>
      <c r="D697" s="6">
        <f>Compras_Septiembre!D697</f>
        <v>0</v>
      </c>
      <c r="E697" s="15">
        <f t="shared" si="21"/>
        <v>0</v>
      </c>
      <c r="F697" s="15">
        <f>SUMIF(Compras_Septiembre!A:A,Inventario!A697,Compras_Septiembre!B:B)</f>
        <v>0</v>
      </c>
      <c r="G697" s="15">
        <f>SUMIF(Ventas!A:A,Inventario!A697,Ventas!B:B)</f>
        <v>0</v>
      </c>
    </row>
    <row r="698" spans="1:7" x14ac:dyDescent="0.2">
      <c r="A698" s="14"/>
      <c r="B698" s="14"/>
      <c r="C698" s="12">
        <f t="shared" si="20"/>
        <v>0</v>
      </c>
      <c r="D698" s="6">
        <f>Compras_Septiembre!D698</f>
        <v>0</v>
      </c>
      <c r="E698" s="15">
        <f t="shared" si="21"/>
        <v>0</v>
      </c>
      <c r="F698" s="15">
        <f>SUMIF(Compras_Septiembre!A:A,Inventario!A698,Compras_Septiembre!B:B)</f>
        <v>0</v>
      </c>
      <c r="G698" s="15">
        <f>SUMIF(Ventas!A:A,Inventario!A698,Ventas!B:B)</f>
        <v>0</v>
      </c>
    </row>
    <row r="699" spans="1:7" x14ac:dyDescent="0.2">
      <c r="A699" s="14"/>
      <c r="B699" s="14"/>
      <c r="C699" s="12">
        <f t="shared" si="20"/>
        <v>0</v>
      </c>
      <c r="D699" s="6">
        <f>Compras_Septiembre!D699</f>
        <v>0</v>
      </c>
      <c r="E699" s="15">
        <f t="shared" si="21"/>
        <v>0</v>
      </c>
      <c r="F699" s="15">
        <f>SUMIF(Compras_Septiembre!A:A,Inventario!A699,Compras_Septiembre!B:B)</f>
        <v>0</v>
      </c>
      <c r="G699" s="15">
        <f>SUMIF(Ventas!A:A,Inventario!A699,Ventas!B:B)</f>
        <v>0</v>
      </c>
    </row>
    <row r="700" spans="1:7" x14ac:dyDescent="0.2">
      <c r="A700" s="14"/>
      <c r="B700" s="14"/>
      <c r="C700" s="12">
        <f t="shared" si="20"/>
        <v>0</v>
      </c>
      <c r="D700" s="6">
        <f>Compras_Septiembre!D700</f>
        <v>0</v>
      </c>
      <c r="E700" s="15">
        <f t="shared" si="21"/>
        <v>0</v>
      </c>
      <c r="F700" s="15">
        <f>SUMIF(Compras_Septiembre!A:A,Inventario!A700,Compras_Septiembre!B:B)</f>
        <v>0</v>
      </c>
      <c r="G700" s="15">
        <f>SUMIF(Ventas!A:A,Inventario!A700,Ventas!B:B)</f>
        <v>0</v>
      </c>
    </row>
    <row r="701" spans="1:7" x14ac:dyDescent="0.2">
      <c r="A701" s="14"/>
      <c r="B701" s="14"/>
      <c r="C701" s="12">
        <f t="shared" si="20"/>
        <v>0</v>
      </c>
      <c r="D701" s="6">
        <f>Compras_Septiembre!D701</f>
        <v>0</v>
      </c>
      <c r="E701" s="15">
        <f t="shared" si="21"/>
        <v>0</v>
      </c>
      <c r="F701" s="15">
        <f>SUMIF(Compras_Septiembre!A:A,Inventario!A701,Compras_Septiembre!B:B)</f>
        <v>0</v>
      </c>
      <c r="G701" s="15">
        <f>SUMIF(Ventas!A:A,Inventario!A701,Ventas!B:B)</f>
        <v>0</v>
      </c>
    </row>
    <row r="702" spans="1:7" x14ac:dyDescent="0.2">
      <c r="A702" s="14"/>
      <c r="B702" s="14"/>
      <c r="C702" s="12">
        <f t="shared" si="20"/>
        <v>0</v>
      </c>
      <c r="D702" s="6">
        <f>Compras_Septiembre!D702</f>
        <v>0</v>
      </c>
      <c r="E702" s="15">
        <f t="shared" si="21"/>
        <v>0</v>
      </c>
      <c r="F702" s="15">
        <f>SUMIF(Compras_Septiembre!A:A,Inventario!A702,Compras_Septiembre!B:B)</f>
        <v>0</v>
      </c>
      <c r="G702" s="15">
        <f>SUMIF(Ventas!A:A,Inventario!A702,Ventas!B:B)</f>
        <v>0</v>
      </c>
    </row>
    <row r="703" spans="1:7" x14ac:dyDescent="0.2">
      <c r="A703" s="14"/>
      <c r="B703" s="14"/>
      <c r="C703" s="12">
        <f t="shared" si="20"/>
        <v>0</v>
      </c>
      <c r="D703" s="6">
        <f>Compras_Septiembre!D703</f>
        <v>0</v>
      </c>
      <c r="E703" s="15">
        <f t="shared" si="21"/>
        <v>0</v>
      </c>
      <c r="F703" s="15">
        <f>SUMIF(Compras_Septiembre!A:A,Inventario!A703,Compras_Septiembre!B:B)</f>
        <v>0</v>
      </c>
      <c r="G703" s="15">
        <f>SUMIF(Ventas!A:A,Inventario!A703,Ventas!B:B)</f>
        <v>0</v>
      </c>
    </row>
    <row r="704" spans="1:7" x14ac:dyDescent="0.2">
      <c r="A704" s="14"/>
      <c r="B704" s="14"/>
      <c r="C704" s="12">
        <f t="shared" si="20"/>
        <v>0</v>
      </c>
      <c r="D704" s="6">
        <f>Compras_Septiembre!D704</f>
        <v>0</v>
      </c>
      <c r="E704" s="15">
        <f t="shared" si="21"/>
        <v>0</v>
      </c>
      <c r="F704" s="15">
        <f>SUMIF(Compras_Septiembre!A:A,Inventario!A704,Compras_Septiembre!B:B)</f>
        <v>0</v>
      </c>
      <c r="G704" s="15">
        <f>SUMIF(Ventas!A:A,Inventario!A704,Ventas!B:B)</f>
        <v>0</v>
      </c>
    </row>
    <row r="705" spans="1:7" x14ac:dyDescent="0.2">
      <c r="A705" s="14"/>
      <c r="B705" s="14"/>
      <c r="C705" s="12">
        <f t="shared" si="20"/>
        <v>0</v>
      </c>
      <c r="D705" s="6">
        <f>Compras_Septiembre!D705</f>
        <v>0</v>
      </c>
      <c r="E705" s="15">
        <f t="shared" si="21"/>
        <v>0</v>
      </c>
      <c r="F705" s="15">
        <f>SUMIF(Compras_Septiembre!A:A,Inventario!A705,Compras_Septiembre!B:B)</f>
        <v>0</v>
      </c>
      <c r="G705" s="15">
        <f>SUMIF(Ventas!A:A,Inventario!A705,Ventas!B:B)</f>
        <v>0</v>
      </c>
    </row>
    <row r="706" spans="1:7" x14ac:dyDescent="0.2">
      <c r="A706" s="14"/>
      <c r="B706" s="14"/>
      <c r="C706" s="12">
        <f t="shared" ref="C706:C769" si="22">D706</f>
        <v>0</v>
      </c>
      <c r="D706" s="6">
        <f>Compras_Septiembre!D706</f>
        <v>0</v>
      </c>
      <c r="E706" s="15">
        <f t="shared" ref="E706:E769" si="23">F706-G706</f>
        <v>0</v>
      </c>
      <c r="F706" s="15">
        <f>SUMIF(Compras_Septiembre!A:A,Inventario!A706,Compras_Septiembre!B:B)</f>
        <v>0</v>
      </c>
      <c r="G706" s="15">
        <f>SUMIF(Ventas!A:A,Inventario!A706,Ventas!B:B)</f>
        <v>0</v>
      </c>
    </row>
    <row r="707" spans="1:7" x14ac:dyDescent="0.2">
      <c r="A707" s="14"/>
      <c r="B707" s="14"/>
      <c r="C707" s="12">
        <f t="shared" si="22"/>
        <v>0</v>
      </c>
      <c r="D707" s="6">
        <f>Compras_Septiembre!D707</f>
        <v>0</v>
      </c>
      <c r="E707" s="15">
        <f t="shared" si="23"/>
        <v>0</v>
      </c>
      <c r="F707" s="15">
        <f>SUMIF(Compras_Septiembre!A:A,Inventario!A707,Compras_Septiembre!B:B)</f>
        <v>0</v>
      </c>
      <c r="G707" s="15">
        <f>SUMIF(Ventas!A:A,Inventario!A707,Ventas!B:B)</f>
        <v>0</v>
      </c>
    </row>
    <row r="708" spans="1:7" x14ac:dyDescent="0.2">
      <c r="A708" s="14"/>
      <c r="B708" s="14"/>
      <c r="C708" s="12">
        <f t="shared" si="22"/>
        <v>0</v>
      </c>
      <c r="D708" s="6">
        <f>Compras_Septiembre!D708</f>
        <v>0</v>
      </c>
      <c r="E708" s="15">
        <f t="shared" si="23"/>
        <v>0</v>
      </c>
      <c r="F708" s="15">
        <f>SUMIF(Compras_Septiembre!A:A,Inventario!A708,Compras_Septiembre!B:B)</f>
        <v>0</v>
      </c>
      <c r="G708" s="15">
        <f>SUMIF(Ventas!A:A,Inventario!A708,Ventas!B:B)</f>
        <v>0</v>
      </c>
    </row>
    <row r="709" spans="1:7" x14ac:dyDescent="0.2">
      <c r="A709" s="14"/>
      <c r="B709" s="14"/>
      <c r="C709" s="12">
        <f t="shared" si="22"/>
        <v>0</v>
      </c>
      <c r="D709" s="6">
        <f>Compras_Septiembre!D709</f>
        <v>0</v>
      </c>
      <c r="E709" s="15">
        <f t="shared" si="23"/>
        <v>0</v>
      </c>
      <c r="F709" s="15">
        <f>SUMIF(Compras_Septiembre!A:A,Inventario!A709,Compras_Septiembre!B:B)</f>
        <v>0</v>
      </c>
      <c r="G709" s="15">
        <f>SUMIF(Ventas!A:A,Inventario!A709,Ventas!B:B)</f>
        <v>0</v>
      </c>
    </row>
    <row r="710" spans="1:7" x14ac:dyDescent="0.2">
      <c r="A710" s="14"/>
      <c r="B710" s="14"/>
      <c r="C710" s="12">
        <f t="shared" si="22"/>
        <v>0</v>
      </c>
      <c r="D710" s="6">
        <f>Compras_Septiembre!D710</f>
        <v>0</v>
      </c>
      <c r="E710" s="15">
        <f t="shared" si="23"/>
        <v>0</v>
      </c>
      <c r="F710" s="15">
        <f>SUMIF(Compras_Septiembre!A:A,Inventario!A710,Compras_Septiembre!B:B)</f>
        <v>0</v>
      </c>
      <c r="G710" s="15">
        <f>SUMIF(Ventas!A:A,Inventario!A710,Ventas!B:B)</f>
        <v>0</v>
      </c>
    </row>
    <row r="711" spans="1:7" x14ac:dyDescent="0.2">
      <c r="A711" s="14"/>
      <c r="B711" s="14"/>
      <c r="C711" s="12">
        <f t="shared" si="22"/>
        <v>0</v>
      </c>
      <c r="D711" s="6">
        <f>Compras_Septiembre!D711</f>
        <v>0</v>
      </c>
      <c r="E711" s="15">
        <f t="shared" si="23"/>
        <v>0</v>
      </c>
      <c r="F711" s="15">
        <f>SUMIF(Compras_Septiembre!A:A,Inventario!A711,Compras_Septiembre!B:B)</f>
        <v>0</v>
      </c>
      <c r="G711" s="15">
        <f>SUMIF(Ventas!A:A,Inventario!A711,Ventas!B:B)</f>
        <v>0</v>
      </c>
    </row>
    <row r="712" spans="1:7" x14ac:dyDescent="0.2">
      <c r="A712" s="14"/>
      <c r="B712" s="14"/>
      <c r="C712" s="12">
        <f t="shared" si="22"/>
        <v>0</v>
      </c>
      <c r="D712" s="6">
        <f>Compras_Septiembre!D712</f>
        <v>0</v>
      </c>
      <c r="E712" s="15">
        <f t="shared" si="23"/>
        <v>0</v>
      </c>
      <c r="F712" s="15">
        <f>SUMIF(Compras_Septiembre!A:A,Inventario!A712,Compras_Septiembre!B:B)</f>
        <v>0</v>
      </c>
      <c r="G712" s="15">
        <f>SUMIF(Ventas!A:A,Inventario!A712,Ventas!B:B)</f>
        <v>0</v>
      </c>
    </row>
    <row r="713" spans="1:7" x14ac:dyDescent="0.2">
      <c r="A713" s="14"/>
      <c r="B713" s="14"/>
      <c r="C713" s="12">
        <f t="shared" si="22"/>
        <v>0</v>
      </c>
      <c r="D713" s="6">
        <f>Compras_Septiembre!D713</f>
        <v>0</v>
      </c>
      <c r="E713" s="15">
        <f t="shared" si="23"/>
        <v>0</v>
      </c>
      <c r="F713" s="15">
        <f>SUMIF(Compras_Septiembre!A:A,Inventario!A713,Compras_Septiembre!B:B)</f>
        <v>0</v>
      </c>
      <c r="G713" s="15">
        <f>SUMIF(Ventas!A:A,Inventario!A713,Ventas!B:B)</f>
        <v>0</v>
      </c>
    </row>
    <row r="714" spans="1:7" x14ac:dyDescent="0.2">
      <c r="A714" s="14"/>
      <c r="B714" s="14"/>
      <c r="C714" s="12">
        <f t="shared" si="22"/>
        <v>0</v>
      </c>
      <c r="D714" s="6">
        <f>Compras_Septiembre!D714</f>
        <v>0</v>
      </c>
      <c r="E714" s="15">
        <f t="shared" si="23"/>
        <v>0</v>
      </c>
      <c r="F714" s="15">
        <f>SUMIF(Compras_Septiembre!A:A,Inventario!A714,Compras_Septiembre!B:B)</f>
        <v>0</v>
      </c>
      <c r="G714" s="15">
        <f>SUMIF(Ventas!A:A,Inventario!A714,Ventas!B:B)</f>
        <v>0</v>
      </c>
    </row>
    <row r="715" spans="1:7" x14ac:dyDescent="0.2">
      <c r="A715" s="14"/>
      <c r="B715" s="14"/>
      <c r="C715" s="12">
        <f t="shared" si="22"/>
        <v>0</v>
      </c>
      <c r="D715" s="6">
        <f>Compras_Septiembre!D715</f>
        <v>0</v>
      </c>
      <c r="E715" s="15">
        <f t="shared" si="23"/>
        <v>0</v>
      </c>
      <c r="F715" s="15">
        <f>SUMIF(Compras_Septiembre!A:A,Inventario!A715,Compras_Septiembre!B:B)</f>
        <v>0</v>
      </c>
      <c r="G715" s="15">
        <f>SUMIF(Ventas!A:A,Inventario!A715,Ventas!B:B)</f>
        <v>0</v>
      </c>
    </row>
    <row r="716" spans="1:7" x14ac:dyDescent="0.2">
      <c r="A716" s="14"/>
      <c r="B716" s="14"/>
      <c r="C716" s="12">
        <f t="shared" si="22"/>
        <v>0</v>
      </c>
      <c r="D716" s="6">
        <f>Compras_Septiembre!D716</f>
        <v>0</v>
      </c>
      <c r="E716" s="15">
        <f t="shared" si="23"/>
        <v>0</v>
      </c>
      <c r="F716" s="15">
        <f>SUMIF(Compras_Septiembre!A:A,Inventario!A716,Compras_Septiembre!B:B)</f>
        <v>0</v>
      </c>
      <c r="G716" s="15">
        <f>SUMIF(Ventas!A:A,Inventario!A716,Ventas!B:B)</f>
        <v>0</v>
      </c>
    </row>
    <row r="717" spans="1:7" x14ac:dyDescent="0.2">
      <c r="A717" s="14"/>
      <c r="B717" s="14"/>
      <c r="C717" s="12">
        <f t="shared" si="22"/>
        <v>0</v>
      </c>
      <c r="D717" s="6">
        <f>Compras_Septiembre!D717</f>
        <v>0</v>
      </c>
      <c r="E717" s="15">
        <f t="shared" si="23"/>
        <v>0</v>
      </c>
      <c r="F717" s="15">
        <f>SUMIF(Compras_Septiembre!A:A,Inventario!A717,Compras_Septiembre!B:B)</f>
        <v>0</v>
      </c>
      <c r="G717" s="15">
        <f>SUMIF(Ventas!A:A,Inventario!A717,Ventas!B:B)</f>
        <v>0</v>
      </c>
    </row>
    <row r="718" spans="1:7" x14ac:dyDescent="0.2">
      <c r="A718" s="14"/>
      <c r="B718" s="14"/>
      <c r="C718" s="12">
        <f t="shared" si="22"/>
        <v>0</v>
      </c>
      <c r="D718" s="6">
        <f>Compras_Septiembre!D718</f>
        <v>0</v>
      </c>
      <c r="E718" s="15">
        <f t="shared" si="23"/>
        <v>0</v>
      </c>
      <c r="F718" s="15">
        <f>SUMIF(Compras_Septiembre!A:A,Inventario!A718,Compras_Septiembre!B:B)</f>
        <v>0</v>
      </c>
      <c r="G718" s="15">
        <f>SUMIF(Ventas!A:A,Inventario!A718,Ventas!B:B)</f>
        <v>0</v>
      </c>
    </row>
    <row r="719" spans="1:7" x14ac:dyDescent="0.2">
      <c r="A719" s="14"/>
      <c r="B719" s="14"/>
      <c r="C719" s="12">
        <f t="shared" si="22"/>
        <v>0</v>
      </c>
      <c r="D719" s="6">
        <f>Compras_Septiembre!D719</f>
        <v>0</v>
      </c>
      <c r="E719" s="15">
        <f t="shared" si="23"/>
        <v>0</v>
      </c>
      <c r="F719" s="15">
        <f>SUMIF(Compras_Septiembre!A:A,Inventario!A719,Compras_Septiembre!B:B)</f>
        <v>0</v>
      </c>
      <c r="G719" s="15">
        <f>SUMIF(Ventas!A:A,Inventario!A719,Ventas!B:B)</f>
        <v>0</v>
      </c>
    </row>
    <row r="720" spans="1:7" x14ac:dyDescent="0.2">
      <c r="A720" s="14"/>
      <c r="B720" s="14"/>
      <c r="C720" s="12">
        <f t="shared" si="22"/>
        <v>0</v>
      </c>
      <c r="D720" s="6">
        <f>Compras_Septiembre!D720</f>
        <v>0</v>
      </c>
      <c r="E720" s="15">
        <f t="shared" si="23"/>
        <v>0</v>
      </c>
      <c r="F720" s="15">
        <f>SUMIF(Compras_Septiembre!A:A,Inventario!A720,Compras_Septiembre!B:B)</f>
        <v>0</v>
      </c>
      <c r="G720" s="15">
        <f>SUMIF(Ventas!A:A,Inventario!A720,Ventas!B:B)</f>
        <v>0</v>
      </c>
    </row>
    <row r="721" spans="1:7" x14ac:dyDescent="0.2">
      <c r="A721" s="14"/>
      <c r="B721" s="14"/>
      <c r="C721" s="12">
        <f t="shared" si="22"/>
        <v>0</v>
      </c>
      <c r="D721" s="6">
        <f>Compras_Septiembre!D721</f>
        <v>0</v>
      </c>
      <c r="E721" s="15">
        <f t="shared" si="23"/>
        <v>0</v>
      </c>
      <c r="F721" s="15">
        <f>SUMIF(Compras_Septiembre!A:A,Inventario!A721,Compras_Septiembre!B:B)</f>
        <v>0</v>
      </c>
      <c r="G721" s="15">
        <f>SUMIF(Ventas!A:A,Inventario!A721,Ventas!B:B)</f>
        <v>0</v>
      </c>
    </row>
    <row r="722" spans="1:7" x14ac:dyDescent="0.2">
      <c r="A722" s="14"/>
      <c r="B722" s="14"/>
      <c r="C722" s="12">
        <f t="shared" si="22"/>
        <v>0</v>
      </c>
      <c r="D722" s="6">
        <f>Compras_Septiembre!D722</f>
        <v>0</v>
      </c>
      <c r="E722" s="15">
        <f t="shared" si="23"/>
        <v>0</v>
      </c>
      <c r="F722" s="15">
        <f>SUMIF(Compras_Septiembre!A:A,Inventario!A722,Compras_Septiembre!B:B)</f>
        <v>0</v>
      </c>
      <c r="G722" s="15">
        <f>SUMIF(Ventas!A:A,Inventario!A722,Ventas!B:B)</f>
        <v>0</v>
      </c>
    </row>
    <row r="723" spans="1:7" x14ac:dyDescent="0.2">
      <c r="A723" s="14"/>
      <c r="B723" s="14"/>
      <c r="C723" s="12">
        <f t="shared" si="22"/>
        <v>0</v>
      </c>
      <c r="D723" s="6">
        <f>Compras_Septiembre!D723</f>
        <v>0</v>
      </c>
      <c r="E723" s="15">
        <f t="shared" si="23"/>
        <v>0</v>
      </c>
      <c r="F723" s="15">
        <f>SUMIF(Compras_Septiembre!A:A,Inventario!A723,Compras_Septiembre!B:B)</f>
        <v>0</v>
      </c>
      <c r="G723" s="15">
        <f>SUMIF(Ventas!A:A,Inventario!A723,Ventas!B:B)</f>
        <v>0</v>
      </c>
    </row>
    <row r="724" spans="1:7" x14ac:dyDescent="0.2">
      <c r="A724" s="14"/>
      <c r="B724" s="14"/>
      <c r="C724" s="12">
        <f t="shared" si="22"/>
        <v>0</v>
      </c>
      <c r="D724" s="6">
        <f>Compras_Septiembre!D724</f>
        <v>0</v>
      </c>
      <c r="E724" s="15">
        <f t="shared" si="23"/>
        <v>0</v>
      </c>
      <c r="F724" s="15">
        <f>SUMIF(Compras_Septiembre!A:A,Inventario!A724,Compras_Septiembre!B:B)</f>
        <v>0</v>
      </c>
      <c r="G724" s="15">
        <f>SUMIF(Ventas!A:A,Inventario!A724,Ventas!B:B)</f>
        <v>0</v>
      </c>
    </row>
    <row r="725" spans="1:7" x14ac:dyDescent="0.2">
      <c r="A725" s="14"/>
      <c r="B725" s="14"/>
      <c r="C725" s="12">
        <f t="shared" si="22"/>
        <v>0</v>
      </c>
      <c r="D725" s="6">
        <f>Compras_Septiembre!D725</f>
        <v>0</v>
      </c>
      <c r="E725" s="15">
        <f t="shared" si="23"/>
        <v>0</v>
      </c>
      <c r="F725" s="15">
        <f>SUMIF(Compras_Septiembre!A:A,Inventario!A725,Compras_Septiembre!B:B)</f>
        <v>0</v>
      </c>
      <c r="G725" s="15">
        <f>SUMIF(Ventas!A:A,Inventario!A725,Ventas!B:B)</f>
        <v>0</v>
      </c>
    </row>
    <row r="726" spans="1:7" x14ac:dyDescent="0.2">
      <c r="A726" s="14"/>
      <c r="B726" s="14"/>
      <c r="C726" s="12">
        <f t="shared" si="22"/>
        <v>0</v>
      </c>
      <c r="D726" s="6">
        <f>Compras_Septiembre!D726</f>
        <v>0</v>
      </c>
      <c r="E726" s="15">
        <f t="shared" si="23"/>
        <v>0</v>
      </c>
      <c r="F726" s="15">
        <f>SUMIF(Compras_Septiembre!A:A,Inventario!A726,Compras_Septiembre!B:B)</f>
        <v>0</v>
      </c>
      <c r="G726" s="15">
        <f>SUMIF(Ventas!A:A,Inventario!A726,Ventas!B:B)</f>
        <v>0</v>
      </c>
    </row>
    <row r="727" spans="1:7" x14ac:dyDescent="0.2">
      <c r="A727" s="14"/>
      <c r="B727" s="14"/>
      <c r="C727" s="12">
        <f t="shared" si="22"/>
        <v>0</v>
      </c>
      <c r="D727" s="6">
        <f>Compras_Septiembre!D727</f>
        <v>0</v>
      </c>
      <c r="E727" s="15">
        <f t="shared" si="23"/>
        <v>0</v>
      </c>
      <c r="F727" s="15">
        <f>SUMIF(Compras_Septiembre!A:A,Inventario!A727,Compras_Septiembre!B:B)</f>
        <v>0</v>
      </c>
      <c r="G727" s="15">
        <f>SUMIF(Ventas!A:A,Inventario!A727,Ventas!B:B)</f>
        <v>0</v>
      </c>
    </row>
    <row r="728" spans="1:7" x14ac:dyDescent="0.2">
      <c r="A728" s="14"/>
      <c r="B728" s="14"/>
      <c r="C728" s="12">
        <f t="shared" si="22"/>
        <v>0</v>
      </c>
      <c r="D728" s="6">
        <f>Compras_Septiembre!D728</f>
        <v>0</v>
      </c>
      <c r="E728" s="15">
        <f t="shared" si="23"/>
        <v>0</v>
      </c>
      <c r="F728" s="15">
        <f>SUMIF(Compras_Septiembre!A:A,Inventario!A728,Compras_Septiembre!B:B)</f>
        <v>0</v>
      </c>
      <c r="G728" s="15">
        <f>SUMIF(Ventas!A:A,Inventario!A728,Ventas!B:B)</f>
        <v>0</v>
      </c>
    </row>
    <row r="729" spans="1:7" x14ac:dyDescent="0.2">
      <c r="A729" s="14"/>
      <c r="B729" s="14"/>
      <c r="C729" s="12">
        <f t="shared" si="22"/>
        <v>0</v>
      </c>
      <c r="D729" s="6">
        <f>Compras_Septiembre!D729</f>
        <v>0</v>
      </c>
      <c r="E729" s="15">
        <f t="shared" si="23"/>
        <v>0</v>
      </c>
      <c r="F729" s="15">
        <f>SUMIF(Compras_Septiembre!A:A,Inventario!A729,Compras_Septiembre!B:B)</f>
        <v>0</v>
      </c>
      <c r="G729" s="15">
        <f>SUMIF(Ventas!A:A,Inventario!A729,Ventas!B:B)</f>
        <v>0</v>
      </c>
    </row>
    <row r="730" spans="1:7" x14ac:dyDescent="0.2">
      <c r="A730" s="14"/>
      <c r="B730" s="14"/>
      <c r="C730" s="12">
        <f t="shared" si="22"/>
        <v>0</v>
      </c>
      <c r="D730" s="6">
        <f>Compras_Septiembre!D730</f>
        <v>0</v>
      </c>
      <c r="E730" s="15">
        <f t="shared" si="23"/>
        <v>0</v>
      </c>
      <c r="F730" s="15">
        <f>SUMIF(Compras_Septiembre!A:A,Inventario!A730,Compras_Septiembre!B:B)</f>
        <v>0</v>
      </c>
      <c r="G730" s="15">
        <f>SUMIF(Ventas!A:A,Inventario!A730,Ventas!B:B)</f>
        <v>0</v>
      </c>
    </row>
    <row r="731" spans="1:7" x14ac:dyDescent="0.2">
      <c r="A731" s="14"/>
      <c r="B731" s="14"/>
      <c r="C731" s="12">
        <f t="shared" si="22"/>
        <v>0</v>
      </c>
      <c r="D731" s="6">
        <f>Compras_Septiembre!D731</f>
        <v>0</v>
      </c>
      <c r="E731" s="15">
        <f t="shared" si="23"/>
        <v>0</v>
      </c>
      <c r="F731" s="15">
        <f>SUMIF(Compras_Septiembre!A:A,Inventario!A731,Compras_Septiembre!B:B)</f>
        <v>0</v>
      </c>
      <c r="G731" s="15">
        <f>SUMIF(Ventas!A:A,Inventario!A731,Ventas!B:B)</f>
        <v>0</v>
      </c>
    </row>
    <row r="732" spans="1:7" x14ac:dyDescent="0.2">
      <c r="A732" s="14"/>
      <c r="B732" s="14"/>
      <c r="C732" s="12">
        <f t="shared" si="22"/>
        <v>0</v>
      </c>
      <c r="D732" s="6">
        <f>Compras_Septiembre!D732</f>
        <v>0</v>
      </c>
      <c r="E732" s="15">
        <f t="shared" si="23"/>
        <v>0</v>
      </c>
      <c r="F732" s="15">
        <f>SUMIF(Compras_Septiembre!A:A,Inventario!A732,Compras_Septiembre!B:B)</f>
        <v>0</v>
      </c>
      <c r="G732" s="15">
        <f>SUMIF(Ventas!A:A,Inventario!A732,Ventas!B:B)</f>
        <v>0</v>
      </c>
    </row>
    <row r="733" spans="1:7" x14ac:dyDescent="0.2">
      <c r="A733" s="14"/>
      <c r="B733" s="14"/>
      <c r="C733" s="12">
        <f t="shared" si="22"/>
        <v>0</v>
      </c>
      <c r="D733" s="6">
        <f>Compras_Septiembre!D733</f>
        <v>0</v>
      </c>
      <c r="E733" s="15">
        <f t="shared" si="23"/>
        <v>0</v>
      </c>
      <c r="F733" s="15">
        <f>SUMIF(Compras_Septiembre!A:A,Inventario!A733,Compras_Septiembre!B:B)</f>
        <v>0</v>
      </c>
      <c r="G733" s="15">
        <f>SUMIF(Ventas!A:A,Inventario!A733,Ventas!B:B)</f>
        <v>0</v>
      </c>
    </row>
    <row r="734" spans="1:7" x14ac:dyDescent="0.2">
      <c r="A734" s="14"/>
      <c r="B734" s="14"/>
      <c r="C734" s="12">
        <f t="shared" si="22"/>
        <v>0</v>
      </c>
      <c r="D734" s="6">
        <f>Compras_Septiembre!D734</f>
        <v>0</v>
      </c>
      <c r="E734" s="15">
        <f t="shared" si="23"/>
        <v>0</v>
      </c>
      <c r="F734" s="15">
        <f>SUMIF(Compras_Septiembre!A:A,Inventario!A734,Compras_Septiembre!B:B)</f>
        <v>0</v>
      </c>
      <c r="G734" s="15">
        <f>SUMIF(Ventas!A:A,Inventario!A734,Ventas!B:B)</f>
        <v>0</v>
      </c>
    </row>
    <row r="735" spans="1:7" x14ac:dyDescent="0.2">
      <c r="A735" s="14"/>
      <c r="B735" s="14"/>
      <c r="C735" s="12">
        <f t="shared" si="22"/>
        <v>0</v>
      </c>
      <c r="D735" s="6">
        <f>Compras_Septiembre!D735</f>
        <v>0</v>
      </c>
      <c r="E735" s="15">
        <f t="shared" si="23"/>
        <v>0</v>
      </c>
      <c r="F735" s="15">
        <f>SUMIF(Compras_Septiembre!A:A,Inventario!A735,Compras_Septiembre!B:B)</f>
        <v>0</v>
      </c>
      <c r="G735" s="15">
        <f>SUMIF(Ventas!A:A,Inventario!A735,Ventas!B:B)</f>
        <v>0</v>
      </c>
    </row>
    <row r="736" spans="1:7" x14ac:dyDescent="0.2">
      <c r="A736" s="14"/>
      <c r="B736" s="14"/>
      <c r="C736" s="12">
        <f t="shared" si="22"/>
        <v>0</v>
      </c>
      <c r="D736" s="6">
        <f>Compras_Septiembre!D736</f>
        <v>0</v>
      </c>
      <c r="E736" s="15">
        <f t="shared" si="23"/>
        <v>0</v>
      </c>
      <c r="F736" s="15">
        <f>SUMIF(Compras_Septiembre!A:A,Inventario!A736,Compras_Septiembre!B:B)</f>
        <v>0</v>
      </c>
      <c r="G736" s="15">
        <f>SUMIF(Ventas!A:A,Inventario!A736,Ventas!B:B)</f>
        <v>0</v>
      </c>
    </row>
    <row r="737" spans="1:7" x14ac:dyDescent="0.2">
      <c r="A737" s="14"/>
      <c r="B737" s="14"/>
      <c r="C737" s="12">
        <f t="shared" si="22"/>
        <v>0</v>
      </c>
      <c r="D737" s="6">
        <f>Compras_Septiembre!D737</f>
        <v>0</v>
      </c>
      <c r="E737" s="15">
        <f t="shared" si="23"/>
        <v>0</v>
      </c>
      <c r="F737" s="15">
        <f>SUMIF(Compras_Septiembre!A:A,Inventario!A737,Compras_Septiembre!B:B)</f>
        <v>0</v>
      </c>
      <c r="G737" s="15">
        <f>SUMIF(Ventas!A:A,Inventario!A737,Ventas!B:B)</f>
        <v>0</v>
      </c>
    </row>
    <row r="738" spans="1:7" x14ac:dyDescent="0.2">
      <c r="A738" s="14"/>
      <c r="B738" s="14"/>
      <c r="C738" s="12">
        <f t="shared" si="22"/>
        <v>0</v>
      </c>
      <c r="D738" s="6">
        <f>Compras_Septiembre!D738</f>
        <v>0</v>
      </c>
      <c r="E738" s="15">
        <f t="shared" si="23"/>
        <v>0</v>
      </c>
      <c r="F738" s="15">
        <f>SUMIF(Compras_Septiembre!A:A,Inventario!A738,Compras_Septiembre!B:B)</f>
        <v>0</v>
      </c>
      <c r="G738" s="15">
        <f>SUMIF(Ventas!A:A,Inventario!A738,Ventas!B:B)</f>
        <v>0</v>
      </c>
    </row>
    <row r="739" spans="1:7" x14ac:dyDescent="0.2">
      <c r="A739" s="14"/>
      <c r="B739" s="14"/>
      <c r="C739" s="12">
        <f t="shared" si="22"/>
        <v>0</v>
      </c>
      <c r="D739" s="6">
        <f>Compras_Septiembre!D739</f>
        <v>0</v>
      </c>
      <c r="E739" s="15">
        <f t="shared" si="23"/>
        <v>0</v>
      </c>
      <c r="F739" s="15">
        <f>SUMIF(Compras_Septiembre!A:A,Inventario!A739,Compras_Septiembre!B:B)</f>
        <v>0</v>
      </c>
      <c r="G739" s="15">
        <f>SUMIF(Ventas!A:A,Inventario!A739,Ventas!B:B)</f>
        <v>0</v>
      </c>
    </row>
    <row r="740" spans="1:7" x14ac:dyDescent="0.2">
      <c r="A740" s="14"/>
      <c r="B740" s="14"/>
      <c r="C740" s="12">
        <f t="shared" si="22"/>
        <v>0</v>
      </c>
      <c r="D740" s="6">
        <f>Compras_Septiembre!D740</f>
        <v>0</v>
      </c>
      <c r="E740" s="15">
        <f t="shared" si="23"/>
        <v>0</v>
      </c>
      <c r="F740" s="15">
        <f>SUMIF(Compras_Septiembre!A:A,Inventario!A740,Compras_Septiembre!B:B)</f>
        <v>0</v>
      </c>
      <c r="G740" s="15">
        <f>SUMIF(Ventas!A:A,Inventario!A740,Ventas!B:B)</f>
        <v>0</v>
      </c>
    </row>
    <row r="741" spans="1:7" x14ac:dyDescent="0.2">
      <c r="A741" s="14"/>
      <c r="B741" s="14"/>
      <c r="C741" s="12">
        <f t="shared" si="22"/>
        <v>0</v>
      </c>
      <c r="D741" s="6">
        <f>Compras_Septiembre!D741</f>
        <v>0</v>
      </c>
      <c r="E741" s="15">
        <f t="shared" si="23"/>
        <v>0</v>
      </c>
      <c r="F741" s="15">
        <f>SUMIF(Compras_Septiembre!A:A,Inventario!A741,Compras_Septiembre!B:B)</f>
        <v>0</v>
      </c>
      <c r="G741" s="15">
        <f>SUMIF(Ventas!A:A,Inventario!A741,Ventas!B:B)</f>
        <v>0</v>
      </c>
    </row>
    <row r="742" spans="1:7" x14ac:dyDescent="0.2">
      <c r="A742" s="14"/>
      <c r="B742" s="14"/>
      <c r="C742" s="12">
        <f t="shared" si="22"/>
        <v>0</v>
      </c>
      <c r="D742" s="6">
        <f>Compras_Septiembre!D742</f>
        <v>0</v>
      </c>
      <c r="E742" s="15">
        <f t="shared" si="23"/>
        <v>0</v>
      </c>
      <c r="F742" s="15">
        <f>SUMIF(Compras_Septiembre!A:A,Inventario!A742,Compras_Septiembre!B:B)</f>
        <v>0</v>
      </c>
      <c r="G742" s="15">
        <f>SUMIF(Ventas!A:A,Inventario!A742,Ventas!B:B)</f>
        <v>0</v>
      </c>
    </row>
    <row r="743" spans="1:7" x14ac:dyDescent="0.2">
      <c r="A743" s="14"/>
      <c r="B743" s="14"/>
      <c r="C743" s="12">
        <f t="shared" si="22"/>
        <v>0</v>
      </c>
      <c r="D743" s="6">
        <f>Compras_Septiembre!D743</f>
        <v>0</v>
      </c>
      <c r="E743" s="15">
        <f t="shared" si="23"/>
        <v>0</v>
      </c>
      <c r="F743" s="15">
        <f>SUMIF(Compras_Septiembre!A:A,Inventario!A743,Compras_Septiembre!B:B)</f>
        <v>0</v>
      </c>
      <c r="G743" s="15">
        <f>SUMIF(Ventas!A:A,Inventario!A743,Ventas!B:B)</f>
        <v>0</v>
      </c>
    </row>
    <row r="744" spans="1:7" x14ac:dyDescent="0.2">
      <c r="A744" s="14"/>
      <c r="B744" s="14"/>
      <c r="C744" s="12">
        <f t="shared" si="22"/>
        <v>0</v>
      </c>
      <c r="D744" s="6">
        <f>Compras_Septiembre!D744</f>
        <v>0</v>
      </c>
      <c r="E744" s="15">
        <f t="shared" si="23"/>
        <v>0</v>
      </c>
      <c r="F744" s="15">
        <f>SUMIF(Compras_Septiembre!A:A,Inventario!A744,Compras_Septiembre!B:B)</f>
        <v>0</v>
      </c>
      <c r="G744" s="15">
        <f>SUMIF(Ventas!A:A,Inventario!A744,Ventas!B:B)</f>
        <v>0</v>
      </c>
    </row>
    <row r="745" spans="1:7" x14ac:dyDescent="0.2">
      <c r="A745" s="14"/>
      <c r="B745" s="14"/>
      <c r="C745" s="12">
        <f t="shared" si="22"/>
        <v>0</v>
      </c>
      <c r="D745" s="6">
        <f>Compras_Septiembre!D745</f>
        <v>0</v>
      </c>
      <c r="E745" s="15">
        <f t="shared" si="23"/>
        <v>0</v>
      </c>
      <c r="F745" s="15">
        <f>SUMIF(Compras_Septiembre!A:A,Inventario!A745,Compras_Septiembre!B:B)</f>
        <v>0</v>
      </c>
      <c r="G745" s="15">
        <f>SUMIF(Ventas!A:A,Inventario!A745,Ventas!B:B)</f>
        <v>0</v>
      </c>
    </row>
    <row r="746" spans="1:7" x14ac:dyDescent="0.2">
      <c r="A746" s="14"/>
      <c r="B746" s="14"/>
      <c r="C746" s="12">
        <f t="shared" si="22"/>
        <v>0</v>
      </c>
      <c r="D746" s="6">
        <f>Compras_Septiembre!D746</f>
        <v>0</v>
      </c>
      <c r="E746" s="15">
        <f t="shared" si="23"/>
        <v>0</v>
      </c>
      <c r="F746" s="15">
        <f>SUMIF(Compras_Septiembre!A:A,Inventario!A746,Compras_Septiembre!B:B)</f>
        <v>0</v>
      </c>
      <c r="G746" s="15">
        <f>SUMIF(Ventas!A:A,Inventario!A746,Ventas!B:B)</f>
        <v>0</v>
      </c>
    </row>
    <row r="747" spans="1:7" x14ac:dyDescent="0.2">
      <c r="A747" s="14"/>
      <c r="B747" s="14"/>
      <c r="C747" s="12">
        <f t="shared" si="22"/>
        <v>0</v>
      </c>
      <c r="D747" s="6">
        <f>Compras_Septiembre!D747</f>
        <v>0</v>
      </c>
      <c r="E747" s="15">
        <f t="shared" si="23"/>
        <v>0</v>
      </c>
      <c r="F747" s="15">
        <f>SUMIF(Compras_Septiembre!A:A,Inventario!A747,Compras_Septiembre!B:B)</f>
        <v>0</v>
      </c>
      <c r="G747" s="15">
        <f>SUMIF(Ventas!A:A,Inventario!A747,Ventas!B:B)</f>
        <v>0</v>
      </c>
    </row>
    <row r="748" spans="1:7" x14ac:dyDescent="0.2">
      <c r="A748" s="14"/>
      <c r="B748" s="14"/>
      <c r="C748" s="12">
        <f t="shared" si="22"/>
        <v>0</v>
      </c>
      <c r="D748" s="6">
        <f>Compras_Septiembre!D748</f>
        <v>0</v>
      </c>
      <c r="E748" s="15">
        <f t="shared" si="23"/>
        <v>0</v>
      </c>
      <c r="F748" s="15">
        <f>SUMIF(Compras_Septiembre!A:A,Inventario!A748,Compras_Septiembre!B:B)</f>
        <v>0</v>
      </c>
      <c r="G748" s="15">
        <f>SUMIF(Ventas!A:A,Inventario!A748,Ventas!B:B)</f>
        <v>0</v>
      </c>
    </row>
    <row r="749" spans="1:7" x14ac:dyDescent="0.2">
      <c r="A749" s="14"/>
      <c r="B749" s="14"/>
      <c r="C749" s="12">
        <f t="shared" si="22"/>
        <v>0</v>
      </c>
      <c r="D749" s="6">
        <f>Compras_Septiembre!D749</f>
        <v>0</v>
      </c>
      <c r="E749" s="15">
        <f t="shared" si="23"/>
        <v>0</v>
      </c>
      <c r="F749" s="15">
        <f>SUMIF(Compras_Septiembre!A:A,Inventario!A749,Compras_Septiembre!B:B)</f>
        <v>0</v>
      </c>
      <c r="G749" s="15">
        <f>SUMIF(Ventas!A:A,Inventario!A749,Ventas!B:B)</f>
        <v>0</v>
      </c>
    </row>
    <row r="750" spans="1:7" x14ac:dyDescent="0.2">
      <c r="A750" s="14"/>
      <c r="B750" s="14"/>
      <c r="C750" s="12">
        <f t="shared" si="22"/>
        <v>0</v>
      </c>
      <c r="D750" s="6">
        <f>Compras_Septiembre!D750</f>
        <v>0</v>
      </c>
      <c r="E750" s="15">
        <f t="shared" si="23"/>
        <v>0</v>
      </c>
      <c r="F750" s="15">
        <f>SUMIF(Compras_Septiembre!A:A,Inventario!A750,Compras_Septiembre!B:B)</f>
        <v>0</v>
      </c>
      <c r="G750" s="15">
        <f>SUMIF(Ventas!A:A,Inventario!A750,Ventas!B:B)</f>
        <v>0</v>
      </c>
    </row>
    <row r="751" spans="1:7" x14ac:dyDescent="0.2">
      <c r="A751" s="14"/>
      <c r="B751" s="14"/>
      <c r="C751" s="12">
        <f t="shared" si="22"/>
        <v>0</v>
      </c>
      <c r="D751" s="6">
        <f>Compras_Septiembre!D751</f>
        <v>0</v>
      </c>
      <c r="E751" s="15">
        <f t="shared" si="23"/>
        <v>0</v>
      </c>
      <c r="F751" s="15">
        <f>SUMIF(Compras_Septiembre!A:A,Inventario!A751,Compras_Septiembre!B:B)</f>
        <v>0</v>
      </c>
      <c r="G751" s="15">
        <f>SUMIF(Ventas!A:A,Inventario!A751,Ventas!B:B)</f>
        <v>0</v>
      </c>
    </row>
    <row r="752" spans="1:7" x14ac:dyDescent="0.2">
      <c r="A752" s="14"/>
      <c r="B752" s="14"/>
      <c r="C752" s="12">
        <f t="shared" si="22"/>
        <v>0</v>
      </c>
      <c r="D752" s="6">
        <f>Compras_Septiembre!D752</f>
        <v>0</v>
      </c>
      <c r="E752" s="15">
        <f t="shared" si="23"/>
        <v>0</v>
      </c>
      <c r="F752" s="15">
        <f>SUMIF(Compras_Septiembre!A:A,Inventario!A752,Compras_Septiembre!B:B)</f>
        <v>0</v>
      </c>
      <c r="G752" s="15">
        <f>SUMIF(Ventas!A:A,Inventario!A752,Ventas!B:B)</f>
        <v>0</v>
      </c>
    </row>
    <row r="753" spans="1:7" x14ac:dyDescent="0.2">
      <c r="A753" s="14"/>
      <c r="B753" s="14"/>
      <c r="C753" s="12">
        <f t="shared" si="22"/>
        <v>0</v>
      </c>
      <c r="D753" s="6">
        <f>Compras_Septiembre!D753</f>
        <v>0</v>
      </c>
      <c r="E753" s="15">
        <f t="shared" si="23"/>
        <v>0</v>
      </c>
      <c r="F753" s="15">
        <f>SUMIF(Compras_Septiembre!A:A,Inventario!A753,Compras_Septiembre!B:B)</f>
        <v>0</v>
      </c>
      <c r="G753" s="15">
        <f>SUMIF(Ventas!A:A,Inventario!A753,Ventas!B:B)</f>
        <v>0</v>
      </c>
    </row>
    <row r="754" spans="1:7" x14ac:dyDescent="0.2">
      <c r="A754" s="14"/>
      <c r="B754" s="14"/>
      <c r="C754" s="12">
        <f t="shared" si="22"/>
        <v>0</v>
      </c>
      <c r="D754" s="6">
        <f>Compras_Septiembre!D754</f>
        <v>0</v>
      </c>
      <c r="E754" s="15">
        <f t="shared" si="23"/>
        <v>0</v>
      </c>
      <c r="F754" s="15">
        <f>SUMIF(Compras_Septiembre!A:A,Inventario!A754,Compras_Septiembre!B:B)</f>
        <v>0</v>
      </c>
      <c r="G754" s="15">
        <f>SUMIF(Ventas!A:A,Inventario!A754,Ventas!B:B)</f>
        <v>0</v>
      </c>
    </row>
    <row r="755" spans="1:7" x14ac:dyDescent="0.2">
      <c r="A755" s="14"/>
      <c r="B755" s="14"/>
      <c r="C755" s="12">
        <f t="shared" si="22"/>
        <v>0</v>
      </c>
      <c r="D755" s="6">
        <f>Compras_Septiembre!D755</f>
        <v>0</v>
      </c>
      <c r="E755" s="15">
        <f t="shared" si="23"/>
        <v>0</v>
      </c>
      <c r="F755" s="15">
        <f>SUMIF(Compras_Septiembre!A:A,Inventario!A755,Compras_Septiembre!B:B)</f>
        <v>0</v>
      </c>
      <c r="G755" s="15">
        <f>SUMIF(Ventas!A:A,Inventario!A755,Ventas!B:B)</f>
        <v>0</v>
      </c>
    </row>
    <row r="756" spans="1:7" x14ac:dyDescent="0.2">
      <c r="A756" s="14"/>
      <c r="B756" s="14"/>
      <c r="C756" s="12">
        <f t="shared" si="22"/>
        <v>0</v>
      </c>
      <c r="D756" s="6">
        <f>Compras_Septiembre!D756</f>
        <v>0</v>
      </c>
      <c r="E756" s="15">
        <f t="shared" si="23"/>
        <v>0</v>
      </c>
      <c r="F756" s="15">
        <f>SUMIF(Compras_Septiembre!A:A,Inventario!A756,Compras_Septiembre!B:B)</f>
        <v>0</v>
      </c>
      <c r="G756" s="15">
        <f>SUMIF(Ventas!A:A,Inventario!A756,Ventas!B:B)</f>
        <v>0</v>
      </c>
    </row>
    <row r="757" spans="1:7" x14ac:dyDescent="0.2">
      <c r="A757" s="14"/>
      <c r="B757" s="14"/>
      <c r="C757" s="12">
        <f t="shared" si="22"/>
        <v>0</v>
      </c>
      <c r="D757" s="6">
        <f>Compras_Septiembre!D757</f>
        <v>0</v>
      </c>
      <c r="E757" s="15">
        <f t="shared" si="23"/>
        <v>0</v>
      </c>
      <c r="F757" s="15">
        <f>SUMIF(Compras_Septiembre!A:A,Inventario!A757,Compras_Septiembre!B:B)</f>
        <v>0</v>
      </c>
      <c r="G757" s="15">
        <f>SUMIF(Ventas!A:A,Inventario!A757,Ventas!B:B)</f>
        <v>0</v>
      </c>
    </row>
    <row r="758" spans="1:7" x14ac:dyDescent="0.2">
      <c r="A758" s="14"/>
      <c r="B758" s="14"/>
      <c r="C758" s="12">
        <f t="shared" si="22"/>
        <v>0</v>
      </c>
      <c r="D758" s="6">
        <f>Compras_Septiembre!D758</f>
        <v>0</v>
      </c>
      <c r="E758" s="15">
        <f t="shared" si="23"/>
        <v>0</v>
      </c>
      <c r="F758" s="15">
        <f>SUMIF(Compras_Septiembre!A:A,Inventario!A758,Compras_Septiembre!B:B)</f>
        <v>0</v>
      </c>
      <c r="G758" s="15">
        <f>SUMIF(Ventas!A:A,Inventario!A758,Ventas!B:B)</f>
        <v>0</v>
      </c>
    </row>
    <row r="759" spans="1:7" x14ac:dyDescent="0.2">
      <c r="A759" s="14"/>
      <c r="B759" s="14"/>
      <c r="C759" s="12">
        <f t="shared" si="22"/>
        <v>0</v>
      </c>
      <c r="D759" s="6">
        <f>Compras_Septiembre!D759</f>
        <v>0</v>
      </c>
      <c r="E759" s="15">
        <f t="shared" si="23"/>
        <v>0</v>
      </c>
      <c r="F759" s="15">
        <f>SUMIF(Compras_Septiembre!A:A,Inventario!A759,Compras_Septiembre!B:B)</f>
        <v>0</v>
      </c>
      <c r="G759" s="15">
        <f>SUMIF(Ventas!A:A,Inventario!A759,Ventas!B:B)</f>
        <v>0</v>
      </c>
    </row>
    <row r="760" spans="1:7" x14ac:dyDescent="0.2">
      <c r="A760" s="14"/>
      <c r="B760" s="14"/>
      <c r="C760" s="12">
        <f t="shared" si="22"/>
        <v>0</v>
      </c>
      <c r="D760" s="6">
        <f>Compras_Septiembre!D760</f>
        <v>0</v>
      </c>
      <c r="E760" s="15">
        <f t="shared" si="23"/>
        <v>0</v>
      </c>
      <c r="F760" s="15">
        <f>SUMIF(Compras_Septiembre!A:A,Inventario!A760,Compras_Septiembre!B:B)</f>
        <v>0</v>
      </c>
      <c r="G760" s="15">
        <f>SUMIF(Ventas!A:A,Inventario!A760,Ventas!B:B)</f>
        <v>0</v>
      </c>
    </row>
    <row r="761" spans="1:7" x14ac:dyDescent="0.2">
      <c r="A761" s="14"/>
      <c r="B761" s="14"/>
      <c r="C761" s="12">
        <f t="shared" si="22"/>
        <v>0</v>
      </c>
      <c r="D761" s="6">
        <f>Compras_Septiembre!D761</f>
        <v>0</v>
      </c>
      <c r="E761" s="15">
        <f t="shared" si="23"/>
        <v>0</v>
      </c>
      <c r="F761" s="15">
        <f>SUMIF(Compras_Septiembre!A:A,Inventario!A761,Compras_Septiembre!B:B)</f>
        <v>0</v>
      </c>
      <c r="G761" s="15">
        <f>SUMIF(Ventas!A:A,Inventario!A761,Ventas!B:B)</f>
        <v>0</v>
      </c>
    </row>
    <row r="762" spans="1:7" x14ac:dyDescent="0.2">
      <c r="A762" s="14"/>
      <c r="B762" s="14"/>
      <c r="C762" s="12">
        <f t="shared" si="22"/>
        <v>0</v>
      </c>
      <c r="D762" s="6">
        <f>Compras_Septiembre!D762</f>
        <v>0</v>
      </c>
      <c r="E762" s="15">
        <f t="shared" si="23"/>
        <v>0</v>
      </c>
      <c r="F762" s="15">
        <f>SUMIF(Compras_Septiembre!A:A,Inventario!A762,Compras_Septiembre!B:B)</f>
        <v>0</v>
      </c>
      <c r="G762" s="15">
        <f>SUMIF(Ventas!A:A,Inventario!A762,Ventas!B:B)</f>
        <v>0</v>
      </c>
    </row>
    <row r="763" spans="1:7" x14ac:dyDescent="0.2">
      <c r="A763" s="14"/>
      <c r="B763" s="14"/>
      <c r="C763" s="12">
        <f t="shared" si="22"/>
        <v>0</v>
      </c>
      <c r="D763" s="6">
        <f>Compras_Septiembre!D763</f>
        <v>0</v>
      </c>
      <c r="E763" s="15">
        <f t="shared" si="23"/>
        <v>0</v>
      </c>
      <c r="F763" s="15">
        <f>SUMIF(Compras_Septiembre!A:A,Inventario!A763,Compras_Septiembre!B:B)</f>
        <v>0</v>
      </c>
      <c r="G763" s="15">
        <f>SUMIF(Ventas!A:A,Inventario!A763,Ventas!B:B)</f>
        <v>0</v>
      </c>
    </row>
    <row r="764" spans="1:7" x14ac:dyDescent="0.2">
      <c r="A764" s="14"/>
      <c r="B764" s="14"/>
      <c r="C764" s="12">
        <f t="shared" si="22"/>
        <v>0</v>
      </c>
      <c r="D764" s="6">
        <f>Compras_Septiembre!D764</f>
        <v>0</v>
      </c>
      <c r="E764" s="15">
        <f t="shared" si="23"/>
        <v>0</v>
      </c>
      <c r="F764" s="15">
        <f>SUMIF(Compras_Septiembre!A:A,Inventario!A764,Compras_Septiembre!B:B)</f>
        <v>0</v>
      </c>
      <c r="G764" s="15">
        <f>SUMIF(Ventas!A:A,Inventario!A764,Ventas!B:B)</f>
        <v>0</v>
      </c>
    </row>
    <row r="765" spans="1:7" x14ac:dyDescent="0.2">
      <c r="A765" s="14"/>
      <c r="B765" s="14"/>
      <c r="C765" s="12">
        <f t="shared" si="22"/>
        <v>0</v>
      </c>
      <c r="D765" s="6">
        <f>Compras_Septiembre!D765</f>
        <v>0</v>
      </c>
      <c r="E765" s="15">
        <f t="shared" si="23"/>
        <v>0</v>
      </c>
      <c r="F765" s="15">
        <f>SUMIF(Compras_Septiembre!A:A,Inventario!A765,Compras_Septiembre!B:B)</f>
        <v>0</v>
      </c>
      <c r="G765" s="15">
        <f>SUMIF(Ventas!A:A,Inventario!A765,Ventas!B:B)</f>
        <v>0</v>
      </c>
    </row>
    <row r="766" spans="1:7" x14ac:dyDescent="0.2">
      <c r="A766" s="14"/>
      <c r="B766" s="14"/>
      <c r="C766" s="12">
        <f t="shared" si="22"/>
        <v>0</v>
      </c>
      <c r="D766" s="6">
        <f>Compras_Septiembre!D766</f>
        <v>0</v>
      </c>
      <c r="E766" s="15">
        <f t="shared" si="23"/>
        <v>0</v>
      </c>
      <c r="F766" s="15">
        <f>SUMIF(Compras_Septiembre!A:A,Inventario!A766,Compras_Septiembre!B:B)</f>
        <v>0</v>
      </c>
      <c r="G766" s="15">
        <f>SUMIF(Ventas!A:A,Inventario!A766,Ventas!B:B)</f>
        <v>0</v>
      </c>
    </row>
    <row r="767" spans="1:7" x14ac:dyDescent="0.2">
      <c r="A767" s="14"/>
      <c r="B767" s="14"/>
      <c r="C767" s="12">
        <f t="shared" si="22"/>
        <v>0</v>
      </c>
      <c r="D767" s="6">
        <f>Compras_Septiembre!D767</f>
        <v>0</v>
      </c>
      <c r="E767" s="15">
        <f t="shared" si="23"/>
        <v>0</v>
      </c>
      <c r="F767" s="15">
        <f>SUMIF(Compras_Septiembre!A:A,Inventario!A767,Compras_Septiembre!B:B)</f>
        <v>0</v>
      </c>
      <c r="G767" s="15">
        <f>SUMIF(Ventas!A:A,Inventario!A767,Ventas!B:B)</f>
        <v>0</v>
      </c>
    </row>
    <row r="768" spans="1:7" x14ac:dyDescent="0.2">
      <c r="A768" s="14"/>
      <c r="B768" s="14"/>
      <c r="C768" s="12">
        <f t="shared" si="22"/>
        <v>0</v>
      </c>
      <c r="D768" s="6">
        <f>Compras_Septiembre!D768</f>
        <v>0</v>
      </c>
      <c r="E768" s="15">
        <f t="shared" si="23"/>
        <v>0</v>
      </c>
      <c r="F768" s="15">
        <f>SUMIF(Compras_Septiembre!A:A,Inventario!A768,Compras_Septiembre!B:B)</f>
        <v>0</v>
      </c>
      <c r="G768" s="15">
        <f>SUMIF(Ventas!A:A,Inventario!A768,Ventas!B:B)</f>
        <v>0</v>
      </c>
    </row>
    <row r="769" spans="1:7" x14ac:dyDescent="0.2">
      <c r="A769" s="14"/>
      <c r="B769" s="14"/>
      <c r="C769" s="12">
        <f t="shared" si="22"/>
        <v>0</v>
      </c>
      <c r="D769" s="6">
        <f>Compras_Septiembre!D769</f>
        <v>0</v>
      </c>
      <c r="E769" s="15">
        <f t="shared" si="23"/>
        <v>0</v>
      </c>
      <c r="F769" s="15">
        <f>SUMIF(Compras_Septiembre!A:A,Inventario!A769,Compras_Septiembre!B:B)</f>
        <v>0</v>
      </c>
      <c r="G769" s="15">
        <f>SUMIF(Ventas!A:A,Inventario!A769,Ventas!B:B)</f>
        <v>0</v>
      </c>
    </row>
    <row r="770" spans="1:7" x14ac:dyDescent="0.2">
      <c r="A770" s="14"/>
      <c r="B770" s="14"/>
      <c r="C770" s="12">
        <f t="shared" ref="C770:C833" si="24">D770</f>
        <v>0</v>
      </c>
      <c r="D770" s="6">
        <f>Compras_Septiembre!D770</f>
        <v>0</v>
      </c>
      <c r="E770" s="15">
        <f t="shared" ref="E770:E833" si="25">F770-G770</f>
        <v>0</v>
      </c>
      <c r="F770" s="15">
        <f>SUMIF(Compras_Septiembre!A:A,Inventario!A770,Compras_Septiembre!B:B)</f>
        <v>0</v>
      </c>
      <c r="G770" s="15">
        <f>SUMIF(Ventas!A:A,Inventario!A770,Ventas!B:B)</f>
        <v>0</v>
      </c>
    </row>
    <row r="771" spans="1:7" x14ac:dyDescent="0.2">
      <c r="A771" s="14"/>
      <c r="B771" s="14"/>
      <c r="C771" s="12">
        <f t="shared" si="24"/>
        <v>0</v>
      </c>
      <c r="D771" s="6">
        <f>Compras_Septiembre!D771</f>
        <v>0</v>
      </c>
      <c r="E771" s="15">
        <f t="shared" si="25"/>
        <v>0</v>
      </c>
      <c r="F771" s="15">
        <f>SUMIF(Compras_Septiembre!A:A,Inventario!A771,Compras_Septiembre!B:B)</f>
        <v>0</v>
      </c>
      <c r="G771" s="15">
        <f>SUMIF(Ventas!A:A,Inventario!A771,Ventas!B:B)</f>
        <v>0</v>
      </c>
    </row>
    <row r="772" spans="1:7" x14ac:dyDescent="0.2">
      <c r="A772" s="14"/>
      <c r="B772" s="14"/>
      <c r="C772" s="12">
        <f t="shared" si="24"/>
        <v>0</v>
      </c>
      <c r="D772" s="6">
        <f>Compras_Septiembre!D772</f>
        <v>0</v>
      </c>
      <c r="E772" s="15">
        <f t="shared" si="25"/>
        <v>0</v>
      </c>
      <c r="F772" s="15">
        <f>SUMIF(Compras_Septiembre!A:A,Inventario!A772,Compras_Septiembre!B:B)</f>
        <v>0</v>
      </c>
      <c r="G772" s="15">
        <f>SUMIF(Ventas!A:A,Inventario!A772,Ventas!B:B)</f>
        <v>0</v>
      </c>
    </row>
    <row r="773" spans="1:7" x14ac:dyDescent="0.2">
      <c r="A773" s="14"/>
      <c r="B773" s="14"/>
      <c r="C773" s="12">
        <f t="shared" si="24"/>
        <v>0</v>
      </c>
      <c r="D773" s="6">
        <f>Compras_Septiembre!D773</f>
        <v>0</v>
      </c>
      <c r="E773" s="15">
        <f t="shared" si="25"/>
        <v>0</v>
      </c>
      <c r="F773" s="15">
        <f>SUMIF(Compras_Septiembre!A:A,Inventario!A773,Compras_Septiembre!B:B)</f>
        <v>0</v>
      </c>
      <c r="G773" s="15">
        <f>SUMIF(Ventas!A:A,Inventario!A773,Ventas!B:B)</f>
        <v>0</v>
      </c>
    </row>
    <row r="774" spans="1:7" x14ac:dyDescent="0.2">
      <c r="A774" s="14"/>
      <c r="B774" s="14"/>
      <c r="C774" s="12">
        <f t="shared" si="24"/>
        <v>0</v>
      </c>
      <c r="D774" s="6">
        <f>Compras_Septiembre!D774</f>
        <v>0</v>
      </c>
      <c r="E774" s="15">
        <f t="shared" si="25"/>
        <v>0</v>
      </c>
      <c r="F774" s="15">
        <f>SUMIF(Compras_Septiembre!A:A,Inventario!A774,Compras_Septiembre!B:B)</f>
        <v>0</v>
      </c>
      <c r="G774" s="15">
        <f>SUMIF(Ventas!A:A,Inventario!A774,Ventas!B:B)</f>
        <v>0</v>
      </c>
    </row>
    <row r="775" spans="1:7" x14ac:dyDescent="0.2">
      <c r="A775" s="14"/>
      <c r="B775" s="14"/>
      <c r="C775" s="12">
        <f t="shared" si="24"/>
        <v>0</v>
      </c>
      <c r="D775" s="6">
        <f>Compras_Septiembre!D775</f>
        <v>0</v>
      </c>
      <c r="E775" s="15">
        <f t="shared" si="25"/>
        <v>0</v>
      </c>
      <c r="F775" s="15">
        <f>SUMIF(Compras_Septiembre!A:A,Inventario!A775,Compras_Septiembre!B:B)</f>
        <v>0</v>
      </c>
      <c r="G775" s="15">
        <f>SUMIF(Ventas!A:A,Inventario!A775,Ventas!B:B)</f>
        <v>0</v>
      </c>
    </row>
    <row r="776" spans="1:7" x14ac:dyDescent="0.2">
      <c r="A776" s="14"/>
      <c r="B776" s="14"/>
      <c r="C776" s="12">
        <f t="shared" si="24"/>
        <v>0</v>
      </c>
      <c r="D776" s="6">
        <f>Compras_Septiembre!D776</f>
        <v>0</v>
      </c>
      <c r="E776" s="15">
        <f t="shared" si="25"/>
        <v>0</v>
      </c>
      <c r="F776" s="15">
        <f>SUMIF(Compras_Septiembre!A:A,Inventario!A776,Compras_Septiembre!B:B)</f>
        <v>0</v>
      </c>
      <c r="G776" s="15">
        <f>SUMIF(Ventas!A:A,Inventario!A776,Ventas!B:B)</f>
        <v>0</v>
      </c>
    </row>
    <row r="777" spans="1:7" x14ac:dyDescent="0.2">
      <c r="A777" s="14"/>
      <c r="B777" s="14"/>
      <c r="C777" s="12">
        <f t="shared" si="24"/>
        <v>0</v>
      </c>
      <c r="D777" s="6">
        <f>Compras_Septiembre!D777</f>
        <v>0</v>
      </c>
      <c r="E777" s="15">
        <f t="shared" si="25"/>
        <v>0</v>
      </c>
      <c r="F777" s="15">
        <f>SUMIF(Compras_Septiembre!A:A,Inventario!A777,Compras_Septiembre!B:B)</f>
        <v>0</v>
      </c>
      <c r="G777" s="15">
        <f>SUMIF(Ventas!A:A,Inventario!A777,Ventas!B:B)</f>
        <v>0</v>
      </c>
    </row>
    <row r="778" spans="1:7" x14ac:dyDescent="0.2">
      <c r="A778" s="14"/>
      <c r="B778" s="14"/>
      <c r="C778" s="12">
        <f t="shared" si="24"/>
        <v>0</v>
      </c>
      <c r="D778" s="6">
        <f>Compras_Septiembre!D778</f>
        <v>0</v>
      </c>
      <c r="E778" s="15">
        <f t="shared" si="25"/>
        <v>0</v>
      </c>
      <c r="F778" s="15">
        <f>SUMIF(Compras_Septiembre!A:A,Inventario!A778,Compras_Septiembre!B:B)</f>
        <v>0</v>
      </c>
      <c r="G778" s="15">
        <f>SUMIF(Ventas!A:A,Inventario!A778,Ventas!B:B)</f>
        <v>0</v>
      </c>
    </row>
    <row r="779" spans="1:7" x14ac:dyDescent="0.2">
      <c r="A779" s="14"/>
      <c r="B779" s="14"/>
      <c r="C779" s="12">
        <f t="shared" si="24"/>
        <v>0</v>
      </c>
      <c r="D779" s="6">
        <f>Compras_Septiembre!D779</f>
        <v>0</v>
      </c>
      <c r="E779" s="15">
        <f t="shared" si="25"/>
        <v>0</v>
      </c>
      <c r="F779" s="15">
        <f>SUMIF(Compras_Septiembre!A:A,Inventario!A779,Compras_Septiembre!B:B)</f>
        <v>0</v>
      </c>
      <c r="G779" s="15">
        <f>SUMIF(Ventas!A:A,Inventario!A779,Ventas!B:B)</f>
        <v>0</v>
      </c>
    </row>
    <row r="780" spans="1:7" x14ac:dyDescent="0.2">
      <c r="A780" s="14"/>
      <c r="B780" s="14"/>
      <c r="C780" s="12">
        <f t="shared" si="24"/>
        <v>0</v>
      </c>
      <c r="D780" s="6">
        <f>Compras_Septiembre!D780</f>
        <v>0</v>
      </c>
      <c r="E780" s="15">
        <f t="shared" si="25"/>
        <v>0</v>
      </c>
      <c r="F780" s="15">
        <f>SUMIF(Compras_Septiembre!A:A,Inventario!A780,Compras_Septiembre!B:B)</f>
        <v>0</v>
      </c>
      <c r="G780" s="15">
        <f>SUMIF(Ventas!A:A,Inventario!A780,Ventas!B:B)</f>
        <v>0</v>
      </c>
    </row>
    <row r="781" spans="1:7" x14ac:dyDescent="0.2">
      <c r="A781" s="14"/>
      <c r="B781" s="14"/>
      <c r="C781" s="12">
        <f t="shared" si="24"/>
        <v>0</v>
      </c>
      <c r="D781" s="6">
        <f>Compras_Septiembre!D781</f>
        <v>0</v>
      </c>
      <c r="E781" s="15">
        <f t="shared" si="25"/>
        <v>0</v>
      </c>
      <c r="F781" s="15">
        <f>SUMIF(Compras_Septiembre!A:A,Inventario!A781,Compras_Septiembre!B:B)</f>
        <v>0</v>
      </c>
      <c r="G781" s="15">
        <f>SUMIF(Ventas!A:A,Inventario!A781,Ventas!B:B)</f>
        <v>0</v>
      </c>
    </row>
    <row r="782" spans="1:7" x14ac:dyDescent="0.2">
      <c r="A782" s="14"/>
      <c r="B782" s="14"/>
      <c r="C782" s="12">
        <f t="shared" si="24"/>
        <v>0</v>
      </c>
      <c r="D782" s="6">
        <f>Compras_Septiembre!D782</f>
        <v>0</v>
      </c>
      <c r="E782" s="15">
        <f t="shared" si="25"/>
        <v>0</v>
      </c>
      <c r="F782" s="15">
        <f>SUMIF(Compras_Septiembre!A:A,Inventario!A782,Compras_Septiembre!B:B)</f>
        <v>0</v>
      </c>
      <c r="G782" s="15">
        <f>SUMIF(Ventas!A:A,Inventario!A782,Ventas!B:B)</f>
        <v>0</v>
      </c>
    </row>
    <row r="783" spans="1:7" x14ac:dyDescent="0.2">
      <c r="A783" s="14"/>
      <c r="B783" s="14"/>
      <c r="C783" s="12">
        <f t="shared" si="24"/>
        <v>0</v>
      </c>
      <c r="D783" s="6">
        <f>Compras_Septiembre!D783</f>
        <v>0</v>
      </c>
      <c r="E783" s="15">
        <f t="shared" si="25"/>
        <v>0</v>
      </c>
      <c r="F783" s="15">
        <f>SUMIF(Compras_Septiembre!A:A,Inventario!A783,Compras_Septiembre!B:B)</f>
        <v>0</v>
      </c>
      <c r="G783" s="15">
        <f>SUMIF(Ventas!A:A,Inventario!A783,Ventas!B:B)</f>
        <v>0</v>
      </c>
    </row>
    <row r="784" spans="1:7" x14ac:dyDescent="0.2">
      <c r="A784" s="14"/>
      <c r="B784" s="14"/>
      <c r="C784" s="12">
        <f t="shared" si="24"/>
        <v>0</v>
      </c>
      <c r="D784" s="6">
        <f>Compras_Septiembre!D784</f>
        <v>0</v>
      </c>
      <c r="E784" s="15">
        <f t="shared" si="25"/>
        <v>0</v>
      </c>
      <c r="F784" s="15">
        <f>SUMIF(Compras_Septiembre!A:A,Inventario!A784,Compras_Septiembre!B:B)</f>
        <v>0</v>
      </c>
      <c r="G784" s="15">
        <f>SUMIF(Ventas!A:A,Inventario!A784,Ventas!B:B)</f>
        <v>0</v>
      </c>
    </row>
    <row r="785" spans="1:7" x14ac:dyDescent="0.2">
      <c r="A785" s="14"/>
      <c r="B785" s="14"/>
      <c r="C785" s="12">
        <f t="shared" si="24"/>
        <v>0</v>
      </c>
      <c r="D785" s="6">
        <f>Compras_Septiembre!D785</f>
        <v>0</v>
      </c>
      <c r="E785" s="15">
        <f t="shared" si="25"/>
        <v>0</v>
      </c>
      <c r="F785" s="15">
        <f>SUMIF(Compras_Septiembre!A:A,Inventario!A785,Compras_Septiembre!B:B)</f>
        <v>0</v>
      </c>
      <c r="G785" s="15">
        <f>SUMIF(Ventas!A:A,Inventario!A785,Ventas!B:B)</f>
        <v>0</v>
      </c>
    </row>
    <row r="786" spans="1:7" x14ac:dyDescent="0.2">
      <c r="A786" s="14"/>
      <c r="B786" s="14"/>
      <c r="C786" s="12">
        <f t="shared" si="24"/>
        <v>0</v>
      </c>
      <c r="D786" s="6">
        <f>Compras_Septiembre!D786</f>
        <v>0</v>
      </c>
      <c r="E786" s="15">
        <f t="shared" si="25"/>
        <v>0</v>
      </c>
      <c r="F786" s="15">
        <f>SUMIF(Compras_Septiembre!A:A,Inventario!A786,Compras_Septiembre!B:B)</f>
        <v>0</v>
      </c>
      <c r="G786" s="15">
        <f>SUMIF(Ventas!A:A,Inventario!A786,Ventas!B:B)</f>
        <v>0</v>
      </c>
    </row>
    <row r="787" spans="1:7" x14ac:dyDescent="0.2">
      <c r="A787" s="14"/>
      <c r="B787" s="14"/>
      <c r="C787" s="12">
        <f t="shared" si="24"/>
        <v>0</v>
      </c>
      <c r="D787" s="6">
        <f>Compras_Septiembre!D787</f>
        <v>0</v>
      </c>
      <c r="E787" s="15">
        <f t="shared" si="25"/>
        <v>0</v>
      </c>
      <c r="F787" s="15">
        <f>SUMIF(Compras_Septiembre!A:A,Inventario!A787,Compras_Septiembre!B:B)</f>
        <v>0</v>
      </c>
      <c r="G787" s="15">
        <f>SUMIF(Ventas!A:A,Inventario!A787,Ventas!B:B)</f>
        <v>0</v>
      </c>
    </row>
    <row r="788" spans="1:7" x14ac:dyDescent="0.2">
      <c r="A788" s="14"/>
      <c r="B788" s="14"/>
      <c r="C788" s="12">
        <f t="shared" si="24"/>
        <v>0</v>
      </c>
      <c r="D788" s="6">
        <f>Compras_Septiembre!D788</f>
        <v>0</v>
      </c>
      <c r="E788" s="15">
        <f t="shared" si="25"/>
        <v>0</v>
      </c>
      <c r="F788" s="15">
        <f>SUMIF(Compras_Septiembre!A:A,Inventario!A788,Compras_Septiembre!B:B)</f>
        <v>0</v>
      </c>
      <c r="G788" s="15">
        <f>SUMIF(Ventas!A:A,Inventario!A788,Ventas!B:B)</f>
        <v>0</v>
      </c>
    </row>
    <row r="789" spans="1:7" x14ac:dyDescent="0.2">
      <c r="A789" s="14"/>
      <c r="B789" s="14"/>
      <c r="C789" s="12">
        <f t="shared" si="24"/>
        <v>0</v>
      </c>
      <c r="D789" s="6">
        <f>Compras_Septiembre!D789</f>
        <v>0</v>
      </c>
      <c r="E789" s="15">
        <f t="shared" si="25"/>
        <v>0</v>
      </c>
      <c r="F789" s="15">
        <f>SUMIF(Compras_Septiembre!A:A,Inventario!A789,Compras_Septiembre!B:B)</f>
        <v>0</v>
      </c>
      <c r="G789" s="15">
        <f>SUMIF(Ventas!A:A,Inventario!A789,Ventas!B:B)</f>
        <v>0</v>
      </c>
    </row>
    <row r="790" spans="1:7" x14ac:dyDescent="0.2">
      <c r="A790" s="14"/>
      <c r="B790" s="14"/>
      <c r="C790" s="12">
        <f t="shared" si="24"/>
        <v>0</v>
      </c>
      <c r="D790" s="6">
        <f>Compras_Septiembre!D790</f>
        <v>0</v>
      </c>
      <c r="E790" s="15">
        <f t="shared" si="25"/>
        <v>0</v>
      </c>
      <c r="F790" s="15">
        <f>SUMIF(Compras_Septiembre!A:A,Inventario!A790,Compras_Septiembre!B:B)</f>
        <v>0</v>
      </c>
      <c r="G790" s="15">
        <f>SUMIF(Ventas!A:A,Inventario!A790,Ventas!B:B)</f>
        <v>0</v>
      </c>
    </row>
    <row r="791" spans="1:7" x14ac:dyDescent="0.2">
      <c r="A791" s="14"/>
      <c r="B791" s="14"/>
      <c r="C791" s="12">
        <f t="shared" si="24"/>
        <v>0</v>
      </c>
      <c r="D791" s="6">
        <f>Compras_Septiembre!D791</f>
        <v>0</v>
      </c>
      <c r="E791" s="15">
        <f t="shared" si="25"/>
        <v>0</v>
      </c>
      <c r="F791" s="15">
        <f>SUMIF(Compras_Septiembre!A:A,Inventario!A791,Compras_Septiembre!B:B)</f>
        <v>0</v>
      </c>
      <c r="G791" s="15">
        <f>SUMIF(Ventas!A:A,Inventario!A791,Ventas!B:B)</f>
        <v>0</v>
      </c>
    </row>
    <row r="792" spans="1:7" x14ac:dyDescent="0.2">
      <c r="A792" s="14"/>
      <c r="B792" s="14"/>
      <c r="C792" s="12">
        <f t="shared" si="24"/>
        <v>0</v>
      </c>
      <c r="D792" s="6">
        <f>Compras_Septiembre!D792</f>
        <v>0</v>
      </c>
      <c r="E792" s="15">
        <f t="shared" si="25"/>
        <v>0</v>
      </c>
      <c r="F792" s="15">
        <f>SUMIF(Compras_Septiembre!A:A,Inventario!A792,Compras_Septiembre!B:B)</f>
        <v>0</v>
      </c>
      <c r="G792" s="15">
        <f>SUMIF(Ventas!A:A,Inventario!A792,Ventas!B:B)</f>
        <v>0</v>
      </c>
    </row>
    <row r="793" spans="1:7" x14ac:dyDescent="0.2">
      <c r="A793" s="14"/>
      <c r="B793" s="14"/>
      <c r="C793" s="12">
        <f t="shared" si="24"/>
        <v>0</v>
      </c>
      <c r="D793" s="6">
        <f>Compras_Septiembre!D793</f>
        <v>0</v>
      </c>
      <c r="E793" s="15">
        <f t="shared" si="25"/>
        <v>0</v>
      </c>
      <c r="F793" s="15">
        <f>SUMIF(Compras_Septiembre!A:A,Inventario!A793,Compras_Septiembre!B:B)</f>
        <v>0</v>
      </c>
      <c r="G793" s="15">
        <f>SUMIF(Ventas!A:A,Inventario!A793,Ventas!B:B)</f>
        <v>0</v>
      </c>
    </row>
    <row r="794" spans="1:7" x14ac:dyDescent="0.2">
      <c r="A794" s="14"/>
      <c r="B794" s="14"/>
      <c r="C794" s="12">
        <f t="shared" si="24"/>
        <v>0</v>
      </c>
      <c r="D794" s="6">
        <f>Compras_Septiembre!D794</f>
        <v>0</v>
      </c>
      <c r="E794" s="15">
        <f t="shared" si="25"/>
        <v>0</v>
      </c>
      <c r="F794" s="15">
        <f>SUMIF(Compras_Septiembre!A:A,Inventario!A794,Compras_Septiembre!B:B)</f>
        <v>0</v>
      </c>
      <c r="G794" s="15">
        <f>SUMIF(Ventas!A:A,Inventario!A794,Ventas!B:B)</f>
        <v>0</v>
      </c>
    </row>
    <row r="795" spans="1:7" x14ac:dyDescent="0.2">
      <c r="A795" s="14"/>
      <c r="B795" s="14"/>
      <c r="C795" s="12">
        <f t="shared" si="24"/>
        <v>0</v>
      </c>
      <c r="D795" s="6">
        <f>Compras_Septiembre!D795</f>
        <v>0</v>
      </c>
      <c r="E795" s="15">
        <f t="shared" si="25"/>
        <v>0</v>
      </c>
      <c r="F795" s="15">
        <f>SUMIF(Compras_Septiembre!A:A,Inventario!A795,Compras_Septiembre!B:B)</f>
        <v>0</v>
      </c>
      <c r="G795" s="15">
        <f>SUMIF(Ventas!A:A,Inventario!A795,Ventas!B:B)</f>
        <v>0</v>
      </c>
    </row>
    <row r="796" spans="1:7" x14ac:dyDescent="0.2">
      <c r="A796" s="14"/>
      <c r="B796" s="14"/>
      <c r="C796" s="12">
        <f t="shared" si="24"/>
        <v>0</v>
      </c>
      <c r="D796" s="6">
        <f>Compras_Septiembre!D796</f>
        <v>0</v>
      </c>
      <c r="E796" s="15">
        <f t="shared" si="25"/>
        <v>0</v>
      </c>
      <c r="F796" s="15">
        <f>SUMIF(Compras_Septiembre!A:A,Inventario!A796,Compras_Septiembre!B:B)</f>
        <v>0</v>
      </c>
      <c r="G796" s="15">
        <f>SUMIF(Ventas!A:A,Inventario!A796,Ventas!B:B)</f>
        <v>0</v>
      </c>
    </row>
    <row r="797" spans="1:7" x14ac:dyDescent="0.2">
      <c r="A797" s="14"/>
      <c r="B797" s="14"/>
      <c r="C797" s="12">
        <f t="shared" si="24"/>
        <v>0</v>
      </c>
      <c r="D797" s="6">
        <f>Compras_Septiembre!D797</f>
        <v>0</v>
      </c>
      <c r="E797" s="15">
        <f t="shared" si="25"/>
        <v>0</v>
      </c>
      <c r="F797" s="15">
        <f>SUMIF(Compras_Septiembre!A:A,Inventario!A797,Compras_Septiembre!B:B)</f>
        <v>0</v>
      </c>
      <c r="G797" s="15">
        <f>SUMIF(Ventas!A:A,Inventario!A797,Ventas!B:B)</f>
        <v>0</v>
      </c>
    </row>
    <row r="798" spans="1:7" x14ac:dyDescent="0.2">
      <c r="A798" s="14"/>
      <c r="B798" s="14"/>
      <c r="C798" s="12">
        <f t="shared" si="24"/>
        <v>0</v>
      </c>
      <c r="D798" s="6">
        <f>Compras_Septiembre!D798</f>
        <v>0</v>
      </c>
      <c r="E798" s="15">
        <f t="shared" si="25"/>
        <v>0</v>
      </c>
      <c r="F798" s="15">
        <f>SUMIF(Compras_Septiembre!A:A,Inventario!A798,Compras_Septiembre!B:B)</f>
        <v>0</v>
      </c>
      <c r="G798" s="15">
        <f>SUMIF(Ventas!A:A,Inventario!A798,Ventas!B:B)</f>
        <v>0</v>
      </c>
    </row>
    <row r="799" spans="1:7" x14ac:dyDescent="0.2">
      <c r="A799" s="14"/>
      <c r="B799" s="14"/>
      <c r="C799" s="12">
        <f t="shared" si="24"/>
        <v>0</v>
      </c>
      <c r="D799" s="6">
        <f>Compras_Septiembre!D799</f>
        <v>0</v>
      </c>
      <c r="E799" s="15">
        <f t="shared" si="25"/>
        <v>0</v>
      </c>
      <c r="F799" s="15">
        <f>SUMIF(Compras_Septiembre!A:A,Inventario!A799,Compras_Septiembre!B:B)</f>
        <v>0</v>
      </c>
      <c r="G799" s="15">
        <f>SUMIF(Ventas!A:A,Inventario!A799,Ventas!B:B)</f>
        <v>0</v>
      </c>
    </row>
    <row r="800" spans="1:7" x14ac:dyDescent="0.2">
      <c r="A800" s="14"/>
      <c r="B800" s="14"/>
      <c r="C800" s="12">
        <f t="shared" si="24"/>
        <v>0</v>
      </c>
      <c r="D800" s="6">
        <f>Compras_Septiembre!D800</f>
        <v>0</v>
      </c>
      <c r="E800" s="15">
        <f t="shared" si="25"/>
        <v>0</v>
      </c>
      <c r="F800" s="15">
        <f>SUMIF(Compras_Septiembre!A:A,Inventario!A800,Compras_Septiembre!B:B)</f>
        <v>0</v>
      </c>
      <c r="G800" s="15">
        <f>SUMIF(Ventas!A:A,Inventario!A800,Ventas!B:B)</f>
        <v>0</v>
      </c>
    </row>
    <row r="801" spans="1:7" x14ac:dyDescent="0.2">
      <c r="A801" s="14"/>
      <c r="B801" s="14"/>
      <c r="C801" s="12">
        <f t="shared" si="24"/>
        <v>0</v>
      </c>
      <c r="D801" s="6">
        <f>Compras_Septiembre!D801</f>
        <v>0</v>
      </c>
      <c r="E801" s="15">
        <f t="shared" si="25"/>
        <v>0</v>
      </c>
      <c r="F801" s="15">
        <f>SUMIF(Compras_Septiembre!A:A,Inventario!A801,Compras_Septiembre!B:B)</f>
        <v>0</v>
      </c>
      <c r="G801" s="15">
        <f>SUMIF(Ventas!A:A,Inventario!A801,Ventas!B:B)</f>
        <v>0</v>
      </c>
    </row>
    <row r="802" spans="1:7" x14ac:dyDescent="0.2">
      <c r="A802" s="14"/>
      <c r="B802" s="14"/>
      <c r="C802" s="12">
        <f t="shared" si="24"/>
        <v>0</v>
      </c>
      <c r="D802" s="6">
        <f>Compras_Septiembre!D802</f>
        <v>0</v>
      </c>
      <c r="E802" s="15">
        <f t="shared" si="25"/>
        <v>0</v>
      </c>
      <c r="F802" s="15">
        <f>SUMIF(Compras_Septiembre!A:A,Inventario!A802,Compras_Septiembre!B:B)</f>
        <v>0</v>
      </c>
      <c r="G802" s="15">
        <f>SUMIF(Ventas!A:A,Inventario!A802,Ventas!B:B)</f>
        <v>0</v>
      </c>
    </row>
    <row r="803" spans="1:7" x14ac:dyDescent="0.2">
      <c r="A803" s="14"/>
      <c r="B803" s="14"/>
      <c r="C803" s="12">
        <f t="shared" si="24"/>
        <v>0</v>
      </c>
      <c r="D803" s="6">
        <f>Compras_Septiembre!D803</f>
        <v>0</v>
      </c>
      <c r="E803" s="15">
        <f t="shared" si="25"/>
        <v>0</v>
      </c>
      <c r="F803" s="15">
        <f>SUMIF(Compras_Septiembre!A:A,Inventario!A803,Compras_Septiembre!B:B)</f>
        <v>0</v>
      </c>
      <c r="G803" s="15">
        <f>SUMIF(Ventas!A:A,Inventario!A803,Ventas!B:B)</f>
        <v>0</v>
      </c>
    </row>
    <row r="804" spans="1:7" x14ac:dyDescent="0.2">
      <c r="A804" s="14"/>
      <c r="B804" s="14"/>
      <c r="C804" s="12">
        <f t="shared" si="24"/>
        <v>0</v>
      </c>
      <c r="D804" s="6">
        <f>Compras_Septiembre!D804</f>
        <v>0</v>
      </c>
      <c r="E804" s="15">
        <f t="shared" si="25"/>
        <v>0</v>
      </c>
      <c r="F804" s="15">
        <f>SUMIF(Compras_Septiembre!A:A,Inventario!A804,Compras_Septiembre!B:B)</f>
        <v>0</v>
      </c>
      <c r="G804" s="15">
        <f>SUMIF(Ventas!A:A,Inventario!A804,Ventas!B:B)</f>
        <v>0</v>
      </c>
    </row>
    <row r="805" spans="1:7" x14ac:dyDescent="0.2">
      <c r="A805" s="14"/>
      <c r="B805" s="14"/>
      <c r="C805" s="12">
        <f t="shared" si="24"/>
        <v>0</v>
      </c>
      <c r="D805" s="6">
        <f>Compras_Septiembre!D805</f>
        <v>0</v>
      </c>
      <c r="E805" s="15">
        <f t="shared" si="25"/>
        <v>0</v>
      </c>
      <c r="F805" s="15">
        <f>SUMIF(Compras_Septiembre!A:A,Inventario!A805,Compras_Septiembre!B:B)</f>
        <v>0</v>
      </c>
      <c r="G805" s="15">
        <f>SUMIF(Ventas!A:A,Inventario!A805,Ventas!B:B)</f>
        <v>0</v>
      </c>
    </row>
    <row r="806" spans="1:7" x14ac:dyDescent="0.2">
      <c r="A806" s="14"/>
      <c r="B806" s="14"/>
      <c r="C806" s="12">
        <f t="shared" si="24"/>
        <v>0</v>
      </c>
      <c r="D806" s="6">
        <f>Compras_Septiembre!D806</f>
        <v>0</v>
      </c>
      <c r="E806" s="15">
        <f t="shared" si="25"/>
        <v>0</v>
      </c>
      <c r="F806" s="15">
        <f>SUMIF(Compras_Septiembre!A:A,Inventario!A806,Compras_Septiembre!B:B)</f>
        <v>0</v>
      </c>
      <c r="G806" s="15">
        <f>SUMIF(Ventas!A:A,Inventario!A806,Ventas!B:B)</f>
        <v>0</v>
      </c>
    </row>
    <row r="807" spans="1:7" x14ac:dyDescent="0.2">
      <c r="A807" s="14"/>
      <c r="B807" s="14"/>
      <c r="C807" s="12">
        <f t="shared" si="24"/>
        <v>0</v>
      </c>
      <c r="D807" s="6">
        <f>Compras_Septiembre!D807</f>
        <v>0</v>
      </c>
      <c r="E807" s="15">
        <f t="shared" si="25"/>
        <v>0</v>
      </c>
      <c r="F807" s="15">
        <f>SUMIF(Compras_Septiembre!A:A,Inventario!A807,Compras_Septiembre!B:B)</f>
        <v>0</v>
      </c>
      <c r="G807" s="15">
        <f>SUMIF(Ventas!A:A,Inventario!A807,Ventas!B:B)</f>
        <v>0</v>
      </c>
    </row>
    <row r="808" spans="1:7" x14ac:dyDescent="0.2">
      <c r="A808" s="14"/>
      <c r="B808" s="14"/>
      <c r="C808" s="12">
        <f t="shared" si="24"/>
        <v>0</v>
      </c>
      <c r="D808" s="6">
        <f>Compras_Septiembre!D808</f>
        <v>0</v>
      </c>
      <c r="E808" s="15">
        <f t="shared" si="25"/>
        <v>0</v>
      </c>
      <c r="F808" s="15">
        <f>SUMIF(Compras_Septiembre!A:A,Inventario!A808,Compras_Septiembre!B:B)</f>
        <v>0</v>
      </c>
      <c r="G808" s="15">
        <f>SUMIF(Ventas!A:A,Inventario!A808,Ventas!B:B)</f>
        <v>0</v>
      </c>
    </row>
    <row r="809" spans="1:7" x14ac:dyDescent="0.2">
      <c r="A809" s="14"/>
      <c r="B809" s="14"/>
      <c r="C809" s="12">
        <f t="shared" si="24"/>
        <v>0</v>
      </c>
      <c r="D809" s="6">
        <f>Compras_Septiembre!D809</f>
        <v>0</v>
      </c>
      <c r="E809" s="15">
        <f t="shared" si="25"/>
        <v>0</v>
      </c>
      <c r="F809" s="15">
        <f>SUMIF(Compras_Septiembre!A:A,Inventario!A809,Compras_Septiembre!B:B)</f>
        <v>0</v>
      </c>
      <c r="G809" s="15">
        <f>SUMIF(Ventas!A:A,Inventario!A809,Ventas!B:B)</f>
        <v>0</v>
      </c>
    </row>
    <row r="810" spans="1:7" x14ac:dyDescent="0.2">
      <c r="A810" s="14"/>
      <c r="B810" s="14"/>
      <c r="C810" s="12">
        <f t="shared" si="24"/>
        <v>0</v>
      </c>
      <c r="D810" s="6">
        <f>Compras_Septiembre!D810</f>
        <v>0</v>
      </c>
      <c r="E810" s="15">
        <f t="shared" si="25"/>
        <v>0</v>
      </c>
      <c r="F810" s="15">
        <f>SUMIF(Compras_Septiembre!A:A,Inventario!A810,Compras_Septiembre!B:B)</f>
        <v>0</v>
      </c>
      <c r="G810" s="15">
        <f>SUMIF(Ventas!A:A,Inventario!A810,Ventas!B:B)</f>
        <v>0</v>
      </c>
    </row>
    <row r="811" spans="1:7" x14ac:dyDescent="0.2">
      <c r="A811" s="14"/>
      <c r="B811" s="14"/>
      <c r="C811" s="12">
        <f t="shared" si="24"/>
        <v>0</v>
      </c>
      <c r="D811" s="6">
        <f>Compras_Septiembre!D811</f>
        <v>0</v>
      </c>
      <c r="E811" s="15">
        <f t="shared" si="25"/>
        <v>0</v>
      </c>
      <c r="F811" s="15">
        <f>SUMIF(Compras_Septiembre!A:A,Inventario!A811,Compras_Septiembre!B:B)</f>
        <v>0</v>
      </c>
      <c r="G811" s="15">
        <f>SUMIF(Ventas!A:A,Inventario!A811,Ventas!B:B)</f>
        <v>0</v>
      </c>
    </row>
    <row r="812" spans="1:7" x14ac:dyDescent="0.2">
      <c r="A812" s="14"/>
      <c r="B812" s="14"/>
      <c r="C812" s="12">
        <f t="shared" si="24"/>
        <v>0</v>
      </c>
      <c r="D812" s="6">
        <f>Compras_Septiembre!D812</f>
        <v>0</v>
      </c>
      <c r="E812" s="15">
        <f t="shared" si="25"/>
        <v>0</v>
      </c>
      <c r="F812" s="15">
        <f>SUMIF(Compras_Septiembre!A:A,Inventario!A812,Compras_Septiembre!B:B)</f>
        <v>0</v>
      </c>
      <c r="G812" s="15">
        <f>SUMIF(Ventas!A:A,Inventario!A812,Ventas!B:B)</f>
        <v>0</v>
      </c>
    </row>
    <row r="813" spans="1:7" x14ac:dyDescent="0.2">
      <c r="A813" s="14"/>
      <c r="B813" s="14"/>
      <c r="C813" s="12">
        <f t="shared" si="24"/>
        <v>0</v>
      </c>
      <c r="D813" s="6">
        <f>Compras_Septiembre!D813</f>
        <v>0</v>
      </c>
      <c r="E813" s="15">
        <f t="shared" si="25"/>
        <v>0</v>
      </c>
      <c r="F813" s="15">
        <f>SUMIF(Compras_Septiembre!A:A,Inventario!A813,Compras_Septiembre!B:B)</f>
        <v>0</v>
      </c>
      <c r="G813" s="15">
        <f>SUMIF(Ventas!A:A,Inventario!A813,Ventas!B:B)</f>
        <v>0</v>
      </c>
    </row>
    <row r="814" spans="1:7" x14ac:dyDescent="0.2">
      <c r="A814" s="14"/>
      <c r="B814" s="14"/>
      <c r="C814" s="12">
        <f t="shared" si="24"/>
        <v>0</v>
      </c>
      <c r="D814" s="6">
        <f>Compras_Septiembre!D814</f>
        <v>0</v>
      </c>
      <c r="E814" s="15">
        <f t="shared" si="25"/>
        <v>0</v>
      </c>
      <c r="F814" s="15">
        <f>SUMIF(Compras_Septiembre!A:A,Inventario!A814,Compras_Septiembre!B:B)</f>
        <v>0</v>
      </c>
      <c r="G814" s="15">
        <f>SUMIF(Ventas!A:A,Inventario!A814,Ventas!B:B)</f>
        <v>0</v>
      </c>
    </row>
    <row r="815" spans="1:7" x14ac:dyDescent="0.2">
      <c r="A815" s="14"/>
      <c r="B815" s="14"/>
      <c r="C815" s="12">
        <f t="shared" si="24"/>
        <v>0</v>
      </c>
      <c r="D815" s="6">
        <f>Compras_Septiembre!D815</f>
        <v>0</v>
      </c>
      <c r="E815" s="15">
        <f t="shared" si="25"/>
        <v>0</v>
      </c>
      <c r="F815" s="15">
        <f>SUMIF(Compras_Septiembre!A:A,Inventario!A815,Compras_Septiembre!B:B)</f>
        <v>0</v>
      </c>
      <c r="G815" s="15">
        <f>SUMIF(Ventas!A:A,Inventario!A815,Ventas!B:B)</f>
        <v>0</v>
      </c>
    </row>
    <row r="816" spans="1:7" x14ac:dyDescent="0.2">
      <c r="A816" s="14"/>
      <c r="B816" s="14"/>
      <c r="C816" s="12">
        <f t="shared" si="24"/>
        <v>0</v>
      </c>
      <c r="D816" s="6">
        <f>Compras_Septiembre!D816</f>
        <v>0</v>
      </c>
      <c r="E816" s="15">
        <f t="shared" si="25"/>
        <v>0</v>
      </c>
      <c r="F816" s="15">
        <f>SUMIF(Compras_Septiembre!A:A,Inventario!A816,Compras_Septiembre!B:B)</f>
        <v>0</v>
      </c>
      <c r="G816" s="15">
        <f>SUMIF(Ventas!A:A,Inventario!A816,Ventas!B:B)</f>
        <v>0</v>
      </c>
    </row>
    <row r="817" spans="1:7" x14ac:dyDescent="0.2">
      <c r="A817" s="14"/>
      <c r="B817" s="14"/>
      <c r="C817" s="12">
        <f t="shared" si="24"/>
        <v>0</v>
      </c>
      <c r="D817" s="6">
        <f>Compras_Septiembre!D817</f>
        <v>0</v>
      </c>
      <c r="E817" s="15">
        <f t="shared" si="25"/>
        <v>0</v>
      </c>
      <c r="F817" s="15">
        <f>SUMIF(Compras_Septiembre!A:A,Inventario!A817,Compras_Septiembre!B:B)</f>
        <v>0</v>
      </c>
      <c r="G817" s="15">
        <f>SUMIF(Ventas!A:A,Inventario!A817,Ventas!B:B)</f>
        <v>0</v>
      </c>
    </row>
    <row r="818" spans="1:7" x14ac:dyDescent="0.2">
      <c r="A818" s="14"/>
      <c r="B818" s="14"/>
      <c r="C818" s="12">
        <f t="shared" si="24"/>
        <v>0</v>
      </c>
      <c r="D818" s="6">
        <f>Compras_Septiembre!D818</f>
        <v>0</v>
      </c>
      <c r="E818" s="15">
        <f t="shared" si="25"/>
        <v>0</v>
      </c>
      <c r="F818" s="15">
        <f>SUMIF(Compras_Septiembre!A:A,Inventario!A818,Compras_Septiembre!B:B)</f>
        <v>0</v>
      </c>
      <c r="G818" s="15">
        <f>SUMIF(Ventas!A:A,Inventario!A818,Ventas!B:B)</f>
        <v>0</v>
      </c>
    </row>
    <row r="819" spans="1:7" x14ac:dyDescent="0.2">
      <c r="A819" s="14"/>
      <c r="B819" s="14"/>
      <c r="C819" s="12">
        <f t="shared" si="24"/>
        <v>0</v>
      </c>
      <c r="D819" s="6">
        <f>Compras_Septiembre!D819</f>
        <v>0</v>
      </c>
      <c r="E819" s="15">
        <f t="shared" si="25"/>
        <v>0</v>
      </c>
      <c r="F819" s="15">
        <f>SUMIF(Compras_Septiembre!A:A,Inventario!A819,Compras_Septiembre!B:B)</f>
        <v>0</v>
      </c>
      <c r="G819" s="15">
        <f>SUMIF(Ventas!A:A,Inventario!A819,Ventas!B:B)</f>
        <v>0</v>
      </c>
    </row>
    <row r="820" spans="1:7" x14ac:dyDescent="0.2">
      <c r="A820" s="14"/>
      <c r="B820" s="14"/>
      <c r="C820" s="12">
        <f t="shared" si="24"/>
        <v>0</v>
      </c>
      <c r="D820" s="6">
        <f>Compras_Septiembre!D820</f>
        <v>0</v>
      </c>
      <c r="E820" s="15">
        <f t="shared" si="25"/>
        <v>0</v>
      </c>
      <c r="F820" s="15">
        <f>SUMIF(Compras_Septiembre!A:A,Inventario!A820,Compras_Septiembre!B:B)</f>
        <v>0</v>
      </c>
      <c r="G820" s="15">
        <f>SUMIF(Ventas!A:A,Inventario!A820,Ventas!B:B)</f>
        <v>0</v>
      </c>
    </row>
    <row r="821" spans="1:7" x14ac:dyDescent="0.2">
      <c r="A821" s="14"/>
      <c r="B821" s="14"/>
      <c r="C821" s="12">
        <f t="shared" si="24"/>
        <v>0</v>
      </c>
      <c r="D821" s="6">
        <f>Compras_Septiembre!D821</f>
        <v>0</v>
      </c>
      <c r="E821" s="15">
        <f t="shared" si="25"/>
        <v>0</v>
      </c>
      <c r="F821" s="15">
        <f>SUMIF(Compras_Septiembre!A:A,Inventario!A821,Compras_Septiembre!B:B)</f>
        <v>0</v>
      </c>
      <c r="G821" s="15">
        <f>SUMIF(Ventas!A:A,Inventario!A821,Ventas!B:B)</f>
        <v>0</v>
      </c>
    </row>
    <row r="822" spans="1:7" x14ac:dyDescent="0.2">
      <c r="A822" s="14"/>
      <c r="B822" s="14"/>
      <c r="C822" s="12">
        <f t="shared" si="24"/>
        <v>0</v>
      </c>
      <c r="D822" s="6">
        <f>Compras_Septiembre!D822</f>
        <v>0</v>
      </c>
      <c r="E822" s="15">
        <f t="shared" si="25"/>
        <v>0</v>
      </c>
      <c r="F822" s="15">
        <f>SUMIF(Compras_Septiembre!A:A,Inventario!A822,Compras_Septiembre!B:B)</f>
        <v>0</v>
      </c>
      <c r="G822" s="15">
        <f>SUMIF(Ventas!A:A,Inventario!A822,Ventas!B:B)</f>
        <v>0</v>
      </c>
    </row>
    <row r="823" spans="1:7" x14ac:dyDescent="0.2">
      <c r="A823" s="14"/>
      <c r="B823" s="14"/>
      <c r="C823" s="12">
        <f t="shared" si="24"/>
        <v>0</v>
      </c>
      <c r="D823" s="6">
        <f>Compras_Septiembre!D823</f>
        <v>0</v>
      </c>
      <c r="E823" s="15">
        <f t="shared" si="25"/>
        <v>0</v>
      </c>
      <c r="F823" s="15">
        <f>SUMIF(Compras_Septiembre!A:A,Inventario!A823,Compras_Septiembre!B:B)</f>
        <v>0</v>
      </c>
      <c r="G823" s="15">
        <f>SUMIF(Ventas!A:A,Inventario!A823,Ventas!B:B)</f>
        <v>0</v>
      </c>
    </row>
    <row r="824" spans="1:7" x14ac:dyDescent="0.2">
      <c r="A824" s="14"/>
      <c r="B824" s="14"/>
      <c r="C824" s="12">
        <f t="shared" si="24"/>
        <v>0</v>
      </c>
      <c r="D824" s="6">
        <f>Compras_Septiembre!D824</f>
        <v>0</v>
      </c>
      <c r="E824" s="15">
        <f t="shared" si="25"/>
        <v>0</v>
      </c>
      <c r="F824" s="15">
        <f>SUMIF(Compras_Septiembre!A:A,Inventario!A824,Compras_Septiembre!B:B)</f>
        <v>0</v>
      </c>
      <c r="G824" s="15">
        <f>SUMIF(Ventas!A:A,Inventario!A824,Ventas!B:B)</f>
        <v>0</v>
      </c>
    </row>
    <row r="825" spans="1:7" x14ac:dyDescent="0.2">
      <c r="A825" s="14"/>
      <c r="B825" s="14"/>
      <c r="C825" s="12">
        <f t="shared" si="24"/>
        <v>0</v>
      </c>
      <c r="D825" s="6">
        <f>Compras_Septiembre!D825</f>
        <v>0</v>
      </c>
      <c r="E825" s="15">
        <f t="shared" si="25"/>
        <v>0</v>
      </c>
      <c r="F825" s="15">
        <f>SUMIF(Compras_Septiembre!A:A,Inventario!A825,Compras_Septiembre!B:B)</f>
        <v>0</v>
      </c>
      <c r="G825" s="15">
        <f>SUMIF(Ventas!A:A,Inventario!A825,Ventas!B:B)</f>
        <v>0</v>
      </c>
    </row>
    <row r="826" spans="1:7" x14ac:dyDescent="0.2">
      <c r="A826" s="14"/>
      <c r="B826" s="14"/>
      <c r="C826" s="12">
        <f t="shared" si="24"/>
        <v>0</v>
      </c>
      <c r="D826" s="6">
        <f>Compras_Septiembre!D826</f>
        <v>0</v>
      </c>
      <c r="E826" s="15">
        <f t="shared" si="25"/>
        <v>0</v>
      </c>
      <c r="F826" s="15">
        <f>SUMIF(Compras_Septiembre!A:A,Inventario!A826,Compras_Septiembre!B:B)</f>
        <v>0</v>
      </c>
      <c r="G826" s="15">
        <f>SUMIF(Ventas!A:A,Inventario!A826,Ventas!B:B)</f>
        <v>0</v>
      </c>
    </row>
    <row r="827" spans="1:7" x14ac:dyDescent="0.2">
      <c r="A827" s="14"/>
      <c r="B827" s="14"/>
      <c r="C827" s="12">
        <f t="shared" si="24"/>
        <v>0</v>
      </c>
      <c r="D827" s="6">
        <f>Compras_Septiembre!D827</f>
        <v>0</v>
      </c>
      <c r="E827" s="15">
        <f t="shared" si="25"/>
        <v>0</v>
      </c>
      <c r="F827" s="15">
        <f>SUMIF(Compras_Septiembre!A:A,Inventario!A827,Compras_Septiembre!B:B)</f>
        <v>0</v>
      </c>
      <c r="G827" s="15">
        <f>SUMIF(Ventas!A:A,Inventario!A827,Ventas!B:B)</f>
        <v>0</v>
      </c>
    </row>
    <row r="828" spans="1:7" x14ac:dyDescent="0.2">
      <c r="A828" s="14"/>
      <c r="B828" s="14"/>
      <c r="C828" s="12">
        <f t="shared" si="24"/>
        <v>0</v>
      </c>
      <c r="D828" s="6">
        <f>Compras_Septiembre!D828</f>
        <v>0</v>
      </c>
      <c r="E828" s="15">
        <f t="shared" si="25"/>
        <v>0</v>
      </c>
      <c r="F828" s="15">
        <f>SUMIF(Compras_Septiembre!A:A,Inventario!A828,Compras_Septiembre!B:B)</f>
        <v>0</v>
      </c>
      <c r="G828" s="15">
        <f>SUMIF(Ventas!A:A,Inventario!A828,Ventas!B:B)</f>
        <v>0</v>
      </c>
    </row>
    <row r="829" spans="1:7" x14ac:dyDescent="0.2">
      <c r="A829" s="14"/>
      <c r="B829" s="14"/>
      <c r="C829" s="12">
        <f t="shared" si="24"/>
        <v>0</v>
      </c>
      <c r="D829" s="6">
        <f>Compras_Septiembre!D829</f>
        <v>0</v>
      </c>
      <c r="E829" s="15">
        <f t="shared" si="25"/>
        <v>0</v>
      </c>
      <c r="F829" s="15">
        <f>SUMIF(Compras_Septiembre!A:A,Inventario!A829,Compras_Septiembre!B:B)</f>
        <v>0</v>
      </c>
      <c r="G829" s="15">
        <f>SUMIF(Ventas!A:A,Inventario!A829,Ventas!B:B)</f>
        <v>0</v>
      </c>
    </row>
    <row r="830" spans="1:7" x14ac:dyDescent="0.2">
      <c r="A830" s="14"/>
      <c r="B830" s="14"/>
      <c r="C830" s="12">
        <f t="shared" si="24"/>
        <v>0</v>
      </c>
      <c r="D830" s="6">
        <f>Compras_Septiembre!D830</f>
        <v>0</v>
      </c>
      <c r="E830" s="15">
        <f t="shared" si="25"/>
        <v>0</v>
      </c>
      <c r="F830" s="15">
        <f>SUMIF(Compras_Septiembre!A:A,Inventario!A830,Compras_Septiembre!B:B)</f>
        <v>0</v>
      </c>
      <c r="G830" s="15">
        <f>SUMIF(Ventas!A:A,Inventario!A830,Ventas!B:B)</f>
        <v>0</v>
      </c>
    </row>
    <row r="831" spans="1:7" x14ac:dyDescent="0.2">
      <c r="A831" s="14"/>
      <c r="B831" s="14"/>
      <c r="C831" s="12">
        <f t="shared" si="24"/>
        <v>0</v>
      </c>
      <c r="D831" s="6">
        <f>Compras_Septiembre!D831</f>
        <v>0</v>
      </c>
      <c r="E831" s="15">
        <f t="shared" si="25"/>
        <v>0</v>
      </c>
      <c r="F831" s="15">
        <f>SUMIF(Compras_Septiembre!A:A,Inventario!A831,Compras_Septiembre!B:B)</f>
        <v>0</v>
      </c>
      <c r="G831" s="15">
        <f>SUMIF(Ventas!A:A,Inventario!A831,Ventas!B:B)</f>
        <v>0</v>
      </c>
    </row>
    <row r="832" spans="1:7" x14ac:dyDescent="0.2">
      <c r="A832" s="14"/>
      <c r="B832" s="14"/>
      <c r="C832" s="12">
        <f t="shared" si="24"/>
        <v>0</v>
      </c>
      <c r="D832" s="6">
        <f>Compras_Septiembre!D832</f>
        <v>0</v>
      </c>
      <c r="E832" s="15">
        <f t="shared" si="25"/>
        <v>0</v>
      </c>
      <c r="F832" s="15">
        <f>SUMIF(Compras_Septiembre!A:A,Inventario!A832,Compras_Septiembre!B:B)</f>
        <v>0</v>
      </c>
      <c r="G832" s="15">
        <f>SUMIF(Ventas!A:A,Inventario!A832,Ventas!B:B)</f>
        <v>0</v>
      </c>
    </row>
    <row r="833" spans="1:7" x14ac:dyDescent="0.2">
      <c r="A833" s="14"/>
      <c r="B833" s="14"/>
      <c r="C833" s="12">
        <f t="shared" si="24"/>
        <v>0</v>
      </c>
      <c r="D833" s="6">
        <f>Compras_Septiembre!D833</f>
        <v>0</v>
      </c>
      <c r="E833" s="15">
        <f t="shared" si="25"/>
        <v>0</v>
      </c>
      <c r="F833" s="15">
        <f>SUMIF(Compras_Septiembre!A:A,Inventario!A833,Compras_Septiembre!B:B)</f>
        <v>0</v>
      </c>
      <c r="G833" s="15">
        <f>SUMIF(Ventas!A:A,Inventario!A833,Ventas!B:B)</f>
        <v>0</v>
      </c>
    </row>
    <row r="834" spans="1:7" x14ac:dyDescent="0.2">
      <c r="A834" s="14"/>
      <c r="B834" s="14"/>
      <c r="C834" s="12">
        <f t="shared" ref="C834:C897" si="26">D834</f>
        <v>0</v>
      </c>
      <c r="D834" s="6">
        <f>Compras_Septiembre!D834</f>
        <v>0</v>
      </c>
      <c r="E834" s="15">
        <f t="shared" ref="E834:E897" si="27">F834-G834</f>
        <v>0</v>
      </c>
      <c r="F834" s="15">
        <f>SUMIF(Compras_Septiembre!A:A,Inventario!A834,Compras_Septiembre!B:B)</f>
        <v>0</v>
      </c>
      <c r="G834" s="15">
        <f>SUMIF(Ventas!A:A,Inventario!A834,Ventas!B:B)</f>
        <v>0</v>
      </c>
    </row>
    <row r="835" spans="1:7" x14ac:dyDescent="0.2">
      <c r="A835" s="14"/>
      <c r="B835" s="14"/>
      <c r="C835" s="12">
        <f t="shared" si="26"/>
        <v>0</v>
      </c>
      <c r="D835" s="6">
        <f>Compras_Septiembre!D835</f>
        <v>0</v>
      </c>
      <c r="E835" s="15">
        <f t="shared" si="27"/>
        <v>0</v>
      </c>
      <c r="F835" s="15">
        <f>SUMIF(Compras_Septiembre!A:A,Inventario!A835,Compras_Septiembre!B:B)</f>
        <v>0</v>
      </c>
      <c r="G835" s="15">
        <f>SUMIF(Ventas!A:A,Inventario!A835,Ventas!B:B)</f>
        <v>0</v>
      </c>
    </row>
    <row r="836" spans="1:7" x14ac:dyDescent="0.2">
      <c r="A836" s="14"/>
      <c r="B836" s="14"/>
      <c r="C836" s="12">
        <f t="shared" si="26"/>
        <v>0</v>
      </c>
      <c r="D836" s="6">
        <f>Compras_Septiembre!D836</f>
        <v>0</v>
      </c>
      <c r="E836" s="15">
        <f t="shared" si="27"/>
        <v>0</v>
      </c>
      <c r="F836" s="15">
        <f>SUMIF(Compras_Septiembre!A:A,Inventario!A836,Compras_Septiembre!B:B)</f>
        <v>0</v>
      </c>
      <c r="G836" s="15">
        <f>SUMIF(Ventas!A:A,Inventario!A836,Ventas!B:B)</f>
        <v>0</v>
      </c>
    </row>
    <row r="837" spans="1:7" x14ac:dyDescent="0.2">
      <c r="A837" s="14"/>
      <c r="B837" s="14"/>
      <c r="C837" s="12">
        <f t="shared" si="26"/>
        <v>0</v>
      </c>
      <c r="D837" s="6">
        <f>Compras_Septiembre!D837</f>
        <v>0</v>
      </c>
      <c r="E837" s="15">
        <f t="shared" si="27"/>
        <v>0</v>
      </c>
      <c r="F837" s="15">
        <f>SUMIF(Compras_Septiembre!A:A,Inventario!A837,Compras_Septiembre!B:B)</f>
        <v>0</v>
      </c>
      <c r="G837" s="15">
        <f>SUMIF(Ventas!A:A,Inventario!A837,Ventas!B:B)</f>
        <v>0</v>
      </c>
    </row>
    <row r="838" spans="1:7" x14ac:dyDescent="0.2">
      <c r="A838" s="14"/>
      <c r="B838" s="14"/>
      <c r="C838" s="12">
        <f t="shared" si="26"/>
        <v>0</v>
      </c>
      <c r="D838" s="6">
        <f>Compras_Septiembre!D838</f>
        <v>0</v>
      </c>
      <c r="E838" s="15">
        <f t="shared" si="27"/>
        <v>0</v>
      </c>
      <c r="F838" s="15">
        <f>SUMIF(Compras_Septiembre!A:A,Inventario!A838,Compras_Septiembre!B:B)</f>
        <v>0</v>
      </c>
      <c r="G838" s="15">
        <f>SUMIF(Ventas!A:A,Inventario!A838,Ventas!B:B)</f>
        <v>0</v>
      </c>
    </row>
    <row r="839" spans="1:7" x14ac:dyDescent="0.2">
      <c r="A839" s="14"/>
      <c r="B839" s="14"/>
      <c r="C839" s="12">
        <f t="shared" si="26"/>
        <v>0</v>
      </c>
      <c r="D839" s="6">
        <f>Compras_Septiembre!D839</f>
        <v>0</v>
      </c>
      <c r="E839" s="15">
        <f t="shared" si="27"/>
        <v>0</v>
      </c>
      <c r="F839" s="15">
        <f>SUMIF(Compras_Septiembre!A:A,Inventario!A839,Compras_Septiembre!B:B)</f>
        <v>0</v>
      </c>
      <c r="G839" s="15">
        <f>SUMIF(Ventas!A:A,Inventario!A839,Ventas!B:B)</f>
        <v>0</v>
      </c>
    </row>
    <row r="840" spans="1:7" x14ac:dyDescent="0.2">
      <c r="A840" s="14"/>
      <c r="B840" s="14"/>
      <c r="C840" s="12">
        <f t="shared" si="26"/>
        <v>0</v>
      </c>
      <c r="D840" s="6">
        <f>Compras_Septiembre!D840</f>
        <v>0</v>
      </c>
      <c r="E840" s="15">
        <f t="shared" si="27"/>
        <v>0</v>
      </c>
      <c r="F840" s="15">
        <f>SUMIF(Compras_Septiembre!A:A,Inventario!A840,Compras_Septiembre!B:B)</f>
        <v>0</v>
      </c>
      <c r="G840" s="15">
        <f>SUMIF(Ventas!A:A,Inventario!A840,Ventas!B:B)</f>
        <v>0</v>
      </c>
    </row>
    <row r="841" spans="1:7" x14ac:dyDescent="0.2">
      <c r="A841" s="14"/>
      <c r="B841" s="14"/>
      <c r="C841" s="12">
        <f t="shared" si="26"/>
        <v>0</v>
      </c>
      <c r="D841" s="6">
        <f>Compras_Septiembre!D841</f>
        <v>0</v>
      </c>
      <c r="E841" s="15">
        <f t="shared" si="27"/>
        <v>0</v>
      </c>
      <c r="F841" s="15">
        <f>SUMIF(Compras_Septiembre!A:A,Inventario!A841,Compras_Septiembre!B:B)</f>
        <v>0</v>
      </c>
      <c r="G841" s="15">
        <f>SUMIF(Ventas!A:A,Inventario!A841,Ventas!B:B)</f>
        <v>0</v>
      </c>
    </row>
    <row r="842" spans="1:7" x14ac:dyDescent="0.2">
      <c r="A842" s="14"/>
      <c r="B842" s="14"/>
      <c r="C842" s="12">
        <f t="shared" si="26"/>
        <v>0</v>
      </c>
      <c r="D842" s="6">
        <f>Compras_Septiembre!D842</f>
        <v>0</v>
      </c>
      <c r="E842" s="15">
        <f t="shared" si="27"/>
        <v>0</v>
      </c>
      <c r="F842" s="15">
        <f>SUMIF(Compras_Septiembre!A:A,Inventario!A842,Compras_Septiembre!B:B)</f>
        <v>0</v>
      </c>
      <c r="G842" s="15">
        <f>SUMIF(Ventas!A:A,Inventario!A842,Ventas!B:B)</f>
        <v>0</v>
      </c>
    </row>
    <row r="843" spans="1:7" x14ac:dyDescent="0.2">
      <c r="A843" s="14"/>
      <c r="B843" s="14"/>
      <c r="C843" s="12">
        <f t="shared" si="26"/>
        <v>0</v>
      </c>
      <c r="D843" s="6">
        <f>Compras_Septiembre!D843</f>
        <v>0</v>
      </c>
      <c r="E843" s="15">
        <f t="shared" si="27"/>
        <v>0</v>
      </c>
      <c r="F843" s="15">
        <f>SUMIF(Compras_Septiembre!A:A,Inventario!A843,Compras_Septiembre!B:B)</f>
        <v>0</v>
      </c>
      <c r="G843" s="15">
        <f>SUMIF(Ventas!A:A,Inventario!A843,Ventas!B:B)</f>
        <v>0</v>
      </c>
    </row>
    <row r="844" spans="1:7" x14ac:dyDescent="0.2">
      <c r="A844" s="14"/>
      <c r="B844" s="14"/>
      <c r="C844" s="12">
        <f t="shared" si="26"/>
        <v>0</v>
      </c>
      <c r="D844" s="6">
        <f>Compras_Septiembre!D844</f>
        <v>0</v>
      </c>
      <c r="E844" s="15">
        <f t="shared" si="27"/>
        <v>0</v>
      </c>
      <c r="F844" s="15">
        <f>SUMIF(Compras_Septiembre!A:A,Inventario!A844,Compras_Septiembre!B:B)</f>
        <v>0</v>
      </c>
      <c r="G844" s="15">
        <f>SUMIF(Ventas!A:A,Inventario!A844,Ventas!B:B)</f>
        <v>0</v>
      </c>
    </row>
    <row r="845" spans="1:7" x14ac:dyDescent="0.2">
      <c r="A845" s="14"/>
      <c r="B845" s="14"/>
      <c r="C845" s="12">
        <f t="shared" si="26"/>
        <v>0</v>
      </c>
      <c r="D845" s="6">
        <f>Compras_Septiembre!D845</f>
        <v>0</v>
      </c>
      <c r="E845" s="15">
        <f t="shared" si="27"/>
        <v>0</v>
      </c>
      <c r="F845" s="15">
        <f>SUMIF(Compras_Septiembre!A:A,Inventario!A845,Compras_Septiembre!B:B)</f>
        <v>0</v>
      </c>
      <c r="G845" s="15">
        <f>SUMIF(Ventas!A:A,Inventario!A845,Ventas!B:B)</f>
        <v>0</v>
      </c>
    </row>
    <row r="846" spans="1:7" x14ac:dyDescent="0.2">
      <c r="A846" s="14"/>
      <c r="B846" s="14"/>
      <c r="C846" s="12">
        <f t="shared" si="26"/>
        <v>0</v>
      </c>
      <c r="D846" s="6">
        <f>Compras_Septiembre!D846</f>
        <v>0</v>
      </c>
      <c r="E846" s="15">
        <f t="shared" si="27"/>
        <v>0</v>
      </c>
      <c r="F846" s="15">
        <f>SUMIF(Compras_Septiembre!A:A,Inventario!A846,Compras_Septiembre!B:B)</f>
        <v>0</v>
      </c>
      <c r="G846" s="15">
        <f>SUMIF(Ventas!A:A,Inventario!A846,Ventas!B:B)</f>
        <v>0</v>
      </c>
    </row>
    <row r="847" spans="1:7" x14ac:dyDescent="0.2">
      <c r="A847" s="14"/>
      <c r="B847" s="14"/>
      <c r="C847" s="12">
        <f t="shared" si="26"/>
        <v>0</v>
      </c>
      <c r="D847" s="6">
        <f>Compras_Septiembre!D847</f>
        <v>0</v>
      </c>
      <c r="E847" s="15">
        <f t="shared" si="27"/>
        <v>0</v>
      </c>
      <c r="F847" s="15">
        <f>SUMIF(Compras_Septiembre!A:A,Inventario!A847,Compras_Septiembre!B:B)</f>
        <v>0</v>
      </c>
      <c r="G847" s="15">
        <f>SUMIF(Ventas!A:A,Inventario!A847,Ventas!B:B)</f>
        <v>0</v>
      </c>
    </row>
    <row r="848" spans="1:7" x14ac:dyDescent="0.2">
      <c r="A848" s="14"/>
      <c r="B848" s="14"/>
      <c r="C848" s="12">
        <f t="shared" si="26"/>
        <v>0</v>
      </c>
      <c r="D848" s="6">
        <f>Compras_Septiembre!D848</f>
        <v>0</v>
      </c>
      <c r="E848" s="15">
        <f t="shared" si="27"/>
        <v>0</v>
      </c>
      <c r="F848" s="15">
        <f>SUMIF(Compras_Septiembre!A:A,Inventario!A848,Compras_Septiembre!B:B)</f>
        <v>0</v>
      </c>
      <c r="G848" s="15">
        <f>SUMIF(Ventas!A:A,Inventario!A848,Ventas!B:B)</f>
        <v>0</v>
      </c>
    </row>
    <row r="849" spans="1:7" x14ac:dyDescent="0.2">
      <c r="A849" s="14"/>
      <c r="B849" s="14"/>
      <c r="C849" s="12">
        <f t="shared" si="26"/>
        <v>0</v>
      </c>
      <c r="D849" s="6">
        <f>Compras_Septiembre!D849</f>
        <v>0</v>
      </c>
      <c r="E849" s="15">
        <f t="shared" si="27"/>
        <v>0</v>
      </c>
      <c r="F849" s="15">
        <f>SUMIF(Compras_Septiembre!A:A,Inventario!A849,Compras_Septiembre!B:B)</f>
        <v>0</v>
      </c>
      <c r="G849" s="15">
        <f>SUMIF(Ventas!A:A,Inventario!A849,Ventas!B:B)</f>
        <v>0</v>
      </c>
    </row>
    <row r="850" spans="1:7" x14ac:dyDescent="0.2">
      <c r="A850" s="14"/>
      <c r="B850" s="14"/>
      <c r="C850" s="12">
        <f t="shared" si="26"/>
        <v>0</v>
      </c>
      <c r="D850" s="6">
        <f>Compras_Septiembre!D850</f>
        <v>0</v>
      </c>
      <c r="E850" s="15">
        <f t="shared" si="27"/>
        <v>0</v>
      </c>
      <c r="F850" s="15">
        <f>SUMIF(Compras_Septiembre!A:A,Inventario!A850,Compras_Septiembre!B:B)</f>
        <v>0</v>
      </c>
      <c r="G850" s="15">
        <f>SUMIF(Ventas!A:A,Inventario!A850,Ventas!B:B)</f>
        <v>0</v>
      </c>
    </row>
    <row r="851" spans="1:7" x14ac:dyDescent="0.2">
      <c r="A851" s="14"/>
      <c r="B851" s="14"/>
      <c r="C851" s="12">
        <f t="shared" si="26"/>
        <v>0</v>
      </c>
      <c r="D851" s="6">
        <f>Compras_Septiembre!D851</f>
        <v>0</v>
      </c>
      <c r="E851" s="15">
        <f t="shared" si="27"/>
        <v>0</v>
      </c>
      <c r="F851" s="15">
        <f>SUMIF(Compras_Septiembre!A:A,Inventario!A851,Compras_Septiembre!B:B)</f>
        <v>0</v>
      </c>
      <c r="G851" s="15">
        <f>SUMIF(Ventas!A:A,Inventario!A851,Ventas!B:B)</f>
        <v>0</v>
      </c>
    </row>
    <row r="852" spans="1:7" x14ac:dyDescent="0.2">
      <c r="A852" s="14"/>
      <c r="B852" s="14"/>
      <c r="C852" s="12">
        <f t="shared" si="26"/>
        <v>0</v>
      </c>
      <c r="D852" s="6">
        <f>Compras_Septiembre!D852</f>
        <v>0</v>
      </c>
      <c r="E852" s="15">
        <f t="shared" si="27"/>
        <v>0</v>
      </c>
      <c r="F852" s="15">
        <f>SUMIF(Compras_Septiembre!A:A,Inventario!A852,Compras_Septiembre!B:B)</f>
        <v>0</v>
      </c>
      <c r="G852" s="15">
        <f>SUMIF(Ventas!A:A,Inventario!A852,Ventas!B:B)</f>
        <v>0</v>
      </c>
    </row>
    <row r="853" spans="1:7" x14ac:dyDescent="0.2">
      <c r="A853" s="14"/>
      <c r="B853" s="14"/>
      <c r="C853" s="12">
        <f t="shared" si="26"/>
        <v>0</v>
      </c>
      <c r="D853" s="6">
        <f>Compras_Septiembre!D853</f>
        <v>0</v>
      </c>
      <c r="E853" s="15">
        <f t="shared" si="27"/>
        <v>0</v>
      </c>
      <c r="F853" s="15">
        <f>SUMIF(Compras_Septiembre!A:A,Inventario!A853,Compras_Septiembre!B:B)</f>
        <v>0</v>
      </c>
      <c r="G853" s="15">
        <f>SUMIF(Ventas!A:A,Inventario!A853,Ventas!B:B)</f>
        <v>0</v>
      </c>
    </row>
    <row r="854" spans="1:7" x14ac:dyDescent="0.2">
      <c r="A854" s="14"/>
      <c r="B854" s="14"/>
      <c r="C854" s="12">
        <f t="shared" si="26"/>
        <v>0</v>
      </c>
      <c r="D854" s="6">
        <f>Compras_Septiembre!D854</f>
        <v>0</v>
      </c>
      <c r="E854" s="15">
        <f t="shared" si="27"/>
        <v>0</v>
      </c>
      <c r="F854" s="15">
        <f>SUMIF(Compras_Septiembre!A:A,Inventario!A854,Compras_Septiembre!B:B)</f>
        <v>0</v>
      </c>
      <c r="G854" s="15">
        <f>SUMIF(Ventas!A:A,Inventario!A854,Ventas!B:B)</f>
        <v>0</v>
      </c>
    </row>
    <row r="855" spans="1:7" x14ac:dyDescent="0.2">
      <c r="A855" s="14"/>
      <c r="B855" s="14"/>
      <c r="C855" s="12">
        <f t="shared" si="26"/>
        <v>0</v>
      </c>
      <c r="D855" s="6">
        <f>Compras_Septiembre!D855</f>
        <v>0</v>
      </c>
      <c r="E855" s="15">
        <f t="shared" si="27"/>
        <v>0</v>
      </c>
      <c r="F855" s="15">
        <f>SUMIF(Compras_Septiembre!A:A,Inventario!A855,Compras_Septiembre!B:B)</f>
        <v>0</v>
      </c>
      <c r="G855" s="15">
        <f>SUMIF(Ventas!A:A,Inventario!A855,Ventas!B:B)</f>
        <v>0</v>
      </c>
    </row>
    <row r="856" spans="1:7" x14ac:dyDescent="0.2">
      <c r="A856" s="14"/>
      <c r="B856" s="14"/>
      <c r="C856" s="12">
        <f t="shared" si="26"/>
        <v>0</v>
      </c>
      <c r="D856" s="6">
        <f>Compras_Septiembre!D856</f>
        <v>0</v>
      </c>
      <c r="E856" s="15">
        <f t="shared" si="27"/>
        <v>0</v>
      </c>
      <c r="F856" s="15">
        <f>SUMIF(Compras_Septiembre!A:A,Inventario!A856,Compras_Septiembre!B:B)</f>
        <v>0</v>
      </c>
      <c r="G856" s="15">
        <f>SUMIF(Ventas!A:A,Inventario!A856,Ventas!B:B)</f>
        <v>0</v>
      </c>
    </row>
    <row r="857" spans="1:7" x14ac:dyDescent="0.2">
      <c r="A857" s="14"/>
      <c r="B857" s="14"/>
      <c r="C857" s="12">
        <f t="shared" si="26"/>
        <v>0</v>
      </c>
      <c r="D857" s="6">
        <f>Compras_Septiembre!D857</f>
        <v>0</v>
      </c>
      <c r="E857" s="15">
        <f t="shared" si="27"/>
        <v>0</v>
      </c>
      <c r="F857" s="15">
        <f>SUMIF(Compras_Septiembre!A:A,Inventario!A857,Compras_Septiembre!B:B)</f>
        <v>0</v>
      </c>
      <c r="G857" s="15">
        <f>SUMIF(Ventas!A:A,Inventario!A857,Ventas!B:B)</f>
        <v>0</v>
      </c>
    </row>
    <row r="858" spans="1:7" x14ac:dyDescent="0.2">
      <c r="A858" s="14"/>
      <c r="B858" s="14"/>
      <c r="C858" s="12">
        <f t="shared" si="26"/>
        <v>0</v>
      </c>
      <c r="D858" s="6">
        <f>Compras_Septiembre!D858</f>
        <v>0</v>
      </c>
      <c r="E858" s="15">
        <f t="shared" si="27"/>
        <v>0</v>
      </c>
      <c r="F858" s="15">
        <f>SUMIF(Compras_Septiembre!A:A,Inventario!A858,Compras_Septiembre!B:B)</f>
        <v>0</v>
      </c>
      <c r="G858" s="15">
        <f>SUMIF(Ventas!A:A,Inventario!A858,Ventas!B:B)</f>
        <v>0</v>
      </c>
    </row>
    <row r="859" spans="1:7" x14ac:dyDescent="0.2">
      <c r="A859" s="14"/>
      <c r="B859" s="14"/>
      <c r="C859" s="12">
        <f t="shared" si="26"/>
        <v>0</v>
      </c>
      <c r="D859" s="6">
        <f>Compras_Septiembre!D859</f>
        <v>0</v>
      </c>
      <c r="E859" s="15">
        <f t="shared" si="27"/>
        <v>0</v>
      </c>
      <c r="F859" s="15">
        <f>SUMIF(Compras_Septiembre!A:A,Inventario!A859,Compras_Septiembre!B:B)</f>
        <v>0</v>
      </c>
      <c r="G859" s="15">
        <f>SUMIF(Ventas!A:A,Inventario!A859,Ventas!B:B)</f>
        <v>0</v>
      </c>
    </row>
    <row r="860" spans="1:7" x14ac:dyDescent="0.2">
      <c r="A860" s="14"/>
      <c r="B860" s="14"/>
      <c r="C860" s="12">
        <f t="shared" si="26"/>
        <v>0</v>
      </c>
      <c r="D860" s="6">
        <f>Compras_Septiembre!D860</f>
        <v>0</v>
      </c>
      <c r="E860" s="15">
        <f t="shared" si="27"/>
        <v>0</v>
      </c>
      <c r="F860" s="15">
        <f>SUMIF(Compras_Septiembre!A:A,Inventario!A860,Compras_Septiembre!B:B)</f>
        <v>0</v>
      </c>
      <c r="G860" s="15">
        <f>SUMIF(Ventas!A:A,Inventario!A860,Ventas!B:B)</f>
        <v>0</v>
      </c>
    </row>
    <row r="861" spans="1:7" x14ac:dyDescent="0.2">
      <c r="A861" s="14"/>
      <c r="B861" s="14"/>
      <c r="C861" s="12">
        <f t="shared" si="26"/>
        <v>0</v>
      </c>
      <c r="D861" s="6">
        <f>Compras_Septiembre!D861</f>
        <v>0</v>
      </c>
      <c r="E861" s="15">
        <f t="shared" si="27"/>
        <v>0</v>
      </c>
      <c r="F861" s="15">
        <f>SUMIF(Compras_Septiembre!A:A,Inventario!A861,Compras_Septiembre!B:B)</f>
        <v>0</v>
      </c>
      <c r="G861" s="15">
        <f>SUMIF(Ventas!A:A,Inventario!A861,Ventas!B:B)</f>
        <v>0</v>
      </c>
    </row>
    <row r="862" spans="1:7" x14ac:dyDescent="0.2">
      <c r="A862" s="14"/>
      <c r="B862" s="14"/>
      <c r="C862" s="12">
        <f t="shared" si="26"/>
        <v>0</v>
      </c>
      <c r="D862" s="6">
        <f>Compras_Septiembre!D862</f>
        <v>0</v>
      </c>
      <c r="E862" s="15">
        <f t="shared" si="27"/>
        <v>0</v>
      </c>
      <c r="F862" s="15">
        <f>SUMIF(Compras_Septiembre!A:A,Inventario!A862,Compras_Septiembre!B:B)</f>
        <v>0</v>
      </c>
      <c r="G862" s="15">
        <f>SUMIF(Ventas!A:A,Inventario!A862,Ventas!B:B)</f>
        <v>0</v>
      </c>
    </row>
    <row r="863" spans="1:7" x14ac:dyDescent="0.2">
      <c r="A863" s="14"/>
      <c r="B863" s="14"/>
      <c r="C863" s="12">
        <f t="shared" si="26"/>
        <v>0</v>
      </c>
      <c r="D863" s="6">
        <f>Compras_Septiembre!D863</f>
        <v>0</v>
      </c>
      <c r="E863" s="15">
        <f t="shared" si="27"/>
        <v>0</v>
      </c>
      <c r="F863" s="15">
        <f>SUMIF(Compras_Septiembre!A:A,Inventario!A863,Compras_Septiembre!B:B)</f>
        <v>0</v>
      </c>
      <c r="G863" s="15">
        <f>SUMIF(Ventas!A:A,Inventario!A863,Ventas!B:B)</f>
        <v>0</v>
      </c>
    </row>
    <row r="864" spans="1:7" x14ac:dyDescent="0.2">
      <c r="A864" s="14"/>
      <c r="B864" s="14"/>
      <c r="C864" s="12">
        <f t="shared" si="26"/>
        <v>0</v>
      </c>
      <c r="D864" s="6">
        <f>Compras_Septiembre!D864</f>
        <v>0</v>
      </c>
      <c r="E864" s="15">
        <f t="shared" si="27"/>
        <v>0</v>
      </c>
      <c r="F864" s="15">
        <f>SUMIF(Compras_Septiembre!A:A,Inventario!A864,Compras_Septiembre!B:B)</f>
        <v>0</v>
      </c>
      <c r="G864" s="15">
        <f>SUMIF(Ventas!A:A,Inventario!A864,Ventas!B:B)</f>
        <v>0</v>
      </c>
    </row>
    <row r="865" spans="1:7" x14ac:dyDescent="0.2">
      <c r="A865" s="14"/>
      <c r="B865" s="14"/>
      <c r="C865" s="12">
        <f t="shared" si="26"/>
        <v>0</v>
      </c>
      <c r="D865" s="6">
        <f>Compras_Septiembre!D865</f>
        <v>0</v>
      </c>
      <c r="E865" s="15">
        <f t="shared" si="27"/>
        <v>0</v>
      </c>
      <c r="F865" s="15">
        <f>SUMIF(Compras_Septiembre!A:A,Inventario!A865,Compras_Septiembre!B:B)</f>
        <v>0</v>
      </c>
      <c r="G865" s="15">
        <f>SUMIF(Ventas!A:A,Inventario!A865,Ventas!B:B)</f>
        <v>0</v>
      </c>
    </row>
    <row r="866" spans="1:7" x14ac:dyDescent="0.2">
      <c r="A866" s="14"/>
      <c r="B866" s="14"/>
      <c r="C866" s="12">
        <f t="shared" si="26"/>
        <v>0</v>
      </c>
      <c r="D866" s="6">
        <f>Compras_Septiembre!D866</f>
        <v>0</v>
      </c>
      <c r="E866" s="15">
        <f t="shared" si="27"/>
        <v>0</v>
      </c>
      <c r="F866" s="15">
        <f>SUMIF(Compras_Septiembre!A:A,Inventario!A866,Compras_Septiembre!B:B)</f>
        <v>0</v>
      </c>
      <c r="G866" s="15">
        <f>SUMIF(Ventas!A:A,Inventario!A866,Ventas!B:B)</f>
        <v>0</v>
      </c>
    </row>
    <row r="867" spans="1:7" x14ac:dyDescent="0.2">
      <c r="A867" s="14"/>
      <c r="B867" s="14"/>
      <c r="C867" s="12">
        <f t="shared" si="26"/>
        <v>0</v>
      </c>
      <c r="D867" s="6">
        <f>Compras_Septiembre!D867</f>
        <v>0</v>
      </c>
      <c r="E867" s="15">
        <f t="shared" si="27"/>
        <v>0</v>
      </c>
      <c r="F867" s="15">
        <f>SUMIF(Compras_Septiembre!A:A,Inventario!A867,Compras_Septiembre!B:B)</f>
        <v>0</v>
      </c>
      <c r="G867" s="15">
        <f>SUMIF(Ventas!A:A,Inventario!A867,Ventas!B:B)</f>
        <v>0</v>
      </c>
    </row>
    <row r="868" spans="1:7" x14ac:dyDescent="0.2">
      <c r="A868" s="14"/>
      <c r="B868" s="14"/>
      <c r="C868" s="12">
        <f t="shared" si="26"/>
        <v>0</v>
      </c>
      <c r="D868" s="6">
        <f>Compras_Septiembre!D868</f>
        <v>0</v>
      </c>
      <c r="E868" s="15">
        <f t="shared" si="27"/>
        <v>0</v>
      </c>
      <c r="F868" s="15">
        <f>SUMIF(Compras_Septiembre!A:A,Inventario!A868,Compras_Septiembre!B:B)</f>
        <v>0</v>
      </c>
      <c r="G868" s="15">
        <f>SUMIF(Ventas!A:A,Inventario!A868,Ventas!B:B)</f>
        <v>0</v>
      </c>
    </row>
    <row r="869" spans="1:7" x14ac:dyDescent="0.2">
      <c r="A869" s="14"/>
      <c r="B869" s="14"/>
      <c r="C869" s="12">
        <f t="shared" si="26"/>
        <v>0</v>
      </c>
      <c r="D869" s="6">
        <f>Compras_Septiembre!D869</f>
        <v>0</v>
      </c>
      <c r="E869" s="15">
        <f t="shared" si="27"/>
        <v>0</v>
      </c>
      <c r="F869" s="15">
        <f>SUMIF(Compras_Septiembre!A:A,Inventario!A869,Compras_Septiembre!B:B)</f>
        <v>0</v>
      </c>
      <c r="G869" s="15">
        <f>SUMIF(Ventas!A:A,Inventario!A869,Ventas!B:B)</f>
        <v>0</v>
      </c>
    </row>
    <row r="870" spans="1:7" x14ac:dyDescent="0.2">
      <c r="A870" s="14"/>
      <c r="B870" s="14"/>
      <c r="C870" s="12">
        <f t="shared" si="26"/>
        <v>0</v>
      </c>
      <c r="D870" s="6">
        <f>Compras_Septiembre!D870</f>
        <v>0</v>
      </c>
      <c r="E870" s="15">
        <f t="shared" si="27"/>
        <v>0</v>
      </c>
      <c r="F870" s="15">
        <f>SUMIF(Compras_Septiembre!A:A,Inventario!A870,Compras_Septiembre!B:B)</f>
        <v>0</v>
      </c>
      <c r="G870" s="15">
        <f>SUMIF(Ventas!A:A,Inventario!A870,Ventas!B:B)</f>
        <v>0</v>
      </c>
    </row>
    <row r="871" spans="1:7" x14ac:dyDescent="0.2">
      <c r="A871" s="14"/>
      <c r="B871" s="14"/>
      <c r="C871" s="12">
        <f t="shared" si="26"/>
        <v>0</v>
      </c>
      <c r="D871" s="6">
        <f>Compras_Septiembre!D871</f>
        <v>0</v>
      </c>
      <c r="E871" s="15">
        <f t="shared" si="27"/>
        <v>0</v>
      </c>
      <c r="F871" s="15">
        <f>SUMIF(Compras_Septiembre!A:A,Inventario!A871,Compras_Septiembre!B:B)</f>
        <v>0</v>
      </c>
      <c r="G871" s="15">
        <f>SUMIF(Ventas!A:A,Inventario!A871,Ventas!B:B)</f>
        <v>0</v>
      </c>
    </row>
    <row r="872" spans="1:7" x14ac:dyDescent="0.2">
      <c r="A872" s="14"/>
      <c r="B872" s="14"/>
      <c r="C872" s="12">
        <f t="shared" si="26"/>
        <v>0</v>
      </c>
      <c r="D872" s="6">
        <f>Compras_Septiembre!D872</f>
        <v>0</v>
      </c>
      <c r="E872" s="15">
        <f t="shared" si="27"/>
        <v>0</v>
      </c>
      <c r="F872" s="15">
        <f>SUMIF(Compras_Septiembre!A:A,Inventario!A872,Compras_Septiembre!B:B)</f>
        <v>0</v>
      </c>
      <c r="G872" s="15">
        <f>SUMIF(Ventas!A:A,Inventario!A872,Ventas!B:B)</f>
        <v>0</v>
      </c>
    </row>
    <row r="873" spans="1:7" x14ac:dyDescent="0.2">
      <c r="A873" s="14"/>
      <c r="B873" s="14"/>
      <c r="C873" s="12">
        <f t="shared" si="26"/>
        <v>0</v>
      </c>
      <c r="D873" s="6">
        <f>Compras_Septiembre!D873</f>
        <v>0</v>
      </c>
      <c r="E873" s="15">
        <f t="shared" si="27"/>
        <v>0</v>
      </c>
      <c r="F873" s="15">
        <f>SUMIF(Compras_Septiembre!A:A,Inventario!A873,Compras_Septiembre!B:B)</f>
        <v>0</v>
      </c>
      <c r="G873" s="15">
        <f>SUMIF(Ventas!A:A,Inventario!A873,Ventas!B:B)</f>
        <v>0</v>
      </c>
    </row>
    <row r="874" spans="1:7" x14ac:dyDescent="0.2">
      <c r="A874" s="14"/>
      <c r="B874" s="14"/>
      <c r="C874" s="12">
        <f t="shared" si="26"/>
        <v>0</v>
      </c>
      <c r="D874" s="6">
        <f>Compras_Septiembre!D874</f>
        <v>0</v>
      </c>
      <c r="E874" s="15">
        <f t="shared" si="27"/>
        <v>0</v>
      </c>
      <c r="F874" s="15">
        <f>SUMIF(Compras_Septiembre!A:A,Inventario!A874,Compras_Septiembre!B:B)</f>
        <v>0</v>
      </c>
      <c r="G874" s="15">
        <f>SUMIF(Ventas!A:A,Inventario!A874,Ventas!B:B)</f>
        <v>0</v>
      </c>
    </row>
    <row r="875" spans="1:7" x14ac:dyDescent="0.2">
      <c r="A875" s="14"/>
      <c r="B875" s="14"/>
      <c r="C875" s="12">
        <f t="shared" si="26"/>
        <v>0</v>
      </c>
      <c r="D875" s="6">
        <f>Compras_Septiembre!D875</f>
        <v>0</v>
      </c>
      <c r="E875" s="15">
        <f t="shared" si="27"/>
        <v>0</v>
      </c>
      <c r="F875" s="15">
        <f>SUMIF(Compras_Septiembre!A:A,Inventario!A875,Compras_Septiembre!B:B)</f>
        <v>0</v>
      </c>
      <c r="G875" s="15">
        <f>SUMIF(Ventas!A:A,Inventario!A875,Ventas!B:B)</f>
        <v>0</v>
      </c>
    </row>
    <row r="876" spans="1:7" x14ac:dyDescent="0.2">
      <c r="A876" s="14"/>
      <c r="B876" s="14"/>
      <c r="C876" s="12">
        <f t="shared" si="26"/>
        <v>0</v>
      </c>
      <c r="D876" s="6">
        <f>Compras_Septiembre!D876</f>
        <v>0</v>
      </c>
      <c r="E876" s="15">
        <f t="shared" si="27"/>
        <v>0</v>
      </c>
      <c r="F876" s="15">
        <f>SUMIF(Compras_Septiembre!A:A,Inventario!A876,Compras_Septiembre!B:B)</f>
        <v>0</v>
      </c>
      <c r="G876" s="15">
        <f>SUMIF(Ventas!A:A,Inventario!A876,Ventas!B:B)</f>
        <v>0</v>
      </c>
    </row>
    <row r="877" spans="1:7" x14ac:dyDescent="0.2">
      <c r="A877" s="14"/>
      <c r="B877" s="14"/>
      <c r="C877" s="12">
        <f t="shared" si="26"/>
        <v>0</v>
      </c>
      <c r="D877" s="6">
        <f>Compras_Septiembre!D877</f>
        <v>0</v>
      </c>
      <c r="E877" s="15">
        <f t="shared" si="27"/>
        <v>0</v>
      </c>
      <c r="F877" s="15">
        <f>SUMIF(Compras_Septiembre!A:A,Inventario!A877,Compras_Septiembre!B:B)</f>
        <v>0</v>
      </c>
      <c r="G877" s="15">
        <f>SUMIF(Ventas!A:A,Inventario!A877,Ventas!B:B)</f>
        <v>0</v>
      </c>
    </row>
    <row r="878" spans="1:7" x14ac:dyDescent="0.2">
      <c r="A878" s="14"/>
      <c r="B878" s="14"/>
      <c r="C878" s="12">
        <f t="shared" si="26"/>
        <v>0</v>
      </c>
      <c r="D878" s="6">
        <f>Compras_Septiembre!D878</f>
        <v>0</v>
      </c>
      <c r="E878" s="15">
        <f t="shared" si="27"/>
        <v>0</v>
      </c>
      <c r="F878" s="15">
        <f>SUMIF(Compras_Septiembre!A:A,Inventario!A878,Compras_Septiembre!B:B)</f>
        <v>0</v>
      </c>
      <c r="G878" s="15">
        <f>SUMIF(Ventas!A:A,Inventario!A878,Ventas!B:B)</f>
        <v>0</v>
      </c>
    </row>
    <row r="879" spans="1:7" x14ac:dyDescent="0.2">
      <c r="A879" s="14"/>
      <c r="B879" s="14"/>
      <c r="C879" s="12">
        <f t="shared" si="26"/>
        <v>0</v>
      </c>
      <c r="D879" s="6">
        <f>Compras_Septiembre!D879</f>
        <v>0</v>
      </c>
      <c r="E879" s="15">
        <f t="shared" si="27"/>
        <v>0</v>
      </c>
      <c r="F879" s="15">
        <f>SUMIF(Compras_Septiembre!A:A,Inventario!A879,Compras_Septiembre!B:B)</f>
        <v>0</v>
      </c>
      <c r="G879" s="15">
        <f>SUMIF(Ventas!A:A,Inventario!A879,Ventas!B:B)</f>
        <v>0</v>
      </c>
    </row>
    <row r="880" spans="1:7" x14ac:dyDescent="0.2">
      <c r="A880" s="14"/>
      <c r="B880" s="14"/>
      <c r="C880" s="12">
        <f t="shared" si="26"/>
        <v>0</v>
      </c>
      <c r="D880" s="6">
        <f>Compras_Septiembre!D880</f>
        <v>0</v>
      </c>
      <c r="E880" s="15">
        <f t="shared" si="27"/>
        <v>0</v>
      </c>
      <c r="F880" s="15">
        <f>SUMIF(Compras_Septiembre!A:A,Inventario!A880,Compras_Septiembre!B:B)</f>
        <v>0</v>
      </c>
      <c r="G880" s="15">
        <f>SUMIF(Ventas!A:A,Inventario!A880,Ventas!B:B)</f>
        <v>0</v>
      </c>
    </row>
    <row r="881" spans="1:7" x14ac:dyDescent="0.2">
      <c r="A881" s="14"/>
      <c r="B881" s="14"/>
      <c r="C881" s="12">
        <f t="shared" si="26"/>
        <v>0</v>
      </c>
      <c r="D881" s="6">
        <f>Compras_Septiembre!D881</f>
        <v>0</v>
      </c>
      <c r="E881" s="15">
        <f t="shared" si="27"/>
        <v>0</v>
      </c>
      <c r="F881" s="15">
        <f>SUMIF(Compras_Septiembre!A:A,Inventario!A881,Compras_Septiembre!B:B)</f>
        <v>0</v>
      </c>
      <c r="G881" s="15">
        <f>SUMIF(Ventas!A:A,Inventario!A881,Ventas!B:B)</f>
        <v>0</v>
      </c>
    </row>
    <row r="882" spans="1:7" x14ac:dyDescent="0.2">
      <c r="A882" s="14"/>
      <c r="B882" s="14"/>
      <c r="C882" s="12">
        <f t="shared" si="26"/>
        <v>0</v>
      </c>
      <c r="D882" s="6">
        <f>Compras_Septiembre!D882</f>
        <v>0</v>
      </c>
      <c r="E882" s="15">
        <f t="shared" si="27"/>
        <v>0</v>
      </c>
      <c r="F882" s="15">
        <f>SUMIF(Compras_Septiembre!A:A,Inventario!A882,Compras_Septiembre!B:B)</f>
        <v>0</v>
      </c>
      <c r="G882" s="15">
        <f>SUMIF(Ventas!A:A,Inventario!A882,Ventas!B:B)</f>
        <v>0</v>
      </c>
    </row>
    <row r="883" spans="1:7" x14ac:dyDescent="0.2">
      <c r="A883" s="14"/>
      <c r="B883" s="14"/>
      <c r="C883" s="12">
        <f t="shared" si="26"/>
        <v>0</v>
      </c>
      <c r="D883" s="6">
        <f>Compras_Septiembre!D883</f>
        <v>0</v>
      </c>
      <c r="E883" s="15">
        <f t="shared" si="27"/>
        <v>0</v>
      </c>
      <c r="F883" s="15">
        <f>SUMIF(Compras_Septiembre!A:A,Inventario!A883,Compras_Septiembre!B:B)</f>
        <v>0</v>
      </c>
      <c r="G883" s="15">
        <f>SUMIF(Ventas!A:A,Inventario!A883,Ventas!B:B)</f>
        <v>0</v>
      </c>
    </row>
    <row r="884" spans="1:7" x14ac:dyDescent="0.2">
      <c r="A884" s="14"/>
      <c r="B884" s="14"/>
      <c r="C884" s="12">
        <f t="shared" si="26"/>
        <v>0</v>
      </c>
      <c r="D884" s="6">
        <f>Compras_Septiembre!D884</f>
        <v>0</v>
      </c>
      <c r="E884" s="15">
        <f t="shared" si="27"/>
        <v>0</v>
      </c>
      <c r="F884" s="15">
        <f>SUMIF(Compras_Septiembre!A:A,Inventario!A884,Compras_Septiembre!B:B)</f>
        <v>0</v>
      </c>
      <c r="G884" s="15">
        <f>SUMIF(Ventas!A:A,Inventario!A884,Ventas!B:B)</f>
        <v>0</v>
      </c>
    </row>
    <row r="885" spans="1:7" x14ac:dyDescent="0.2">
      <c r="A885" s="14"/>
      <c r="B885" s="14"/>
      <c r="C885" s="12">
        <f t="shared" si="26"/>
        <v>0</v>
      </c>
      <c r="D885" s="6">
        <f>Compras_Septiembre!D885</f>
        <v>0</v>
      </c>
      <c r="E885" s="15">
        <f t="shared" si="27"/>
        <v>0</v>
      </c>
      <c r="F885" s="15">
        <f>SUMIF(Compras_Septiembre!A:A,Inventario!A885,Compras_Septiembre!B:B)</f>
        <v>0</v>
      </c>
      <c r="G885" s="15">
        <f>SUMIF(Ventas!A:A,Inventario!A885,Ventas!B:B)</f>
        <v>0</v>
      </c>
    </row>
    <row r="886" spans="1:7" x14ac:dyDescent="0.2">
      <c r="A886" s="14"/>
      <c r="B886" s="14"/>
      <c r="C886" s="12">
        <f t="shared" si="26"/>
        <v>0</v>
      </c>
      <c r="D886" s="6">
        <f>Compras_Septiembre!D886</f>
        <v>0</v>
      </c>
      <c r="E886" s="15">
        <f t="shared" si="27"/>
        <v>0</v>
      </c>
      <c r="F886" s="15">
        <f>SUMIF(Compras_Septiembre!A:A,Inventario!A886,Compras_Septiembre!B:B)</f>
        <v>0</v>
      </c>
      <c r="G886" s="15">
        <f>SUMIF(Ventas!A:A,Inventario!A886,Ventas!B:B)</f>
        <v>0</v>
      </c>
    </row>
    <row r="887" spans="1:7" x14ac:dyDescent="0.2">
      <c r="A887" s="14"/>
      <c r="B887" s="14"/>
      <c r="C887" s="12">
        <f t="shared" si="26"/>
        <v>0</v>
      </c>
      <c r="D887" s="6">
        <f>Compras_Septiembre!D887</f>
        <v>0</v>
      </c>
      <c r="E887" s="15">
        <f t="shared" si="27"/>
        <v>0</v>
      </c>
      <c r="F887" s="15">
        <f>SUMIF(Compras_Septiembre!A:A,Inventario!A887,Compras_Septiembre!B:B)</f>
        <v>0</v>
      </c>
      <c r="G887" s="15">
        <f>SUMIF(Ventas!A:A,Inventario!A887,Ventas!B:B)</f>
        <v>0</v>
      </c>
    </row>
    <row r="888" spans="1:7" x14ac:dyDescent="0.2">
      <c r="A888" s="14"/>
      <c r="B888" s="14"/>
      <c r="C888" s="12">
        <f t="shared" si="26"/>
        <v>0</v>
      </c>
      <c r="D888" s="6">
        <f>Compras_Septiembre!D888</f>
        <v>0</v>
      </c>
      <c r="E888" s="15">
        <f t="shared" si="27"/>
        <v>0</v>
      </c>
      <c r="F888" s="15">
        <f>SUMIF(Compras_Septiembre!A:A,Inventario!A888,Compras_Septiembre!B:B)</f>
        <v>0</v>
      </c>
      <c r="G888" s="15">
        <f>SUMIF(Ventas!A:A,Inventario!A888,Ventas!B:B)</f>
        <v>0</v>
      </c>
    </row>
    <row r="889" spans="1:7" x14ac:dyDescent="0.2">
      <c r="A889" s="14"/>
      <c r="B889" s="14"/>
      <c r="C889" s="12">
        <f t="shared" si="26"/>
        <v>0</v>
      </c>
      <c r="D889" s="6">
        <f>Compras_Septiembre!D889</f>
        <v>0</v>
      </c>
      <c r="E889" s="15">
        <f t="shared" si="27"/>
        <v>0</v>
      </c>
      <c r="F889" s="15">
        <f>SUMIF(Compras_Septiembre!A:A,Inventario!A889,Compras_Septiembre!B:B)</f>
        <v>0</v>
      </c>
      <c r="G889" s="15">
        <f>SUMIF(Ventas!A:A,Inventario!A889,Ventas!B:B)</f>
        <v>0</v>
      </c>
    </row>
    <row r="890" spans="1:7" x14ac:dyDescent="0.2">
      <c r="A890" s="14"/>
      <c r="B890" s="14"/>
      <c r="C890" s="12">
        <f t="shared" si="26"/>
        <v>0</v>
      </c>
      <c r="D890" s="6">
        <f>Compras_Septiembre!D890</f>
        <v>0</v>
      </c>
      <c r="E890" s="15">
        <f t="shared" si="27"/>
        <v>0</v>
      </c>
      <c r="F890" s="15">
        <f>SUMIF(Compras_Septiembre!A:A,Inventario!A890,Compras_Septiembre!B:B)</f>
        <v>0</v>
      </c>
      <c r="G890" s="15">
        <f>SUMIF(Ventas!A:A,Inventario!A890,Ventas!B:B)</f>
        <v>0</v>
      </c>
    </row>
    <row r="891" spans="1:7" x14ac:dyDescent="0.2">
      <c r="A891" s="14"/>
      <c r="B891" s="14"/>
      <c r="C891" s="12">
        <f t="shared" si="26"/>
        <v>0</v>
      </c>
      <c r="D891" s="6">
        <f>Compras_Septiembre!D891</f>
        <v>0</v>
      </c>
      <c r="E891" s="15">
        <f t="shared" si="27"/>
        <v>0</v>
      </c>
      <c r="F891" s="15">
        <f>SUMIF(Compras_Septiembre!A:A,Inventario!A891,Compras_Septiembre!B:B)</f>
        <v>0</v>
      </c>
      <c r="G891" s="15">
        <f>SUMIF(Ventas!A:A,Inventario!A891,Ventas!B:B)</f>
        <v>0</v>
      </c>
    </row>
    <row r="892" spans="1:7" x14ac:dyDescent="0.2">
      <c r="A892" s="14"/>
      <c r="B892" s="14"/>
      <c r="C892" s="12">
        <f t="shared" si="26"/>
        <v>0</v>
      </c>
      <c r="D892" s="6">
        <f>Compras_Septiembre!D892</f>
        <v>0</v>
      </c>
      <c r="E892" s="15">
        <f t="shared" si="27"/>
        <v>0</v>
      </c>
      <c r="F892" s="15">
        <f>SUMIF(Compras_Septiembre!A:A,Inventario!A892,Compras_Septiembre!B:B)</f>
        <v>0</v>
      </c>
      <c r="G892" s="15">
        <f>SUMIF(Ventas!A:A,Inventario!A892,Ventas!B:B)</f>
        <v>0</v>
      </c>
    </row>
    <row r="893" spans="1:7" x14ac:dyDescent="0.2">
      <c r="A893" s="14"/>
      <c r="B893" s="14"/>
      <c r="C893" s="12">
        <f t="shared" si="26"/>
        <v>0</v>
      </c>
      <c r="D893" s="6">
        <f>Compras_Septiembre!D893</f>
        <v>0</v>
      </c>
      <c r="E893" s="15">
        <f t="shared" si="27"/>
        <v>0</v>
      </c>
      <c r="F893" s="15">
        <f>SUMIF(Compras_Septiembre!A:A,Inventario!A893,Compras_Septiembre!B:B)</f>
        <v>0</v>
      </c>
      <c r="G893" s="15">
        <f>SUMIF(Ventas!A:A,Inventario!A893,Ventas!B:B)</f>
        <v>0</v>
      </c>
    </row>
    <row r="894" spans="1:7" x14ac:dyDescent="0.2">
      <c r="A894" s="14"/>
      <c r="B894" s="14"/>
      <c r="C894" s="12">
        <f t="shared" si="26"/>
        <v>0</v>
      </c>
      <c r="D894" s="6">
        <f>Compras_Septiembre!D894</f>
        <v>0</v>
      </c>
      <c r="E894" s="15">
        <f t="shared" si="27"/>
        <v>0</v>
      </c>
      <c r="F894" s="15">
        <f>SUMIF(Compras_Septiembre!A:A,Inventario!A894,Compras_Septiembre!B:B)</f>
        <v>0</v>
      </c>
      <c r="G894" s="15">
        <f>SUMIF(Ventas!A:A,Inventario!A894,Ventas!B:B)</f>
        <v>0</v>
      </c>
    </row>
    <row r="895" spans="1:7" x14ac:dyDescent="0.2">
      <c r="A895" s="14"/>
      <c r="B895" s="14"/>
      <c r="C895" s="12">
        <f t="shared" si="26"/>
        <v>0</v>
      </c>
      <c r="D895" s="6">
        <f>Compras_Septiembre!D895</f>
        <v>0</v>
      </c>
      <c r="E895" s="15">
        <f t="shared" si="27"/>
        <v>0</v>
      </c>
      <c r="F895" s="15">
        <f>SUMIF(Compras_Septiembre!A:A,Inventario!A895,Compras_Septiembre!B:B)</f>
        <v>0</v>
      </c>
      <c r="G895" s="15">
        <f>SUMIF(Ventas!A:A,Inventario!A895,Ventas!B:B)</f>
        <v>0</v>
      </c>
    </row>
    <row r="896" spans="1:7" x14ac:dyDescent="0.2">
      <c r="A896" s="14"/>
      <c r="B896" s="14"/>
      <c r="C896" s="12">
        <f t="shared" si="26"/>
        <v>0</v>
      </c>
      <c r="D896" s="6">
        <f>Compras_Septiembre!D896</f>
        <v>0</v>
      </c>
      <c r="E896" s="15">
        <f t="shared" si="27"/>
        <v>0</v>
      </c>
      <c r="F896" s="15">
        <f>SUMIF(Compras_Septiembre!A:A,Inventario!A896,Compras_Septiembre!B:B)</f>
        <v>0</v>
      </c>
      <c r="G896" s="15">
        <f>SUMIF(Ventas!A:A,Inventario!A896,Ventas!B:B)</f>
        <v>0</v>
      </c>
    </row>
    <row r="897" spans="1:7" x14ac:dyDescent="0.2">
      <c r="A897" s="14"/>
      <c r="B897" s="14"/>
      <c r="C897" s="12">
        <f t="shared" si="26"/>
        <v>0</v>
      </c>
      <c r="D897" s="6">
        <f>Compras_Septiembre!D897</f>
        <v>0</v>
      </c>
      <c r="E897" s="15">
        <f t="shared" si="27"/>
        <v>0</v>
      </c>
      <c r="F897" s="15">
        <f>SUMIF(Compras_Septiembre!A:A,Inventario!A897,Compras_Septiembre!B:B)</f>
        <v>0</v>
      </c>
      <c r="G897" s="15">
        <f>SUMIF(Ventas!A:A,Inventario!A897,Ventas!B:B)</f>
        <v>0</v>
      </c>
    </row>
    <row r="898" spans="1:7" x14ac:dyDescent="0.2">
      <c r="A898" s="14"/>
      <c r="B898" s="14"/>
      <c r="C898" s="12">
        <f t="shared" ref="C898:C961" si="28">D898</f>
        <v>0</v>
      </c>
      <c r="D898" s="6">
        <f>Compras_Septiembre!D898</f>
        <v>0</v>
      </c>
      <c r="E898" s="15">
        <f t="shared" ref="E898:E961" si="29">F898-G898</f>
        <v>0</v>
      </c>
      <c r="F898" s="15">
        <f>SUMIF(Compras_Septiembre!A:A,Inventario!A898,Compras_Septiembre!B:B)</f>
        <v>0</v>
      </c>
      <c r="G898" s="15">
        <f>SUMIF(Ventas!A:A,Inventario!A898,Ventas!B:B)</f>
        <v>0</v>
      </c>
    </row>
    <row r="899" spans="1:7" x14ac:dyDescent="0.2">
      <c r="A899" s="14"/>
      <c r="B899" s="14"/>
      <c r="C899" s="12">
        <f t="shared" si="28"/>
        <v>0</v>
      </c>
      <c r="D899" s="6">
        <f>Compras_Septiembre!D899</f>
        <v>0</v>
      </c>
      <c r="E899" s="15">
        <f t="shared" si="29"/>
        <v>0</v>
      </c>
      <c r="F899" s="15">
        <f>SUMIF(Compras_Septiembre!A:A,Inventario!A899,Compras_Septiembre!B:B)</f>
        <v>0</v>
      </c>
      <c r="G899" s="15">
        <f>SUMIF(Ventas!A:A,Inventario!A899,Ventas!B:B)</f>
        <v>0</v>
      </c>
    </row>
    <row r="900" spans="1:7" x14ac:dyDescent="0.2">
      <c r="A900" s="14"/>
      <c r="B900" s="14"/>
      <c r="C900" s="12">
        <f t="shared" si="28"/>
        <v>0</v>
      </c>
      <c r="D900" s="6">
        <f>Compras_Septiembre!D900</f>
        <v>0</v>
      </c>
      <c r="E900" s="15">
        <f t="shared" si="29"/>
        <v>0</v>
      </c>
      <c r="F900" s="15">
        <f>SUMIF(Compras_Septiembre!A:A,Inventario!A900,Compras_Septiembre!B:B)</f>
        <v>0</v>
      </c>
      <c r="G900" s="15">
        <f>SUMIF(Ventas!A:A,Inventario!A900,Ventas!B:B)</f>
        <v>0</v>
      </c>
    </row>
    <row r="901" spans="1:7" x14ac:dyDescent="0.2">
      <c r="A901" s="14"/>
      <c r="B901" s="14"/>
      <c r="C901" s="12">
        <f t="shared" si="28"/>
        <v>0</v>
      </c>
      <c r="D901" s="6">
        <f>Compras_Septiembre!D901</f>
        <v>0</v>
      </c>
      <c r="E901" s="15">
        <f t="shared" si="29"/>
        <v>0</v>
      </c>
      <c r="F901" s="15">
        <f>SUMIF(Compras_Septiembre!A:A,Inventario!A901,Compras_Septiembre!B:B)</f>
        <v>0</v>
      </c>
      <c r="G901" s="15">
        <f>SUMIF(Ventas!A:A,Inventario!A901,Ventas!B:B)</f>
        <v>0</v>
      </c>
    </row>
    <row r="902" spans="1:7" x14ac:dyDescent="0.2">
      <c r="A902" s="14"/>
      <c r="B902" s="14"/>
      <c r="C902" s="12">
        <f t="shared" si="28"/>
        <v>0</v>
      </c>
      <c r="D902" s="6">
        <f>Compras_Septiembre!D902</f>
        <v>0</v>
      </c>
      <c r="E902" s="15">
        <f t="shared" si="29"/>
        <v>0</v>
      </c>
      <c r="F902" s="15">
        <f>SUMIF(Compras_Septiembre!A:A,Inventario!A902,Compras_Septiembre!B:B)</f>
        <v>0</v>
      </c>
      <c r="G902" s="15">
        <f>SUMIF(Ventas!A:A,Inventario!A902,Ventas!B:B)</f>
        <v>0</v>
      </c>
    </row>
    <row r="903" spans="1:7" x14ac:dyDescent="0.2">
      <c r="A903" s="14"/>
      <c r="B903" s="14"/>
      <c r="C903" s="12">
        <f t="shared" si="28"/>
        <v>0</v>
      </c>
      <c r="D903" s="6">
        <f>Compras_Septiembre!D903</f>
        <v>0</v>
      </c>
      <c r="E903" s="15">
        <f t="shared" si="29"/>
        <v>0</v>
      </c>
      <c r="F903" s="15">
        <f>SUMIF(Compras_Septiembre!A:A,Inventario!A903,Compras_Septiembre!B:B)</f>
        <v>0</v>
      </c>
      <c r="G903" s="15">
        <f>SUMIF(Ventas!A:A,Inventario!A903,Ventas!B:B)</f>
        <v>0</v>
      </c>
    </row>
    <row r="904" spans="1:7" x14ac:dyDescent="0.2">
      <c r="A904" s="14"/>
      <c r="B904" s="14"/>
      <c r="C904" s="12">
        <f t="shared" si="28"/>
        <v>0</v>
      </c>
      <c r="D904" s="6">
        <f>Compras_Septiembre!D904</f>
        <v>0</v>
      </c>
      <c r="E904" s="15">
        <f t="shared" si="29"/>
        <v>0</v>
      </c>
      <c r="F904" s="15">
        <f>SUMIF(Compras_Septiembre!A:A,Inventario!A904,Compras_Septiembre!B:B)</f>
        <v>0</v>
      </c>
      <c r="G904" s="15">
        <f>SUMIF(Ventas!A:A,Inventario!A904,Ventas!B:B)</f>
        <v>0</v>
      </c>
    </row>
    <row r="905" spans="1:7" x14ac:dyDescent="0.2">
      <c r="A905" s="14"/>
      <c r="B905" s="14"/>
      <c r="C905" s="12">
        <f t="shared" si="28"/>
        <v>0</v>
      </c>
      <c r="D905" s="6">
        <f>Compras_Septiembre!D905</f>
        <v>0</v>
      </c>
      <c r="E905" s="15">
        <f t="shared" si="29"/>
        <v>0</v>
      </c>
      <c r="F905" s="15">
        <f>SUMIF(Compras_Septiembre!A:A,Inventario!A905,Compras_Septiembre!B:B)</f>
        <v>0</v>
      </c>
      <c r="G905" s="15">
        <f>SUMIF(Ventas!A:A,Inventario!A905,Ventas!B:B)</f>
        <v>0</v>
      </c>
    </row>
    <row r="906" spans="1:7" x14ac:dyDescent="0.2">
      <c r="A906" s="14"/>
      <c r="B906" s="14"/>
      <c r="C906" s="12">
        <f t="shared" si="28"/>
        <v>0</v>
      </c>
      <c r="D906" s="6">
        <f>Compras_Septiembre!D906</f>
        <v>0</v>
      </c>
      <c r="E906" s="15">
        <f t="shared" si="29"/>
        <v>0</v>
      </c>
      <c r="F906" s="15">
        <f>SUMIF(Compras_Septiembre!A:A,Inventario!A906,Compras_Septiembre!B:B)</f>
        <v>0</v>
      </c>
      <c r="G906" s="15">
        <f>SUMIF(Ventas!A:A,Inventario!A906,Ventas!B:B)</f>
        <v>0</v>
      </c>
    </row>
    <row r="907" spans="1:7" x14ac:dyDescent="0.2">
      <c r="A907" s="14"/>
      <c r="B907" s="14"/>
      <c r="C907" s="12">
        <f t="shared" si="28"/>
        <v>0</v>
      </c>
      <c r="D907" s="6">
        <f>Compras_Septiembre!D907</f>
        <v>0</v>
      </c>
      <c r="E907" s="15">
        <f t="shared" si="29"/>
        <v>0</v>
      </c>
      <c r="F907" s="15">
        <f>SUMIF(Compras_Septiembre!A:A,Inventario!A907,Compras_Septiembre!B:B)</f>
        <v>0</v>
      </c>
      <c r="G907" s="15">
        <f>SUMIF(Ventas!A:A,Inventario!A907,Ventas!B:B)</f>
        <v>0</v>
      </c>
    </row>
    <row r="908" spans="1:7" x14ac:dyDescent="0.2">
      <c r="A908" s="14"/>
      <c r="B908" s="14"/>
      <c r="C908" s="12">
        <f t="shared" si="28"/>
        <v>0</v>
      </c>
      <c r="D908" s="6">
        <f>Compras_Septiembre!D908</f>
        <v>0</v>
      </c>
      <c r="E908" s="15">
        <f t="shared" si="29"/>
        <v>0</v>
      </c>
      <c r="F908" s="15">
        <f>SUMIF(Compras_Septiembre!A:A,Inventario!A908,Compras_Septiembre!B:B)</f>
        <v>0</v>
      </c>
      <c r="G908" s="15">
        <f>SUMIF(Ventas!A:A,Inventario!A908,Ventas!B:B)</f>
        <v>0</v>
      </c>
    </row>
    <row r="909" spans="1:7" x14ac:dyDescent="0.2">
      <c r="A909" s="14"/>
      <c r="B909" s="14"/>
      <c r="C909" s="12">
        <f t="shared" si="28"/>
        <v>0</v>
      </c>
      <c r="D909" s="6">
        <f>Compras_Septiembre!D909</f>
        <v>0</v>
      </c>
      <c r="E909" s="15">
        <f t="shared" si="29"/>
        <v>0</v>
      </c>
      <c r="F909" s="15">
        <f>SUMIF(Compras_Septiembre!A:A,Inventario!A909,Compras_Septiembre!B:B)</f>
        <v>0</v>
      </c>
      <c r="G909" s="15">
        <f>SUMIF(Ventas!A:A,Inventario!A909,Ventas!B:B)</f>
        <v>0</v>
      </c>
    </row>
    <row r="910" spans="1:7" x14ac:dyDescent="0.2">
      <c r="A910" s="14"/>
      <c r="B910" s="14"/>
      <c r="C910" s="12">
        <f t="shared" si="28"/>
        <v>0</v>
      </c>
      <c r="D910" s="6">
        <f>Compras_Septiembre!D910</f>
        <v>0</v>
      </c>
      <c r="E910" s="15">
        <f t="shared" si="29"/>
        <v>0</v>
      </c>
      <c r="F910" s="15">
        <f>SUMIF(Compras_Septiembre!A:A,Inventario!A910,Compras_Septiembre!B:B)</f>
        <v>0</v>
      </c>
      <c r="G910" s="15">
        <f>SUMIF(Ventas!A:A,Inventario!A910,Ventas!B:B)</f>
        <v>0</v>
      </c>
    </row>
    <row r="911" spans="1:7" x14ac:dyDescent="0.2">
      <c r="A911" s="14"/>
      <c r="B911" s="14"/>
      <c r="C911" s="12">
        <f t="shared" si="28"/>
        <v>0</v>
      </c>
      <c r="D911" s="6">
        <f>Compras_Septiembre!D911</f>
        <v>0</v>
      </c>
      <c r="E911" s="15">
        <f t="shared" si="29"/>
        <v>0</v>
      </c>
      <c r="F911" s="15">
        <f>SUMIF(Compras_Septiembre!A:A,Inventario!A911,Compras_Septiembre!B:B)</f>
        <v>0</v>
      </c>
      <c r="G911" s="15">
        <f>SUMIF(Ventas!A:A,Inventario!A911,Ventas!B:B)</f>
        <v>0</v>
      </c>
    </row>
    <row r="912" spans="1:7" x14ac:dyDescent="0.2">
      <c r="A912" s="14"/>
      <c r="B912" s="14"/>
      <c r="C912" s="12">
        <f t="shared" si="28"/>
        <v>0</v>
      </c>
      <c r="D912" s="6">
        <f>Compras_Septiembre!D912</f>
        <v>0</v>
      </c>
      <c r="E912" s="15">
        <f t="shared" si="29"/>
        <v>0</v>
      </c>
      <c r="F912" s="15">
        <f>SUMIF(Compras_Septiembre!A:A,Inventario!A912,Compras_Septiembre!B:B)</f>
        <v>0</v>
      </c>
      <c r="G912" s="15">
        <f>SUMIF(Ventas!A:A,Inventario!A912,Ventas!B:B)</f>
        <v>0</v>
      </c>
    </row>
    <row r="913" spans="1:7" x14ac:dyDescent="0.2">
      <c r="A913" s="14"/>
      <c r="B913" s="14"/>
      <c r="C913" s="12">
        <f t="shared" si="28"/>
        <v>0</v>
      </c>
      <c r="D913" s="6">
        <f>Compras_Septiembre!D913</f>
        <v>0</v>
      </c>
      <c r="E913" s="15">
        <f t="shared" si="29"/>
        <v>0</v>
      </c>
      <c r="F913" s="15">
        <f>SUMIF(Compras_Septiembre!A:A,Inventario!A913,Compras_Septiembre!B:B)</f>
        <v>0</v>
      </c>
      <c r="G913" s="15">
        <f>SUMIF(Ventas!A:A,Inventario!A913,Ventas!B:B)</f>
        <v>0</v>
      </c>
    </row>
    <row r="914" spans="1:7" x14ac:dyDescent="0.2">
      <c r="A914" s="14"/>
      <c r="B914" s="14"/>
      <c r="C914" s="12">
        <f t="shared" si="28"/>
        <v>0</v>
      </c>
      <c r="D914" s="6">
        <f>Compras_Septiembre!D914</f>
        <v>0</v>
      </c>
      <c r="E914" s="15">
        <f t="shared" si="29"/>
        <v>0</v>
      </c>
      <c r="F914" s="15">
        <f>SUMIF(Compras_Septiembre!A:A,Inventario!A914,Compras_Septiembre!B:B)</f>
        <v>0</v>
      </c>
      <c r="G914" s="15">
        <f>SUMIF(Ventas!A:A,Inventario!A914,Ventas!B:B)</f>
        <v>0</v>
      </c>
    </row>
    <row r="915" spans="1:7" x14ac:dyDescent="0.2">
      <c r="A915" s="14"/>
      <c r="B915" s="14"/>
      <c r="C915" s="12">
        <f t="shared" si="28"/>
        <v>0</v>
      </c>
      <c r="D915" s="6">
        <f>Compras_Septiembre!D915</f>
        <v>0</v>
      </c>
      <c r="E915" s="15">
        <f t="shared" si="29"/>
        <v>0</v>
      </c>
      <c r="F915" s="15">
        <f>SUMIF(Compras_Septiembre!A:A,Inventario!A915,Compras_Septiembre!B:B)</f>
        <v>0</v>
      </c>
      <c r="G915" s="15">
        <f>SUMIF(Ventas!A:A,Inventario!A915,Ventas!B:B)</f>
        <v>0</v>
      </c>
    </row>
    <row r="916" spans="1:7" x14ac:dyDescent="0.2">
      <c r="A916" s="14"/>
      <c r="B916" s="14"/>
      <c r="C916" s="12">
        <f t="shared" si="28"/>
        <v>0</v>
      </c>
      <c r="D916" s="6">
        <f>Compras_Septiembre!D916</f>
        <v>0</v>
      </c>
      <c r="E916" s="15">
        <f t="shared" si="29"/>
        <v>0</v>
      </c>
      <c r="F916" s="15">
        <f>SUMIF(Compras_Septiembre!A:A,Inventario!A916,Compras_Septiembre!B:B)</f>
        <v>0</v>
      </c>
      <c r="G916" s="15">
        <f>SUMIF(Ventas!A:A,Inventario!A916,Ventas!B:B)</f>
        <v>0</v>
      </c>
    </row>
    <row r="917" spans="1:7" x14ac:dyDescent="0.2">
      <c r="A917" s="14"/>
      <c r="B917" s="14"/>
      <c r="C917" s="12">
        <f t="shared" si="28"/>
        <v>0</v>
      </c>
      <c r="D917" s="6">
        <f>Compras_Septiembre!D917</f>
        <v>0</v>
      </c>
      <c r="E917" s="15">
        <f t="shared" si="29"/>
        <v>0</v>
      </c>
      <c r="F917" s="15">
        <f>SUMIF(Compras_Septiembre!A:A,Inventario!A917,Compras_Septiembre!B:B)</f>
        <v>0</v>
      </c>
      <c r="G917" s="15">
        <f>SUMIF(Ventas!A:A,Inventario!A917,Ventas!B:B)</f>
        <v>0</v>
      </c>
    </row>
    <row r="918" spans="1:7" x14ac:dyDescent="0.2">
      <c r="A918" s="14"/>
      <c r="B918" s="14"/>
      <c r="C918" s="12">
        <f t="shared" si="28"/>
        <v>0</v>
      </c>
      <c r="D918" s="6">
        <f>Compras_Septiembre!D918</f>
        <v>0</v>
      </c>
      <c r="E918" s="15">
        <f t="shared" si="29"/>
        <v>0</v>
      </c>
      <c r="F918" s="15">
        <f>SUMIF(Compras_Septiembre!A:A,Inventario!A918,Compras_Septiembre!B:B)</f>
        <v>0</v>
      </c>
      <c r="G918" s="15">
        <f>SUMIF(Ventas!A:A,Inventario!A918,Ventas!B:B)</f>
        <v>0</v>
      </c>
    </row>
    <row r="919" spans="1:7" x14ac:dyDescent="0.2">
      <c r="A919" s="14"/>
      <c r="B919" s="14"/>
      <c r="C919" s="12">
        <f t="shared" si="28"/>
        <v>0</v>
      </c>
      <c r="D919" s="6">
        <f>Compras_Septiembre!D919</f>
        <v>0</v>
      </c>
      <c r="E919" s="15">
        <f t="shared" si="29"/>
        <v>0</v>
      </c>
      <c r="F919" s="15">
        <f>SUMIF(Compras_Septiembre!A:A,Inventario!A919,Compras_Septiembre!B:B)</f>
        <v>0</v>
      </c>
      <c r="G919" s="15">
        <f>SUMIF(Ventas!A:A,Inventario!A919,Ventas!B:B)</f>
        <v>0</v>
      </c>
    </row>
    <row r="920" spans="1:7" x14ac:dyDescent="0.2">
      <c r="A920" s="14"/>
      <c r="B920" s="14"/>
      <c r="C920" s="12">
        <f t="shared" si="28"/>
        <v>0</v>
      </c>
      <c r="D920" s="6">
        <f>Compras_Septiembre!D920</f>
        <v>0</v>
      </c>
      <c r="E920" s="15">
        <f t="shared" si="29"/>
        <v>0</v>
      </c>
      <c r="F920" s="15">
        <f>SUMIF(Compras_Septiembre!A:A,Inventario!A920,Compras_Septiembre!B:B)</f>
        <v>0</v>
      </c>
      <c r="G920" s="15">
        <f>SUMIF(Ventas!A:A,Inventario!A920,Ventas!B:B)</f>
        <v>0</v>
      </c>
    </row>
    <row r="921" spans="1:7" x14ac:dyDescent="0.2">
      <c r="A921" s="14"/>
      <c r="B921" s="14"/>
      <c r="C921" s="12">
        <f t="shared" si="28"/>
        <v>0</v>
      </c>
      <c r="D921" s="6">
        <f>Compras_Septiembre!D921</f>
        <v>0</v>
      </c>
      <c r="E921" s="15">
        <f t="shared" si="29"/>
        <v>0</v>
      </c>
      <c r="F921" s="15">
        <f>SUMIF(Compras_Septiembre!A:A,Inventario!A921,Compras_Septiembre!B:B)</f>
        <v>0</v>
      </c>
      <c r="G921" s="15">
        <f>SUMIF(Ventas!A:A,Inventario!A921,Ventas!B:B)</f>
        <v>0</v>
      </c>
    </row>
    <row r="922" spans="1:7" x14ac:dyDescent="0.2">
      <c r="A922" s="14"/>
      <c r="B922" s="14"/>
      <c r="C922" s="12">
        <f t="shared" si="28"/>
        <v>0</v>
      </c>
      <c r="D922" s="6">
        <f>Compras_Septiembre!D922</f>
        <v>0</v>
      </c>
      <c r="E922" s="15">
        <f t="shared" si="29"/>
        <v>0</v>
      </c>
      <c r="F922" s="15">
        <f>SUMIF(Compras_Septiembre!A:A,Inventario!A922,Compras_Septiembre!B:B)</f>
        <v>0</v>
      </c>
      <c r="G922" s="15">
        <f>SUMIF(Ventas!A:A,Inventario!A922,Ventas!B:B)</f>
        <v>0</v>
      </c>
    </row>
    <row r="923" spans="1:7" x14ac:dyDescent="0.2">
      <c r="A923" s="14"/>
      <c r="B923" s="14"/>
      <c r="C923" s="12">
        <f t="shared" si="28"/>
        <v>0</v>
      </c>
      <c r="D923" s="6">
        <f>Compras_Septiembre!D923</f>
        <v>0</v>
      </c>
      <c r="E923" s="15">
        <f t="shared" si="29"/>
        <v>0</v>
      </c>
      <c r="F923" s="15">
        <f>SUMIF(Compras_Septiembre!A:A,Inventario!A923,Compras_Septiembre!B:B)</f>
        <v>0</v>
      </c>
      <c r="G923" s="15">
        <f>SUMIF(Ventas!A:A,Inventario!A923,Ventas!B:B)</f>
        <v>0</v>
      </c>
    </row>
    <row r="924" spans="1:7" x14ac:dyDescent="0.2">
      <c r="A924" s="14"/>
      <c r="B924" s="14"/>
      <c r="C924" s="12">
        <f t="shared" si="28"/>
        <v>0</v>
      </c>
      <c r="D924" s="6">
        <f>Compras_Septiembre!D924</f>
        <v>0</v>
      </c>
      <c r="E924" s="15">
        <f t="shared" si="29"/>
        <v>0</v>
      </c>
      <c r="F924" s="15">
        <f>SUMIF(Compras_Septiembre!A:A,Inventario!A924,Compras_Septiembre!B:B)</f>
        <v>0</v>
      </c>
      <c r="G924" s="15">
        <f>SUMIF(Ventas!A:A,Inventario!A924,Ventas!B:B)</f>
        <v>0</v>
      </c>
    </row>
    <row r="925" spans="1:7" x14ac:dyDescent="0.2">
      <c r="A925" s="14"/>
      <c r="B925" s="14"/>
      <c r="C925" s="12">
        <f t="shared" si="28"/>
        <v>0</v>
      </c>
      <c r="D925" s="6">
        <f>Compras_Septiembre!D925</f>
        <v>0</v>
      </c>
      <c r="E925" s="15">
        <f t="shared" si="29"/>
        <v>0</v>
      </c>
      <c r="F925" s="15">
        <f>SUMIF(Compras_Septiembre!A:A,Inventario!A925,Compras_Septiembre!B:B)</f>
        <v>0</v>
      </c>
      <c r="G925" s="15">
        <f>SUMIF(Ventas!A:A,Inventario!A925,Ventas!B:B)</f>
        <v>0</v>
      </c>
    </row>
    <row r="926" spans="1:7" x14ac:dyDescent="0.2">
      <c r="A926" s="14"/>
      <c r="B926" s="14"/>
      <c r="C926" s="12">
        <f t="shared" si="28"/>
        <v>0</v>
      </c>
      <c r="D926" s="6">
        <f>Compras_Septiembre!D926</f>
        <v>0</v>
      </c>
      <c r="E926" s="15">
        <f t="shared" si="29"/>
        <v>0</v>
      </c>
      <c r="F926" s="15">
        <f>SUMIF(Compras_Septiembre!A:A,Inventario!A926,Compras_Septiembre!B:B)</f>
        <v>0</v>
      </c>
      <c r="G926" s="15">
        <f>SUMIF(Ventas!A:A,Inventario!A926,Ventas!B:B)</f>
        <v>0</v>
      </c>
    </row>
    <row r="927" spans="1:7" x14ac:dyDescent="0.2">
      <c r="A927" s="14"/>
      <c r="B927" s="14"/>
      <c r="C927" s="12">
        <f t="shared" si="28"/>
        <v>0</v>
      </c>
      <c r="D927" s="6">
        <f>Compras_Septiembre!D927</f>
        <v>0</v>
      </c>
      <c r="E927" s="15">
        <f t="shared" si="29"/>
        <v>0</v>
      </c>
      <c r="F927" s="15">
        <f>SUMIF(Compras_Septiembre!A:A,Inventario!A927,Compras_Septiembre!B:B)</f>
        <v>0</v>
      </c>
      <c r="G927" s="15">
        <f>SUMIF(Ventas!A:A,Inventario!A927,Ventas!B:B)</f>
        <v>0</v>
      </c>
    </row>
    <row r="928" spans="1:7" x14ac:dyDescent="0.2">
      <c r="A928" s="14"/>
      <c r="B928" s="14"/>
      <c r="C928" s="12">
        <f t="shared" si="28"/>
        <v>0</v>
      </c>
      <c r="D928" s="6">
        <f>Compras_Septiembre!D928</f>
        <v>0</v>
      </c>
      <c r="E928" s="15">
        <f t="shared" si="29"/>
        <v>0</v>
      </c>
      <c r="F928" s="15">
        <f>SUMIF(Compras_Septiembre!A:A,Inventario!A928,Compras_Septiembre!B:B)</f>
        <v>0</v>
      </c>
      <c r="G928" s="15">
        <f>SUMIF(Ventas!A:A,Inventario!A928,Ventas!B:B)</f>
        <v>0</v>
      </c>
    </row>
    <row r="929" spans="1:7" x14ac:dyDescent="0.2">
      <c r="A929" s="14"/>
      <c r="B929" s="14"/>
      <c r="C929" s="12">
        <f t="shared" si="28"/>
        <v>0</v>
      </c>
      <c r="D929" s="6">
        <f>Compras_Septiembre!D929</f>
        <v>0</v>
      </c>
      <c r="E929" s="15">
        <f t="shared" si="29"/>
        <v>0</v>
      </c>
      <c r="F929" s="15">
        <f>SUMIF(Compras_Septiembre!A:A,Inventario!A929,Compras_Septiembre!B:B)</f>
        <v>0</v>
      </c>
      <c r="G929" s="15">
        <f>SUMIF(Ventas!A:A,Inventario!A929,Ventas!B:B)</f>
        <v>0</v>
      </c>
    </row>
    <row r="930" spans="1:7" x14ac:dyDescent="0.2">
      <c r="A930" s="14"/>
      <c r="B930" s="14"/>
      <c r="C930" s="12">
        <f t="shared" si="28"/>
        <v>0</v>
      </c>
      <c r="D930" s="6">
        <f>Compras_Septiembre!D930</f>
        <v>0</v>
      </c>
      <c r="E930" s="15">
        <f t="shared" si="29"/>
        <v>0</v>
      </c>
      <c r="F930" s="15">
        <f>SUMIF(Compras_Septiembre!A:A,Inventario!A930,Compras_Septiembre!B:B)</f>
        <v>0</v>
      </c>
      <c r="G930" s="15">
        <f>SUMIF(Ventas!A:A,Inventario!A930,Ventas!B:B)</f>
        <v>0</v>
      </c>
    </row>
    <row r="931" spans="1:7" x14ac:dyDescent="0.2">
      <c r="A931" s="14"/>
      <c r="B931" s="14"/>
      <c r="C931" s="12">
        <f t="shared" si="28"/>
        <v>0</v>
      </c>
      <c r="D931" s="6">
        <f>Compras_Septiembre!D931</f>
        <v>0</v>
      </c>
      <c r="E931" s="15">
        <f t="shared" si="29"/>
        <v>0</v>
      </c>
      <c r="F931" s="15">
        <f>SUMIF(Compras_Septiembre!A:A,Inventario!A931,Compras_Septiembre!B:B)</f>
        <v>0</v>
      </c>
      <c r="G931" s="15">
        <f>SUMIF(Ventas!A:A,Inventario!A931,Ventas!B:B)</f>
        <v>0</v>
      </c>
    </row>
    <row r="932" spans="1:7" x14ac:dyDescent="0.2">
      <c r="A932" s="14"/>
      <c r="B932" s="14"/>
      <c r="C932" s="12">
        <f t="shared" si="28"/>
        <v>0</v>
      </c>
      <c r="D932" s="6">
        <f>Compras_Septiembre!D932</f>
        <v>0</v>
      </c>
      <c r="E932" s="15">
        <f t="shared" si="29"/>
        <v>0</v>
      </c>
      <c r="F932" s="15">
        <f>SUMIF(Compras_Septiembre!A:A,Inventario!A932,Compras_Septiembre!B:B)</f>
        <v>0</v>
      </c>
      <c r="G932" s="15">
        <f>SUMIF(Ventas!A:A,Inventario!A932,Ventas!B:B)</f>
        <v>0</v>
      </c>
    </row>
    <row r="933" spans="1:7" x14ac:dyDescent="0.2">
      <c r="A933" s="14"/>
      <c r="B933" s="14"/>
      <c r="C933" s="12">
        <f t="shared" si="28"/>
        <v>0</v>
      </c>
      <c r="D933" s="6">
        <f>Compras_Septiembre!D933</f>
        <v>0</v>
      </c>
      <c r="E933" s="15">
        <f t="shared" si="29"/>
        <v>0</v>
      </c>
      <c r="F933" s="15">
        <f>SUMIF(Compras_Septiembre!A:A,Inventario!A933,Compras_Septiembre!B:B)</f>
        <v>0</v>
      </c>
      <c r="G933" s="15">
        <f>SUMIF(Ventas!A:A,Inventario!A933,Ventas!B:B)</f>
        <v>0</v>
      </c>
    </row>
    <row r="934" spans="1:7" x14ac:dyDescent="0.2">
      <c r="A934" s="14"/>
      <c r="B934" s="14"/>
      <c r="C934" s="12">
        <f t="shared" si="28"/>
        <v>0</v>
      </c>
      <c r="D934" s="6">
        <f>Compras_Septiembre!D934</f>
        <v>0</v>
      </c>
      <c r="E934" s="15">
        <f t="shared" si="29"/>
        <v>0</v>
      </c>
      <c r="F934" s="15">
        <f>SUMIF(Compras_Septiembre!A:A,Inventario!A934,Compras_Septiembre!B:B)</f>
        <v>0</v>
      </c>
      <c r="G934" s="15">
        <f>SUMIF(Ventas!A:A,Inventario!A934,Ventas!B:B)</f>
        <v>0</v>
      </c>
    </row>
    <row r="935" spans="1:7" x14ac:dyDescent="0.2">
      <c r="A935" s="14"/>
      <c r="B935" s="14"/>
      <c r="C935" s="12">
        <f t="shared" si="28"/>
        <v>0</v>
      </c>
      <c r="D935" s="6">
        <f>Compras_Septiembre!D935</f>
        <v>0</v>
      </c>
      <c r="E935" s="15">
        <f t="shared" si="29"/>
        <v>0</v>
      </c>
      <c r="F935" s="15">
        <f>SUMIF(Compras_Septiembre!A:A,Inventario!A935,Compras_Septiembre!B:B)</f>
        <v>0</v>
      </c>
      <c r="G935" s="15">
        <f>SUMIF(Ventas!A:A,Inventario!A935,Ventas!B:B)</f>
        <v>0</v>
      </c>
    </row>
    <row r="936" spans="1:7" x14ac:dyDescent="0.2">
      <c r="A936" s="14"/>
      <c r="B936" s="14"/>
      <c r="C936" s="12">
        <f t="shared" si="28"/>
        <v>0</v>
      </c>
      <c r="D936" s="6">
        <f>Compras_Septiembre!D936</f>
        <v>0</v>
      </c>
      <c r="E936" s="15">
        <f t="shared" si="29"/>
        <v>0</v>
      </c>
      <c r="F936" s="15">
        <f>SUMIF(Compras_Septiembre!A:A,Inventario!A936,Compras_Septiembre!B:B)</f>
        <v>0</v>
      </c>
      <c r="G936" s="15">
        <f>SUMIF(Ventas!A:A,Inventario!A936,Ventas!B:B)</f>
        <v>0</v>
      </c>
    </row>
    <row r="937" spans="1:7" x14ac:dyDescent="0.2">
      <c r="A937" s="14"/>
      <c r="B937" s="14"/>
      <c r="C937" s="12">
        <f t="shared" si="28"/>
        <v>0</v>
      </c>
      <c r="D937" s="6">
        <f>Compras_Septiembre!D937</f>
        <v>0</v>
      </c>
      <c r="E937" s="15">
        <f t="shared" si="29"/>
        <v>0</v>
      </c>
      <c r="F937" s="15">
        <f>SUMIF(Compras_Septiembre!A:A,Inventario!A937,Compras_Septiembre!B:B)</f>
        <v>0</v>
      </c>
      <c r="G937" s="15">
        <f>SUMIF(Ventas!A:A,Inventario!A937,Ventas!B:B)</f>
        <v>0</v>
      </c>
    </row>
    <row r="938" spans="1:7" x14ac:dyDescent="0.2">
      <c r="A938" s="14"/>
      <c r="B938" s="14"/>
      <c r="C938" s="12">
        <f t="shared" si="28"/>
        <v>0</v>
      </c>
      <c r="D938" s="6">
        <f>Compras_Septiembre!D938</f>
        <v>0</v>
      </c>
      <c r="E938" s="15">
        <f t="shared" si="29"/>
        <v>0</v>
      </c>
      <c r="F938" s="15">
        <f>SUMIF(Compras_Septiembre!A:A,Inventario!A938,Compras_Septiembre!B:B)</f>
        <v>0</v>
      </c>
      <c r="G938" s="15">
        <f>SUMIF(Ventas!A:A,Inventario!A938,Ventas!B:B)</f>
        <v>0</v>
      </c>
    </row>
    <row r="939" spans="1:7" x14ac:dyDescent="0.2">
      <c r="A939" s="14"/>
      <c r="B939" s="14"/>
      <c r="C939" s="12">
        <f t="shared" si="28"/>
        <v>0</v>
      </c>
      <c r="D939" s="6">
        <f>Compras_Septiembre!D939</f>
        <v>0</v>
      </c>
      <c r="E939" s="15">
        <f t="shared" si="29"/>
        <v>0</v>
      </c>
      <c r="F939" s="15">
        <f>SUMIF(Compras_Septiembre!A:A,Inventario!A939,Compras_Septiembre!B:B)</f>
        <v>0</v>
      </c>
      <c r="G939" s="15">
        <f>SUMIF(Ventas!A:A,Inventario!A939,Ventas!B:B)</f>
        <v>0</v>
      </c>
    </row>
    <row r="940" spans="1:7" x14ac:dyDescent="0.2">
      <c r="A940" s="14"/>
      <c r="B940" s="14"/>
      <c r="C940" s="12">
        <f t="shared" si="28"/>
        <v>0</v>
      </c>
      <c r="D940" s="6">
        <f>Compras_Septiembre!D940</f>
        <v>0</v>
      </c>
      <c r="E940" s="15">
        <f t="shared" si="29"/>
        <v>0</v>
      </c>
      <c r="F940" s="15">
        <f>SUMIF(Compras_Septiembre!A:A,Inventario!A940,Compras_Septiembre!B:B)</f>
        <v>0</v>
      </c>
      <c r="G940" s="15">
        <f>SUMIF(Ventas!A:A,Inventario!A940,Ventas!B:B)</f>
        <v>0</v>
      </c>
    </row>
    <row r="941" spans="1:7" x14ac:dyDescent="0.2">
      <c r="A941" s="14"/>
      <c r="B941" s="14"/>
      <c r="C941" s="12">
        <f t="shared" si="28"/>
        <v>0</v>
      </c>
      <c r="D941" s="6">
        <f>Compras_Septiembre!D941</f>
        <v>0</v>
      </c>
      <c r="E941" s="15">
        <f t="shared" si="29"/>
        <v>0</v>
      </c>
      <c r="F941" s="15">
        <f>SUMIF(Compras_Septiembre!A:A,Inventario!A941,Compras_Septiembre!B:B)</f>
        <v>0</v>
      </c>
      <c r="G941" s="15">
        <f>SUMIF(Ventas!A:A,Inventario!A941,Ventas!B:B)</f>
        <v>0</v>
      </c>
    </row>
    <row r="942" spans="1:7" x14ac:dyDescent="0.2">
      <c r="A942" s="14"/>
      <c r="B942" s="14"/>
      <c r="C942" s="12">
        <f t="shared" si="28"/>
        <v>0</v>
      </c>
      <c r="D942" s="6">
        <f>Compras_Septiembre!D942</f>
        <v>0</v>
      </c>
      <c r="E942" s="15">
        <f t="shared" si="29"/>
        <v>0</v>
      </c>
      <c r="F942" s="15">
        <f>SUMIF(Compras_Septiembre!A:A,Inventario!A942,Compras_Septiembre!B:B)</f>
        <v>0</v>
      </c>
      <c r="G942" s="15">
        <f>SUMIF(Ventas!A:A,Inventario!A942,Ventas!B:B)</f>
        <v>0</v>
      </c>
    </row>
    <row r="943" spans="1:7" x14ac:dyDescent="0.2">
      <c r="A943" s="14"/>
      <c r="B943" s="14"/>
      <c r="C943" s="12">
        <f t="shared" si="28"/>
        <v>0</v>
      </c>
      <c r="D943" s="6">
        <f>Compras_Septiembre!D943</f>
        <v>0</v>
      </c>
      <c r="E943" s="15">
        <f t="shared" si="29"/>
        <v>0</v>
      </c>
      <c r="F943" s="15">
        <f>SUMIF(Compras_Septiembre!A:A,Inventario!A943,Compras_Septiembre!B:B)</f>
        <v>0</v>
      </c>
      <c r="G943" s="15">
        <f>SUMIF(Ventas!A:A,Inventario!A943,Ventas!B:B)</f>
        <v>0</v>
      </c>
    </row>
    <row r="944" spans="1:7" x14ac:dyDescent="0.2">
      <c r="A944" s="14"/>
      <c r="B944" s="14"/>
      <c r="C944" s="12">
        <f t="shared" si="28"/>
        <v>0</v>
      </c>
      <c r="D944" s="6">
        <f>Compras_Septiembre!D944</f>
        <v>0</v>
      </c>
      <c r="E944" s="15">
        <f t="shared" si="29"/>
        <v>0</v>
      </c>
      <c r="F944" s="15">
        <f>SUMIF(Compras_Septiembre!A:A,Inventario!A944,Compras_Septiembre!B:B)</f>
        <v>0</v>
      </c>
      <c r="G944" s="15">
        <f>SUMIF(Ventas!A:A,Inventario!A944,Ventas!B:B)</f>
        <v>0</v>
      </c>
    </row>
    <row r="945" spans="1:7" x14ac:dyDescent="0.2">
      <c r="A945" s="14"/>
      <c r="B945" s="14"/>
      <c r="C945" s="12">
        <f t="shared" si="28"/>
        <v>0</v>
      </c>
      <c r="D945" s="6">
        <f>Compras_Septiembre!D945</f>
        <v>0</v>
      </c>
      <c r="E945" s="15">
        <f t="shared" si="29"/>
        <v>0</v>
      </c>
      <c r="F945" s="15">
        <f>SUMIF(Compras_Septiembre!A:A,Inventario!A945,Compras_Septiembre!B:B)</f>
        <v>0</v>
      </c>
      <c r="G945" s="15">
        <f>SUMIF(Ventas!A:A,Inventario!A945,Ventas!B:B)</f>
        <v>0</v>
      </c>
    </row>
    <row r="946" spans="1:7" x14ac:dyDescent="0.2">
      <c r="A946" s="14"/>
      <c r="B946" s="14"/>
      <c r="C946" s="12">
        <f t="shared" si="28"/>
        <v>0</v>
      </c>
      <c r="D946" s="6">
        <f>Compras_Septiembre!D946</f>
        <v>0</v>
      </c>
      <c r="E946" s="15">
        <f t="shared" si="29"/>
        <v>0</v>
      </c>
      <c r="F946" s="15">
        <f>SUMIF(Compras_Septiembre!A:A,Inventario!A946,Compras_Septiembre!B:B)</f>
        <v>0</v>
      </c>
      <c r="G946" s="15">
        <f>SUMIF(Ventas!A:A,Inventario!A946,Ventas!B:B)</f>
        <v>0</v>
      </c>
    </row>
    <row r="947" spans="1:7" x14ac:dyDescent="0.2">
      <c r="A947" s="14"/>
      <c r="B947" s="14"/>
      <c r="C947" s="12">
        <f t="shared" si="28"/>
        <v>0</v>
      </c>
      <c r="D947" s="6">
        <f>Compras_Septiembre!D947</f>
        <v>0</v>
      </c>
      <c r="E947" s="15">
        <f t="shared" si="29"/>
        <v>0</v>
      </c>
      <c r="F947" s="15">
        <f>SUMIF(Compras_Septiembre!A:A,Inventario!A947,Compras_Septiembre!B:B)</f>
        <v>0</v>
      </c>
      <c r="G947" s="15">
        <f>SUMIF(Ventas!A:A,Inventario!A947,Ventas!B:B)</f>
        <v>0</v>
      </c>
    </row>
    <row r="948" spans="1:7" x14ac:dyDescent="0.2">
      <c r="A948" s="14"/>
      <c r="B948" s="14"/>
      <c r="C948" s="12">
        <f t="shared" si="28"/>
        <v>0</v>
      </c>
      <c r="D948" s="6">
        <f>Compras_Septiembre!D948</f>
        <v>0</v>
      </c>
      <c r="E948" s="15">
        <f t="shared" si="29"/>
        <v>0</v>
      </c>
      <c r="F948" s="15">
        <f>SUMIF(Compras_Septiembre!A:A,Inventario!A948,Compras_Septiembre!B:B)</f>
        <v>0</v>
      </c>
      <c r="G948" s="15">
        <f>SUMIF(Ventas!A:A,Inventario!A948,Ventas!B:B)</f>
        <v>0</v>
      </c>
    </row>
    <row r="949" spans="1:7" x14ac:dyDescent="0.2">
      <c r="A949" s="14"/>
      <c r="B949" s="14"/>
      <c r="C949" s="12">
        <f t="shared" si="28"/>
        <v>0</v>
      </c>
      <c r="D949" s="6">
        <f>Compras_Septiembre!D949</f>
        <v>0</v>
      </c>
      <c r="E949" s="15">
        <f t="shared" si="29"/>
        <v>0</v>
      </c>
      <c r="F949" s="15">
        <f>SUMIF(Compras_Septiembre!A:A,Inventario!A949,Compras_Septiembre!B:B)</f>
        <v>0</v>
      </c>
      <c r="G949" s="15">
        <f>SUMIF(Ventas!A:A,Inventario!A949,Ventas!B:B)</f>
        <v>0</v>
      </c>
    </row>
    <row r="950" spans="1:7" x14ac:dyDescent="0.2">
      <c r="A950" s="14"/>
      <c r="B950" s="14"/>
      <c r="C950" s="12">
        <f t="shared" si="28"/>
        <v>0</v>
      </c>
      <c r="D950" s="6">
        <f>Compras_Septiembre!D950</f>
        <v>0</v>
      </c>
      <c r="E950" s="15">
        <f t="shared" si="29"/>
        <v>0</v>
      </c>
      <c r="F950" s="15">
        <f>SUMIF(Compras_Septiembre!A:A,Inventario!A950,Compras_Septiembre!B:B)</f>
        <v>0</v>
      </c>
      <c r="G950" s="15">
        <f>SUMIF(Ventas!A:A,Inventario!A950,Ventas!B:B)</f>
        <v>0</v>
      </c>
    </row>
    <row r="951" spans="1:7" x14ac:dyDescent="0.2">
      <c r="A951" s="14"/>
      <c r="B951" s="14"/>
      <c r="C951" s="12">
        <f t="shared" si="28"/>
        <v>0</v>
      </c>
      <c r="D951" s="6">
        <f>Compras_Septiembre!D951</f>
        <v>0</v>
      </c>
      <c r="E951" s="15">
        <f t="shared" si="29"/>
        <v>0</v>
      </c>
      <c r="F951" s="15">
        <f>SUMIF(Compras_Septiembre!A:A,Inventario!A951,Compras_Septiembre!B:B)</f>
        <v>0</v>
      </c>
      <c r="G951" s="15">
        <f>SUMIF(Ventas!A:A,Inventario!A951,Ventas!B:B)</f>
        <v>0</v>
      </c>
    </row>
    <row r="952" spans="1:7" x14ac:dyDescent="0.2">
      <c r="A952" s="14"/>
      <c r="B952" s="14"/>
      <c r="C952" s="12">
        <f t="shared" si="28"/>
        <v>0</v>
      </c>
      <c r="D952" s="6">
        <f>Compras_Septiembre!D952</f>
        <v>0</v>
      </c>
      <c r="E952" s="15">
        <f t="shared" si="29"/>
        <v>0</v>
      </c>
      <c r="F952" s="15">
        <f>SUMIF(Compras_Septiembre!A:A,Inventario!A952,Compras_Septiembre!B:B)</f>
        <v>0</v>
      </c>
      <c r="G952" s="15">
        <f>SUMIF(Ventas!A:A,Inventario!A952,Ventas!B:B)</f>
        <v>0</v>
      </c>
    </row>
    <row r="953" spans="1:7" x14ac:dyDescent="0.2">
      <c r="A953" s="14"/>
      <c r="B953" s="14"/>
      <c r="C953" s="12">
        <f t="shared" si="28"/>
        <v>0</v>
      </c>
      <c r="D953" s="6">
        <f>Compras_Septiembre!D953</f>
        <v>0</v>
      </c>
      <c r="E953" s="15">
        <f t="shared" si="29"/>
        <v>0</v>
      </c>
      <c r="F953" s="15">
        <f>SUMIF(Compras_Septiembre!A:A,Inventario!A953,Compras_Septiembre!B:B)</f>
        <v>0</v>
      </c>
      <c r="G953" s="15">
        <f>SUMIF(Ventas!A:A,Inventario!A953,Ventas!B:B)</f>
        <v>0</v>
      </c>
    </row>
    <row r="954" spans="1:7" x14ac:dyDescent="0.2">
      <c r="A954" s="14"/>
      <c r="B954" s="14"/>
      <c r="C954" s="12">
        <f t="shared" si="28"/>
        <v>0</v>
      </c>
      <c r="D954" s="6">
        <f>Compras_Septiembre!D954</f>
        <v>0</v>
      </c>
      <c r="E954" s="15">
        <f t="shared" si="29"/>
        <v>0</v>
      </c>
      <c r="F954" s="15">
        <f>SUMIF(Compras_Septiembre!A:A,Inventario!A954,Compras_Septiembre!B:B)</f>
        <v>0</v>
      </c>
      <c r="G954" s="15">
        <f>SUMIF(Ventas!A:A,Inventario!A954,Ventas!B:B)</f>
        <v>0</v>
      </c>
    </row>
    <row r="955" spans="1:7" x14ac:dyDescent="0.2">
      <c r="A955" s="14"/>
      <c r="B955" s="14"/>
      <c r="C955" s="12">
        <f t="shared" si="28"/>
        <v>0</v>
      </c>
      <c r="D955" s="6">
        <f>Compras_Septiembre!D955</f>
        <v>0</v>
      </c>
      <c r="E955" s="15">
        <f t="shared" si="29"/>
        <v>0</v>
      </c>
      <c r="F955" s="15">
        <f>SUMIF(Compras_Septiembre!A:A,Inventario!A955,Compras_Septiembre!B:B)</f>
        <v>0</v>
      </c>
      <c r="G955" s="15">
        <f>SUMIF(Ventas!A:A,Inventario!A955,Ventas!B:B)</f>
        <v>0</v>
      </c>
    </row>
    <row r="956" spans="1:7" x14ac:dyDescent="0.2">
      <c r="A956" s="14"/>
      <c r="B956" s="14"/>
      <c r="C956" s="12">
        <f t="shared" si="28"/>
        <v>0</v>
      </c>
      <c r="D956" s="6">
        <f>Compras_Septiembre!D956</f>
        <v>0</v>
      </c>
      <c r="E956" s="15">
        <f t="shared" si="29"/>
        <v>0</v>
      </c>
      <c r="F956" s="15">
        <f>SUMIF(Compras_Septiembre!A:A,Inventario!A956,Compras_Septiembre!B:B)</f>
        <v>0</v>
      </c>
      <c r="G956" s="15">
        <f>SUMIF(Ventas!A:A,Inventario!A956,Ventas!B:B)</f>
        <v>0</v>
      </c>
    </row>
    <row r="957" spans="1:7" x14ac:dyDescent="0.2">
      <c r="A957" s="14"/>
      <c r="B957" s="14"/>
      <c r="C957" s="12">
        <f t="shared" si="28"/>
        <v>0</v>
      </c>
      <c r="D957" s="6">
        <f>Compras_Septiembre!D957</f>
        <v>0</v>
      </c>
      <c r="E957" s="15">
        <f t="shared" si="29"/>
        <v>0</v>
      </c>
      <c r="F957" s="15">
        <f>SUMIF(Compras_Septiembre!A:A,Inventario!A957,Compras_Septiembre!B:B)</f>
        <v>0</v>
      </c>
      <c r="G957" s="15">
        <f>SUMIF(Ventas!A:A,Inventario!A957,Ventas!B:B)</f>
        <v>0</v>
      </c>
    </row>
    <row r="958" spans="1:7" x14ac:dyDescent="0.2">
      <c r="A958" s="14"/>
      <c r="B958" s="14"/>
      <c r="C958" s="12">
        <f t="shared" si="28"/>
        <v>0</v>
      </c>
      <c r="D958" s="6">
        <f>Compras_Septiembre!D958</f>
        <v>0</v>
      </c>
      <c r="E958" s="15">
        <f t="shared" si="29"/>
        <v>0</v>
      </c>
      <c r="F958" s="15">
        <f>SUMIF(Compras_Septiembre!A:A,Inventario!A958,Compras_Septiembre!B:B)</f>
        <v>0</v>
      </c>
      <c r="G958" s="15">
        <f>SUMIF(Ventas!A:A,Inventario!A958,Ventas!B:B)</f>
        <v>0</v>
      </c>
    </row>
    <row r="959" spans="1:7" x14ac:dyDescent="0.2">
      <c r="A959" s="14"/>
      <c r="B959" s="14"/>
      <c r="C959" s="12">
        <f t="shared" si="28"/>
        <v>0</v>
      </c>
      <c r="D959" s="6">
        <f>Compras_Septiembre!D959</f>
        <v>0</v>
      </c>
      <c r="E959" s="15">
        <f t="shared" si="29"/>
        <v>0</v>
      </c>
      <c r="F959" s="15">
        <f>SUMIF(Compras_Septiembre!A:A,Inventario!A959,Compras_Septiembre!B:B)</f>
        <v>0</v>
      </c>
      <c r="G959" s="15">
        <f>SUMIF(Ventas!A:A,Inventario!A959,Ventas!B:B)</f>
        <v>0</v>
      </c>
    </row>
    <row r="960" spans="1:7" x14ac:dyDescent="0.2">
      <c r="A960" s="14"/>
      <c r="B960" s="14"/>
      <c r="C960" s="12">
        <f t="shared" si="28"/>
        <v>0</v>
      </c>
      <c r="D960" s="6">
        <f>Compras_Septiembre!D960</f>
        <v>0</v>
      </c>
      <c r="E960" s="15">
        <f t="shared" si="29"/>
        <v>0</v>
      </c>
      <c r="F960" s="15">
        <f>SUMIF(Compras_Septiembre!A:A,Inventario!A960,Compras_Septiembre!B:B)</f>
        <v>0</v>
      </c>
      <c r="G960" s="15">
        <f>SUMIF(Ventas!A:A,Inventario!A960,Ventas!B:B)</f>
        <v>0</v>
      </c>
    </row>
    <row r="961" spans="1:7" x14ac:dyDescent="0.2">
      <c r="A961" s="14"/>
      <c r="B961" s="14"/>
      <c r="C961" s="12">
        <f t="shared" si="28"/>
        <v>0</v>
      </c>
      <c r="D961" s="6">
        <f>Compras_Septiembre!D961</f>
        <v>0</v>
      </c>
      <c r="E961" s="15">
        <f t="shared" si="29"/>
        <v>0</v>
      </c>
      <c r="F961" s="15">
        <f>SUMIF(Compras_Septiembre!A:A,Inventario!A961,Compras_Septiembre!B:B)</f>
        <v>0</v>
      </c>
      <c r="G961" s="15">
        <f>SUMIF(Ventas!A:A,Inventario!A961,Ventas!B:B)</f>
        <v>0</v>
      </c>
    </row>
    <row r="962" spans="1:7" x14ac:dyDescent="0.2">
      <c r="A962" s="14"/>
      <c r="B962" s="14"/>
      <c r="C962" s="12">
        <f t="shared" ref="C962:C1025" si="30">D962</f>
        <v>0</v>
      </c>
      <c r="D962" s="6">
        <f>Compras_Septiembre!D962</f>
        <v>0</v>
      </c>
      <c r="E962" s="15">
        <f t="shared" ref="E962:E1025" si="31">F962-G962</f>
        <v>0</v>
      </c>
      <c r="F962" s="15">
        <f>SUMIF(Compras_Septiembre!A:A,Inventario!A962,Compras_Septiembre!B:B)</f>
        <v>0</v>
      </c>
      <c r="G962" s="15">
        <f>SUMIF(Ventas!A:A,Inventario!A962,Ventas!B:B)</f>
        <v>0</v>
      </c>
    </row>
    <row r="963" spans="1:7" x14ac:dyDescent="0.2">
      <c r="A963" s="14"/>
      <c r="B963" s="14"/>
      <c r="C963" s="12">
        <f t="shared" si="30"/>
        <v>0</v>
      </c>
      <c r="D963" s="6">
        <f>Compras_Septiembre!D963</f>
        <v>0</v>
      </c>
      <c r="E963" s="15">
        <f t="shared" si="31"/>
        <v>0</v>
      </c>
      <c r="F963" s="15">
        <f>SUMIF(Compras_Septiembre!A:A,Inventario!A963,Compras_Septiembre!B:B)</f>
        <v>0</v>
      </c>
      <c r="G963" s="15">
        <f>SUMIF(Ventas!A:A,Inventario!A963,Ventas!B:B)</f>
        <v>0</v>
      </c>
    </row>
    <row r="964" spans="1:7" x14ac:dyDescent="0.2">
      <c r="A964" s="14"/>
      <c r="B964" s="14"/>
      <c r="C964" s="12">
        <f t="shared" si="30"/>
        <v>0</v>
      </c>
      <c r="D964" s="6">
        <f>Compras_Septiembre!D964</f>
        <v>0</v>
      </c>
      <c r="E964" s="15">
        <f t="shared" si="31"/>
        <v>0</v>
      </c>
      <c r="F964" s="15">
        <f>SUMIF(Compras_Septiembre!A:A,Inventario!A964,Compras_Septiembre!B:B)</f>
        <v>0</v>
      </c>
      <c r="G964" s="15">
        <f>SUMIF(Ventas!A:A,Inventario!A964,Ventas!B:B)</f>
        <v>0</v>
      </c>
    </row>
    <row r="965" spans="1:7" x14ac:dyDescent="0.2">
      <c r="A965" s="14"/>
      <c r="B965" s="14"/>
      <c r="C965" s="12">
        <f t="shared" si="30"/>
        <v>0</v>
      </c>
      <c r="D965" s="6">
        <f>Compras_Septiembre!D965</f>
        <v>0</v>
      </c>
      <c r="E965" s="15">
        <f t="shared" si="31"/>
        <v>0</v>
      </c>
      <c r="F965" s="15">
        <f>SUMIF(Compras_Septiembre!A:A,Inventario!A965,Compras_Septiembre!B:B)</f>
        <v>0</v>
      </c>
      <c r="G965" s="15">
        <f>SUMIF(Ventas!A:A,Inventario!A965,Ventas!B:B)</f>
        <v>0</v>
      </c>
    </row>
    <row r="966" spans="1:7" x14ac:dyDescent="0.2">
      <c r="A966" s="14"/>
      <c r="B966" s="14"/>
      <c r="C966" s="12">
        <f t="shared" si="30"/>
        <v>0</v>
      </c>
      <c r="D966" s="6">
        <f>Compras_Septiembre!D966</f>
        <v>0</v>
      </c>
      <c r="E966" s="15">
        <f t="shared" si="31"/>
        <v>0</v>
      </c>
      <c r="F966" s="15">
        <f>SUMIF(Compras_Septiembre!A:A,Inventario!A966,Compras_Septiembre!B:B)</f>
        <v>0</v>
      </c>
      <c r="G966" s="15">
        <f>SUMIF(Ventas!A:A,Inventario!A966,Ventas!B:B)</f>
        <v>0</v>
      </c>
    </row>
    <row r="967" spans="1:7" x14ac:dyDescent="0.2">
      <c r="A967" s="14"/>
      <c r="B967" s="14"/>
      <c r="C967" s="12">
        <f t="shared" si="30"/>
        <v>0</v>
      </c>
      <c r="D967" s="6">
        <f>Compras_Septiembre!D967</f>
        <v>0</v>
      </c>
      <c r="E967" s="15">
        <f t="shared" si="31"/>
        <v>0</v>
      </c>
      <c r="F967" s="15">
        <f>SUMIF(Compras_Septiembre!A:A,Inventario!A967,Compras_Septiembre!B:B)</f>
        <v>0</v>
      </c>
      <c r="G967" s="15">
        <f>SUMIF(Ventas!A:A,Inventario!A967,Ventas!B:B)</f>
        <v>0</v>
      </c>
    </row>
    <row r="968" spans="1:7" x14ac:dyDescent="0.2">
      <c r="A968" s="14"/>
      <c r="B968" s="14"/>
      <c r="C968" s="12">
        <f t="shared" si="30"/>
        <v>0</v>
      </c>
      <c r="D968" s="6">
        <f>Compras_Septiembre!D968</f>
        <v>0</v>
      </c>
      <c r="E968" s="15">
        <f t="shared" si="31"/>
        <v>0</v>
      </c>
      <c r="F968" s="15">
        <f>SUMIF(Compras_Septiembre!A:A,Inventario!A968,Compras_Septiembre!B:B)</f>
        <v>0</v>
      </c>
      <c r="G968" s="15">
        <f>SUMIF(Ventas!A:A,Inventario!A968,Ventas!B:B)</f>
        <v>0</v>
      </c>
    </row>
    <row r="969" spans="1:7" x14ac:dyDescent="0.2">
      <c r="A969" s="14"/>
      <c r="B969" s="14"/>
      <c r="C969" s="12">
        <f t="shared" si="30"/>
        <v>0</v>
      </c>
      <c r="D969" s="6">
        <f>Compras_Septiembre!D969</f>
        <v>0</v>
      </c>
      <c r="E969" s="15">
        <f t="shared" si="31"/>
        <v>0</v>
      </c>
      <c r="F969" s="15">
        <f>SUMIF(Compras_Septiembre!A:A,Inventario!A969,Compras_Septiembre!B:B)</f>
        <v>0</v>
      </c>
      <c r="G969" s="15">
        <f>SUMIF(Ventas!A:A,Inventario!A969,Ventas!B:B)</f>
        <v>0</v>
      </c>
    </row>
    <row r="970" spans="1:7" x14ac:dyDescent="0.2">
      <c r="A970" s="14"/>
      <c r="B970" s="14"/>
      <c r="C970" s="12">
        <f t="shared" si="30"/>
        <v>0</v>
      </c>
      <c r="D970" s="6">
        <f>Compras_Septiembre!D970</f>
        <v>0</v>
      </c>
      <c r="E970" s="15">
        <f t="shared" si="31"/>
        <v>0</v>
      </c>
      <c r="F970" s="15">
        <f>SUMIF(Compras_Septiembre!A:A,Inventario!A970,Compras_Septiembre!B:B)</f>
        <v>0</v>
      </c>
      <c r="G970" s="15">
        <f>SUMIF(Ventas!A:A,Inventario!A970,Ventas!B:B)</f>
        <v>0</v>
      </c>
    </row>
    <row r="971" spans="1:7" x14ac:dyDescent="0.2">
      <c r="A971" s="14"/>
      <c r="B971" s="14"/>
      <c r="C971" s="12">
        <f t="shared" si="30"/>
        <v>0</v>
      </c>
      <c r="D971" s="6">
        <f>Compras_Septiembre!D971</f>
        <v>0</v>
      </c>
      <c r="E971" s="15">
        <f t="shared" si="31"/>
        <v>0</v>
      </c>
      <c r="F971" s="15">
        <f>SUMIF(Compras_Septiembre!A:A,Inventario!A971,Compras_Septiembre!B:B)</f>
        <v>0</v>
      </c>
      <c r="G971" s="15">
        <f>SUMIF(Ventas!A:A,Inventario!A971,Ventas!B:B)</f>
        <v>0</v>
      </c>
    </row>
    <row r="972" spans="1:7" x14ac:dyDescent="0.2">
      <c r="A972" s="14"/>
      <c r="B972" s="14"/>
      <c r="C972" s="12">
        <f t="shared" si="30"/>
        <v>0</v>
      </c>
      <c r="D972" s="6">
        <f>Compras_Septiembre!D972</f>
        <v>0</v>
      </c>
      <c r="E972" s="15">
        <f t="shared" si="31"/>
        <v>0</v>
      </c>
      <c r="F972" s="15">
        <f>SUMIF(Compras_Septiembre!A:A,Inventario!A972,Compras_Septiembre!B:B)</f>
        <v>0</v>
      </c>
      <c r="G972" s="15">
        <f>SUMIF(Ventas!A:A,Inventario!A972,Ventas!B:B)</f>
        <v>0</v>
      </c>
    </row>
    <row r="973" spans="1:7" x14ac:dyDescent="0.2">
      <c r="A973" s="14"/>
      <c r="B973" s="14"/>
      <c r="C973" s="12">
        <f t="shared" si="30"/>
        <v>0</v>
      </c>
      <c r="D973" s="6">
        <f>Compras_Septiembre!D973</f>
        <v>0</v>
      </c>
      <c r="E973" s="15">
        <f t="shared" si="31"/>
        <v>0</v>
      </c>
      <c r="F973" s="15">
        <f>SUMIF(Compras_Septiembre!A:A,Inventario!A973,Compras_Septiembre!B:B)</f>
        <v>0</v>
      </c>
      <c r="G973" s="15">
        <f>SUMIF(Ventas!A:A,Inventario!A973,Ventas!B:B)</f>
        <v>0</v>
      </c>
    </row>
    <row r="974" spans="1:7" x14ac:dyDescent="0.2">
      <c r="A974" s="14"/>
      <c r="B974" s="14"/>
      <c r="C974" s="12">
        <f t="shared" si="30"/>
        <v>0</v>
      </c>
      <c r="D974" s="6">
        <f>Compras_Septiembre!D974</f>
        <v>0</v>
      </c>
      <c r="E974" s="15">
        <f t="shared" si="31"/>
        <v>0</v>
      </c>
      <c r="F974" s="15">
        <f>SUMIF(Compras_Septiembre!A:A,Inventario!A974,Compras_Septiembre!B:B)</f>
        <v>0</v>
      </c>
      <c r="G974" s="15">
        <f>SUMIF(Ventas!A:A,Inventario!A974,Ventas!B:B)</f>
        <v>0</v>
      </c>
    </row>
    <row r="975" spans="1:7" x14ac:dyDescent="0.2">
      <c r="A975" s="14"/>
      <c r="B975" s="14"/>
      <c r="C975" s="12">
        <f t="shared" si="30"/>
        <v>0</v>
      </c>
      <c r="D975" s="6">
        <f>Compras_Septiembre!D975</f>
        <v>0</v>
      </c>
      <c r="E975" s="15">
        <f t="shared" si="31"/>
        <v>0</v>
      </c>
      <c r="F975" s="15">
        <f>SUMIF(Compras_Septiembre!A:A,Inventario!A975,Compras_Septiembre!B:B)</f>
        <v>0</v>
      </c>
      <c r="G975" s="15">
        <f>SUMIF(Ventas!A:A,Inventario!A975,Ventas!B:B)</f>
        <v>0</v>
      </c>
    </row>
    <row r="976" spans="1:7" x14ac:dyDescent="0.2">
      <c r="A976" s="14"/>
      <c r="B976" s="14"/>
      <c r="C976" s="12">
        <f t="shared" si="30"/>
        <v>0</v>
      </c>
      <c r="D976" s="6">
        <f>Compras_Septiembre!D976</f>
        <v>0</v>
      </c>
      <c r="E976" s="15">
        <f t="shared" si="31"/>
        <v>0</v>
      </c>
      <c r="F976" s="15">
        <f>SUMIF(Compras_Septiembre!A:A,Inventario!A976,Compras_Septiembre!B:B)</f>
        <v>0</v>
      </c>
      <c r="G976" s="15">
        <f>SUMIF(Ventas!A:A,Inventario!A976,Ventas!B:B)</f>
        <v>0</v>
      </c>
    </row>
    <row r="977" spans="1:7" x14ac:dyDescent="0.2">
      <c r="A977" s="14"/>
      <c r="B977" s="14"/>
      <c r="C977" s="12">
        <f t="shared" si="30"/>
        <v>0</v>
      </c>
      <c r="D977" s="6">
        <f>Compras_Septiembre!D977</f>
        <v>0</v>
      </c>
      <c r="E977" s="15">
        <f t="shared" si="31"/>
        <v>0</v>
      </c>
      <c r="F977" s="15">
        <f>SUMIF(Compras_Septiembre!A:A,Inventario!A977,Compras_Septiembre!B:B)</f>
        <v>0</v>
      </c>
      <c r="G977" s="15">
        <f>SUMIF(Ventas!A:A,Inventario!A977,Ventas!B:B)</f>
        <v>0</v>
      </c>
    </row>
    <row r="978" spans="1:7" x14ac:dyDescent="0.2">
      <c r="A978" s="14"/>
      <c r="B978" s="14"/>
      <c r="C978" s="12">
        <f t="shared" si="30"/>
        <v>0</v>
      </c>
      <c r="D978" s="6">
        <f>Compras_Septiembre!D978</f>
        <v>0</v>
      </c>
      <c r="E978" s="15">
        <f t="shared" si="31"/>
        <v>0</v>
      </c>
      <c r="F978" s="15">
        <f>SUMIF(Compras_Septiembre!A:A,Inventario!A978,Compras_Septiembre!B:B)</f>
        <v>0</v>
      </c>
      <c r="G978" s="15">
        <f>SUMIF(Ventas!A:A,Inventario!A978,Ventas!B:B)</f>
        <v>0</v>
      </c>
    </row>
    <row r="979" spans="1:7" x14ac:dyDescent="0.2">
      <c r="A979" s="14"/>
      <c r="B979" s="14"/>
      <c r="C979" s="12">
        <f t="shared" si="30"/>
        <v>0</v>
      </c>
      <c r="D979" s="6">
        <f>Compras_Septiembre!D979</f>
        <v>0</v>
      </c>
      <c r="E979" s="15">
        <f t="shared" si="31"/>
        <v>0</v>
      </c>
      <c r="F979" s="15">
        <f>SUMIF(Compras_Septiembre!A:A,Inventario!A979,Compras_Septiembre!B:B)</f>
        <v>0</v>
      </c>
      <c r="G979" s="15">
        <f>SUMIF(Ventas!A:A,Inventario!A979,Ventas!B:B)</f>
        <v>0</v>
      </c>
    </row>
    <row r="980" spans="1:7" x14ac:dyDescent="0.2">
      <c r="A980" s="14"/>
      <c r="B980" s="14"/>
      <c r="C980" s="12">
        <f t="shared" si="30"/>
        <v>0</v>
      </c>
      <c r="D980" s="6">
        <f>Compras_Septiembre!D980</f>
        <v>0</v>
      </c>
      <c r="E980" s="15">
        <f t="shared" si="31"/>
        <v>0</v>
      </c>
      <c r="F980" s="15">
        <f>SUMIF(Compras_Septiembre!A:A,Inventario!A980,Compras_Septiembre!B:B)</f>
        <v>0</v>
      </c>
      <c r="G980" s="15">
        <f>SUMIF(Ventas!A:A,Inventario!A980,Ventas!B:B)</f>
        <v>0</v>
      </c>
    </row>
    <row r="981" spans="1:7" x14ac:dyDescent="0.2">
      <c r="A981" s="14"/>
      <c r="B981" s="14"/>
      <c r="C981" s="12">
        <f t="shared" si="30"/>
        <v>0</v>
      </c>
      <c r="D981" s="6">
        <f>Compras_Septiembre!D981</f>
        <v>0</v>
      </c>
      <c r="E981" s="15">
        <f t="shared" si="31"/>
        <v>0</v>
      </c>
      <c r="F981" s="15">
        <f>SUMIF(Compras_Septiembre!A:A,Inventario!A981,Compras_Septiembre!B:B)</f>
        <v>0</v>
      </c>
      <c r="G981" s="15">
        <f>SUMIF(Ventas!A:A,Inventario!A981,Ventas!B:B)</f>
        <v>0</v>
      </c>
    </row>
    <row r="982" spans="1:7" x14ac:dyDescent="0.2">
      <c r="A982" s="14"/>
      <c r="B982" s="14"/>
      <c r="C982" s="12">
        <f t="shared" si="30"/>
        <v>0</v>
      </c>
      <c r="D982" s="6">
        <f>Compras_Septiembre!D982</f>
        <v>0</v>
      </c>
      <c r="E982" s="15">
        <f t="shared" si="31"/>
        <v>0</v>
      </c>
      <c r="F982" s="15">
        <f>SUMIF(Compras_Septiembre!A:A,Inventario!A982,Compras_Septiembre!B:B)</f>
        <v>0</v>
      </c>
      <c r="G982" s="15">
        <f>SUMIF(Ventas!A:A,Inventario!A982,Ventas!B:B)</f>
        <v>0</v>
      </c>
    </row>
    <row r="983" spans="1:7" x14ac:dyDescent="0.2">
      <c r="A983" s="14"/>
      <c r="B983" s="14"/>
      <c r="C983" s="12">
        <f t="shared" si="30"/>
        <v>0</v>
      </c>
      <c r="D983" s="6">
        <f>Compras_Septiembre!D983</f>
        <v>0</v>
      </c>
      <c r="E983" s="15">
        <f t="shared" si="31"/>
        <v>0</v>
      </c>
      <c r="F983" s="15">
        <f>SUMIF(Compras_Septiembre!A:A,Inventario!A983,Compras_Septiembre!B:B)</f>
        <v>0</v>
      </c>
      <c r="G983" s="15">
        <f>SUMIF(Ventas!A:A,Inventario!A983,Ventas!B:B)</f>
        <v>0</v>
      </c>
    </row>
    <row r="984" spans="1:7" x14ac:dyDescent="0.2">
      <c r="A984" s="14"/>
      <c r="B984" s="14"/>
      <c r="C984" s="12">
        <f t="shared" si="30"/>
        <v>0</v>
      </c>
      <c r="D984" s="6">
        <f>Compras_Septiembre!D984</f>
        <v>0</v>
      </c>
      <c r="E984" s="15">
        <f t="shared" si="31"/>
        <v>0</v>
      </c>
      <c r="F984" s="15">
        <f>SUMIF(Compras_Septiembre!A:A,Inventario!A984,Compras_Septiembre!B:B)</f>
        <v>0</v>
      </c>
      <c r="G984" s="15">
        <f>SUMIF(Ventas!A:A,Inventario!A984,Ventas!B:B)</f>
        <v>0</v>
      </c>
    </row>
    <row r="985" spans="1:7" x14ac:dyDescent="0.2">
      <c r="A985" s="14"/>
      <c r="B985" s="14"/>
      <c r="C985" s="12">
        <f t="shared" si="30"/>
        <v>0</v>
      </c>
      <c r="D985" s="6">
        <f>Compras_Septiembre!D985</f>
        <v>0</v>
      </c>
      <c r="E985" s="15">
        <f t="shared" si="31"/>
        <v>0</v>
      </c>
      <c r="F985" s="15">
        <f>SUMIF(Compras_Septiembre!A:A,Inventario!A985,Compras_Septiembre!B:B)</f>
        <v>0</v>
      </c>
      <c r="G985" s="15">
        <f>SUMIF(Ventas!A:A,Inventario!A985,Ventas!B:B)</f>
        <v>0</v>
      </c>
    </row>
    <row r="986" spans="1:7" x14ac:dyDescent="0.2">
      <c r="A986" s="14"/>
      <c r="B986" s="14"/>
      <c r="C986" s="12">
        <f t="shared" si="30"/>
        <v>0</v>
      </c>
      <c r="D986" s="6">
        <f>Compras_Septiembre!D986</f>
        <v>0</v>
      </c>
      <c r="E986" s="15">
        <f t="shared" si="31"/>
        <v>0</v>
      </c>
      <c r="F986" s="15">
        <f>SUMIF(Compras_Septiembre!A:A,Inventario!A986,Compras_Septiembre!B:B)</f>
        <v>0</v>
      </c>
      <c r="G986" s="15">
        <f>SUMIF(Ventas!A:A,Inventario!A986,Ventas!B:B)</f>
        <v>0</v>
      </c>
    </row>
    <row r="987" spans="1:7" x14ac:dyDescent="0.2">
      <c r="A987" s="14"/>
      <c r="B987" s="14"/>
      <c r="C987" s="12">
        <f t="shared" si="30"/>
        <v>0</v>
      </c>
      <c r="D987" s="6">
        <f>Compras_Septiembre!D987</f>
        <v>0</v>
      </c>
      <c r="E987" s="15">
        <f t="shared" si="31"/>
        <v>0</v>
      </c>
      <c r="F987" s="15">
        <f>SUMIF(Compras_Septiembre!A:A,Inventario!A987,Compras_Septiembre!B:B)</f>
        <v>0</v>
      </c>
      <c r="G987" s="15">
        <f>SUMIF(Ventas!A:A,Inventario!A987,Ventas!B:B)</f>
        <v>0</v>
      </c>
    </row>
    <row r="988" spans="1:7" x14ac:dyDescent="0.2">
      <c r="A988" s="14"/>
      <c r="B988" s="14"/>
      <c r="C988" s="12">
        <f t="shared" si="30"/>
        <v>0</v>
      </c>
      <c r="D988" s="6">
        <f>Compras_Septiembre!D988</f>
        <v>0</v>
      </c>
      <c r="E988" s="15">
        <f t="shared" si="31"/>
        <v>0</v>
      </c>
      <c r="F988" s="15">
        <f>SUMIF(Compras_Septiembre!A:A,Inventario!A988,Compras_Septiembre!B:B)</f>
        <v>0</v>
      </c>
      <c r="G988" s="15">
        <f>SUMIF(Ventas!A:A,Inventario!A988,Ventas!B:B)</f>
        <v>0</v>
      </c>
    </row>
    <row r="989" spans="1:7" x14ac:dyDescent="0.2">
      <c r="A989" s="14"/>
      <c r="B989" s="14"/>
      <c r="C989" s="12">
        <f t="shared" si="30"/>
        <v>0</v>
      </c>
      <c r="D989" s="6">
        <f>Compras_Septiembre!D989</f>
        <v>0</v>
      </c>
      <c r="E989" s="15">
        <f t="shared" si="31"/>
        <v>0</v>
      </c>
      <c r="F989" s="15">
        <f>SUMIF(Compras_Septiembre!A:A,Inventario!A989,Compras_Septiembre!B:B)</f>
        <v>0</v>
      </c>
      <c r="G989" s="15">
        <f>SUMIF(Ventas!A:A,Inventario!A989,Ventas!B:B)</f>
        <v>0</v>
      </c>
    </row>
    <row r="990" spans="1:7" x14ac:dyDescent="0.2">
      <c r="A990" s="14"/>
      <c r="B990" s="14"/>
      <c r="C990" s="12">
        <f t="shared" si="30"/>
        <v>0</v>
      </c>
      <c r="D990" s="6">
        <f>Compras_Septiembre!D990</f>
        <v>0</v>
      </c>
      <c r="E990" s="15">
        <f t="shared" si="31"/>
        <v>0</v>
      </c>
      <c r="F990" s="15">
        <f>SUMIF(Compras_Septiembre!A:A,Inventario!A990,Compras_Septiembre!B:B)</f>
        <v>0</v>
      </c>
      <c r="G990" s="15">
        <f>SUMIF(Ventas!A:A,Inventario!A990,Ventas!B:B)</f>
        <v>0</v>
      </c>
    </row>
    <row r="991" spans="1:7" x14ac:dyDescent="0.2">
      <c r="A991" s="14"/>
      <c r="B991" s="14"/>
      <c r="C991" s="12">
        <f t="shared" si="30"/>
        <v>0</v>
      </c>
      <c r="D991" s="6">
        <f>Compras_Septiembre!D991</f>
        <v>0</v>
      </c>
      <c r="E991" s="15">
        <f t="shared" si="31"/>
        <v>0</v>
      </c>
      <c r="F991" s="15">
        <f>SUMIF(Compras_Septiembre!A:A,Inventario!A991,Compras_Septiembre!B:B)</f>
        <v>0</v>
      </c>
      <c r="G991" s="15">
        <f>SUMIF(Ventas!A:A,Inventario!A991,Ventas!B:B)</f>
        <v>0</v>
      </c>
    </row>
    <row r="992" spans="1:7" x14ac:dyDescent="0.2">
      <c r="A992" s="14"/>
      <c r="B992" s="14"/>
      <c r="C992" s="12">
        <f t="shared" si="30"/>
        <v>0</v>
      </c>
      <c r="D992" s="6">
        <f>Compras_Septiembre!D992</f>
        <v>0</v>
      </c>
      <c r="E992" s="15">
        <f t="shared" si="31"/>
        <v>0</v>
      </c>
      <c r="F992" s="15">
        <f>SUMIF(Compras_Septiembre!A:A,Inventario!A992,Compras_Septiembre!B:B)</f>
        <v>0</v>
      </c>
      <c r="G992" s="15">
        <f>SUMIF(Ventas!A:A,Inventario!A992,Ventas!B:B)</f>
        <v>0</v>
      </c>
    </row>
    <row r="993" spans="1:7" x14ac:dyDescent="0.2">
      <c r="A993" s="14"/>
      <c r="B993" s="14"/>
      <c r="C993" s="12">
        <f t="shared" si="30"/>
        <v>0</v>
      </c>
      <c r="D993" s="6">
        <f>Compras_Septiembre!D993</f>
        <v>0</v>
      </c>
      <c r="E993" s="15">
        <f t="shared" si="31"/>
        <v>0</v>
      </c>
      <c r="F993" s="15">
        <f>SUMIF(Compras_Septiembre!A:A,Inventario!A993,Compras_Septiembre!B:B)</f>
        <v>0</v>
      </c>
      <c r="G993" s="15">
        <f>SUMIF(Ventas!A:A,Inventario!A993,Ventas!B:B)</f>
        <v>0</v>
      </c>
    </row>
    <row r="994" spans="1:7" x14ac:dyDescent="0.2">
      <c r="A994" s="14"/>
      <c r="B994" s="14"/>
      <c r="C994" s="12">
        <f t="shared" si="30"/>
        <v>0</v>
      </c>
      <c r="D994" s="6">
        <f>Compras_Septiembre!D994</f>
        <v>0</v>
      </c>
      <c r="E994" s="15">
        <f t="shared" si="31"/>
        <v>0</v>
      </c>
      <c r="F994" s="15">
        <f>SUMIF(Compras_Septiembre!A:A,Inventario!A994,Compras_Septiembre!B:B)</f>
        <v>0</v>
      </c>
      <c r="G994" s="15">
        <f>SUMIF(Ventas!A:A,Inventario!A994,Ventas!B:B)</f>
        <v>0</v>
      </c>
    </row>
    <row r="995" spans="1:7" x14ac:dyDescent="0.2">
      <c r="A995" s="14"/>
      <c r="B995" s="14"/>
      <c r="C995" s="12">
        <f t="shared" si="30"/>
        <v>0</v>
      </c>
      <c r="D995" s="6">
        <f>Compras_Septiembre!D995</f>
        <v>0</v>
      </c>
      <c r="E995" s="15">
        <f t="shared" si="31"/>
        <v>0</v>
      </c>
      <c r="F995" s="15">
        <f>SUMIF(Compras_Septiembre!A:A,Inventario!A995,Compras_Septiembre!B:B)</f>
        <v>0</v>
      </c>
      <c r="G995" s="15">
        <f>SUMIF(Ventas!A:A,Inventario!A995,Ventas!B:B)</f>
        <v>0</v>
      </c>
    </row>
    <row r="996" spans="1:7" x14ac:dyDescent="0.2">
      <c r="A996" s="14"/>
      <c r="B996" s="14"/>
      <c r="C996" s="12">
        <f t="shared" si="30"/>
        <v>0</v>
      </c>
      <c r="D996" s="6">
        <f>Compras_Septiembre!D996</f>
        <v>0</v>
      </c>
      <c r="E996" s="15">
        <f t="shared" si="31"/>
        <v>0</v>
      </c>
      <c r="F996" s="15">
        <f>SUMIF(Compras_Septiembre!A:A,Inventario!A996,Compras_Septiembre!B:B)</f>
        <v>0</v>
      </c>
      <c r="G996" s="15">
        <f>SUMIF(Ventas!A:A,Inventario!A996,Ventas!B:B)</f>
        <v>0</v>
      </c>
    </row>
    <row r="997" spans="1:7" x14ac:dyDescent="0.2">
      <c r="A997" s="14"/>
      <c r="B997" s="14"/>
      <c r="C997" s="12">
        <f t="shared" si="30"/>
        <v>0</v>
      </c>
      <c r="D997" s="6">
        <f>Compras_Septiembre!D997</f>
        <v>0</v>
      </c>
      <c r="E997" s="15">
        <f t="shared" si="31"/>
        <v>0</v>
      </c>
      <c r="F997" s="15">
        <f>SUMIF(Compras_Septiembre!A:A,Inventario!A997,Compras_Septiembre!B:B)</f>
        <v>0</v>
      </c>
      <c r="G997" s="15">
        <f>SUMIF(Ventas!A:A,Inventario!A997,Ventas!B:B)</f>
        <v>0</v>
      </c>
    </row>
    <row r="998" spans="1:7" x14ac:dyDescent="0.2">
      <c r="A998" s="14"/>
      <c r="B998" s="14"/>
      <c r="C998" s="12">
        <f t="shared" si="30"/>
        <v>0</v>
      </c>
      <c r="D998" s="6">
        <f>Compras_Septiembre!D998</f>
        <v>0</v>
      </c>
      <c r="E998" s="15">
        <f t="shared" si="31"/>
        <v>0</v>
      </c>
      <c r="F998" s="15">
        <f>SUMIF(Compras_Septiembre!A:A,Inventario!A998,Compras_Septiembre!B:B)</f>
        <v>0</v>
      </c>
      <c r="G998" s="15">
        <f>SUMIF(Ventas!A:A,Inventario!A998,Ventas!B:B)</f>
        <v>0</v>
      </c>
    </row>
    <row r="999" spans="1:7" x14ac:dyDescent="0.2">
      <c r="A999" s="14"/>
      <c r="B999" s="14"/>
      <c r="C999" s="12">
        <f t="shared" si="30"/>
        <v>0</v>
      </c>
      <c r="D999" s="6">
        <f>Compras_Septiembre!D999</f>
        <v>0</v>
      </c>
      <c r="E999" s="15">
        <f t="shared" si="31"/>
        <v>0</v>
      </c>
      <c r="F999" s="15">
        <f>SUMIF(Compras_Septiembre!A:A,Inventario!A999,Compras_Septiembre!B:B)</f>
        <v>0</v>
      </c>
      <c r="G999" s="15">
        <f>SUMIF(Ventas!A:A,Inventario!A999,Ventas!B:B)</f>
        <v>0</v>
      </c>
    </row>
  </sheetData>
  <sheetProtection password="D8A2" sheet="1" objects="1" scenarios="1" selectLockedCells="1" selectUnlockedCells="1"/>
  <autoFilter ref="A1:D17"/>
  <conditionalFormatting sqref="B2:C999 E2:G999">
    <cfRule type="cellIs" dxfId="1" priority="2" operator="less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BF00"/>
  </sheetPr>
  <dimension ref="A1:B999"/>
  <sheetViews>
    <sheetView zoomScale="110" zoomScaleNormal="110" workbookViewId="0"/>
  </sheetViews>
  <sheetFormatPr baseColWidth="10" defaultColWidth="11.5703125" defaultRowHeight="12.75" x14ac:dyDescent="0.2"/>
  <cols>
    <col min="1" max="1" width="11.85546875" customWidth="1"/>
    <col min="2" max="2" width="11.7109375" customWidth="1"/>
  </cols>
  <sheetData>
    <row r="1" spans="1:2" x14ac:dyDescent="0.2">
      <c r="A1" s="9" t="s">
        <v>16</v>
      </c>
      <c r="B1" s="9" t="s">
        <v>17</v>
      </c>
    </row>
    <row r="2" spans="1:2" x14ac:dyDescent="0.2">
      <c r="A2" s="10" t="s">
        <v>18</v>
      </c>
      <c r="B2" s="10"/>
    </row>
    <row r="3" spans="1:2" x14ac:dyDescent="0.2">
      <c r="A3" s="10" t="s">
        <v>19</v>
      </c>
      <c r="B3" s="10"/>
    </row>
    <row r="4" spans="1:2" x14ac:dyDescent="0.2">
      <c r="A4" s="10" t="s">
        <v>20</v>
      </c>
      <c r="B4" s="10"/>
    </row>
    <row r="5" spans="1:2" x14ac:dyDescent="0.2">
      <c r="A5" s="10" t="s">
        <v>21</v>
      </c>
      <c r="B5" s="10"/>
    </row>
    <row r="6" spans="1:2" x14ac:dyDescent="0.2">
      <c r="A6" s="10" t="s">
        <v>22</v>
      </c>
      <c r="B6" s="10"/>
    </row>
    <row r="7" spans="1:2" x14ac:dyDescent="0.2">
      <c r="A7" s="10" t="s">
        <v>23</v>
      </c>
      <c r="B7" s="10"/>
    </row>
    <row r="8" spans="1:2" x14ac:dyDescent="0.2">
      <c r="A8" s="10" t="s">
        <v>24</v>
      </c>
      <c r="B8" s="10"/>
    </row>
    <row r="9" spans="1:2" x14ac:dyDescent="0.2">
      <c r="A9" s="10" t="s">
        <v>25</v>
      </c>
      <c r="B9" s="10"/>
    </row>
    <row r="10" spans="1:2" x14ac:dyDescent="0.2">
      <c r="A10" s="10" t="s">
        <v>26</v>
      </c>
      <c r="B10" s="10"/>
    </row>
    <row r="11" spans="1:2" x14ac:dyDescent="0.2">
      <c r="A11" s="10" t="s">
        <v>27</v>
      </c>
      <c r="B11" s="10"/>
    </row>
    <row r="12" spans="1:2" x14ac:dyDescent="0.2">
      <c r="A12" s="10" t="s">
        <v>28</v>
      </c>
      <c r="B12" s="10"/>
    </row>
    <row r="13" spans="1:2" x14ac:dyDescent="0.2">
      <c r="A13" s="10" t="s">
        <v>29</v>
      </c>
      <c r="B13" s="10"/>
    </row>
    <row r="14" spans="1:2" x14ac:dyDescent="0.2">
      <c r="A14" s="10" t="s">
        <v>30</v>
      </c>
      <c r="B14" s="10"/>
    </row>
    <row r="15" spans="1:2" x14ac:dyDescent="0.2">
      <c r="A15" s="10" t="s">
        <v>31</v>
      </c>
      <c r="B15" s="10"/>
    </row>
    <row r="16" spans="1:2" x14ac:dyDescent="0.2">
      <c r="A16" s="10" t="s">
        <v>32</v>
      </c>
      <c r="B16" s="10"/>
    </row>
    <row r="17" spans="1:2" x14ac:dyDescent="0.2">
      <c r="A17" s="10" t="s">
        <v>33</v>
      </c>
      <c r="B17" s="10"/>
    </row>
    <row r="18" spans="1:2" x14ac:dyDescent="0.2">
      <c r="A18" s="10" t="s">
        <v>34</v>
      </c>
      <c r="B18" s="10"/>
    </row>
    <row r="19" spans="1:2" x14ac:dyDescent="0.2">
      <c r="A19" s="10" t="s">
        <v>35</v>
      </c>
      <c r="B19" s="10"/>
    </row>
    <row r="20" spans="1:2" x14ac:dyDescent="0.2">
      <c r="A20" s="10" t="s">
        <v>36</v>
      </c>
      <c r="B20" s="10"/>
    </row>
    <row r="21" spans="1:2" x14ac:dyDescent="0.2">
      <c r="A21" s="10" t="s">
        <v>37</v>
      </c>
      <c r="B21" s="10"/>
    </row>
    <row r="22" spans="1:2" x14ac:dyDescent="0.2">
      <c r="A22" s="10" t="s">
        <v>38</v>
      </c>
      <c r="B22" s="10"/>
    </row>
    <row r="23" spans="1:2" x14ac:dyDescent="0.2">
      <c r="A23" s="10" t="s">
        <v>39</v>
      </c>
      <c r="B23" s="10"/>
    </row>
    <row r="24" spans="1:2" x14ac:dyDescent="0.2">
      <c r="A24" s="10" t="s">
        <v>40</v>
      </c>
      <c r="B24" s="10"/>
    </row>
    <row r="25" spans="1:2" x14ac:dyDescent="0.2">
      <c r="A25" s="10" t="s">
        <v>41</v>
      </c>
      <c r="B25" s="10"/>
    </row>
    <row r="26" spans="1:2" x14ac:dyDescent="0.2">
      <c r="A26" s="10"/>
      <c r="B26" s="10"/>
    </row>
    <row r="27" spans="1:2" x14ac:dyDescent="0.2">
      <c r="A27" s="10"/>
      <c r="B27" s="10"/>
    </row>
    <row r="28" spans="1:2" x14ac:dyDescent="0.2">
      <c r="A28" s="10"/>
      <c r="B28" s="10"/>
    </row>
    <row r="29" spans="1:2" x14ac:dyDescent="0.2">
      <c r="A29" s="10"/>
      <c r="B29" s="10"/>
    </row>
    <row r="30" spans="1:2" x14ac:dyDescent="0.2">
      <c r="A30" s="10"/>
      <c r="B30" s="10"/>
    </row>
    <row r="31" spans="1:2" x14ac:dyDescent="0.2">
      <c r="A31" s="10"/>
      <c r="B31" s="10"/>
    </row>
    <row r="32" spans="1:2" x14ac:dyDescent="0.2">
      <c r="A32" s="10"/>
      <c r="B32" s="10"/>
    </row>
    <row r="33" spans="1:2" x14ac:dyDescent="0.2">
      <c r="A33" s="10"/>
      <c r="B33" s="10"/>
    </row>
    <row r="34" spans="1:2" x14ac:dyDescent="0.2">
      <c r="A34" s="10"/>
      <c r="B34" s="10"/>
    </row>
    <row r="35" spans="1:2" x14ac:dyDescent="0.2">
      <c r="A35" s="10"/>
      <c r="B35" s="10"/>
    </row>
    <row r="36" spans="1:2" x14ac:dyDescent="0.2">
      <c r="A36" s="10"/>
      <c r="B36" s="10"/>
    </row>
    <row r="37" spans="1:2" x14ac:dyDescent="0.2">
      <c r="A37" s="10"/>
      <c r="B37" s="10"/>
    </row>
    <row r="38" spans="1:2" x14ac:dyDescent="0.2">
      <c r="A38" s="10"/>
      <c r="B38" s="10"/>
    </row>
    <row r="39" spans="1:2" x14ac:dyDescent="0.2">
      <c r="A39" s="10"/>
      <c r="B39" s="10"/>
    </row>
    <row r="40" spans="1:2" x14ac:dyDescent="0.2">
      <c r="A40" s="10"/>
      <c r="B40" s="10"/>
    </row>
    <row r="41" spans="1:2" x14ac:dyDescent="0.2">
      <c r="A41" s="10"/>
      <c r="B41" s="10"/>
    </row>
    <row r="42" spans="1:2" x14ac:dyDescent="0.2">
      <c r="A42" s="10"/>
      <c r="B42" s="10"/>
    </row>
    <row r="43" spans="1:2" x14ac:dyDescent="0.2">
      <c r="A43" s="10"/>
      <c r="B43" s="10"/>
    </row>
    <row r="44" spans="1:2" x14ac:dyDescent="0.2">
      <c r="A44" s="10"/>
      <c r="B44" s="10"/>
    </row>
    <row r="45" spans="1:2" x14ac:dyDescent="0.2">
      <c r="A45" s="10"/>
      <c r="B45" s="10"/>
    </row>
    <row r="46" spans="1:2" x14ac:dyDescent="0.2">
      <c r="A46" s="10"/>
      <c r="B46" s="10"/>
    </row>
    <row r="47" spans="1:2" x14ac:dyDescent="0.2">
      <c r="A47" s="10"/>
      <c r="B47" s="10"/>
    </row>
    <row r="48" spans="1:2" x14ac:dyDescent="0.2">
      <c r="A48" s="10"/>
      <c r="B48" s="10"/>
    </row>
    <row r="49" spans="1:2" x14ac:dyDescent="0.2">
      <c r="A49" s="10"/>
      <c r="B49" s="10"/>
    </row>
    <row r="50" spans="1:2" x14ac:dyDescent="0.2">
      <c r="A50" s="10"/>
      <c r="B50" s="10"/>
    </row>
    <row r="51" spans="1:2" x14ac:dyDescent="0.2">
      <c r="A51" s="10"/>
      <c r="B51" s="10"/>
    </row>
    <row r="52" spans="1:2" x14ac:dyDescent="0.2">
      <c r="A52" s="10"/>
      <c r="B52" s="10"/>
    </row>
    <row r="53" spans="1:2" x14ac:dyDescent="0.2">
      <c r="A53" s="10"/>
      <c r="B53" s="10"/>
    </row>
    <row r="54" spans="1:2" x14ac:dyDescent="0.2">
      <c r="A54" s="10"/>
      <c r="B54" s="10"/>
    </row>
    <row r="55" spans="1:2" x14ac:dyDescent="0.2">
      <c r="A55" s="10"/>
      <c r="B55" s="10"/>
    </row>
    <row r="56" spans="1:2" x14ac:dyDescent="0.2">
      <c r="A56" s="10"/>
      <c r="B56" s="10"/>
    </row>
    <row r="57" spans="1:2" x14ac:dyDescent="0.2">
      <c r="A57" s="10"/>
      <c r="B57" s="10"/>
    </row>
    <row r="58" spans="1:2" x14ac:dyDescent="0.2">
      <c r="A58" s="10"/>
      <c r="B58" s="10"/>
    </row>
    <row r="59" spans="1:2" x14ac:dyDescent="0.2">
      <c r="A59" s="10"/>
      <c r="B59" s="10"/>
    </row>
    <row r="60" spans="1:2" x14ac:dyDescent="0.2">
      <c r="A60" s="10"/>
      <c r="B60" s="10"/>
    </row>
    <row r="61" spans="1:2" x14ac:dyDescent="0.2">
      <c r="A61" s="10"/>
      <c r="B61" s="10"/>
    </row>
    <row r="62" spans="1:2" x14ac:dyDescent="0.2">
      <c r="A62" s="10"/>
      <c r="B62" s="10"/>
    </row>
    <row r="63" spans="1:2" x14ac:dyDescent="0.2">
      <c r="A63" s="10"/>
      <c r="B63" s="10"/>
    </row>
    <row r="64" spans="1:2" x14ac:dyDescent="0.2">
      <c r="A64" s="10"/>
      <c r="B64" s="10"/>
    </row>
    <row r="65" spans="1:2" x14ac:dyDescent="0.2">
      <c r="A65" s="10"/>
      <c r="B65" s="10"/>
    </row>
    <row r="66" spans="1:2" x14ac:dyDescent="0.2">
      <c r="A66" s="10"/>
      <c r="B66" s="10"/>
    </row>
    <row r="67" spans="1:2" x14ac:dyDescent="0.2">
      <c r="A67" s="10"/>
      <c r="B67" s="10"/>
    </row>
    <row r="68" spans="1:2" x14ac:dyDescent="0.2">
      <c r="A68" s="10"/>
      <c r="B68" s="10"/>
    </row>
    <row r="69" spans="1:2" x14ac:dyDescent="0.2">
      <c r="A69" s="10"/>
      <c r="B69" s="10"/>
    </row>
    <row r="70" spans="1:2" x14ac:dyDescent="0.2">
      <c r="A70" s="10"/>
      <c r="B70" s="10"/>
    </row>
    <row r="71" spans="1:2" x14ac:dyDescent="0.2">
      <c r="A71" s="10"/>
      <c r="B71" s="10"/>
    </row>
    <row r="72" spans="1:2" x14ac:dyDescent="0.2">
      <c r="A72" s="10"/>
      <c r="B72" s="10"/>
    </row>
    <row r="73" spans="1:2" x14ac:dyDescent="0.2">
      <c r="A73" s="10"/>
      <c r="B73" s="10"/>
    </row>
    <row r="74" spans="1:2" x14ac:dyDescent="0.2">
      <c r="A74" s="10"/>
      <c r="B74" s="10"/>
    </row>
    <row r="75" spans="1:2" x14ac:dyDescent="0.2">
      <c r="A75" s="10"/>
      <c r="B75" s="10"/>
    </row>
    <row r="76" spans="1:2" x14ac:dyDescent="0.2">
      <c r="A76" s="10"/>
      <c r="B76" s="10"/>
    </row>
    <row r="77" spans="1:2" x14ac:dyDescent="0.2">
      <c r="A77" s="10"/>
      <c r="B77" s="10"/>
    </row>
    <row r="78" spans="1:2" x14ac:dyDescent="0.2">
      <c r="A78" s="10"/>
      <c r="B78" s="10"/>
    </row>
    <row r="79" spans="1:2" x14ac:dyDescent="0.2">
      <c r="A79" s="10"/>
      <c r="B79" s="10"/>
    </row>
    <row r="80" spans="1:2" x14ac:dyDescent="0.2">
      <c r="A80" s="10"/>
      <c r="B80" s="10"/>
    </row>
    <row r="81" spans="1:2" x14ac:dyDescent="0.2">
      <c r="A81" s="10"/>
      <c r="B81" s="10"/>
    </row>
    <row r="82" spans="1:2" x14ac:dyDescent="0.2">
      <c r="A82" s="10"/>
      <c r="B82" s="10"/>
    </row>
    <row r="83" spans="1:2" x14ac:dyDescent="0.2">
      <c r="A83" s="10"/>
      <c r="B83" s="10"/>
    </row>
    <row r="84" spans="1:2" x14ac:dyDescent="0.2">
      <c r="A84" s="10"/>
      <c r="B84" s="10"/>
    </row>
    <row r="85" spans="1:2" x14ac:dyDescent="0.2">
      <c r="A85" s="10"/>
      <c r="B85" s="10"/>
    </row>
    <row r="86" spans="1:2" x14ac:dyDescent="0.2">
      <c r="A86" s="10"/>
      <c r="B86" s="10"/>
    </row>
    <row r="87" spans="1:2" x14ac:dyDescent="0.2">
      <c r="A87" s="10"/>
      <c r="B87" s="10"/>
    </row>
    <row r="88" spans="1:2" x14ac:dyDescent="0.2">
      <c r="A88" s="10"/>
      <c r="B88" s="10"/>
    </row>
    <row r="89" spans="1:2" x14ac:dyDescent="0.2">
      <c r="A89" s="10"/>
      <c r="B89" s="10"/>
    </row>
    <row r="90" spans="1:2" x14ac:dyDescent="0.2">
      <c r="A90" s="10"/>
      <c r="B90" s="10"/>
    </row>
    <row r="91" spans="1:2" x14ac:dyDescent="0.2">
      <c r="A91" s="10"/>
      <c r="B91" s="10"/>
    </row>
    <row r="92" spans="1:2" x14ac:dyDescent="0.2">
      <c r="A92" s="10"/>
      <c r="B92" s="10"/>
    </row>
    <row r="93" spans="1:2" x14ac:dyDescent="0.2">
      <c r="A93" s="10"/>
      <c r="B93" s="10"/>
    </row>
    <row r="94" spans="1:2" x14ac:dyDescent="0.2">
      <c r="A94" s="10"/>
      <c r="B94" s="10"/>
    </row>
    <row r="95" spans="1:2" x14ac:dyDescent="0.2">
      <c r="A95" s="10"/>
      <c r="B95" s="10"/>
    </row>
    <row r="96" spans="1:2" x14ac:dyDescent="0.2">
      <c r="A96" s="10"/>
      <c r="B96" s="10"/>
    </row>
    <row r="97" spans="1:2" x14ac:dyDescent="0.2">
      <c r="A97" s="10"/>
      <c r="B97" s="10"/>
    </row>
    <row r="98" spans="1:2" x14ac:dyDescent="0.2">
      <c r="A98" s="10"/>
      <c r="B98" s="10"/>
    </row>
    <row r="99" spans="1:2" x14ac:dyDescent="0.2">
      <c r="A99" s="10"/>
      <c r="B99" s="10"/>
    </row>
    <row r="100" spans="1:2" x14ac:dyDescent="0.2">
      <c r="A100" s="10"/>
      <c r="B100" s="10"/>
    </row>
    <row r="101" spans="1:2" x14ac:dyDescent="0.2">
      <c r="A101" s="10"/>
      <c r="B101" s="10"/>
    </row>
    <row r="102" spans="1:2" x14ac:dyDescent="0.2">
      <c r="A102" s="10"/>
      <c r="B102" s="10"/>
    </row>
    <row r="103" spans="1:2" x14ac:dyDescent="0.2">
      <c r="A103" s="10"/>
      <c r="B103" s="10"/>
    </row>
    <row r="104" spans="1:2" x14ac:dyDescent="0.2">
      <c r="A104" s="10"/>
      <c r="B104" s="10"/>
    </row>
    <row r="105" spans="1:2" x14ac:dyDescent="0.2">
      <c r="A105" s="10"/>
      <c r="B105" s="10"/>
    </row>
    <row r="106" spans="1:2" x14ac:dyDescent="0.2">
      <c r="A106" s="10"/>
      <c r="B106" s="10"/>
    </row>
    <row r="107" spans="1:2" x14ac:dyDescent="0.2">
      <c r="A107" s="10"/>
      <c r="B107" s="10"/>
    </row>
    <row r="108" spans="1:2" x14ac:dyDescent="0.2">
      <c r="A108" s="10"/>
      <c r="B108" s="10"/>
    </row>
    <row r="109" spans="1:2" x14ac:dyDescent="0.2">
      <c r="A109" s="10"/>
      <c r="B109" s="10"/>
    </row>
    <row r="110" spans="1:2" x14ac:dyDescent="0.2">
      <c r="A110" s="10"/>
      <c r="B110" s="10"/>
    </row>
    <row r="111" spans="1:2" x14ac:dyDescent="0.2">
      <c r="A111" s="10"/>
      <c r="B111" s="10"/>
    </row>
    <row r="112" spans="1:2" x14ac:dyDescent="0.2">
      <c r="A112" s="10"/>
      <c r="B112" s="10"/>
    </row>
    <row r="113" spans="1:2" x14ac:dyDescent="0.2">
      <c r="A113" s="10"/>
      <c r="B113" s="10"/>
    </row>
    <row r="114" spans="1:2" x14ac:dyDescent="0.2">
      <c r="A114" s="10"/>
      <c r="B114" s="10"/>
    </row>
    <row r="115" spans="1:2" x14ac:dyDescent="0.2">
      <c r="A115" s="10"/>
      <c r="B115" s="10"/>
    </row>
    <row r="116" spans="1:2" x14ac:dyDescent="0.2">
      <c r="A116" s="10"/>
      <c r="B116" s="10"/>
    </row>
    <row r="117" spans="1:2" x14ac:dyDescent="0.2">
      <c r="A117" s="10"/>
      <c r="B117" s="10"/>
    </row>
    <row r="118" spans="1:2" x14ac:dyDescent="0.2">
      <c r="A118" s="10"/>
      <c r="B118" s="10"/>
    </row>
    <row r="119" spans="1:2" x14ac:dyDescent="0.2">
      <c r="A119" s="10"/>
      <c r="B119" s="10"/>
    </row>
    <row r="120" spans="1:2" x14ac:dyDescent="0.2">
      <c r="A120" s="10"/>
      <c r="B120" s="10"/>
    </row>
    <row r="121" spans="1:2" x14ac:dyDescent="0.2">
      <c r="A121" s="10"/>
      <c r="B121" s="10"/>
    </row>
    <row r="122" spans="1:2" x14ac:dyDescent="0.2">
      <c r="A122" s="10"/>
      <c r="B122" s="10"/>
    </row>
    <row r="123" spans="1:2" x14ac:dyDescent="0.2">
      <c r="A123" s="10"/>
      <c r="B123" s="10"/>
    </row>
    <row r="124" spans="1:2" x14ac:dyDescent="0.2">
      <c r="A124" s="10"/>
      <c r="B124" s="10"/>
    </row>
    <row r="125" spans="1:2" x14ac:dyDescent="0.2">
      <c r="A125" s="10"/>
      <c r="B125" s="10"/>
    </row>
    <row r="126" spans="1:2" x14ac:dyDescent="0.2">
      <c r="A126" s="10"/>
      <c r="B126" s="10"/>
    </row>
    <row r="127" spans="1:2" x14ac:dyDescent="0.2">
      <c r="A127" s="10"/>
      <c r="B127" s="10"/>
    </row>
    <row r="128" spans="1:2" x14ac:dyDescent="0.2">
      <c r="A128" s="10"/>
      <c r="B128" s="10"/>
    </row>
    <row r="129" spans="1:2" x14ac:dyDescent="0.2">
      <c r="A129" s="10"/>
      <c r="B129" s="10"/>
    </row>
    <row r="130" spans="1:2" x14ac:dyDescent="0.2">
      <c r="A130" s="10"/>
      <c r="B130" s="10"/>
    </row>
    <row r="131" spans="1:2" x14ac:dyDescent="0.2">
      <c r="A131" s="10"/>
      <c r="B131" s="10"/>
    </row>
    <row r="132" spans="1:2" x14ac:dyDescent="0.2">
      <c r="A132" s="10"/>
      <c r="B132" s="10"/>
    </row>
    <row r="133" spans="1:2" x14ac:dyDescent="0.2">
      <c r="A133" s="10"/>
      <c r="B133" s="10"/>
    </row>
    <row r="134" spans="1:2" x14ac:dyDescent="0.2">
      <c r="A134" s="10"/>
      <c r="B134" s="10"/>
    </row>
    <row r="135" spans="1:2" x14ac:dyDescent="0.2">
      <c r="A135" s="10"/>
      <c r="B135" s="10"/>
    </row>
    <row r="136" spans="1:2" x14ac:dyDescent="0.2">
      <c r="A136" s="10"/>
      <c r="B136" s="10"/>
    </row>
    <row r="137" spans="1:2" x14ac:dyDescent="0.2">
      <c r="A137" s="10"/>
      <c r="B137" s="10"/>
    </row>
    <row r="138" spans="1:2" x14ac:dyDescent="0.2">
      <c r="A138" s="10"/>
      <c r="B138" s="10"/>
    </row>
    <row r="139" spans="1:2" x14ac:dyDescent="0.2">
      <c r="A139" s="10"/>
      <c r="B139" s="10"/>
    </row>
    <row r="140" spans="1:2" x14ac:dyDescent="0.2">
      <c r="A140" s="10"/>
      <c r="B140" s="10"/>
    </row>
    <row r="141" spans="1:2" x14ac:dyDescent="0.2">
      <c r="A141" s="10"/>
      <c r="B141" s="10"/>
    </row>
    <row r="142" spans="1:2" x14ac:dyDescent="0.2">
      <c r="A142" s="10"/>
      <c r="B142" s="10"/>
    </row>
    <row r="143" spans="1:2" x14ac:dyDescent="0.2">
      <c r="A143" s="10"/>
      <c r="B143" s="10"/>
    </row>
    <row r="144" spans="1:2" x14ac:dyDescent="0.2">
      <c r="A144" s="10"/>
      <c r="B144" s="10"/>
    </row>
    <row r="145" spans="1:2" x14ac:dyDescent="0.2">
      <c r="A145" s="10"/>
      <c r="B145" s="10"/>
    </row>
    <row r="146" spans="1:2" x14ac:dyDescent="0.2">
      <c r="A146" s="10"/>
      <c r="B146" s="10"/>
    </row>
    <row r="147" spans="1:2" x14ac:dyDescent="0.2">
      <c r="A147" s="10"/>
      <c r="B147" s="10"/>
    </row>
    <row r="148" spans="1:2" x14ac:dyDescent="0.2">
      <c r="A148" s="10"/>
      <c r="B148" s="10"/>
    </row>
    <row r="149" spans="1:2" x14ac:dyDescent="0.2">
      <c r="A149" s="10"/>
      <c r="B149" s="10"/>
    </row>
    <row r="150" spans="1:2" x14ac:dyDescent="0.2">
      <c r="A150" s="10"/>
      <c r="B150" s="10"/>
    </row>
    <row r="151" spans="1:2" x14ac:dyDescent="0.2">
      <c r="A151" s="10"/>
      <c r="B151" s="10"/>
    </row>
    <row r="152" spans="1:2" x14ac:dyDescent="0.2">
      <c r="A152" s="10"/>
      <c r="B152" s="10"/>
    </row>
    <row r="153" spans="1:2" x14ac:dyDescent="0.2">
      <c r="A153" s="10"/>
      <c r="B153" s="10"/>
    </row>
    <row r="154" spans="1:2" x14ac:dyDescent="0.2">
      <c r="A154" s="10"/>
      <c r="B154" s="10"/>
    </row>
    <row r="155" spans="1:2" x14ac:dyDescent="0.2">
      <c r="A155" s="10"/>
      <c r="B155" s="10"/>
    </row>
    <row r="156" spans="1:2" x14ac:dyDescent="0.2">
      <c r="A156" s="10"/>
      <c r="B156" s="10"/>
    </row>
    <row r="157" spans="1:2" x14ac:dyDescent="0.2">
      <c r="A157" s="10"/>
      <c r="B157" s="10"/>
    </row>
    <row r="158" spans="1:2" x14ac:dyDescent="0.2">
      <c r="A158" s="10"/>
      <c r="B158" s="10"/>
    </row>
    <row r="159" spans="1:2" x14ac:dyDescent="0.2">
      <c r="A159" s="10"/>
      <c r="B159" s="10"/>
    </row>
    <row r="160" spans="1:2" x14ac:dyDescent="0.2">
      <c r="A160" s="10"/>
      <c r="B160" s="10"/>
    </row>
    <row r="161" spans="1:2" x14ac:dyDescent="0.2">
      <c r="A161" s="10"/>
      <c r="B161" s="10"/>
    </row>
    <row r="162" spans="1:2" x14ac:dyDescent="0.2">
      <c r="A162" s="10"/>
      <c r="B162" s="10"/>
    </row>
    <row r="163" spans="1:2" x14ac:dyDescent="0.2">
      <c r="A163" s="10"/>
      <c r="B163" s="10"/>
    </row>
    <row r="164" spans="1:2" x14ac:dyDescent="0.2">
      <c r="A164" s="10"/>
      <c r="B164" s="10"/>
    </row>
    <row r="165" spans="1:2" x14ac:dyDescent="0.2">
      <c r="A165" s="10"/>
      <c r="B165" s="10"/>
    </row>
    <row r="166" spans="1:2" x14ac:dyDescent="0.2">
      <c r="A166" s="10"/>
      <c r="B166" s="10"/>
    </row>
    <row r="167" spans="1:2" x14ac:dyDescent="0.2">
      <c r="A167" s="10"/>
      <c r="B167" s="10"/>
    </row>
    <row r="168" spans="1:2" x14ac:dyDescent="0.2">
      <c r="A168" s="10"/>
      <c r="B168" s="10"/>
    </row>
    <row r="169" spans="1:2" x14ac:dyDescent="0.2">
      <c r="A169" s="10"/>
      <c r="B169" s="10"/>
    </row>
    <row r="170" spans="1:2" x14ac:dyDescent="0.2">
      <c r="A170" s="10"/>
      <c r="B170" s="10"/>
    </row>
    <row r="171" spans="1:2" x14ac:dyDescent="0.2">
      <c r="A171" s="10"/>
      <c r="B171" s="10"/>
    </row>
    <row r="172" spans="1:2" x14ac:dyDescent="0.2">
      <c r="A172" s="10"/>
      <c r="B172" s="10"/>
    </row>
    <row r="173" spans="1:2" x14ac:dyDescent="0.2">
      <c r="A173" s="10"/>
      <c r="B173" s="10"/>
    </row>
    <row r="174" spans="1:2" x14ac:dyDescent="0.2">
      <c r="A174" s="10"/>
      <c r="B174" s="10"/>
    </row>
    <row r="175" spans="1:2" x14ac:dyDescent="0.2">
      <c r="A175" s="10"/>
      <c r="B175" s="10"/>
    </row>
    <row r="176" spans="1:2" x14ac:dyDescent="0.2">
      <c r="A176" s="10"/>
      <c r="B176" s="10"/>
    </row>
    <row r="177" spans="1:2" x14ac:dyDescent="0.2">
      <c r="A177" s="10"/>
      <c r="B177" s="10"/>
    </row>
    <row r="178" spans="1:2" x14ac:dyDescent="0.2">
      <c r="A178" s="10"/>
      <c r="B178" s="10"/>
    </row>
    <row r="179" spans="1:2" x14ac:dyDescent="0.2">
      <c r="A179" s="10"/>
      <c r="B179" s="10"/>
    </row>
    <row r="180" spans="1:2" x14ac:dyDescent="0.2">
      <c r="A180" s="10"/>
      <c r="B180" s="10"/>
    </row>
    <row r="181" spans="1:2" x14ac:dyDescent="0.2">
      <c r="A181" s="10"/>
      <c r="B181" s="10"/>
    </row>
    <row r="182" spans="1:2" x14ac:dyDescent="0.2">
      <c r="A182" s="10"/>
      <c r="B182" s="10"/>
    </row>
    <row r="183" spans="1:2" x14ac:dyDescent="0.2">
      <c r="A183" s="10"/>
      <c r="B183" s="10"/>
    </row>
    <row r="184" spans="1:2" x14ac:dyDescent="0.2">
      <c r="A184" s="10"/>
      <c r="B184" s="10"/>
    </row>
    <row r="185" spans="1:2" x14ac:dyDescent="0.2">
      <c r="A185" s="10"/>
      <c r="B185" s="10"/>
    </row>
    <row r="186" spans="1:2" x14ac:dyDescent="0.2">
      <c r="A186" s="10"/>
      <c r="B186" s="10"/>
    </row>
    <row r="187" spans="1:2" x14ac:dyDescent="0.2">
      <c r="A187" s="10"/>
      <c r="B187" s="10"/>
    </row>
    <row r="188" spans="1:2" x14ac:dyDescent="0.2">
      <c r="A188" s="10"/>
      <c r="B188" s="10"/>
    </row>
    <row r="189" spans="1:2" x14ac:dyDescent="0.2">
      <c r="A189" s="10"/>
      <c r="B189" s="10"/>
    </row>
    <row r="190" spans="1:2" x14ac:dyDescent="0.2">
      <c r="A190" s="10"/>
      <c r="B190" s="10"/>
    </row>
    <row r="191" spans="1:2" x14ac:dyDescent="0.2">
      <c r="A191" s="10"/>
      <c r="B191" s="10"/>
    </row>
    <row r="192" spans="1:2" x14ac:dyDescent="0.2">
      <c r="A192" s="10"/>
      <c r="B192" s="10"/>
    </row>
    <row r="193" spans="1:2" x14ac:dyDescent="0.2">
      <c r="A193" s="10"/>
      <c r="B193" s="10"/>
    </row>
    <row r="194" spans="1:2" x14ac:dyDescent="0.2">
      <c r="A194" s="10"/>
      <c r="B194" s="10"/>
    </row>
    <row r="195" spans="1:2" x14ac:dyDescent="0.2">
      <c r="A195" s="10"/>
      <c r="B195" s="10"/>
    </row>
    <row r="196" spans="1:2" x14ac:dyDescent="0.2">
      <c r="A196" s="10"/>
      <c r="B196" s="10"/>
    </row>
    <row r="197" spans="1:2" x14ac:dyDescent="0.2">
      <c r="A197" s="10"/>
      <c r="B197" s="10"/>
    </row>
    <row r="198" spans="1:2" x14ac:dyDescent="0.2">
      <c r="A198" s="10"/>
      <c r="B198" s="10"/>
    </row>
    <row r="199" spans="1:2" x14ac:dyDescent="0.2">
      <c r="A199" s="10"/>
      <c r="B199" s="10"/>
    </row>
    <row r="200" spans="1:2" x14ac:dyDescent="0.2">
      <c r="A200" s="10"/>
      <c r="B200" s="10"/>
    </row>
    <row r="201" spans="1:2" x14ac:dyDescent="0.2">
      <c r="A201" s="10"/>
      <c r="B201" s="10"/>
    </row>
    <row r="202" spans="1:2" x14ac:dyDescent="0.2">
      <c r="A202" s="10"/>
      <c r="B202" s="10"/>
    </row>
    <row r="203" spans="1:2" x14ac:dyDescent="0.2">
      <c r="A203" s="10"/>
      <c r="B203" s="10"/>
    </row>
    <row r="204" spans="1:2" x14ac:dyDescent="0.2">
      <c r="A204" s="10"/>
      <c r="B204" s="10"/>
    </row>
    <row r="205" spans="1:2" x14ac:dyDescent="0.2">
      <c r="A205" s="10"/>
      <c r="B205" s="10"/>
    </row>
    <row r="206" spans="1:2" x14ac:dyDescent="0.2">
      <c r="A206" s="10"/>
      <c r="B206" s="10"/>
    </row>
    <row r="207" spans="1:2" x14ac:dyDescent="0.2">
      <c r="A207" s="10"/>
      <c r="B207" s="10"/>
    </row>
    <row r="208" spans="1:2" x14ac:dyDescent="0.2">
      <c r="A208" s="10"/>
      <c r="B208" s="10"/>
    </row>
    <row r="209" spans="1:2" x14ac:dyDescent="0.2">
      <c r="A209" s="10"/>
      <c r="B209" s="10"/>
    </row>
    <row r="210" spans="1:2" x14ac:dyDescent="0.2">
      <c r="A210" s="10"/>
      <c r="B210" s="10"/>
    </row>
    <row r="211" spans="1:2" x14ac:dyDescent="0.2">
      <c r="A211" s="10"/>
      <c r="B211" s="10"/>
    </row>
    <row r="212" spans="1:2" x14ac:dyDescent="0.2">
      <c r="A212" s="10"/>
      <c r="B212" s="10"/>
    </row>
    <row r="213" spans="1:2" x14ac:dyDescent="0.2">
      <c r="A213" s="10"/>
      <c r="B213" s="10"/>
    </row>
    <row r="214" spans="1:2" x14ac:dyDescent="0.2">
      <c r="A214" s="10"/>
      <c r="B214" s="10"/>
    </row>
    <row r="215" spans="1:2" x14ac:dyDescent="0.2">
      <c r="A215" s="10"/>
      <c r="B215" s="10"/>
    </row>
    <row r="216" spans="1:2" x14ac:dyDescent="0.2">
      <c r="A216" s="10"/>
      <c r="B216" s="10"/>
    </row>
    <row r="217" spans="1:2" x14ac:dyDescent="0.2">
      <c r="A217" s="10"/>
      <c r="B217" s="10"/>
    </row>
    <row r="218" spans="1:2" x14ac:dyDescent="0.2">
      <c r="A218" s="10"/>
      <c r="B218" s="10"/>
    </row>
    <row r="219" spans="1:2" x14ac:dyDescent="0.2">
      <c r="A219" s="10"/>
      <c r="B219" s="10"/>
    </row>
    <row r="220" spans="1:2" x14ac:dyDescent="0.2">
      <c r="A220" s="10"/>
      <c r="B220" s="10"/>
    </row>
    <row r="221" spans="1:2" x14ac:dyDescent="0.2">
      <c r="A221" s="10"/>
      <c r="B221" s="10"/>
    </row>
    <row r="222" spans="1:2" x14ac:dyDescent="0.2">
      <c r="A222" s="10"/>
      <c r="B222" s="10"/>
    </row>
    <row r="223" spans="1:2" x14ac:dyDescent="0.2">
      <c r="A223" s="10"/>
      <c r="B223" s="10"/>
    </row>
    <row r="224" spans="1:2" x14ac:dyDescent="0.2">
      <c r="A224" s="10"/>
      <c r="B224" s="10"/>
    </row>
    <row r="225" spans="1:2" x14ac:dyDescent="0.2">
      <c r="A225" s="10"/>
      <c r="B225" s="10"/>
    </row>
    <row r="226" spans="1:2" x14ac:dyDescent="0.2">
      <c r="A226" s="10"/>
      <c r="B226" s="10"/>
    </row>
    <row r="227" spans="1:2" x14ac:dyDescent="0.2">
      <c r="A227" s="10"/>
      <c r="B227" s="10"/>
    </row>
    <row r="228" spans="1:2" x14ac:dyDescent="0.2">
      <c r="A228" s="10"/>
      <c r="B228" s="10"/>
    </row>
    <row r="229" spans="1:2" x14ac:dyDescent="0.2">
      <c r="A229" s="10"/>
      <c r="B229" s="10"/>
    </row>
    <row r="230" spans="1:2" x14ac:dyDescent="0.2">
      <c r="A230" s="10"/>
      <c r="B230" s="10"/>
    </row>
    <row r="231" spans="1:2" x14ac:dyDescent="0.2">
      <c r="A231" s="10"/>
      <c r="B231" s="10"/>
    </row>
    <row r="232" spans="1:2" x14ac:dyDescent="0.2">
      <c r="A232" s="10"/>
      <c r="B232" s="10"/>
    </row>
    <row r="233" spans="1:2" x14ac:dyDescent="0.2">
      <c r="A233" s="10"/>
      <c r="B233" s="10"/>
    </row>
    <row r="234" spans="1:2" x14ac:dyDescent="0.2">
      <c r="A234" s="10"/>
      <c r="B234" s="10"/>
    </row>
    <row r="235" spans="1:2" x14ac:dyDescent="0.2">
      <c r="A235" s="10"/>
      <c r="B235" s="10"/>
    </row>
    <row r="236" spans="1:2" x14ac:dyDescent="0.2">
      <c r="A236" s="10"/>
      <c r="B236" s="10"/>
    </row>
    <row r="237" spans="1:2" x14ac:dyDescent="0.2">
      <c r="A237" s="10"/>
      <c r="B237" s="10"/>
    </row>
    <row r="238" spans="1:2" x14ac:dyDescent="0.2">
      <c r="A238" s="10"/>
      <c r="B238" s="10"/>
    </row>
    <row r="239" spans="1:2" x14ac:dyDescent="0.2">
      <c r="A239" s="10"/>
      <c r="B239" s="10"/>
    </row>
    <row r="240" spans="1:2" x14ac:dyDescent="0.2">
      <c r="A240" s="10"/>
      <c r="B240" s="10"/>
    </row>
    <row r="241" spans="1:2" x14ac:dyDescent="0.2">
      <c r="A241" s="10"/>
      <c r="B241" s="10"/>
    </row>
    <row r="242" spans="1:2" x14ac:dyDescent="0.2">
      <c r="A242" s="10"/>
      <c r="B242" s="10"/>
    </row>
    <row r="243" spans="1:2" x14ac:dyDescent="0.2">
      <c r="A243" s="10"/>
      <c r="B243" s="10"/>
    </row>
    <row r="244" spans="1:2" x14ac:dyDescent="0.2">
      <c r="A244" s="10"/>
      <c r="B244" s="10"/>
    </row>
    <row r="245" spans="1:2" x14ac:dyDescent="0.2">
      <c r="A245" s="10"/>
      <c r="B245" s="10"/>
    </row>
    <row r="246" spans="1:2" x14ac:dyDescent="0.2">
      <c r="A246" s="10"/>
      <c r="B246" s="10"/>
    </row>
    <row r="247" spans="1:2" x14ac:dyDescent="0.2">
      <c r="A247" s="10"/>
      <c r="B247" s="10"/>
    </row>
    <row r="248" spans="1:2" x14ac:dyDescent="0.2">
      <c r="A248" s="10"/>
      <c r="B248" s="10"/>
    </row>
    <row r="249" spans="1:2" x14ac:dyDescent="0.2">
      <c r="A249" s="10"/>
      <c r="B249" s="10"/>
    </row>
    <row r="250" spans="1:2" x14ac:dyDescent="0.2">
      <c r="A250" s="10"/>
      <c r="B250" s="10"/>
    </row>
    <row r="251" spans="1:2" x14ac:dyDescent="0.2">
      <c r="A251" s="10"/>
      <c r="B251" s="10"/>
    </row>
    <row r="252" spans="1:2" x14ac:dyDescent="0.2">
      <c r="A252" s="10"/>
      <c r="B252" s="10"/>
    </row>
    <row r="253" spans="1:2" x14ac:dyDescent="0.2">
      <c r="A253" s="10"/>
      <c r="B253" s="10"/>
    </row>
    <row r="254" spans="1:2" x14ac:dyDescent="0.2">
      <c r="A254" s="10"/>
      <c r="B254" s="10"/>
    </row>
    <row r="255" spans="1:2" x14ac:dyDescent="0.2">
      <c r="A255" s="10"/>
      <c r="B255" s="10"/>
    </row>
    <row r="256" spans="1:2" x14ac:dyDescent="0.2">
      <c r="A256" s="10"/>
      <c r="B256" s="10"/>
    </row>
    <row r="257" spans="1:2" x14ac:dyDescent="0.2">
      <c r="A257" s="10"/>
      <c r="B257" s="10"/>
    </row>
    <row r="258" spans="1:2" x14ac:dyDescent="0.2">
      <c r="A258" s="10"/>
      <c r="B258" s="10"/>
    </row>
    <row r="259" spans="1:2" x14ac:dyDescent="0.2">
      <c r="A259" s="10"/>
      <c r="B259" s="10"/>
    </row>
    <row r="260" spans="1:2" x14ac:dyDescent="0.2">
      <c r="A260" s="10"/>
      <c r="B260" s="10"/>
    </row>
    <row r="261" spans="1:2" x14ac:dyDescent="0.2">
      <c r="A261" s="10"/>
      <c r="B261" s="10"/>
    </row>
    <row r="262" spans="1:2" x14ac:dyDescent="0.2">
      <c r="A262" s="10"/>
      <c r="B262" s="10"/>
    </row>
    <row r="263" spans="1:2" x14ac:dyDescent="0.2">
      <c r="A263" s="10"/>
      <c r="B263" s="10"/>
    </row>
    <row r="264" spans="1:2" x14ac:dyDescent="0.2">
      <c r="A264" s="10"/>
      <c r="B264" s="10"/>
    </row>
    <row r="265" spans="1:2" x14ac:dyDescent="0.2">
      <c r="A265" s="10"/>
      <c r="B265" s="10"/>
    </row>
    <row r="266" spans="1:2" x14ac:dyDescent="0.2">
      <c r="A266" s="10"/>
      <c r="B266" s="10"/>
    </row>
    <row r="267" spans="1:2" x14ac:dyDescent="0.2">
      <c r="A267" s="10"/>
      <c r="B267" s="10"/>
    </row>
    <row r="268" spans="1:2" x14ac:dyDescent="0.2">
      <c r="A268" s="10"/>
      <c r="B268" s="10"/>
    </row>
    <row r="269" spans="1:2" x14ac:dyDescent="0.2">
      <c r="A269" s="10"/>
      <c r="B269" s="10"/>
    </row>
    <row r="270" spans="1:2" x14ac:dyDescent="0.2">
      <c r="A270" s="10"/>
      <c r="B270" s="10"/>
    </row>
    <row r="271" spans="1:2" x14ac:dyDescent="0.2">
      <c r="A271" s="10"/>
      <c r="B271" s="10"/>
    </row>
    <row r="272" spans="1:2" x14ac:dyDescent="0.2">
      <c r="A272" s="10"/>
      <c r="B272" s="10"/>
    </row>
    <row r="273" spans="1:2" x14ac:dyDescent="0.2">
      <c r="A273" s="10"/>
      <c r="B273" s="10"/>
    </row>
    <row r="274" spans="1:2" x14ac:dyDescent="0.2">
      <c r="A274" s="10"/>
      <c r="B274" s="10"/>
    </row>
    <row r="275" spans="1:2" x14ac:dyDescent="0.2">
      <c r="A275" s="10"/>
      <c r="B275" s="10"/>
    </row>
    <row r="276" spans="1:2" x14ac:dyDescent="0.2">
      <c r="A276" s="10"/>
      <c r="B276" s="10"/>
    </row>
    <row r="277" spans="1:2" x14ac:dyDescent="0.2">
      <c r="A277" s="10"/>
      <c r="B277" s="10"/>
    </row>
    <row r="278" spans="1:2" x14ac:dyDescent="0.2">
      <c r="A278" s="10"/>
      <c r="B278" s="10"/>
    </row>
    <row r="279" spans="1:2" x14ac:dyDescent="0.2">
      <c r="A279" s="10"/>
      <c r="B279" s="10"/>
    </row>
    <row r="280" spans="1:2" x14ac:dyDescent="0.2">
      <c r="A280" s="10"/>
      <c r="B280" s="10"/>
    </row>
    <row r="281" spans="1:2" x14ac:dyDescent="0.2">
      <c r="A281" s="10"/>
      <c r="B281" s="10"/>
    </row>
    <row r="282" spans="1:2" x14ac:dyDescent="0.2">
      <c r="A282" s="10"/>
      <c r="B282" s="10"/>
    </row>
    <row r="283" spans="1:2" x14ac:dyDescent="0.2">
      <c r="A283" s="10"/>
      <c r="B283" s="10"/>
    </row>
    <row r="284" spans="1:2" x14ac:dyDescent="0.2">
      <c r="A284" s="10"/>
      <c r="B284" s="10"/>
    </row>
    <row r="285" spans="1:2" x14ac:dyDescent="0.2">
      <c r="A285" s="10"/>
      <c r="B285" s="10"/>
    </row>
    <row r="286" spans="1:2" x14ac:dyDescent="0.2">
      <c r="A286" s="10"/>
      <c r="B286" s="10"/>
    </row>
    <row r="287" spans="1:2" x14ac:dyDescent="0.2">
      <c r="A287" s="10"/>
      <c r="B287" s="10"/>
    </row>
    <row r="288" spans="1:2" x14ac:dyDescent="0.2">
      <c r="A288" s="10"/>
      <c r="B288" s="10"/>
    </row>
    <row r="289" spans="1:2" x14ac:dyDescent="0.2">
      <c r="A289" s="10"/>
      <c r="B289" s="10"/>
    </row>
    <row r="290" spans="1:2" x14ac:dyDescent="0.2">
      <c r="A290" s="10"/>
      <c r="B290" s="10"/>
    </row>
    <row r="291" spans="1:2" x14ac:dyDescent="0.2">
      <c r="A291" s="10"/>
      <c r="B291" s="10"/>
    </row>
    <row r="292" spans="1:2" x14ac:dyDescent="0.2">
      <c r="A292" s="10"/>
      <c r="B292" s="10"/>
    </row>
    <row r="293" spans="1:2" x14ac:dyDescent="0.2">
      <c r="A293" s="10"/>
      <c r="B293" s="10"/>
    </row>
    <row r="294" spans="1:2" x14ac:dyDescent="0.2">
      <c r="A294" s="10"/>
      <c r="B294" s="10"/>
    </row>
    <row r="295" spans="1:2" x14ac:dyDescent="0.2">
      <c r="A295" s="10"/>
      <c r="B295" s="10"/>
    </row>
    <row r="296" spans="1:2" x14ac:dyDescent="0.2">
      <c r="A296" s="10"/>
      <c r="B296" s="10"/>
    </row>
    <row r="297" spans="1:2" x14ac:dyDescent="0.2">
      <c r="A297" s="10"/>
      <c r="B297" s="10"/>
    </row>
    <row r="298" spans="1:2" x14ac:dyDescent="0.2">
      <c r="A298" s="10"/>
      <c r="B298" s="10"/>
    </row>
    <row r="299" spans="1:2" x14ac:dyDescent="0.2">
      <c r="A299" s="10"/>
      <c r="B299" s="10"/>
    </row>
    <row r="300" spans="1:2" x14ac:dyDescent="0.2">
      <c r="A300" s="10"/>
      <c r="B300" s="10"/>
    </row>
    <row r="301" spans="1:2" x14ac:dyDescent="0.2">
      <c r="A301" s="10"/>
      <c r="B301" s="10"/>
    </row>
    <row r="302" spans="1:2" x14ac:dyDescent="0.2">
      <c r="A302" s="10"/>
      <c r="B302" s="10"/>
    </row>
    <row r="303" spans="1:2" x14ac:dyDescent="0.2">
      <c r="A303" s="10"/>
      <c r="B303" s="10"/>
    </row>
    <row r="304" spans="1:2" x14ac:dyDescent="0.2">
      <c r="A304" s="10"/>
      <c r="B304" s="10"/>
    </row>
    <row r="305" spans="1:2" x14ac:dyDescent="0.2">
      <c r="A305" s="10"/>
      <c r="B305" s="10"/>
    </row>
    <row r="306" spans="1:2" x14ac:dyDescent="0.2">
      <c r="A306" s="10"/>
      <c r="B306" s="10"/>
    </row>
    <row r="307" spans="1:2" x14ac:dyDescent="0.2">
      <c r="A307" s="10"/>
      <c r="B307" s="10"/>
    </row>
    <row r="308" spans="1:2" x14ac:dyDescent="0.2">
      <c r="A308" s="10"/>
      <c r="B308" s="10"/>
    </row>
    <row r="309" spans="1:2" x14ac:dyDescent="0.2">
      <c r="A309" s="10"/>
      <c r="B309" s="10"/>
    </row>
    <row r="310" spans="1:2" x14ac:dyDescent="0.2">
      <c r="A310" s="10"/>
      <c r="B310" s="10"/>
    </row>
    <row r="311" spans="1:2" x14ac:dyDescent="0.2">
      <c r="A311" s="10"/>
      <c r="B311" s="10"/>
    </row>
    <row r="312" spans="1:2" x14ac:dyDescent="0.2">
      <c r="A312" s="10"/>
      <c r="B312" s="10"/>
    </row>
    <row r="313" spans="1:2" x14ac:dyDescent="0.2">
      <c r="A313" s="10"/>
      <c r="B313" s="10"/>
    </row>
    <row r="314" spans="1:2" x14ac:dyDescent="0.2">
      <c r="A314" s="10"/>
      <c r="B314" s="10"/>
    </row>
    <row r="315" spans="1:2" x14ac:dyDescent="0.2">
      <c r="A315" s="10"/>
      <c r="B315" s="10"/>
    </row>
    <row r="316" spans="1:2" x14ac:dyDescent="0.2">
      <c r="A316" s="10"/>
      <c r="B316" s="10"/>
    </row>
    <row r="317" spans="1:2" x14ac:dyDescent="0.2">
      <c r="A317" s="10"/>
      <c r="B317" s="10"/>
    </row>
    <row r="318" spans="1:2" x14ac:dyDescent="0.2">
      <c r="A318" s="10"/>
      <c r="B318" s="10"/>
    </row>
    <row r="319" spans="1:2" x14ac:dyDescent="0.2">
      <c r="A319" s="10"/>
      <c r="B319" s="10"/>
    </row>
    <row r="320" spans="1:2" x14ac:dyDescent="0.2">
      <c r="A320" s="10"/>
      <c r="B320" s="10"/>
    </row>
    <row r="321" spans="1:2" x14ac:dyDescent="0.2">
      <c r="A321" s="10"/>
      <c r="B321" s="10"/>
    </row>
    <row r="322" spans="1:2" x14ac:dyDescent="0.2">
      <c r="A322" s="10"/>
      <c r="B322" s="10"/>
    </row>
    <row r="323" spans="1:2" x14ac:dyDescent="0.2">
      <c r="A323" s="10"/>
      <c r="B323" s="10"/>
    </row>
    <row r="324" spans="1:2" x14ac:dyDescent="0.2">
      <c r="A324" s="10"/>
      <c r="B324" s="10"/>
    </row>
    <row r="325" spans="1:2" x14ac:dyDescent="0.2">
      <c r="A325" s="10"/>
      <c r="B325" s="10"/>
    </row>
    <row r="326" spans="1:2" x14ac:dyDescent="0.2">
      <c r="A326" s="10"/>
      <c r="B326" s="10"/>
    </row>
    <row r="327" spans="1:2" x14ac:dyDescent="0.2">
      <c r="A327" s="10"/>
      <c r="B327" s="10"/>
    </row>
    <row r="328" spans="1:2" x14ac:dyDescent="0.2">
      <c r="A328" s="10"/>
      <c r="B328" s="10"/>
    </row>
    <row r="329" spans="1:2" x14ac:dyDescent="0.2">
      <c r="A329" s="10"/>
      <c r="B329" s="10"/>
    </row>
    <row r="330" spans="1:2" x14ac:dyDescent="0.2">
      <c r="A330" s="10"/>
      <c r="B330" s="10"/>
    </row>
    <row r="331" spans="1:2" x14ac:dyDescent="0.2">
      <c r="A331" s="10"/>
      <c r="B331" s="10"/>
    </row>
    <row r="332" spans="1:2" x14ac:dyDescent="0.2">
      <c r="A332" s="10"/>
      <c r="B332" s="10"/>
    </row>
    <row r="333" spans="1:2" x14ac:dyDescent="0.2">
      <c r="A333" s="10"/>
      <c r="B333" s="10"/>
    </row>
    <row r="334" spans="1:2" x14ac:dyDescent="0.2">
      <c r="A334" s="10"/>
      <c r="B334" s="10"/>
    </row>
    <row r="335" spans="1:2" x14ac:dyDescent="0.2">
      <c r="A335" s="10"/>
      <c r="B335" s="10"/>
    </row>
    <row r="336" spans="1:2" x14ac:dyDescent="0.2">
      <c r="A336" s="10"/>
      <c r="B336" s="10"/>
    </row>
    <row r="337" spans="1:2" x14ac:dyDescent="0.2">
      <c r="A337" s="10"/>
      <c r="B337" s="10"/>
    </row>
    <row r="338" spans="1:2" x14ac:dyDescent="0.2">
      <c r="A338" s="10"/>
      <c r="B338" s="10"/>
    </row>
    <row r="339" spans="1:2" x14ac:dyDescent="0.2">
      <c r="A339" s="10"/>
      <c r="B339" s="10"/>
    </row>
    <row r="340" spans="1:2" x14ac:dyDescent="0.2">
      <c r="A340" s="10"/>
      <c r="B340" s="10"/>
    </row>
    <row r="341" spans="1:2" x14ac:dyDescent="0.2">
      <c r="A341" s="10"/>
      <c r="B341" s="10"/>
    </row>
    <row r="342" spans="1:2" x14ac:dyDescent="0.2">
      <c r="A342" s="10"/>
      <c r="B342" s="10"/>
    </row>
    <row r="343" spans="1:2" x14ac:dyDescent="0.2">
      <c r="A343" s="10"/>
      <c r="B343" s="10"/>
    </row>
    <row r="344" spans="1:2" x14ac:dyDescent="0.2">
      <c r="A344" s="10"/>
      <c r="B344" s="10"/>
    </row>
    <row r="345" spans="1:2" x14ac:dyDescent="0.2">
      <c r="A345" s="10"/>
      <c r="B345" s="10"/>
    </row>
    <row r="346" spans="1:2" x14ac:dyDescent="0.2">
      <c r="A346" s="10"/>
      <c r="B346" s="10"/>
    </row>
    <row r="347" spans="1:2" x14ac:dyDescent="0.2">
      <c r="A347" s="10"/>
      <c r="B347" s="10"/>
    </row>
    <row r="348" spans="1:2" x14ac:dyDescent="0.2">
      <c r="A348" s="10"/>
      <c r="B348" s="10"/>
    </row>
    <row r="349" spans="1:2" x14ac:dyDescent="0.2">
      <c r="A349" s="10"/>
      <c r="B349" s="10"/>
    </row>
    <row r="350" spans="1:2" x14ac:dyDescent="0.2">
      <c r="A350" s="10"/>
      <c r="B350" s="10"/>
    </row>
    <row r="351" spans="1:2" x14ac:dyDescent="0.2">
      <c r="A351" s="10"/>
      <c r="B351" s="10"/>
    </row>
    <row r="352" spans="1:2" x14ac:dyDescent="0.2">
      <c r="A352" s="10"/>
      <c r="B352" s="10"/>
    </row>
    <row r="353" spans="1:2" x14ac:dyDescent="0.2">
      <c r="A353" s="10"/>
      <c r="B353" s="10"/>
    </row>
    <row r="354" spans="1:2" x14ac:dyDescent="0.2">
      <c r="A354" s="10"/>
      <c r="B354" s="10"/>
    </row>
    <row r="355" spans="1:2" x14ac:dyDescent="0.2">
      <c r="A355" s="10"/>
      <c r="B355" s="10"/>
    </row>
    <row r="356" spans="1:2" x14ac:dyDescent="0.2">
      <c r="A356" s="10"/>
      <c r="B356" s="10"/>
    </row>
    <row r="357" spans="1:2" x14ac:dyDescent="0.2">
      <c r="A357" s="10"/>
      <c r="B357" s="10"/>
    </row>
    <row r="358" spans="1:2" x14ac:dyDescent="0.2">
      <c r="A358" s="10"/>
      <c r="B358" s="10"/>
    </row>
    <row r="359" spans="1:2" x14ac:dyDescent="0.2">
      <c r="A359" s="10"/>
      <c r="B359" s="10"/>
    </row>
    <row r="360" spans="1:2" x14ac:dyDescent="0.2">
      <c r="A360" s="10"/>
      <c r="B360" s="10"/>
    </row>
    <row r="361" spans="1:2" x14ac:dyDescent="0.2">
      <c r="A361" s="10"/>
      <c r="B361" s="10"/>
    </row>
    <row r="362" spans="1:2" x14ac:dyDescent="0.2">
      <c r="A362" s="10"/>
      <c r="B362" s="10"/>
    </row>
    <row r="363" spans="1:2" x14ac:dyDescent="0.2">
      <c r="A363" s="10"/>
      <c r="B363" s="10"/>
    </row>
    <row r="364" spans="1:2" x14ac:dyDescent="0.2">
      <c r="A364" s="10"/>
      <c r="B364" s="10"/>
    </row>
    <row r="365" spans="1:2" x14ac:dyDescent="0.2">
      <c r="A365" s="10"/>
      <c r="B365" s="10"/>
    </row>
    <row r="366" spans="1:2" x14ac:dyDescent="0.2">
      <c r="A366" s="10"/>
      <c r="B366" s="10"/>
    </row>
    <row r="367" spans="1:2" x14ac:dyDescent="0.2">
      <c r="A367" s="10"/>
      <c r="B367" s="10"/>
    </row>
    <row r="368" spans="1:2" x14ac:dyDescent="0.2">
      <c r="A368" s="10"/>
      <c r="B368" s="10"/>
    </row>
    <row r="369" spans="1:2" x14ac:dyDescent="0.2">
      <c r="A369" s="10"/>
      <c r="B369" s="10"/>
    </row>
    <row r="370" spans="1:2" x14ac:dyDescent="0.2">
      <c r="A370" s="10"/>
      <c r="B370" s="10"/>
    </row>
    <row r="371" spans="1:2" x14ac:dyDescent="0.2">
      <c r="A371" s="10"/>
      <c r="B371" s="10"/>
    </row>
    <row r="372" spans="1:2" x14ac:dyDescent="0.2">
      <c r="A372" s="10"/>
      <c r="B372" s="10"/>
    </row>
    <row r="373" spans="1:2" x14ac:dyDescent="0.2">
      <c r="A373" s="10"/>
      <c r="B373" s="10"/>
    </row>
    <row r="374" spans="1:2" x14ac:dyDescent="0.2">
      <c r="A374" s="10"/>
      <c r="B374" s="10"/>
    </row>
    <row r="375" spans="1:2" x14ac:dyDescent="0.2">
      <c r="A375" s="10"/>
      <c r="B375" s="10"/>
    </row>
    <row r="376" spans="1:2" x14ac:dyDescent="0.2">
      <c r="A376" s="10"/>
      <c r="B376" s="10"/>
    </row>
    <row r="377" spans="1:2" x14ac:dyDescent="0.2">
      <c r="A377" s="10"/>
      <c r="B377" s="10"/>
    </row>
    <row r="378" spans="1:2" x14ac:dyDescent="0.2">
      <c r="A378" s="10"/>
      <c r="B378" s="10"/>
    </row>
    <row r="379" spans="1:2" x14ac:dyDescent="0.2">
      <c r="A379" s="10"/>
      <c r="B379" s="10"/>
    </row>
    <row r="380" spans="1:2" x14ac:dyDescent="0.2">
      <c r="A380" s="10"/>
      <c r="B380" s="10"/>
    </row>
    <row r="381" spans="1:2" x14ac:dyDescent="0.2">
      <c r="A381" s="10"/>
      <c r="B381" s="10"/>
    </row>
    <row r="382" spans="1:2" x14ac:dyDescent="0.2">
      <c r="A382" s="10"/>
      <c r="B382" s="10"/>
    </row>
    <row r="383" spans="1:2" x14ac:dyDescent="0.2">
      <c r="A383" s="10"/>
      <c r="B383" s="10"/>
    </row>
    <row r="384" spans="1:2" x14ac:dyDescent="0.2">
      <c r="A384" s="10"/>
      <c r="B384" s="10"/>
    </row>
    <row r="385" spans="1:2" x14ac:dyDescent="0.2">
      <c r="A385" s="10"/>
      <c r="B385" s="10"/>
    </row>
    <row r="386" spans="1:2" x14ac:dyDescent="0.2">
      <c r="A386" s="10"/>
      <c r="B386" s="10"/>
    </row>
    <row r="387" spans="1:2" x14ac:dyDescent="0.2">
      <c r="A387" s="10"/>
      <c r="B387" s="10"/>
    </row>
    <row r="388" spans="1:2" x14ac:dyDescent="0.2">
      <c r="A388" s="10"/>
      <c r="B388" s="10"/>
    </row>
    <row r="389" spans="1:2" x14ac:dyDescent="0.2">
      <c r="A389" s="10"/>
      <c r="B389" s="10"/>
    </row>
    <row r="390" spans="1:2" x14ac:dyDescent="0.2">
      <c r="A390" s="10"/>
      <c r="B390" s="10"/>
    </row>
    <row r="391" spans="1:2" x14ac:dyDescent="0.2">
      <c r="A391" s="10"/>
      <c r="B391" s="10"/>
    </row>
    <row r="392" spans="1:2" x14ac:dyDescent="0.2">
      <c r="A392" s="10"/>
      <c r="B392" s="10"/>
    </row>
    <row r="393" spans="1:2" x14ac:dyDescent="0.2">
      <c r="A393" s="10"/>
      <c r="B393" s="10"/>
    </row>
    <row r="394" spans="1:2" x14ac:dyDescent="0.2">
      <c r="A394" s="10"/>
      <c r="B394" s="10"/>
    </row>
    <row r="395" spans="1:2" x14ac:dyDescent="0.2">
      <c r="A395" s="10"/>
      <c r="B395" s="10"/>
    </row>
    <row r="396" spans="1:2" x14ac:dyDescent="0.2">
      <c r="A396" s="10"/>
      <c r="B396" s="10"/>
    </row>
    <row r="397" spans="1:2" x14ac:dyDescent="0.2">
      <c r="A397" s="10"/>
      <c r="B397" s="10"/>
    </row>
    <row r="398" spans="1:2" x14ac:dyDescent="0.2">
      <c r="A398" s="10"/>
      <c r="B398" s="10"/>
    </row>
    <row r="399" spans="1:2" x14ac:dyDescent="0.2">
      <c r="A399" s="10"/>
      <c r="B399" s="10"/>
    </row>
    <row r="400" spans="1:2" x14ac:dyDescent="0.2">
      <c r="A400" s="10"/>
      <c r="B400" s="10"/>
    </row>
    <row r="401" spans="1:2" x14ac:dyDescent="0.2">
      <c r="A401" s="10"/>
      <c r="B401" s="10"/>
    </row>
    <row r="402" spans="1:2" x14ac:dyDescent="0.2">
      <c r="A402" s="10"/>
      <c r="B402" s="10"/>
    </row>
    <row r="403" spans="1:2" x14ac:dyDescent="0.2">
      <c r="A403" s="10"/>
      <c r="B403" s="10"/>
    </row>
    <row r="404" spans="1:2" x14ac:dyDescent="0.2">
      <c r="A404" s="10"/>
      <c r="B404" s="10"/>
    </row>
    <row r="405" spans="1:2" x14ac:dyDescent="0.2">
      <c r="A405" s="10"/>
      <c r="B405" s="10"/>
    </row>
    <row r="406" spans="1:2" x14ac:dyDescent="0.2">
      <c r="A406" s="10"/>
      <c r="B406" s="10"/>
    </row>
    <row r="407" spans="1:2" x14ac:dyDescent="0.2">
      <c r="A407" s="10"/>
      <c r="B407" s="10"/>
    </row>
    <row r="408" spans="1:2" x14ac:dyDescent="0.2">
      <c r="A408" s="10"/>
      <c r="B408" s="10"/>
    </row>
    <row r="409" spans="1:2" x14ac:dyDescent="0.2">
      <c r="A409" s="10"/>
      <c r="B409" s="10"/>
    </row>
    <row r="410" spans="1:2" x14ac:dyDescent="0.2">
      <c r="A410" s="10"/>
      <c r="B410" s="10"/>
    </row>
    <row r="411" spans="1:2" x14ac:dyDescent="0.2">
      <c r="A411" s="10"/>
      <c r="B411" s="10"/>
    </row>
    <row r="412" spans="1:2" x14ac:dyDescent="0.2">
      <c r="A412" s="10"/>
      <c r="B412" s="10"/>
    </row>
    <row r="413" spans="1:2" x14ac:dyDescent="0.2">
      <c r="A413" s="10"/>
      <c r="B413" s="10"/>
    </row>
    <row r="414" spans="1:2" x14ac:dyDescent="0.2">
      <c r="A414" s="10"/>
      <c r="B414" s="10"/>
    </row>
    <row r="415" spans="1:2" x14ac:dyDescent="0.2">
      <c r="A415" s="10"/>
      <c r="B415" s="10"/>
    </row>
    <row r="416" spans="1:2" x14ac:dyDescent="0.2">
      <c r="A416" s="10"/>
      <c r="B416" s="10"/>
    </row>
    <row r="417" spans="1:2" x14ac:dyDescent="0.2">
      <c r="A417" s="10"/>
      <c r="B417" s="10"/>
    </row>
    <row r="418" spans="1:2" x14ac:dyDescent="0.2">
      <c r="A418" s="10"/>
      <c r="B418" s="10"/>
    </row>
    <row r="419" spans="1:2" x14ac:dyDescent="0.2">
      <c r="A419" s="10"/>
      <c r="B419" s="10"/>
    </row>
    <row r="420" spans="1:2" x14ac:dyDescent="0.2">
      <c r="A420" s="10"/>
      <c r="B420" s="10"/>
    </row>
    <row r="421" spans="1:2" x14ac:dyDescent="0.2">
      <c r="A421" s="10"/>
      <c r="B421" s="10"/>
    </row>
    <row r="422" spans="1:2" x14ac:dyDescent="0.2">
      <c r="A422" s="10"/>
      <c r="B422" s="10"/>
    </row>
    <row r="423" spans="1:2" x14ac:dyDescent="0.2">
      <c r="A423" s="10"/>
      <c r="B423" s="10"/>
    </row>
    <row r="424" spans="1:2" x14ac:dyDescent="0.2">
      <c r="A424" s="10"/>
      <c r="B424" s="10"/>
    </row>
    <row r="425" spans="1:2" x14ac:dyDescent="0.2">
      <c r="A425" s="10"/>
      <c r="B425" s="10"/>
    </row>
    <row r="426" spans="1:2" x14ac:dyDescent="0.2">
      <c r="A426" s="10"/>
      <c r="B426" s="10"/>
    </row>
    <row r="427" spans="1:2" x14ac:dyDescent="0.2">
      <c r="A427" s="10"/>
      <c r="B427" s="10"/>
    </row>
    <row r="428" spans="1:2" x14ac:dyDescent="0.2">
      <c r="A428" s="10"/>
      <c r="B428" s="10"/>
    </row>
    <row r="429" spans="1:2" x14ac:dyDescent="0.2">
      <c r="A429" s="10"/>
      <c r="B429" s="10"/>
    </row>
    <row r="430" spans="1:2" x14ac:dyDescent="0.2">
      <c r="A430" s="10"/>
      <c r="B430" s="10"/>
    </row>
    <row r="431" spans="1:2" x14ac:dyDescent="0.2">
      <c r="A431" s="10"/>
      <c r="B431" s="10"/>
    </row>
    <row r="432" spans="1:2" x14ac:dyDescent="0.2">
      <c r="A432" s="10"/>
      <c r="B432" s="10"/>
    </row>
    <row r="433" spans="1:2" x14ac:dyDescent="0.2">
      <c r="A433" s="10"/>
      <c r="B433" s="10"/>
    </row>
    <row r="434" spans="1:2" x14ac:dyDescent="0.2">
      <c r="A434" s="10"/>
      <c r="B434" s="10"/>
    </row>
    <row r="435" spans="1:2" x14ac:dyDescent="0.2">
      <c r="A435" s="10"/>
      <c r="B435" s="10"/>
    </row>
    <row r="436" spans="1:2" x14ac:dyDescent="0.2">
      <c r="A436" s="10"/>
      <c r="B436" s="10"/>
    </row>
    <row r="437" spans="1:2" x14ac:dyDescent="0.2">
      <c r="A437" s="10"/>
      <c r="B437" s="10"/>
    </row>
    <row r="438" spans="1:2" x14ac:dyDescent="0.2">
      <c r="A438" s="10"/>
      <c r="B438" s="10"/>
    </row>
    <row r="439" spans="1:2" x14ac:dyDescent="0.2">
      <c r="A439" s="10"/>
      <c r="B439" s="10"/>
    </row>
    <row r="440" spans="1:2" x14ac:dyDescent="0.2">
      <c r="A440" s="10"/>
      <c r="B440" s="10"/>
    </row>
    <row r="441" spans="1:2" x14ac:dyDescent="0.2">
      <c r="A441" s="10"/>
      <c r="B441" s="10"/>
    </row>
    <row r="442" spans="1:2" x14ac:dyDescent="0.2">
      <c r="A442" s="10"/>
      <c r="B442" s="10"/>
    </row>
    <row r="443" spans="1:2" x14ac:dyDescent="0.2">
      <c r="A443" s="10"/>
      <c r="B443" s="10"/>
    </row>
    <row r="444" spans="1:2" x14ac:dyDescent="0.2">
      <c r="A444" s="10"/>
      <c r="B444" s="10"/>
    </row>
    <row r="445" spans="1:2" x14ac:dyDescent="0.2">
      <c r="A445" s="10"/>
      <c r="B445" s="10"/>
    </row>
    <row r="446" spans="1:2" x14ac:dyDescent="0.2">
      <c r="A446" s="10"/>
      <c r="B446" s="10"/>
    </row>
    <row r="447" spans="1:2" x14ac:dyDescent="0.2">
      <c r="A447" s="10"/>
      <c r="B447" s="10"/>
    </row>
    <row r="448" spans="1:2" x14ac:dyDescent="0.2">
      <c r="A448" s="10"/>
      <c r="B448" s="10"/>
    </row>
    <row r="449" spans="1:2" x14ac:dyDescent="0.2">
      <c r="A449" s="10"/>
      <c r="B449" s="10"/>
    </row>
    <row r="450" spans="1:2" x14ac:dyDescent="0.2">
      <c r="A450" s="10"/>
      <c r="B450" s="10"/>
    </row>
    <row r="451" spans="1:2" x14ac:dyDescent="0.2">
      <c r="A451" s="10"/>
      <c r="B451" s="10"/>
    </row>
    <row r="452" spans="1:2" x14ac:dyDescent="0.2">
      <c r="A452" s="10"/>
      <c r="B452" s="10"/>
    </row>
    <row r="453" spans="1:2" x14ac:dyDescent="0.2">
      <c r="A453" s="10"/>
      <c r="B453" s="10"/>
    </row>
    <row r="454" spans="1:2" x14ac:dyDescent="0.2">
      <c r="A454" s="10"/>
      <c r="B454" s="10"/>
    </row>
    <row r="455" spans="1:2" x14ac:dyDescent="0.2">
      <c r="A455" s="10"/>
      <c r="B455" s="10"/>
    </row>
    <row r="456" spans="1:2" x14ac:dyDescent="0.2">
      <c r="A456" s="10"/>
      <c r="B456" s="10"/>
    </row>
    <row r="457" spans="1:2" x14ac:dyDescent="0.2">
      <c r="A457" s="10"/>
      <c r="B457" s="10"/>
    </row>
    <row r="458" spans="1:2" x14ac:dyDescent="0.2">
      <c r="A458" s="10"/>
      <c r="B458" s="10"/>
    </row>
    <row r="459" spans="1:2" x14ac:dyDescent="0.2">
      <c r="A459" s="10"/>
      <c r="B459" s="10"/>
    </row>
    <row r="460" spans="1:2" x14ac:dyDescent="0.2">
      <c r="A460" s="10"/>
      <c r="B460" s="10"/>
    </row>
    <row r="461" spans="1:2" x14ac:dyDescent="0.2">
      <c r="A461" s="10"/>
      <c r="B461" s="10"/>
    </row>
    <row r="462" spans="1:2" x14ac:dyDescent="0.2">
      <c r="A462" s="10"/>
      <c r="B462" s="10"/>
    </row>
    <row r="463" spans="1:2" x14ac:dyDescent="0.2">
      <c r="A463" s="10"/>
      <c r="B463" s="10"/>
    </row>
    <row r="464" spans="1:2" x14ac:dyDescent="0.2">
      <c r="A464" s="10"/>
      <c r="B464" s="10"/>
    </row>
    <row r="465" spans="1:2" x14ac:dyDescent="0.2">
      <c r="A465" s="10"/>
      <c r="B465" s="10"/>
    </row>
    <row r="466" spans="1:2" x14ac:dyDescent="0.2">
      <c r="A466" s="10"/>
      <c r="B466" s="10"/>
    </row>
    <row r="467" spans="1:2" x14ac:dyDescent="0.2">
      <c r="A467" s="10"/>
      <c r="B467" s="10"/>
    </row>
    <row r="468" spans="1:2" x14ac:dyDescent="0.2">
      <c r="A468" s="10"/>
      <c r="B468" s="10"/>
    </row>
    <row r="469" spans="1:2" x14ac:dyDescent="0.2">
      <c r="A469" s="10"/>
      <c r="B469" s="10"/>
    </row>
    <row r="470" spans="1:2" x14ac:dyDescent="0.2">
      <c r="A470" s="10"/>
      <c r="B470" s="10"/>
    </row>
    <row r="471" spans="1:2" x14ac:dyDescent="0.2">
      <c r="A471" s="10"/>
      <c r="B471" s="10"/>
    </row>
    <row r="472" spans="1:2" x14ac:dyDescent="0.2">
      <c r="A472" s="10"/>
      <c r="B472" s="10"/>
    </row>
    <row r="473" spans="1:2" x14ac:dyDescent="0.2">
      <c r="A473" s="10"/>
      <c r="B473" s="10"/>
    </row>
    <row r="474" spans="1:2" x14ac:dyDescent="0.2">
      <c r="A474" s="10"/>
      <c r="B474" s="10"/>
    </row>
    <row r="475" spans="1:2" x14ac:dyDescent="0.2">
      <c r="A475" s="10"/>
      <c r="B475" s="10"/>
    </row>
    <row r="476" spans="1:2" x14ac:dyDescent="0.2">
      <c r="A476" s="10"/>
      <c r="B476" s="10"/>
    </row>
    <row r="477" spans="1:2" x14ac:dyDescent="0.2">
      <c r="A477" s="10"/>
      <c r="B477" s="10"/>
    </row>
    <row r="478" spans="1:2" x14ac:dyDescent="0.2">
      <c r="A478" s="10"/>
      <c r="B478" s="10"/>
    </row>
    <row r="479" spans="1:2" x14ac:dyDescent="0.2">
      <c r="A479" s="10"/>
      <c r="B479" s="10"/>
    </row>
    <row r="480" spans="1:2" x14ac:dyDescent="0.2">
      <c r="A480" s="10"/>
      <c r="B480" s="10"/>
    </row>
    <row r="481" spans="1:2" x14ac:dyDescent="0.2">
      <c r="A481" s="10"/>
      <c r="B481" s="10"/>
    </row>
    <row r="482" spans="1:2" x14ac:dyDescent="0.2">
      <c r="A482" s="10"/>
      <c r="B482" s="10"/>
    </row>
    <row r="483" spans="1:2" x14ac:dyDescent="0.2">
      <c r="A483" s="10"/>
      <c r="B483" s="10"/>
    </row>
    <row r="484" spans="1:2" x14ac:dyDescent="0.2">
      <c r="A484" s="10"/>
      <c r="B484" s="10"/>
    </row>
    <row r="485" spans="1:2" x14ac:dyDescent="0.2">
      <c r="A485" s="10"/>
      <c r="B485" s="10"/>
    </row>
    <row r="486" spans="1:2" x14ac:dyDescent="0.2">
      <c r="A486" s="10"/>
      <c r="B486" s="10"/>
    </row>
    <row r="487" spans="1:2" x14ac:dyDescent="0.2">
      <c r="A487" s="10"/>
      <c r="B487" s="10"/>
    </row>
    <row r="488" spans="1:2" x14ac:dyDescent="0.2">
      <c r="A488" s="10"/>
      <c r="B488" s="10"/>
    </row>
    <row r="489" spans="1:2" x14ac:dyDescent="0.2">
      <c r="A489" s="10"/>
      <c r="B489" s="10"/>
    </row>
    <row r="490" spans="1:2" x14ac:dyDescent="0.2">
      <c r="A490" s="10"/>
      <c r="B490" s="10"/>
    </row>
    <row r="491" spans="1:2" x14ac:dyDescent="0.2">
      <c r="A491" s="10"/>
      <c r="B491" s="10"/>
    </row>
    <row r="492" spans="1:2" x14ac:dyDescent="0.2">
      <c r="A492" s="10"/>
      <c r="B492" s="10"/>
    </row>
    <row r="493" spans="1:2" x14ac:dyDescent="0.2">
      <c r="A493" s="10"/>
      <c r="B493" s="10"/>
    </row>
    <row r="494" spans="1:2" x14ac:dyDescent="0.2">
      <c r="A494" s="10"/>
      <c r="B494" s="10"/>
    </row>
    <row r="495" spans="1:2" x14ac:dyDescent="0.2">
      <c r="A495" s="10"/>
      <c r="B495" s="10"/>
    </row>
    <row r="496" spans="1:2" x14ac:dyDescent="0.2">
      <c r="A496" s="10"/>
      <c r="B496" s="10"/>
    </row>
    <row r="497" spans="1:2" x14ac:dyDescent="0.2">
      <c r="A497" s="10"/>
      <c r="B497" s="10"/>
    </row>
    <row r="498" spans="1:2" x14ac:dyDescent="0.2">
      <c r="A498" s="10"/>
      <c r="B498" s="10"/>
    </row>
    <row r="499" spans="1:2" x14ac:dyDescent="0.2">
      <c r="A499" s="10"/>
      <c r="B499" s="10"/>
    </row>
    <row r="500" spans="1:2" x14ac:dyDescent="0.2">
      <c r="A500" s="10"/>
      <c r="B500" s="10"/>
    </row>
    <row r="501" spans="1:2" x14ac:dyDescent="0.2">
      <c r="A501" s="10"/>
      <c r="B501" s="10"/>
    </row>
    <row r="502" spans="1:2" x14ac:dyDescent="0.2">
      <c r="A502" s="10"/>
      <c r="B502" s="10"/>
    </row>
    <row r="503" spans="1:2" x14ac:dyDescent="0.2">
      <c r="A503" s="10"/>
      <c r="B503" s="10"/>
    </row>
    <row r="504" spans="1:2" x14ac:dyDescent="0.2">
      <c r="A504" s="10"/>
      <c r="B504" s="10"/>
    </row>
    <row r="505" spans="1:2" x14ac:dyDescent="0.2">
      <c r="A505" s="10"/>
      <c r="B505" s="10"/>
    </row>
    <row r="506" spans="1:2" x14ac:dyDescent="0.2">
      <c r="A506" s="10"/>
      <c r="B506" s="10"/>
    </row>
    <row r="507" spans="1:2" x14ac:dyDescent="0.2">
      <c r="A507" s="10"/>
      <c r="B507" s="10"/>
    </row>
    <row r="508" spans="1:2" x14ac:dyDescent="0.2">
      <c r="A508" s="10"/>
      <c r="B508" s="10"/>
    </row>
    <row r="509" spans="1:2" x14ac:dyDescent="0.2">
      <c r="A509" s="10"/>
      <c r="B509" s="10"/>
    </row>
    <row r="510" spans="1:2" x14ac:dyDescent="0.2">
      <c r="A510" s="10"/>
      <c r="B510" s="10"/>
    </row>
    <row r="511" spans="1:2" x14ac:dyDescent="0.2">
      <c r="A511" s="10"/>
      <c r="B511" s="10"/>
    </row>
    <row r="512" spans="1:2" x14ac:dyDescent="0.2">
      <c r="A512" s="10"/>
      <c r="B512" s="10"/>
    </row>
    <row r="513" spans="1:2" x14ac:dyDescent="0.2">
      <c r="A513" s="10"/>
      <c r="B513" s="10"/>
    </row>
    <row r="514" spans="1:2" x14ac:dyDescent="0.2">
      <c r="A514" s="10"/>
      <c r="B514" s="10"/>
    </row>
    <row r="515" spans="1:2" x14ac:dyDescent="0.2">
      <c r="A515" s="10"/>
      <c r="B515" s="10"/>
    </row>
    <row r="516" spans="1:2" x14ac:dyDescent="0.2">
      <c r="A516" s="10"/>
      <c r="B516" s="10"/>
    </row>
    <row r="517" spans="1:2" x14ac:dyDescent="0.2">
      <c r="A517" s="10"/>
      <c r="B517" s="10"/>
    </row>
    <row r="518" spans="1:2" x14ac:dyDescent="0.2">
      <c r="A518" s="10"/>
      <c r="B518" s="10"/>
    </row>
    <row r="519" spans="1:2" x14ac:dyDescent="0.2">
      <c r="A519" s="10"/>
      <c r="B519" s="10"/>
    </row>
    <row r="520" spans="1:2" x14ac:dyDescent="0.2">
      <c r="A520" s="10"/>
      <c r="B520" s="10"/>
    </row>
    <row r="521" spans="1:2" x14ac:dyDescent="0.2">
      <c r="A521" s="10"/>
      <c r="B521" s="10"/>
    </row>
    <row r="522" spans="1:2" x14ac:dyDescent="0.2">
      <c r="A522" s="10"/>
      <c r="B522" s="10"/>
    </row>
    <row r="523" spans="1:2" x14ac:dyDescent="0.2">
      <c r="A523" s="10"/>
      <c r="B523" s="10"/>
    </row>
    <row r="524" spans="1:2" x14ac:dyDescent="0.2">
      <c r="A524" s="10"/>
      <c r="B524" s="10"/>
    </row>
    <row r="525" spans="1:2" x14ac:dyDescent="0.2">
      <c r="A525" s="10"/>
      <c r="B525" s="10"/>
    </row>
    <row r="526" spans="1:2" x14ac:dyDescent="0.2">
      <c r="A526" s="10"/>
      <c r="B526" s="10"/>
    </row>
    <row r="527" spans="1:2" x14ac:dyDescent="0.2">
      <c r="A527" s="10"/>
      <c r="B527" s="10"/>
    </row>
    <row r="528" spans="1:2" x14ac:dyDescent="0.2">
      <c r="A528" s="10"/>
      <c r="B528" s="10"/>
    </row>
    <row r="529" spans="1:2" x14ac:dyDescent="0.2">
      <c r="A529" s="10"/>
      <c r="B529" s="10"/>
    </row>
    <row r="530" spans="1:2" x14ac:dyDescent="0.2">
      <c r="A530" s="10"/>
      <c r="B530" s="10"/>
    </row>
    <row r="531" spans="1:2" x14ac:dyDescent="0.2">
      <c r="A531" s="10"/>
      <c r="B531" s="10"/>
    </row>
    <row r="532" spans="1:2" x14ac:dyDescent="0.2">
      <c r="A532" s="10"/>
      <c r="B532" s="10"/>
    </row>
    <row r="533" spans="1:2" x14ac:dyDescent="0.2">
      <c r="A533" s="10"/>
      <c r="B533" s="10"/>
    </row>
    <row r="534" spans="1:2" x14ac:dyDescent="0.2">
      <c r="A534" s="10"/>
      <c r="B534" s="10"/>
    </row>
    <row r="535" spans="1:2" x14ac:dyDescent="0.2">
      <c r="A535" s="10"/>
      <c r="B535" s="10"/>
    </row>
    <row r="536" spans="1:2" x14ac:dyDescent="0.2">
      <c r="A536" s="10"/>
      <c r="B536" s="10"/>
    </row>
    <row r="537" spans="1:2" x14ac:dyDescent="0.2">
      <c r="A537" s="10"/>
      <c r="B537" s="10"/>
    </row>
    <row r="538" spans="1:2" x14ac:dyDescent="0.2">
      <c r="A538" s="10"/>
      <c r="B538" s="10"/>
    </row>
    <row r="539" spans="1:2" x14ac:dyDescent="0.2">
      <c r="A539" s="10"/>
      <c r="B539" s="10"/>
    </row>
    <row r="540" spans="1:2" x14ac:dyDescent="0.2">
      <c r="A540" s="10"/>
      <c r="B540" s="10"/>
    </row>
    <row r="541" spans="1:2" x14ac:dyDescent="0.2">
      <c r="A541" s="10"/>
      <c r="B541" s="10"/>
    </row>
    <row r="542" spans="1:2" x14ac:dyDescent="0.2">
      <c r="A542" s="10"/>
      <c r="B542" s="10"/>
    </row>
    <row r="543" spans="1:2" x14ac:dyDescent="0.2">
      <c r="A543" s="10"/>
      <c r="B543" s="10"/>
    </row>
    <row r="544" spans="1:2" x14ac:dyDescent="0.2">
      <c r="A544" s="10"/>
      <c r="B544" s="10"/>
    </row>
    <row r="545" spans="1:2" x14ac:dyDescent="0.2">
      <c r="A545" s="10"/>
      <c r="B545" s="10"/>
    </row>
    <row r="546" spans="1:2" x14ac:dyDescent="0.2">
      <c r="A546" s="10"/>
      <c r="B546" s="10"/>
    </row>
    <row r="547" spans="1:2" x14ac:dyDescent="0.2">
      <c r="A547" s="10"/>
      <c r="B547" s="10"/>
    </row>
    <row r="548" spans="1:2" x14ac:dyDescent="0.2">
      <c r="A548" s="10"/>
      <c r="B548" s="10"/>
    </row>
    <row r="549" spans="1:2" x14ac:dyDescent="0.2">
      <c r="A549" s="10"/>
      <c r="B549" s="10"/>
    </row>
    <row r="550" spans="1:2" x14ac:dyDescent="0.2">
      <c r="A550" s="10"/>
      <c r="B550" s="10"/>
    </row>
    <row r="551" spans="1:2" x14ac:dyDescent="0.2">
      <c r="A551" s="10"/>
      <c r="B551" s="10"/>
    </row>
    <row r="552" spans="1:2" x14ac:dyDescent="0.2">
      <c r="A552" s="10"/>
      <c r="B552" s="10"/>
    </row>
    <row r="553" spans="1:2" x14ac:dyDescent="0.2">
      <c r="A553" s="10"/>
      <c r="B553" s="10"/>
    </row>
    <row r="554" spans="1:2" x14ac:dyDescent="0.2">
      <c r="A554" s="10"/>
      <c r="B554" s="10"/>
    </row>
    <row r="555" spans="1:2" x14ac:dyDescent="0.2">
      <c r="A555" s="10"/>
      <c r="B555" s="10"/>
    </row>
    <row r="556" spans="1:2" x14ac:dyDescent="0.2">
      <c r="A556" s="10"/>
      <c r="B556" s="10"/>
    </row>
    <row r="557" spans="1:2" x14ac:dyDescent="0.2">
      <c r="A557" s="10"/>
      <c r="B557" s="10"/>
    </row>
    <row r="558" spans="1:2" x14ac:dyDescent="0.2">
      <c r="A558" s="10"/>
      <c r="B558" s="10"/>
    </row>
    <row r="559" spans="1:2" x14ac:dyDescent="0.2">
      <c r="A559" s="10"/>
      <c r="B559" s="10"/>
    </row>
    <row r="560" spans="1:2" x14ac:dyDescent="0.2">
      <c r="A560" s="10"/>
      <c r="B560" s="10"/>
    </row>
    <row r="561" spans="1:2" x14ac:dyDescent="0.2">
      <c r="A561" s="10"/>
      <c r="B561" s="10"/>
    </row>
    <row r="562" spans="1:2" x14ac:dyDescent="0.2">
      <c r="A562" s="10"/>
      <c r="B562" s="10"/>
    </row>
    <row r="563" spans="1:2" x14ac:dyDescent="0.2">
      <c r="A563" s="10"/>
      <c r="B563" s="10"/>
    </row>
    <row r="564" spans="1:2" x14ac:dyDescent="0.2">
      <c r="A564" s="10"/>
      <c r="B564" s="10"/>
    </row>
    <row r="565" spans="1:2" x14ac:dyDescent="0.2">
      <c r="A565" s="10"/>
      <c r="B565" s="10"/>
    </row>
    <row r="566" spans="1:2" x14ac:dyDescent="0.2">
      <c r="A566" s="10"/>
      <c r="B566" s="10"/>
    </row>
    <row r="567" spans="1:2" x14ac:dyDescent="0.2">
      <c r="A567" s="10"/>
      <c r="B567" s="10"/>
    </row>
    <row r="568" spans="1:2" x14ac:dyDescent="0.2">
      <c r="A568" s="10"/>
      <c r="B568" s="10"/>
    </row>
    <row r="569" spans="1:2" x14ac:dyDescent="0.2">
      <c r="A569" s="10"/>
      <c r="B569" s="10"/>
    </row>
    <row r="570" spans="1:2" x14ac:dyDescent="0.2">
      <c r="A570" s="10"/>
      <c r="B570" s="10"/>
    </row>
    <row r="571" spans="1:2" x14ac:dyDescent="0.2">
      <c r="A571" s="10"/>
      <c r="B571" s="10"/>
    </row>
    <row r="572" spans="1:2" x14ac:dyDescent="0.2">
      <c r="A572" s="10"/>
      <c r="B572" s="10"/>
    </row>
    <row r="573" spans="1:2" x14ac:dyDescent="0.2">
      <c r="A573" s="10"/>
      <c r="B573" s="10"/>
    </row>
    <row r="574" spans="1:2" x14ac:dyDescent="0.2">
      <c r="A574" s="10"/>
      <c r="B574" s="10"/>
    </row>
    <row r="575" spans="1:2" x14ac:dyDescent="0.2">
      <c r="A575" s="10"/>
      <c r="B575" s="10"/>
    </row>
    <row r="576" spans="1:2" x14ac:dyDescent="0.2">
      <c r="A576" s="10"/>
      <c r="B576" s="10"/>
    </row>
    <row r="577" spans="1:2" x14ac:dyDescent="0.2">
      <c r="A577" s="10"/>
      <c r="B577" s="10"/>
    </row>
    <row r="578" spans="1:2" x14ac:dyDescent="0.2">
      <c r="A578" s="10"/>
      <c r="B578" s="10"/>
    </row>
    <row r="579" spans="1:2" x14ac:dyDescent="0.2">
      <c r="A579" s="10"/>
      <c r="B579" s="10"/>
    </row>
    <row r="580" spans="1:2" x14ac:dyDescent="0.2">
      <c r="A580" s="10"/>
      <c r="B580" s="10"/>
    </row>
    <row r="581" spans="1:2" x14ac:dyDescent="0.2">
      <c r="A581" s="10"/>
      <c r="B581" s="10"/>
    </row>
    <row r="582" spans="1:2" x14ac:dyDescent="0.2">
      <c r="A582" s="10"/>
      <c r="B582" s="10"/>
    </row>
    <row r="583" spans="1:2" x14ac:dyDescent="0.2">
      <c r="A583" s="10"/>
      <c r="B583" s="10"/>
    </row>
    <row r="584" spans="1:2" x14ac:dyDescent="0.2">
      <c r="A584" s="10"/>
      <c r="B584" s="10"/>
    </row>
    <row r="585" spans="1:2" x14ac:dyDescent="0.2">
      <c r="A585" s="10"/>
      <c r="B585" s="10"/>
    </row>
    <row r="586" spans="1:2" x14ac:dyDescent="0.2">
      <c r="A586" s="10"/>
      <c r="B586" s="10"/>
    </row>
    <row r="587" spans="1:2" x14ac:dyDescent="0.2">
      <c r="A587" s="10"/>
      <c r="B587" s="10"/>
    </row>
    <row r="588" spans="1:2" x14ac:dyDescent="0.2">
      <c r="A588" s="10"/>
      <c r="B588" s="10"/>
    </row>
    <row r="589" spans="1:2" x14ac:dyDescent="0.2">
      <c r="A589" s="10"/>
      <c r="B589" s="10"/>
    </row>
    <row r="590" spans="1:2" x14ac:dyDescent="0.2">
      <c r="A590" s="10"/>
      <c r="B590" s="10"/>
    </row>
    <row r="591" spans="1:2" x14ac:dyDescent="0.2">
      <c r="A591" s="10"/>
      <c r="B591" s="10"/>
    </row>
    <row r="592" spans="1:2" x14ac:dyDescent="0.2">
      <c r="A592" s="10"/>
      <c r="B592" s="10"/>
    </row>
    <row r="593" spans="1:2" x14ac:dyDescent="0.2">
      <c r="A593" s="10"/>
      <c r="B593" s="10"/>
    </row>
    <row r="594" spans="1:2" x14ac:dyDescent="0.2">
      <c r="A594" s="10"/>
      <c r="B594" s="10"/>
    </row>
    <row r="595" spans="1:2" x14ac:dyDescent="0.2">
      <c r="A595" s="10"/>
      <c r="B595" s="10"/>
    </row>
    <row r="596" spans="1:2" x14ac:dyDescent="0.2">
      <c r="A596" s="10"/>
      <c r="B596" s="10"/>
    </row>
    <row r="597" spans="1:2" x14ac:dyDescent="0.2">
      <c r="A597" s="10"/>
      <c r="B597" s="10"/>
    </row>
    <row r="598" spans="1:2" x14ac:dyDescent="0.2">
      <c r="A598" s="10"/>
      <c r="B598" s="10"/>
    </row>
    <row r="599" spans="1:2" x14ac:dyDescent="0.2">
      <c r="A599" s="10"/>
      <c r="B599" s="10"/>
    </row>
    <row r="600" spans="1:2" x14ac:dyDescent="0.2">
      <c r="A600" s="10"/>
      <c r="B600" s="10"/>
    </row>
    <row r="601" spans="1:2" x14ac:dyDescent="0.2">
      <c r="A601" s="10"/>
      <c r="B601" s="10"/>
    </row>
    <row r="602" spans="1:2" x14ac:dyDescent="0.2">
      <c r="A602" s="10"/>
      <c r="B602" s="10"/>
    </row>
    <row r="603" spans="1:2" x14ac:dyDescent="0.2">
      <c r="A603" s="10"/>
      <c r="B603" s="10"/>
    </row>
    <row r="604" spans="1:2" x14ac:dyDescent="0.2">
      <c r="A604" s="10"/>
      <c r="B604" s="10"/>
    </row>
    <row r="605" spans="1:2" x14ac:dyDescent="0.2">
      <c r="A605" s="10"/>
      <c r="B605" s="10"/>
    </row>
    <row r="606" spans="1:2" x14ac:dyDescent="0.2">
      <c r="A606" s="10"/>
      <c r="B606" s="10"/>
    </row>
    <row r="607" spans="1:2" x14ac:dyDescent="0.2">
      <c r="A607" s="10"/>
      <c r="B607" s="10"/>
    </row>
    <row r="608" spans="1:2" x14ac:dyDescent="0.2">
      <c r="A608" s="10"/>
      <c r="B608" s="10"/>
    </row>
    <row r="609" spans="1:2" x14ac:dyDescent="0.2">
      <c r="A609" s="10"/>
      <c r="B609" s="10"/>
    </row>
    <row r="610" spans="1:2" x14ac:dyDescent="0.2">
      <c r="A610" s="10"/>
      <c r="B610" s="10"/>
    </row>
    <row r="611" spans="1:2" x14ac:dyDescent="0.2">
      <c r="A611" s="10"/>
      <c r="B611" s="10"/>
    </row>
    <row r="612" spans="1:2" x14ac:dyDescent="0.2">
      <c r="A612" s="10"/>
      <c r="B612" s="10"/>
    </row>
    <row r="613" spans="1:2" x14ac:dyDescent="0.2">
      <c r="A613" s="10"/>
      <c r="B613" s="10"/>
    </row>
    <row r="614" spans="1:2" x14ac:dyDescent="0.2">
      <c r="A614" s="10"/>
      <c r="B614" s="10"/>
    </row>
    <row r="615" spans="1:2" x14ac:dyDescent="0.2">
      <c r="A615" s="10"/>
      <c r="B615" s="10"/>
    </row>
    <row r="616" spans="1:2" x14ac:dyDescent="0.2">
      <c r="A616" s="10"/>
      <c r="B616" s="10"/>
    </row>
    <row r="617" spans="1:2" x14ac:dyDescent="0.2">
      <c r="A617" s="10"/>
      <c r="B617" s="10"/>
    </row>
    <row r="618" spans="1:2" x14ac:dyDescent="0.2">
      <c r="A618" s="10"/>
      <c r="B618" s="10"/>
    </row>
    <row r="619" spans="1:2" x14ac:dyDescent="0.2">
      <c r="A619" s="10"/>
      <c r="B619" s="10"/>
    </row>
    <row r="620" spans="1:2" x14ac:dyDescent="0.2">
      <c r="A620" s="10"/>
      <c r="B620" s="10"/>
    </row>
    <row r="621" spans="1:2" x14ac:dyDescent="0.2">
      <c r="A621" s="10"/>
      <c r="B621" s="10"/>
    </row>
    <row r="622" spans="1:2" x14ac:dyDescent="0.2">
      <c r="A622" s="10"/>
      <c r="B622" s="10"/>
    </row>
    <row r="623" spans="1:2" x14ac:dyDescent="0.2">
      <c r="A623" s="10"/>
      <c r="B623" s="10"/>
    </row>
    <row r="624" spans="1:2" x14ac:dyDescent="0.2">
      <c r="A624" s="10"/>
      <c r="B624" s="10"/>
    </row>
    <row r="625" spans="1:2" x14ac:dyDescent="0.2">
      <c r="A625" s="10"/>
      <c r="B625" s="10"/>
    </row>
    <row r="626" spans="1:2" x14ac:dyDescent="0.2">
      <c r="A626" s="10"/>
      <c r="B626" s="10"/>
    </row>
    <row r="627" spans="1:2" x14ac:dyDescent="0.2">
      <c r="A627" s="10"/>
      <c r="B627" s="10"/>
    </row>
    <row r="628" spans="1:2" x14ac:dyDescent="0.2">
      <c r="A628" s="10"/>
      <c r="B628" s="10"/>
    </row>
    <row r="629" spans="1:2" x14ac:dyDescent="0.2">
      <c r="A629" s="10"/>
      <c r="B629" s="10"/>
    </row>
    <row r="630" spans="1:2" x14ac:dyDescent="0.2">
      <c r="A630" s="10"/>
      <c r="B630" s="10"/>
    </row>
    <row r="631" spans="1:2" x14ac:dyDescent="0.2">
      <c r="A631" s="10"/>
      <c r="B631" s="10"/>
    </row>
    <row r="632" spans="1:2" x14ac:dyDescent="0.2">
      <c r="A632" s="10"/>
      <c r="B632" s="10"/>
    </row>
    <row r="633" spans="1:2" x14ac:dyDescent="0.2">
      <c r="A633" s="10"/>
      <c r="B633" s="10"/>
    </row>
    <row r="634" spans="1:2" x14ac:dyDescent="0.2">
      <c r="A634" s="10"/>
      <c r="B634" s="10"/>
    </row>
    <row r="635" spans="1:2" x14ac:dyDescent="0.2">
      <c r="A635" s="10"/>
      <c r="B635" s="10"/>
    </row>
    <row r="636" spans="1:2" x14ac:dyDescent="0.2">
      <c r="A636" s="10"/>
      <c r="B636" s="10"/>
    </row>
    <row r="637" spans="1:2" x14ac:dyDescent="0.2">
      <c r="A637" s="10"/>
      <c r="B637" s="10"/>
    </row>
    <row r="638" spans="1:2" x14ac:dyDescent="0.2">
      <c r="A638" s="10"/>
      <c r="B638" s="10"/>
    </row>
    <row r="639" spans="1:2" x14ac:dyDescent="0.2">
      <c r="A639" s="10"/>
      <c r="B639" s="10"/>
    </row>
    <row r="640" spans="1:2" x14ac:dyDescent="0.2">
      <c r="A640" s="10"/>
      <c r="B640" s="10"/>
    </row>
    <row r="641" spans="1:2" x14ac:dyDescent="0.2">
      <c r="A641" s="10"/>
      <c r="B641" s="10"/>
    </row>
    <row r="642" spans="1:2" x14ac:dyDescent="0.2">
      <c r="A642" s="10"/>
      <c r="B642" s="10"/>
    </row>
    <row r="643" spans="1:2" x14ac:dyDescent="0.2">
      <c r="A643" s="10"/>
      <c r="B643" s="10"/>
    </row>
    <row r="644" spans="1:2" x14ac:dyDescent="0.2">
      <c r="A644" s="10"/>
      <c r="B644" s="10"/>
    </row>
    <row r="645" spans="1:2" x14ac:dyDescent="0.2">
      <c r="A645" s="10"/>
      <c r="B645" s="10"/>
    </row>
    <row r="646" spans="1:2" x14ac:dyDescent="0.2">
      <c r="A646" s="10"/>
      <c r="B646" s="10"/>
    </row>
    <row r="647" spans="1:2" x14ac:dyDescent="0.2">
      <c r="A647" s="10"/>
      <c r="B647" s="10"/>
    </row>
    <row r="648" spans="1:2" x14ac:dyDescent="0.2">
      <c r="A648" s="10"/>
      <c r="B648" s="10"/>
    </row>
    <row r="649" spans="1:2" x14ac:dyDescent="0.2">
      <c r="A649" s="10"/>
      <c r="B649" s="10"/>
    </row>
    <row r="650" spans="1:2" x14ac:dyDescent="0.2">
      <c r="A650" s="10"/>
      <c r="B650" s="10"/>
    </row>
    <row r="651" spans="1:2" x14ac:dyDescent="0.2">
      <c r="A651" s="10"/>
      <c r="B651" s="10"/>
    </row>
    <row r="652" spans="1:2" x14ac:dyDescent="0.2">
      <c r="A652" s="10"/>
      <c r="B652" s="10"/>
    </row>
    <row r="653" spans="1:2" x14ac:dyDescent="0.2">
      <c r="A653" s="10"/>
      <c r="B653" s="10"/>
    </row>
    <row r="654" spans="1:2" x14ac:dyDescent="0.2">
      <c r="A654" s="10"/>
      <c r="B654" s="10"/>
    </row>
    <row r="655" spans="1:2" x14ac:dyDescent="0.2">
      <c r="A655" s="10"/>
      <c r="B655" s="10"/>
    </row>
    <row r="656" spans="1:2" x14ac:dyDescent="0.2">
      <c r="A656" s="10"/>
      <c r="B656" s="10"/>
    </row>
    <row r="657" spans="1:2" x14ac:dyDescent="0.2">
      <c r="A657" s="10"/>
      <c r="B657" s="10"/>
    </row>
    <row r="658" spans="1:2" x14ac:dyDescent="0.2">
      <c r="A658" s="10"/>
      <c r="B658" s="10"/>
    </row>
    <row r="659" spans="1:2" x14ac:dyDescent="0.2">
      <c r="A659" s="10"/>
      <c r="B659" s="10"/>
    </row>
    <row r="660" spans="1:2" x14ac:dyDescent="0.2">
      <c r="A660" s="10"/>
      <c r="B660" s="10"/>
    </row>
    <row r="661" spans="1:2" x14ac:dyDescent="0.2">
      <c r="A661" s="10"/>
      <c r="B661" s="10"/>
    </row>
    <row r="662" spans="1:2" x14ac:dyDescent="0.2">
      <c r="A662" s="10"/>
      <c r="B662" s="10"/>
    </row>
    <row r="663" spans="1:2" x14ac:dyDescent="0.2">
      <c r="A663" s="10"/>
      <c r="B663" s="10"/>
    </row>
    <row r="664" spans="1:2" x14ac:dyDescent="0.2">
      <c r="A664" s="10"/>
      <c r="B664" s="10"/>
    </row>
    <row r="665" spans="1:2" x14ac:dyDescent="0.2">
      <c r="A665" s="10"/>
      <c r="B665" s="10"/>
    </row>
    <row r="666" spans="1:2" x14ac:dyDescent="0.2">
      <c r="A666" s="10"/>
      <c r="B666" s="10"/>
    </row>
    <row r="667" spans="1:2" x14ac:dyDescent="0.2">
      <c r="A667" s="10"/>
      <c r="B667" s="10"/>
    </row>
    <row r="668" spans="1:2" x14ac:dyDescent="0.2">
      <c r="A668" s="10"/>
      <c r="B668" s="10"/>
    </row>
    <row r="669" spans="1:2" x14ac:dyDescent="0.2">
      <c r="A669" s="10"/>
      <c r="B669" s="10"/>
    </row>
    <row r="670" spans="1:2" x14ac:dyDescent="0.2">
      <c r="A670" s="10"/>
      <c r="B670" s="10"/>
    </row>
    <row r="671" spans="1:2" x14ac:dyDescent="0.2">
      <c r="A671" s="10"/>
      <c r="B671" s="10"/>
    </row>
    <row r="672" spans="1:2" x14ac:dyDescent="0.2">
      <c r="A672" s="10"/>
      <c r="B672" s="10"/>
    </row>
    <row r="673" spans="1:2" x14ac:dyDescent="0.2">
      <c r="A673" s="10"/>
      <c r="B673" s="10"/>
    </row>
    <row r="674" spans="1:2" x14ac:dyDescent="0.2">
      <c r="A674" s="10"/>
      <c r="B674" s="10"/>
    </row>
    <row r="675" spans="1:2" x14ac:dyDescent="0.2">
      <c r="A675" s="10"/>
      <c r="B675" s="10"/>
    </row>
    <row r="676" spans="1:2" x14ac:dyDescent="0.2">
      <c r="A676" s="10"/>
      <c r="B676" s="10"/>
    </row>
    <row r="677" spans="1:2" x14ac:dyDescent="0.2">
      <c r="A677" s="10"/>
      <c r="B677" s="10"/>
    </row>
    <row r="678" spans="1:2" x14ac:dyDescent="0.2">
      <c r="A678" s="10"/>
      <c r="B678" s="10"/>
    </row>
    <row r="679" spans="1:2" x14ac:dyDescent="0.2">
      <c r="A679" s="10"/>
      <c r="B679" s="10"/>
    </row>
    <row r="680" spans="1:2" x14ac:dyDescent="0.2">
      <c r="A680" s="10"/>
      <c r="B680" s="10"/>
    </row>
    <row r="681" spans="1:2" x14ac:dyDescent="0.2">
      <c r="A681" s="10"/>
      <c r="B681" s="10"/>
    </row>
    <row r="682" spans="1:2" x14ac:dyDescent="0.2">
      <c r="A682" s="10"/>
      <c r="B682" s="10"/>
    </row>
    <row r="683" spans="1:2" x14ac:dyDescent="0.2">
      <c r="A683" s="10"/>
      <c r="B683" s="10"/>
    </row>
    <row r="684" spans="1:2" x14ac:dyDescent="0.2">
      <c r="A684" s="10"/>
      <c r="B684" s="10"/>
    </row>
    <row r="685" spans="1:2" x14ac:dyDescent="0.2">
      <c r="A685" s="10"/>
      <c r="B685" s="10"/>
    </row>
    <row r="686" spans="1:2" x14ac:dyDescent="0.2">
      <c r="A686" s="10"/>
      <c r="B686" s="10"/>
    </row>
    <row r="687" spans="1:2" x14ac:dyDescent="0.2">
      <c r="A687" s="10"/>
      <c r="B687" s="10"/>
    </row>
    <row r="688" spans="1:2" x14ac:dyDescent="0.2">
      <c r="A688" s="10"/>
      <c r="B688" s="10"/>
    </row>
    <row r="689" spans="1:2" x14ac:dyDescent="0.2">
      <c r="A689" s="10"/>
      <c r="B689" s="10"/>
    </row>
    <row r="690" spans="1:2" x14ac:dyDescent="0.2">
      <c r="A690" s="10"/>
      <c r="B690" s="10"/>
    </row>
    <row r="691" spans="1:2" x14ac:dyDescent="0.2">
      <c r="A691" s="10"/>
      <c r="B691" s="10"/>
    </row>
    <row r="692" spans="1:2" x14ac:dyDescent="0.2">
      <c r="A692" s="10"/>
      <c r="B692" s="10"/>
    </row>
    <row r="693" spans="1:2" x14ac:dyDescent="0.2">
      <c r="A693" s="10"/>
      <c r="B693" s="10"/>
    </row>
    <row r="694" spans="1:2" x14ac:dyDescent="0.2">
      <c r="A694" s="10"/>
      <c r="B694" s="10"/>
    </row>
    <row r="695" spans="1:2" x14ac:dyDescent="0.2">
      <c r="A695" s="10"/>
      <c r="B695" s="10"/>
    </row>
    <row r="696" spans="1:2" x14ac:dyDescent="0.2">
      <c r="A696" s="10"/>
      <c r="B696" s="10"/>
    </row>
    <row r="697" spans="1:2" x14ac:dyDescent="0.2">
      <c r="A697" s="10"/>
      <c r="B697" s="10"/>
    </row>
    <row r="698" spans="1:2" x14ac:dyDescent="0.2">
      <c r="A698" s="10"/>
      <c r="B698" s="10"/>
    </row>
    <row r="699" spans="1:2" x14ac:dyDescent="0.2">
      <c r="A699" s="10"/>
      <c r="B699" s="10"/>
    </row>
    <row r="700" spans="1:2" x14ac:dyDescent="0.2">
      <c r="A700" s="10"/>
      <c r="B700" s="10"/>
    </row>
    <row r="701" spans="1:2" x14ac:dyDescent="0.2">
      <c r="A701" s="10"/>
      <c r="B701" s="10"/>
    </row>
    <row r="702" spans="1:2" x14ac:dyDescent="0.2">
      <c r="A702" s="10"/>
      <c r="B702" s="10"/>
    </row>
    <row r="703" spans="1:2" x14ac:dyDescent="0.2">
      <c r="A703" s="10"/>
      <c r="B703" s="10"/>
    </row>
    <row r="704" spans="1:2" x14ac:dyDescent="0.2">
      <c r="A704" s="10"/>
      <c r="B704" s="10"/>
    </row>
    <row r="705" spans="1:2" x14ac:dyDescent="0.2">
      <c r="A705" s="10"/>
      <c r="B705" s="10"/>
    </row>
    <row r="706" spans="1:2" x14ac:dyDescent="0.2">
      <c r="A706" s="10"/>
      <c r="B706" s="10"/>
    </row>
    <row r="707" spans="1:2" x14ac:dyDescent="0.2">
      <c r="A707" s="10"/>
      <c r="B707" s="10"/>
    </row>
    <row r="708" spans="1:2" x14ac:dyDescent="0.2">
      <c r="A708" s="10"/>
      <c r="B708" s="10"/>
    </row>
    <row r="709" spans="1:2" x14ac:dyDescent="0.2">
      <c r="A709" s="10"/>
      <c r="B709" s="10"/>
    </row>
    <row r="710" spans="1:2" x14ac:dyDescent="0.2">
      <c r="A710" s="10"/>
      <c r="B710" s="10"/>
    </row>
    <row r="711" spans="1:2" x14ac:dyDescent="0.2">
      <c r="A711" s="10"/>
      <c r="B711" s="10"/>
    </row>
    <row r="712" spans="1:2" x14ac:dyDescent="0.2">
      <c r="A712" s="10"/>
      <c r="B712" s="10"/>
    </row>
    <row r="713" spans="1:2" x14ac:dyDescent="0.2">
      <c r="A713" s="10"/>
      <c r="B713" s="10"/>
    </row>
    <row r="714" spans="1:2" x14ac:dyDescent="0.2">
      <c r="A714" s="10"/>
      <c r="B714" s="10"/>
    </row>
    <row r="715" spans="1:2" x14ac:dyDescent="0.2">
      <c r="A715" s="10"/>
      <c r="B715" s="10"/>
    </row>
    <row r="716" spans="1:2" x14ac:dyDescent="0.2">
      <c r="A716" s="10"/>
      <c r="B716" s="10"/>
    </row>
    <row r="717" spans="1:2" x14ac:dyDescent="0.2">
      <c r="A717" s="10"/>
      <c r="B717" s="10"/>
    </row>
    <row r="718" spans="1:2" x14ac:dyDescent="0.2">
      <c r="A718" s="10"/>
      <c r="B718" s="10"/>
    </row>
    <row r="719" spans="1:2" x14ac:dyDescent="0.2">
      <c r="A719" s="10"/>
      <c r="B719" s="10"/>
    </row>
    <row r="720" spans="1:2" x14ac:dyDescent="0.2">
      <c r="A720" s="10"/>
      <c r="B720" s="10"/>
    </row>
    <row r="721" spans="1:2" x14ac:dyDescent="0.2">
      <c r="A721" s="10"/>
      <c r="B721" s="10"/>
    </row>
    <row r="722" spans="1:2" x14ac:dyDescent="0.2">
      <c r="A722" s="10"/>
      <c r="B722" s="10"/>
    </row>
    <row r="723" spans="1:2" x14ac:dyDescent="0.2">
      <c r="A723" s="10"/>
      <c r="B723" s="10"/>
    </row>
    <row r="724" spans="1:2" x14ac:dyDescent="0.2">
      <c r="A724" s="10"/>
      <c r="B724" s="10"/>
    </row>
    <row r="725" spans="1:2" x14ac:dyDescent="0.2">
      <c r="A725" s="10"/>
      <c r="B725" s="10"/>
    </row>
    <row r="726" spans="1:2" x14ac:dyDescent="0.2">
      <c r="A726" s="10"/>
      <c r="B726" s="10"/>
    </row>
    <row r="727" spans="1:2" x14ac:dyDescent="0.2">
      <c r="A727" s="10"/>
      <c r="B727" s="10"/>
    </row>
    <row r="728" spans="1:2" x14ac:dyDescent="0.2">
      <c r="A728" s="10"/>
      <c r="B728" s="10"/>
    </row>
    <row r="729" spans="1:2" x14ac:dyDescent="0.2">
      <c r="A729" s="10"/>
      <c r="B729" s="10"/>
    </row>
    <row r="730" spans="1:2" x14ac:dyDescent="0.2">
      <c r="A730" s="10"/>
      <c r="B730" s="10"/>
    </row>
    <row r="731" spans="1:2" x14ac:dyDescent="0.2">
      <c r="A731" s="10"/>
      <c r="B731" s="10"/>
    </row>
    <row r="732" spans="1:2" x14ac:dyDescent="0.2">
      <c r="A732" s="10"/>
      <c r="B732" s="10"/>
    </row>
    <row r="733" spans="1:2" x14ac:dyDescent="0.2">
      <c r="A733" s="10"/>
      <c r="B733" s="10"/>
    </row>
    <row r="734" spans="1:2" x14ac:dyDescent="0.2">
      <c r="A734" s="10"/>
      <c r="B734" s="10"/>
    </row>
    <row r="735" spans="1:2" x14ac:dyDescent="0.2">
      <c r="A735" s="10"/>
      <c r="B735" s="10"/>
    </row>
    <row r="736" spans="1:2" x14ac:dyDescent="0.2">
      <c r="A736" s="10"/>
      <c r="B736" s="10"/>
    </row>
    <row r="737" spans="1:2" x14ac:dyDescent="0.2">
      <c r="A737" s="10"/>
      <c r="B737" s="10"/>
    </row>
    <row r="738" spans="1:2" x14ac:dyDescent="0.2">
      <c r="A738" s="10"/>
      <c r="B738" s="10"/>
    </row>
    <row r="739" spans="1:2" x14ac:dyDescent="0.2">
      <c r="A739" s="10"/>
      <c r="B739" s="10"/>
    </row>
    <row r="740" spans="1:2" x14ac:dyDescent="0.2">
      <c r="A740" s="10"/>
      <c r="B740" s="10"/>
    </row>
    <row r="741" spans="1:2" x14ac:dyDescent="0.2">
      <c r="A741" s="10"/>
      <c r="B741" s="10"/>
    </row>
    <row r="742" spans="1:2" x14ac:dyDescent="0.2">
      <c r="A742" s="10"/>
      <c r="B742" s="10"/>
    </row>
    <row r="743" spans="1:2" x14ac:dyDescent="0.2">
      <c r="A743" s="10"/>
      <c r="B743" s="10"/>
    </row>
    <row r="744" spans="1:2" x14ac:dyDescent="0.2">
      <c r="A744" s="10"/>
      <c r="B744" s="10"/>
    </row>
    <row r="745" spans="1:2" x14ac:dyDescent="0.2">
      <c r="A745" s="10"/>
      <c r="B745" s="10"/>
    </row>
    <row r="746" spans="1:2" x14ac:dyDescent="0.2">
      <c r="A746" s="10"/>
      <c r="B746" s="10"/>
    </row>
    <row r="747" spans="1:2" x14ac:dyDescent="0.2">
      <c r="A747" s="10"/>
      <c r="B747" s="10"/>
    </row>
    <row r="748" spans="1:2" x14ac:dyDescent="0.2">
      <c r="A748" s="10"/>
      <c r="B748" s="10"/>
    </row>
    <row r="749" spans="1:2" x14ac:dyDescent="0.2">
      <c r="A749" s="10"/>
      <c r="B749" s="10"/>
    </row>
    <row r="750" spans="1:2" x14ac:dyDescent="0.2">
      <c r="A750" s="10"/>
      <c r="B750" s="10"/>
    </row>
    <row r="751" spans="1:2" x14ac:dyDescent="0.2">
      <c r="A751" s="10"/>
      <c r="B751" s="10"/>
    </row>
    <row r="752" spans="1:2" x14ac:dyDescent="0.2">
      <c r="A752" s="10"/>
      <c r="B752" s="10"/>
    </row>
    <row r="753" spans="1:2" x14ac:dyDescent="0.2">
      <c r="A753" s="10"/>
      <c r="B753" s="10"/>
    </row>
    <row r="754" spans="1:2" x14ac:dyDescent="0.2">
      <c r="A754" s="10"/>
      <c r="B754" s="10"/>
    </row>
    <row r="755" spans="1:2" x14ac:dyDescent="0.2">
      <c r="A755" s="10"/>
      <c r="B755" s="10"/>
    </row>
    <row r="756" spans="1:2" x14ac:dyDescent="0.2">
      <c r="A756" s="10"/>
      <c r="B756" s="10"/>
    </row>
    <row r="757" spans="1:2" x14ac:dyDescent="0.2">
      <c r="A757" s="10"/>
      <c r="B757" s="10"/>
    </row>
    <row r="758" spans="1:2" x14ac:dyDescent="0.2">
      <c r="A758" s="10"/>
      <c r="B758" s="10"/>
    </row>
    <row r="759" spans="1:2" x14ac:dyDescent="0.2">
      <c r="A759" s="10"/>
      <c r="B759" s="10"/>
    </row>
    <row r="760" spans="1:2" x14ac:dyDescent="0.2">
      <c r="A760" s="10"/>
      <c r="B760" s="10"/>
    </row>
    <row r="761" spans="1:2" x14ac:dyDescent="0.2">
      <c r="A761" s="10"/>
      <c r="B761" s="10"/>
    </row>
    <row r="762" spans="1:2" x14ac:dyDescent="0.2">
      <c r="A762" s="10"/>
      <c r="B762" s="10"/>
    </row>
    <row r="763" spans="1:2" x14ac:dyDescent="0.2">
      <c r="A763" s="10"/>
      <c r="B763" s="10"/>
    </row>
    <row r="764" spans="1:2" x14ac:dyDescent="0.2">
      <c r="A764" s="10"/>
      <c r="B764" s="10"/>
    </row>
    <row r="765" spans="1:2" x14ac:dyDescent="0.2">
      <c r="A765" s="10"/>
      <c r="B765" s="10"/>
    </row>
    <row r="766" spans="1:2" x14ac:dyDescent="0.2">
      <c r="A766" s="10"/>
      <c r="B766" s="10"/>
    </row>
    <row r="767" spans="1:2" x14ac:dyDescent="0.2">
      <c r="A767" s="10"/>
      <c r="B767" s="10"/>
    </row>
    <row r="768" spans="1:2" x14ac:dyDescent="0.2">
      <c r="A768" s="10"/>
      <c r="B768" s="10"/>
    </row>
    <row r="769" spans="1:2" x14ac:dyDescent="0.2">
      <c r="A769" s="10"/>
      <c r="B769" s="10"/>
    </row>
    <row r="770" spans="1:2" x14ac:dyDescent="0.2">
      <c r="A770" s="10"/>
      <c r="B770" s="10"/>
    </row>
    <row r="771" spans="1:2" x14ac:dyDescent="0.2">
      <c r="A771" s="10"/>
      <c r="B771" s="10"/>
    </row>
    <row r="772" spans="1:2" x14ac:dyDescent="0.2">
      <c r="A772" s="10"/>
      <c r="B772" s="10"/>
    </row>
    <row r="773" spans="1:2" x14ac:dyDescent="0.2">
      <c r="A773" s="10"/>
      <c r="B773" s="10"/>
    </row>
    <row r="774" spans="1:2" x14ac:dyDescent="0.2">
      <c r="A774" s="10"/>
      <c r="B774" s="10"/>
    </row>
    <row r="775" spans="1:2" x14ac:dyDescent="0.2">
      <c r="A775" s="10"/>
      <c r="B775" s="10"/>
    </row>
    <row r="776" spans="1:2" x14ac:dyDescent="0.2">
      <c r="A776" s="10"/>
      <c r="B776" s="10"/>
    </row>
    <row r="777" spans="1:2" x14ac:dyDescent="0.2">
      <c r="A777" s="10"/>
      <c r="B777" s="10"/>
    </row>
    <row r="778" spans="1:2" x14ac:dyDescent="0.2">
      <c r="A778" s="10"/>
      <c r="B778" s="10"/>
    </row>
    <row r="779" spans="1:2" x14ac:dyDescent="0.2">
      <c r="A779" s="10"/>
      <c r="B779" s="10"/>
    </row>
    <row r="780" spans="1:2" x14ac:dyDescent="0.2">
      <c r="A780" s="10"/>
      <c r="B780" s="10"/>
    </row>
    <row r="781" spans="1:2" x14ac:dyDescent="0.2">
      <c r="A781" s="10"/>
      <c r="B781" s="10"/>
    </row>
    <row r="782" spans="1:2" x14ac:dyDescent="0.2">
      <c r="A782" s="10"/>
      <c r="B782" s="10"/>
    </row>
    <row r="783" spans="1:2" x14ac:dyDescent="0.2">
      <c r="A783" s="10"/>
      <c r="B783" s="10"/>
    </row>
    <row r="784" spans="1:2" x14ac:dyDescent="0.2">
      <c r="A784" s="10"/>
      <c r="B784" s="10"/>
    </row>
    <row r="785" spans="1:2" x14ac:dyDescent="0.2">
      <c r="A785" s="10"/>
      <c r="B785" s="10"/>
    </row>
    <row r="786" spans="1:2" x14ac:dyDescent="0.2">
      <c r="A786" s="10"/>
      <c r="B786" s="10"/>
    </row>
    <row r="787" spans="1:2" x14ac:dyDescent="0.2">
      <c r="A787" s="10"/>
      <c r="B787" s="10"/>
    </row>
    <row r="788" spans="1:2" x14ac:dyDescent="0.2">
      <c r="A788" s="10"/>
      <c r="B788" s="10"/>
    </row>
    <row r="789" spans="1:2" x14ac:dyDescent="0.2">
      <c r="A789" s="10"/>
      <c r="B789" s="10"/>
    </row>
    <row r="790" spans="1:2" x14ac:dyDescent="0.2">
      <c r="A790" s="10"/>
      <c r="B790" s="10"/>
    </row>
    <row r="791" spans="1:2" x14ac:dyDescent="0.2">
      <c r="A791" s="10"/>
      <c r="B791" s="10"/>
    </row>
    <row r="792" spans="1:2" x14ac:dyDescent="0.2">
      <c r="A792" s="10"/>
      <c r="B792" s="10"/>
    </row>
    <row r="793" spans="1:2" x14ac:dyDescent="0.2">
      <c r="A793" s="10"/>
      <c r="B793" s="10"/>
    </row>
    <row r="794" spans="1:2" x14ac:dyDescent="0.2">
      <c r="A794" s="10"/>
      <c r="B794" s="10"/>
    </row>
    <row r="795" spans="1:2" x14ac:dyDescent="0.2">
      <c r="A795" s="10"/>
      <c r="B795" s="10"/>
    </row>
    <row r="796" spans="1:2" x14ac:dyDescent="0.2">
      <c r="A796" s="10"/>
      <c r="B796" s="10"/>
    </row>
    <row r="797" spans="1:2" x14ac:dyDescent="0.2">
      <c r="A797" s="10"/>
      <c r="B797" s="10"/>
    </row>
    <row r="798" spans="1:2" x14ac:dyDescent="0.2">
      <c r="A798" s="10"/>
      <c r="B798" s="10"/>
    </row>
    <row r="799" spans="1:2" x14ac:dyDescent="0.2">
      <c r="A799" s="10"/>
      <c r="B799" s="10"/>
    </row>
    <row r="800" spans="1:2" x14ac:dyDescent="0.2">
      <c r="A800" s="10"/>
      <c r="B800" s="10"/>
    </row>
    <row r="801" spans="1:2" x14ac:dyDescent="0.2">
      <c r="A801" s="10"/>
      <c r="B801" s="10"/>
    </row>
    <row r="802" spans="1:2" x14ac:dyDescent="0.2">
      <c r="A802" s="10"/>
      <c r="B802" s="10"/>
    </row>
    <row r="803" spans="1:2" x14ac:dyDescent="0.2">
      <c r="A803" s="10"/>
      <c r="B803" s="10"/>
    </row>
    <row r="804" spans="1:2" x14ac:dyDescent="0.2">
      <c r="A804" s="10"/>
      <c r="B804" s="10"/>
    </row>
    <row r="805" spans="1:2" x14ac:dyDescent="0.2">
      <c r="A805" s="10"/>
      <c r="B805" s="10"/>
    </row>
    <row r="806" spans="1:2" x14ac:dyDescent="0.2">
      <c r="A806" s="10"/>
      <c r="B806" s="10"/>
    </row>
    <row r="807" spans="1:2" x14ac:dyDescent="0.2">
      <c r="A807" s="10"/>
      <c r="B807" s="10"/>
    </row>
    <row r="808" spans="1:2" x14ac:dyDescent="0.2">
      <c r="A808" s="10"/>
      <c r="B808" s="10"/>
    </row>
    <row r="809" spans="1:2" x14ac:dyDescent="0.2">
      <c r="A809" s="10"/>
      <c r="B809" s="10"/>
    </row>
    <row r="810" spans="1:2" x14ac:dyDescent="0.2">
      <c r="A810" s="10"/>
      <c r="B810" s="10"/>
    </row>
    <row r="811" spans="1:2" x14ac:dyDescent="0.2">
      <c r="A811" s="10"/>
      <c r="B811" s="10"/>
    </row>
    <row r="812" spans="1:2" x14ac:dyDescent="0.2">
      <c r="A812" s="10"/>
      <c r="B812" s="10"/>
    </row>
    <row r="813" spans="1:2" x14ac:dyDescent="0.2">
      <c r="A813" s="10"/>
      <c r="B813" s="10"/>
    </row>
    <row r="814" spans="1:2" x14ac:dyDescent="0.2">
      <c r="A814" s="10"/>
      <c r="B814" s="10"/>
    </row>
    <row r="815" spans="1:2" x14ac:dyDescent="0.2">
      <c r="A815" s="10"/>
      <c r="B815" s="10"/>
    </row>
    <row r="816" spans="1:2" x14ac:dyDescent="0.2">
      <c r="A816" s="10"/>
      <c r="B816" s="10"/>
    </row>
    <row r="817" spans="1:2" x14ac:dyDescent="0.2">
      <c r="A817" s="10"/>
      <c r="B817" s="10"/>
    </row>
    <row r="818" spans="1:2" x14ac:dyDescent="0.2">
      <c r="A818" s="10"/>
      <c r="B818" s="10"/>
    </row>
    <row r="819" spans="1:2" x14ac:dyDescent="0.2">
      <c r="A819" s="10"/>
      <c r="B819" s="10"/>
    </row>
    <row r="820" spans="1:2" x14ac:dyDescent="0.2">
      <c r="A820" s="10"/>
      <c r="B820" s="10"/>
    </row>
    <row r="821" spans="1:2" x14ac:dyDescent="0.2">
      <c r="A821" s="10"/>
      <c r="B821" s="10"/>
    </row>
    <row r="822" spans="1:2" x14ac:dyDescent="0.2">
      <c r="A822" s="10"/>
      <c r="B822" s="10"/>
    </row>
    <row r="823" spans="1:2" x14ac:dyDescent="0.2">
      <c r="A823" s="10"/>
      <c r="B823" s="10"/>
    </row>
    <row r="824" spans="1:2" x14ac:dyDescent="0.2">
      <c r="A824" s="10"/>
      <c r="B824" s="10"/>
    </row>
    <row r="825" spans="1:2" x14ac:dyDescent="0.2">
      <c r="A825" s="10"/>
      <c r="B825" s="10"/>
    </row>
    <row r="826" spans="1:2" x14ac:dyDescent="0.2">
      <c r="A826" s="10"/>
      <c r="B826" s="10"/>
    </row>
    <row r="827" spans="1:2" x14ac:dyDescent="0.2">
      <c r="A827" s="10"/>
      <c r="B827" s="10"/>
    </row>
    <row r="828" spans="1:2" x14ac:dyDescent="0.2">
      <c r="A828" s="10"/>
      <c r="B828" s="10"/>
    </row>
    <row r="829" spans="1:2" x14ac:dyDescent="0.2">
      <c r="A829" s="10"/>
      <c r="B829" s="10"/>
    </row>
    <row r="830" spans="1:2" x14ac:dyDescent="0.2">
      <c r="A830" s="10"/>
      <c r="B830" s="10"/>
    </row>
    <row r="831" spans="1:2" x14ac:dyDescent="0.2">
      <c r="A831" s="10"/>
      <c r="B831" s="10"/>
    </row>
    <row r="832" spans="1:2" x14ac:dyDescent="0.2">
      <c r="A832" s="10"/>
      <c r="B832" s="10"/>
    </row>
    <row r="833" spans="1:2" x14ac:dyDescent="0.2">
      <c r="A833" s="10"/>
      <c r="B833" s="10"/>
    </row>
    <row r="834" spans="1:2" x14ac:dyDescent="0.2">
      <c r="A834" s="10"/>
      <c r="B834" s="10"/>
    </row>
    <row r="835" spans="1:2" x14ac:dyDescent="0.2">
      <c r="A835" s="10"/>
      <c r="B835" s="10"/>
    </row>
    <row r="836" spans="1:2" x14ac:dyDescent="0.2">
      <c r="A836" s="10"/>
      <c r="B836" s="10"/>
    </row>
    <row r="837" spans="1:2" x14ac:dyDescent="0.2">
      <c r="A837" s="10"/>
      <c r="B837" s="10"/>
    </row>
    <row r="838" spans="1:2" x14ac:dyDescent="0.2">
      <c r="A838" s="10"/>
      <c r="B838" s="10"/>
    </row>
    <row r="839" spans="1:2" x14ac:dyDescent="0.2">
      <c r="A839" s="10"/>
      <c r="B839" s="10"/>
    </row>
    <row r="840" spans="1:2" x14ac:dyDescent="0.2">
      <c r="A840" s="10"/>
      <c r="B840" s="10"/>
    </row>
    <row r="841" spans="1:2" x14ac:dyDescent="0.2">
      <c r="A841" s="10"/>
      <c r="B841" s="10"/>
    </row>
    <row r="842" spans="1:2" x14ac:dyDescent="0.2">
      <c r="A842" s="10"/>
      <c r="B842" s="10"/>
    </row>
    <row r="843" spans="1:2" x14ac:dyDescent="0.2">
      <c r="A843" s="10"/>
      <c r="B843" s="10"/>
    </row>
    <row r="844" spans="1:2" x14ac:dyDescent="0.2">
      <c r="A844" s="10"/>
      <c r="B844" s="10"/>
    </row>
    <row r="845" spans="1:2" x14ac:dyDescent="0.2">
      <c r="A845" s="10"/>
      <c r="B845" s="10"/>
    </row>
    <row r="846" spans="1:2" x14ac:dyDescent="0.2">
      <c r="A846" s="10"/>
      <c r="B846" s="10"/>
    </row>
    <row r="847" spans="1:2" x14ac:dyDescent="0.2">
      <c r="A847" s="10"/>
      <c r="B847" s="10"/>
    </row>
    <row r="848" spans="1:2" x14ac:dyDescent="0.2">
      <c r="A848" s="10"/>
      <c r="B848" s="10"/>
    </row>
    <row r="849" spans="1:2" x14ac:dyDescent="0.2">
      <c r="A849" s="10"/>
      <c r="B849" s="10"/>
    </row>
    <row r="850" spans="1:2" x14ac:dyDescent="0.2">
      <c r="A850" s="10"/>
      <c r="B850" s="10"/>
    </row>
    <row r="851" spans="1:2" x14ac:dyDescent="0.2">
      <c r="A851" s="10"/>
      <c r="B851" s="10"/>
    </row>
    <row r="852" spans="1:2" x14ac:dyDescent="0.2">
      <c r="A852" s="10"/>
      <c r="B852" s="10"/>
    </row>
    <row r="853" spans="1:2" x14ac:dyDescent="0.2">
      <c r="A853" s="10"/>
      <c r="B853" s="10"/>
    </row>
    <row r="854" spans="1:2" x14ac:dyDescent="0.2">
      <c r="A854" s="10"/>
      <c r="B854" s="10"/>
    </row>
    <row r="855" spans="1:2" x14ac:dyDescent="0.2">
      <c r="A855" s="10"/>
      <c r="B855" s="10"/>
    </row>
    <row r="856" spans="1:2" x14ac:dyDescent="0.2">
      <c r="A856" s="10"/>
      <c r="B856" s="10"/>
    </row>
    <row r="857" spans="1:2" x14ac:dyDescent="0.2">
      <c r="A857" s="10"/>
      <c r="B857" s="10"/>
    </row>
    <row r="858" spans="1:2" x14ac:dyDescent="0.2">
      <c r="A858" s="10"/>
      <c r="B858" s="10"/>
    </row>
    <row r="859" spans="1:2" x14ac:dyDescent="0.2">
      <c r="A859" s="10"/>
      <c r="B859" s="10"/>
    </row>
    <row r="860" spans="1:2" x14ac:dyDescent="0.2">
      <c r="A860" s="10"/>
      <c r="B860" s="10"/>
    </row>
    <row r="861" spans="1:2" x14ac:dyDescent="0.2">
      <c r="A861" s="10"/>
      <c r="B861" s="10"/>
    </row>
    <row r="862" spans="1:2" x14ac:dyDescent="0.2">
      <c r="A862" s="10"/>
      <c r="B862" s="10"/>
    </row>
    <row r="863" spans="1:2" x14ac:dyDescent="0.2">
      <c r="A863" s="10"/>
      <c r="B863" s="10"/>
    </row>
    <row r="864" spans="1:2" x14ac:dyDescent="0.2">
      <c r="A864" s="10"/>
      <c r="B864" s="10"/>
    </row>
    <row r="865" spans="1:2" x14ac:dyDescent="0.2">
      <c r="A865" s="10"/>
      <c r="B865" s="10"/>
    </row>
    <row r="866" spans="1:2" x14ac:dyDescent="0.2">
      <c r="A866" s="10"/>
      <c r="B866" s="10"/>
    </row>
    <row r="867" spans="1:2" x14ac:dyDescent="0.2">
      <c r="A867" s="10"/>
      <c r="B867" s="10"/>
    </row>
    <row r="868" spans="1:2" x14ac:dyDescent="0.2">
      <c r="A868" s="10"/>
      <c r="B868" s="10"/>
    </row>
    <row r="869" spans="1:2" x14ac:dyDescent="0.2">
      <c r="A869" s="10"/>
      <c r="B869" s="10"/>
    </row>
    <row r="870" spans="1:2" x14ac:dyDescent="0.2">
      <c r="A870" s="10"/>
      <c r="B870" s="10"/>
    </row>
    <row r="871" spans="1:2" x14ac:dyDescent="0.2">
      <c r="A871" s="10"/>
      <c r="B871" s="10"/>
    </row>
    <row r="872" spans="1:2" x14ac:dyDescent="0.2">
      <c r="A872" s="10"/>
      <c r="B872" s="10"/>
    </row>
    <row r="873" spans="1:2" x14ac:dyDescent="0.2">
      <c r="A873" s="10"/>
      <c r="B873" s="10"/>
    </row>
    <row r="874" spans="1:2" x14ac:dyDescent="0.2">
      <c r="A874" s="10"/>
      <c r="B874" s="10"/>
    </row>
    <row r="875" spans="1:2" x14ac:dyDescent="0.2">
      <c r="A875" s="10"/>
      <c r="B875" s="10"/>
    </row>
    <row r="876" spans="1:2" x14ac:dyDescent="0.2">
      <c r="A876" s="10"/>
      <c r="B876" s="10"/>
    </row>
    <row r="877" spans="1:2" x14ac:dyDescent="0.2">
      <c r="A877" s="10"/>
      <c r="B877" s="10"/>
    </row>
    <row r="878" spans="1:2" x14ac:dyDescent="0.2">
      <c r="A878" s="10"/>
      <c r="B878" s="10"/>
    </row>
    <row r="879" spans="1:2" x14ac:dyDescent="0.2">
      <c r="A879" s="10"/>
      <c r="B879" s="10"/>
    </row>
    <row r="880" spans="1:2" x14ac:dyDescent="0.2">
      <c r="A880" s="10"/>
      <c r="B880" s="10"/>
    </row>
    <row r="881" spans="1:2" x14ac:dyDescent="0.2">
      <c r="A881" s="10"/>
      <c r="B881" s="10"/>
    </row>
    <row r="882" spans="1:2" x14ac:dyDescent="0.2">
      <c r="A882" s="10"/>
      <c r="B882" s="10"/>
    </row>
    <row r="883" spans="1:2" x14ac:dyDescent="0.2">
      <c r="A883" s="10"/>
      <c r="B883" s="10"/>
    </row>
    <row r="884" spans="1:2" x14ac:dyDescent="0.2">
      <c r="A884" s="10"/>
      <c r="B884" s="10"/>
    </row>
    <row r="885" spans="1:2" x14ac:dyDescent="0.2">
      <c r="A885" s="10"/>
      <c r="B885" s="10"/>
    </row>
    <row r="886" spans="1:2" x14ac:dyDescent="0.2">
      <c r="A886" s="10"/>
      <c r="B886" s="10"/>
    </row>
    <row r="887" spans="1:2" x14ac:dyDescent="0.2">
      <c r="A887" s="10"/>
      <c r="B887" s="10"/>
    </row>
    <row r="888" spans="1:2" x14ac:dyDescent="0.2">
      <c r="A888" s="10"/>
      <c r="B888" s="10"/>
    </row>
    <row r="889" spans="1:2" x14ac:dyDescent="0.2">
      <c r="A889" s="10"/>
      <c r="B889" s="10"/>
    </row>
    <row r="890" spans="1:2" x14ac:dyDescent="0.2">
      <c r="A890" s="10"/>
      <c r="B890" s="10"/>
    </row>
    <row r="891" spans="1:2" x14ac:dyDescent="0.2">
      <c r="A891" s="10"/>
      <c r="B891" s="10"/>
    </row>
    <row r="892" spans="1:2" x14ac:dyDescent="0.2">
      <c r="A892" s="10"/>
      <c r="B892" s="10"/>
    </row>
    <row r="893" spans="1:2" x14ac:dyDescent="0.2">
      <c r="A893" s="10"/>
      <c r="B893" s="10"/>
    </row>
    <row r="894" spans="1:2" x14ac:dyDescent="0.2">
      <c r="A894" s="10"/>
      <c r="B894" s="10"/>
    </row>
    <row r="895" spans="1:2" x14ac:dyDescent="0.2">
      <c r="A895" s="10"/>
      <c r="B895" s="10"/>
    </row>
    <row r="896" spans="1:2" x14ac:dyDescent="0.2">
      <c r="A896" s="10"/>
      <c r="B896" s="10"/>
    </row>
    <row r="897" spans="1:2" x14ac:dyDescent="0.2">
      <c r="A897" s="10"/>
      <c r="B897" s="10"/>
    </row>
    <row r="898" spans="1:2" x14ac:dyDescent="0.2">
      <c r="A898" s="10"/>
      <c r="B898" s="10"/>
    </row>
    <row r="899" spans="1:2" x14ac:dyDescent="0.2">
      <c r="A899" s="10"/>
      <c r="B899" s="10"/>
    </row>
    <row r="900" spans="1:2" x14ac:dyDescent="0.2">
      <c r="A900" s="10"/>
      <c r="B900" s="10"/>
    </row>
    <row r="901" spans="1:2" x14ac:dyDescent="0.2">
      <c r="A901" s="10"/>
      <c r="B901" s="10"/>
    </row>
    <row r="902" spans="1:2" x14ac:dyDescent="0.2">
      <c r="A902" s="10"/>
      <c r="B902" s="10"/>
    </row>
    <row r="903" spans="1:2" x14ac:dyDescent="0.2">
      <c r="A903" s="10"/>
      <c r="B903" s="10"/>
    </row>
    <row r="904" spans="1:2" x14ac:dyDescent="0.2">
      <c r="A904" s="10"/>
      <c r="B904" s="10"/>
    </row>
    <row r="905" spans="1:2" x14ac:dyDescent="0.2">
      <c r="A905" s="10"/>
      <c r="B905" s="10"/>
    </row>
    <row r="906" spans="1:2" x14ac:dyDescent="0.2">
      <c r="A906" s="10"/>
      <c r="B906" s="10"/>
    </row>
    <row r="907" spans="1:2" x14ac:dyDescent="0.2">
      <c r="A907" s="10"/>
      <c r="B907" s="10"/>
    </row>
    <row r="908" spans="1:2" x14ac:dyDescent="0.2">
      <c r="A908" s="10"/>
      <c r="B908" s="10"/>
    </row>
    <row r="909" spans="1:2" x14ac:dyDescent="0.2">
      <c r="A909" s="10"/>
      <c r="B909" s="10"/>
    </row>
    <row r="910" spans="1:2" x14ac:dyDescent="0.2">
      <c r="A910" s="10"/>
      <c r="B910" s="10"/>
    </row>
    <row r="911" spans="1:2" x14ac:dyDescent="0.2">
      <c r="A911" s="10"/>
      <c r="B911" s="10"/>
    </row>
    <row r="912" spans="1:2" x14ac:dyDescent="0.2">
      <c r="A912" s="10"/>
      <c r="B912" s="10"/>
    </row>
    <row r="913" spans="1:2" x14ac:dyDescent="0.2">
      <c r="A913" s="10"/>
      <c r="B913" s="10"/>
    </row>
    <row r="914" spans="1:2" x14ac:dyDescent="0.2">
      <c r="A914" s="10"/>
      <c r="B914" s="10"/>
    </row>
    <row r="915" spans="1:2" x14ac:dyDescent="0.2">
      <c r="A915" s="10"/>
      <c r="B915" s="10"/>
    </row>
    <row r="916" spans="1:2" x14ac:dyDescent="0.2">
      <c r="A916" s="10"/>
      <c r="B916" s="10"/>
    </row>
    <row r="917" spans="1:2" x14ac:dyDescent="0.2">
      <c r="A917" s="10"/>
      <c r="B917" s="10"/>
    </row>
    <row r="918" spans="1:2" x14ac:dyDescent="0.2">
      <c r="A918" s="10"/>
      <c r="B918" s="10"/>
    </row>
    <row r="919" spans="1:2" x14ac:dyDescent="0.2">
      <c r="A919" s="10"/>
      <c r="B919" s="10"/>
    </row>
    <row r="920" spans="1:2" x14ac:dyDescent="0.2">
      <c r="A920" s="10"/>
      <c r="B920" s="10"/>
    </row>
    <row r="921" spans="1:2" x14ac:dyDescent="0.2">
      <c r="A921" s="10"/>
      <c r="B921" s="10"/>
    </row>
    <row r="922" spans="1:2" x14ac:dyDescent="0.2">
      <c r="A922" s="10"/>
      <c r="B922" s="10"/>
    </row>
    <row r="923" spans="1:2" x14ac:dyDescent="0.2">
      <c r="A923" s="10"/>
      <c r="B923" s="10"/>
    </row>
    <row r="924" spans="1:2" x14ac:dyDescent="0.2">
      <c r="A924" s="10"/>
      <c r="B924" s="10"/>
    </row>
    <row r="925" spans="1:2" x14ac:dyDescent="0.2">
      <c r="A925" s="10"/>
      <c r="B925" s="10"/>
    </row>
    <row r="926" spans="1:2" x14ac:dyDescent="0.2">
      <c r="A926" s="10"/>
      <c r="B926" s="10"/>
    </row>
    <row r="927" spans="1:2" x14ac:dyDescent="0.2">
      <c r="A927" s="10"/>
      <c r="B927" s="10"/>
    </row>
    <row r="928" spans="1:2" x14ac:dyDescent="0.2">
      <c r="A928" s="10"/>
      <c r="B928" s="10"/>
    </row>
    <row r="929" spans="1:2" x14ac:dyDescent="0.2">
      <c r="A929" s="10"/>
      <c r="B929" s="10"/>
    </row>
    <row r="930" spans="1:2" x14ac:dyDescent="0.2">
      <c r="A930" s="10"/>
      <c r="B930" s="10"/>
    </row>
    <row r="931" spans="1:2" x14ac:dyDescent="0.2">
      <c r="A931" s="10"/>
      <c r="B931" s="10"/>
    </row>
    <row r="932" spans="1:2" x14ac:dyDescent="0.2">
      <c r="A932" s="10"/>
      <c r="B932" s="10"/>
    </row>
    <row r="933" spans="1:2" x14ac:dyDescent="0.2">
      <c r="A933" s="10"/>
      <c r="B933" s="10"/>
    </row>
    <row r="934" spans="1:2" x14ac:dyDescent="0.2">
      <c r="A934" s="10"/>
      <c r="B934" s="10"/>
    </row>
    <row r="935" spans="1:2" x14ac:dyDescent="0.2">
      <c r="A935" s="10"/>
      <c r="B935" s="10"/>
    </row>
    <row r="936" spans="1:2" x14ac:dyDescent="0.2">
      <c r="A936" s="10"/>
      <c r="B936" s="10"/>
    </row>
    <row r="937" spans="1:2" x14ac:dyDescent="0.2">
      <c r="A937" s="10"/>
      <c r="B937" s="10"/>
    </row>
    <row r="938" spans="1:2" x14ac:dyDescent="0.2">
      <c r="A938" s="10"/>
      <c r="B938" s="10"/>
    </row>
    <row r="939" spans="1:2" x14ac:dyDescent="0.2">
      <c r="A939" s="10"/>
      <c r="B939" s="10"/>
    </row>
    <row r="940" spans="1:2" x14ac:dyDescent="0.2">
      <c r="A940" s="10"/>
      <c r="B940" s="10"/>
    </row>
    <row r="941" spans="1:2" x14ac:dyDescent="0.2">
      <c r="A941" s="10"/>
      <c r="B941" s="10"/>
    </row>
    <row r="942" spans="1:2" x14ac:dyDescent="0.2">
      <c r="A942" s="10"/>
      <c r="B942" s="10"/>
    </row>
    <row r="943" spans="1:2" x14ac:dyDescent="0.2">
      <c r="A943" s="10"/>
      <c r="B943" s="10"/>
    </row>
    <row r="944" spans="1:2" x14ac:dyDescent="0.2">
      <c r="A944" s="10"/>
      <c r="B944" s="10"/>
    </row>
    <row r="945" spans="1:2" x14ac:dyDescent="0.2">
      <c r="A945" s="10"/>
      <c r="B945" s="10"/>
    </row>
    <row r="946" spans="1:2" x14ac:dyDescent="0.2">
      <c r="A946" s="10"/>
      <c r="B946" s="10"/>
    </row>
    <row r="947" spans="1:2" x14ac:dyDescent="0.2">
      <c r="A947" s="10"/>
      <c r="B947" s="10"/>
    </row>
    <row r="948" spans="1:2" x14ac:dyDescent="0.2">
      <c r="A948" s="10"/>
      <c r="B948" s="10"/>
    </row>
    <row r="949" spans="1:2" x14ac:dyDescent="0.2">
      <c r="A949" s="10"/>
      <c r="B949" s="10"/>
    </row>
    <row r="950" spans="1:2" x14ac:dyDescent="0.2">
      <c r="A950" s="10"/>
      <c r="B950" s="10"/>
    </row>
    <row r="951" spans="1:2" x14ac:dyDescent="0.2">
      <c r="A951" s="10"/>
      <c r="B951" s="10"/>
    </row>
    <row r="952" spans="1:2" x14ac:dyDescent="0.2">
      <c r="A952" s="10"/>
      <c r="B952" s="10"/>
    </row>
    <row r="953" spans="1:2" x14ac:dyDescent="0.2">
      <c r="A953" s="10"/>
      <c r="B953" s="10"/>
    </row>
    <row r="954" spans="1:2" x14ac:dyDescent="0.2">
      <c r="A954" s="10"/>
      <c r="B954" s="10"/>
    </row>
    <row r="955" spans="1:2" x14ac:dyDescent="0.2">
      <c r="A955" s="10"/>
      <c r="B955" s="10"/>
    </row>
    <row r="956" spans="1:2" x14ac:dyDescent="0.2">
      <c r="A956" s="10"/>
      <c r="B956" s="10"/>
    </row>
    <row r="957" spans="1:2" x14ac:dyDescent="0.2">
      <c r="A957" s="10"/>
      <c r="B957" s="10"/>
    </row>
    <row r="958" spans="1:2" x14ac:dyDescent="0.2">
      <c r="A958" s="10"/>
      <c r="B958" s="10"/>
    </row>
    <row r="959" spans="1:2" x14ac:dyDescent="0.2">
      <c r="A959" s="10"/>
      <c r="B959" s="10"/>
    </row>
    <row r="960" spans="1:2" x14ac:dyDescent="0.2">
      <c r="A960" s="10"/>
      <c r="B960" s="10"/>
    </row>
    <row r="961" spans="1:2" x14ac:dyDescent="0.2">
      <c r="A961" s="10"/>
      <c r="B961" s="10"/>
    </row>
    <row r="962" spans="1:2" x14ac:dyDescent="0.2">
      <c r="A962" s="10"/>
      <c r="B962" s="10"/>
    </row>
    <row r="963" spans="1:2" x14ac:dyDescent="0.2">
      <c r="A963" s="10"/>
      <c r="B963" s="10"/>
    </row>
    <row r="964" spans="1:2" x14ac:dyDescent="0.2">
      <c r="A964" s="10"/>
      <c r="B964" s="10"/>
    </row>
    <row r="965" spans="1:2" x14ac:dyDescent="0.2">
      <c r="A965" s="10"/>
      <c r="B965" s="10"/>
    </row>
    <row r="966" spans="1:2" x14ac:dyDescent="0.2">
      <c r="A966" s="10"/>
      <c r="B966" s="10"/>
    </row>
    <row r="967" spans="1:2" x14ac:dyDescent="0.2">
      <c r="A967" s="10"/>
      <c r="B967" s="10"/>
    </row>
    <row r="968" spans="1:2" x14ac:dyDescent="0.2">
      <c r="A968" s="10"/>
      <c r="B968" s="10"/>
    </row>
    <row r="969" spans="1:2" x14ac:dyDescent="0.2">
      <c r="A969" s="10"/>
      <c r="B969" s="10"/>
    </row>
    <row r="970" spans="1:2" x14ac:dyDescent="0.2">
      <c r="A970" s="10"/>
      <c r="B970" s="10"/>
    </row>
    <row r="971" spans="1:2" x14ac:dyDescent="0.2">
      <c r="A971" s="10"/>
      <c r="B971" s="10"/>
    </row>
    <row r="972" spans="1:2" x14ac:dyDescent="0.2">
      <c r="A972" s="10"/>
      <c r="B972" s="10"/>
    </row>
    <row r="973" spans="1:2" x14ac:dyDescent="0.2">
      <c r="A973" s="10"/>
      <c r="B973" s="10"/>
    </row>
    <row r="974" spans="1:2" x14ac:dyDescent="0.2">
      <c r="A974" s="10"/>
      <c r="B974" s="10"/>
    </row>
    <row r="975" spans="1:2" x14ac:dyDescent="0.2">
      <c r="A975" s="10"/>
      <c r="B975" s="10"/>
    </row>
    <row r="976" spans="1:2" x14ac:dyDescent="0.2">
      <c r="A976" s="10"/>
      <c r="B976" s="10"/>
    </row>
    <row r="977" spans="1:2" x14ac:dyDescent="0.2">
      <c r="A977" s="10"/>
      <c r="B977" s="10"/>
    </row>
    <row r="978" spans="1:2" x14ac:dyDescent="0.2">
      <c r="A978" s="10"/>
      <c r="B978" s="10"/>
    </row>
    <row r="979" spans="1:2" x14ac:dyDescent="0.2">
      <c r="A979" s="10"/>
      <c r="B979" s="10"/>
    </row>
    <row r="980" spans="1:2" x14ac:dyDescent="0.2">
      <c r="A980" s="10"/>
      <c r="B980" s="10"/>
    </row>
    <row r="981" spans="1:2" x14ac:dyDescent="0.2">
      <c r="A981" s="10"/>
      <c r="B981" s="10"/>
    </row>
    <row r="982" spans="1:2" x14ac:dyDescent="0.2">
      <c r="A982" s="10"/>
      <c r="B982" s="10"/>
    </row>
    <row r="983" spans="1:2" x14ac:dyDescent="0.2">
      <c r="A983" s="10"/>
      <c r="B983" s="10"/>
    </row>
    <row r="984" spans="1:2" x14ac:dyDescent="0.2">
      <c r="A984" s="10"/>
      <c r="B984" s="10"/>
    </row>
    <row r="985" spans="1:2" x14ac:dyDescent="0.2">
      <c r="A985" s="10"/>
      <c r="B985" s="10"/>
    </row>
    <row r="986" spans="1:2" x14ac:dyDescent="0.2">
      <c r="A986" s="10"/>
      <c r="B986" s="10"/>
    </row>
    <row r="987" spans="1:2" x14ac:dyDescent="0.2">
      <c r="A987" s="10"/>
      <c r="B987" s="10"/>
    </row>
    <row r="988" spans="1:2" x14ac:dyDescent="0.2">
      <c r="A988" s="10"/>
      <c r="B988" s="10"/>
    </row>
    <row r="989" spans="1:2" x14ac:dyDescent="0.2">
      <c r="A989" s="10"/>
      <c r="B989" s="10"/>
    </row>
    <row r="990" spans="1:2" x14ac:dyDescent="0.2">
      <c r="A990" s="10"/>
      <c r="B990" s="10"/>
    </row>
    <row r="991" spans="1:2" x14ac:dyDescent="0.2">
      <c r="A991" s="10"/>
      <c r="B991" s="10"/>
    </row>
    <row r="992" spans="1:2" x14ac:dyDescent="0.2">
      <c r="A992" s="10"/>
      <c r="B992" s="10"/>
    </row>
    <row r="993" spans="1:2" x14ac:dyDescent="0.2">
      <c r="A993" s="10"/>
      <c r="B993" s="10"/>
    </row>
    <row r="994" spans="1:2" x14ac:dyDescent="0.2">
      <c r="A994" s="10"/>
      <c r="B994" s="10"/>
    </row>
    <row r="995" spans="1:2" x14ac:dyDescent="0.2">
      <c r="A995" s="10"/>
      <c r="B995" s="10"/>
    </row>
    <row r="996" spans="1:2" x14ac:dyDescent="0.2">
      <c r="A996" s="10"/>
      <c r="B996" s="10"/>
    </row>
    <row r="997" spans="1:2" x14ac:dyDescent="0.2">
      <c r="A997" s="10"/>
      <c r="B997" s="10"/>
    </row>
    <row r="998" spans="1:2" x14ac:dyDescent="0.2">
      <c r="A998" s="10"/>
      <c r="B998" s="10"/>
    </row>
    <row r="999" spans="1:2" x14ac:dyDescent="0.2">
      <c r="A999" s="10"/>
      <c r="B999" s="10"/>
    </row>
  </sheetData>
  <autoFilter ref="A1:B25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819E"/>
  </sheetPr>
  <dimension ref="A1:H999"/>
  <sheetViews>
    <sheetView zoomScale="110" zoomScaleNormal="110" workbookViewId="0">
      <selection activeCell="C7" sqref="C7"/>
    </sheetView>
  </sheetViews>
  <sheetFormatPr baseColWidth="10" defaultColWidth="11.5703125" defaultRowHeight="12.75" x14ac:dyDescent="0.2"/>
  <cols>
    <col min="1" max="1" width="17" customWidth="1"/>
    <col min="2" max="2" width="13.140625" customWidth="1"/>
    <col min="3" max="3" width="10.7109375" style="16" customWidth="1"/>
    <col min="4" max="4" width="15.140625" customWidth="1"/>
    <col min="5" max="5" width="16.7109375" customWidth="1"/>
    <col min="6" max="6" width="18.140625" customWidth="1"/>
  </cols>
  <sheetData>
    <row r="1" spans="1:8" x14ac:dyDescent="0.2">
      <c r="A1" s="9" t="s">
        <v>5</v>
      </c>
      <c r="B1" s="9" t="s">
        <v>13</v>
      </c>
      <c r="C1" s="17" t="s">
        <v>42</v>
      </c>
      <c r="D1" s="9" t="s">
        <v>7</v>
      </c>
      <c r="E1" s="9" t="s">
        <v>43</v>
      </c>
      <c r="F1" s="9" t="s">
        <v>44</v>
      </c>
    </row>
    <row r="2" spans="1:8" x14ac:dyDescent="0.2">
      <c r="A2" s="10" t="s">
        <v>9</v>
      </c>
      <c r="B2" s="10">
        <v>20</v>
      </c>
      <c r="C2" s="18">
        <v>5</v>
      </c>
      <c r="D2" s="12">
        <f>Compras_Septiembre_Backend!B2</f>
        <v>8</v>
      </c>
      <c r="E2" s="12">
        <f>Compras_Septiembre_Backend!A2</f>
        <v>100</v>
      </c>
      <c r="F2" s="19">
        <v>44809</v>
      </c>
      <c r="H2" s="20"/>
    </row>
    <row r="3" spans="1:8" x14ac:dyDescent="0.2">
      <c r="A3" s="10" t="s">
        <v>8</v>
      </c>
      <c r="B3" s="10">
        <v>20</v>
      </c>
      <c r="C3" s="18">
        <v>5</v>
      </c>
      <c r="D3" s="12">
        <f>Compras_Septiembre_Backend!B3</f>
        <v>8</v>
      </c>
      <c r="E3" s="12">
        <f>Compras_Septiembre_Backend!A3</f>
        <v>100</v>
      </c>
      <c r="F3" s="19">
        <v>44809</v>
      </c>
      <c r="H3" s="20"/>
    </row>
    <row r="4" spans="1:8" x14ac:dyDescent="0.2">
      <c r="A4" s="10" t="s">
        <v>10</v>
      </c>
      <c r="B4" s="10">
        <v>40</v>
      </c>
      <c r="C4" s="18">
        <v>10</v>
      </c>
      <c r="D4" s="12">
        <f>Compras_Septiembre_Backend!B4</f>
        <v>15</v>
      </c>
      <c r="E4" s="12">
        <f>Compras_Septiembre_Backend!A4</f>
        <v>400</v>
      </c>
      <c r="F4" s="19">
        <v>44809</v>
      </c>
      <c r="H4" s="20"/>
    </row>
    <row r="5" spans="1:8" x14ac:dyDescent="0.2">
      <c r="A5" s="10" t="s">
        <v>11</v>
      </c>
      <c r="B5" s="10">
        <v>40</v>
      </c>
      <c r="C5" s="18">
        <v>10</v>
      </c>
      <c r="D5" s="12">
        <f>Compras_Septiembre_Backend!B5</f>
        <v>15</v>
      </c>
      <c r="E5" s="12">
        <f>Compras_Septiembre_Backend!A5</f>
        <v>400</v>
      </c>
      <c r="F5" s="19">
        <v>44809</v>
      </c>
      <c r="H5" s="20"/>
    </row>
    <row r="6" spans="1:8" x14ac:dyDescent="0.2">
      <c r="A6" s="10" t="s">
        <v>12</v>
      </c>
      <c r="B6" s="10">
        <v>30</v>
      </c>
      <c r="C6" s="18">
        <v>8</v>
      </c>
      <c r="D6" s="12">
        <f>Compras_Septiembre_Backend!B6</f>
        <v>12</v>
      </c>
      <c r="E6" s="12">
        <f>Compras_Septiembre_Backend!A6</f>
        <v>240</v>
      </c>
      <c r="F6" s="19">
        <v>44810</v>
      </c>
      <c r="H6" s="20"/>
    </row>
    <row r="7" spans="1:8" x14ac:dyDescent="0.2">
      <c r="A7" s="10" t="s">
        <v>10</v>
      </c>
      <c r="B7" s="10">
        <v>5</v>
      </c>
      <c r="C7" s="18">
        <v>10</v>
      </c>
      <c r="D7" s="12">
        <f>Compras_Septiembre_Backend!B7</f>
        <v>15</v>
      </c>
      <c r="E7" s="12">
        <f>Compras_Septiembre_Backend!A7</f>
        <v>50</v>
      </c>
      <c r="F7" s="19"/>
      <c r="H7" s="20"/>
    </row>
    <row r="8" spans="1:8" x14ac:dyDescent="0.2">
      <c r="A8" s="10"/>
      <c r="B8" s="10"/>
      <c r="C8" s="18"/>
      <c r="D8" s="12">
        <f>Compras_Septiembre_Backend!B8</f>
        <v>0</v>
      </c>
      <c r="E8" s="12">
        <f>Compras_Septiembre_Backend!A8</f>
        <v>0</v>
      </c>
      <c r="F8" s="19"/>
      <c r="H8" s="20"/>
    </row>
    <row r="9" spans="1:8" x14ac:dyDescent="0.2">
      <c r="A9" s="10"/>
      <c r="B9" s="10"/>
      <c r="C9" s="18"/>
      <c r="D9" s="12">
        <f>Compras_Septiembre_Backend!B9</f>
        <v>0</v>
      </c>
      <c r="E9" s="12">
        <f>Compras_Septiembre_Backend!A9</f>
        <v>0</v>
      </c>
      <c r="F9" s="19"/>
      <c r="H9" s="20"/>
    </row>
    <row r="10" spans="1:8" x14ac:dyDescent="0.2">
      <c r="A10" s="10"/>
      <c r="B10" s="10"/>
      <c r="C10" s="18"/>
      <c r="D10" s="12">
        <f>Compras_Septiembre_Backend!B10</f>
        <v>0</v>
      </c>
      <c r="E10" s="12">
        <f>Compras_Septiembre_Backend!A10</f>
        <v>0</v>
      </c>
      <c r="F10" s="19"/>
      <c r="H10" s="20"/>
    </row>
    <row r="11" spans="1:8" x14ac:dyDescent="0.2">
      <c r="A11" s="10"/>
      <c r="B11" s="10"/>
      <c r="C11" s="18"/>
      <c r="D11" s="12">
        <f>Compras_Septiembre_Backend!B11</f>
        <v>0</v>
      </c>
      <c r="E11" s="12">
        <f>Compras_Septiembre_Backend!A11</f>
        <v>0</v>
      </c>
      <c r="F11" s="19"/>
      <c r="H11" s="20"/>
    </row>
    <row r="12" spans="1:8" x14ac:dyDescent="0.2">
      <c r="A12" s="10"/>
      <c r="B12" s="10"/>
      <c r="C12" s="18"/>
      <c r="D12" s="12">
        <f>Compras_Septiembre_Backend!B12</f>
        <v>0</v>
      </c>
      <c r="E12" s="12">
        <f>Compras_Septiembre_Backend!A12</f>
        <v>0</v>
      </c>
      <c r="F12" s="19"/>
      <c r="H12" s="20"/>
    </row>
    <row r="13" spans="1:8" x14ac:dyDescent="0.2">
      <c r="A13" s="10"/>
      <c r="B13" s="10"/>
      <c r="C13" s="18"/>
      <c r="D13" s="12">
        <f>Compras_Septiembre_Backend!B13</f>
        <v>0</v>
      </c>
      <c r="E13" s="12">
        <f>Compras_Septiembre_Backend!A13</f>
        <v>0</v>
      </c>
      <c r="F13" s="19"/>
      <c r="H13" s="20"/>
    </row>
    <row r="14" spans="1:8" x14ac:dyDescent="0.2">
      <c r="A14" s="10"/>
      <c r="B14" s="10"/>
      <c r="C14" s="18"/>
      <c r="D14" s="12">
        <f>Compras_Septiembre_Backend!B14</f>
        <v>0</v>
      </c>
      <c r="E14" s="12">
        <f>Compras_Septiembre_Backend!A14</f>
        <v>0</v>
      </c>
      <c r="F14" s="19"/>
      <c r="H14" s="20"/>
    </row>
    <row r="15" spans="1:8" x14ac:dyDescent="0.2">
      <c r="A15" s="10"/>
      <c r="B15" s="10"/>
      <c r="C15" s="18"/>
      <c r="D15" s="12">
        <f>Compras_Septiembre_Backend!B15</f>
        <v>0</v>
      </c>
      <c r="E15" s="12">
        <f>Compras_Septiembre_Backend!A15</f>
        <v>0</v>
      </c>
      <c r="F15" s="19"/>
      <c r="H15" s="20"/>
    </row>
    <row r="16" spans="1:8" x14ac:dyDescent="0.2">
      <c r="A16" s="10"/>
      <c r="B16" s="10"/>
      <c r="C16" s="18"/>
      <c r="D16" s="12">
        <f>Compras_Septiembre_Backend!B16</f>
        <v>0</v>
      </c>
      <c r="E16" s="12">
        <f>Compras_Septiembre_Backend!A16</f>
        <v>0</v>
      </c>
      <c r="F16" s="19"/>
      <c r="H16" s="20"/>
    </row>
    <row r="17" spans="1:8" x14ac:dyDescent="0.2">
      <c r="A17" s="10"/>
      <c r="B17" s="10"/>
      <c r="C17" s="18"/>
      <c r="D17" s="12">
        <f>Compras_Septiembre_Backend!B17</f>
        <v>0</v>
      </c>
      <c r="E17" s="12">
        <f>Compras_Septiembre_Backend!A17</f>
        <v>0</v>
      </c>
      <c r="F17" s="19"/>
      <c r="H17" s="20"/>
    </row>
    <row r="18" spans="1:8" x14ac:dyDescent="0.2">
      <c r="A18" s="10"/>
      <c r="B18" s="10"/>
      <c r="C18" s="18"/>
      <c r="D18" s="12">
        <f>Compras_Septiembre_Backend!B18</f>
        <v>0</v>
      </c>
      <c r="E18" s="12">
        <f>Compras_Septiembre_Backend!A18</f>
        <v>0</v>
      </c>
      <c r="F18" s="19"/>
    </row>
    <row r="19" spans="1:8" x14ac:dyDescent="0.2">
      <c r="A19" s="10"/>
      <c r="B19" s="10"/>
      <c r="C19" s="18"/>
      <c r="D19" s="12">
        <f>Compras_Septiembre_Backend!B19</f>
        <v>0</v>
      </c>
      <c r="E19" s="12">
        <f>Compras_Septiembre_Backend!A19</f>
        <v>0</v>
      </c>
      <c r="F19" s="19"/>
    </row>
    <row r="20" spans="1:8" x14ac:dyDescent="0.2">
      <c r="A20" s="10"/>
      <c r="B20" s="10"/>
      <c r="C20" s="18"/>
      <c r="D20" s="12">
        <f>Compras_Septiembre_Backend!B20</f>
        <v>0</v>
      </c>
      <c r="E20" s="12">
        <f>Compras_Septiembre_Backend!A20</f>
        <v>0</v>
      </c>
      <c r="F20" s="19"/>
    </row>
    <row r="21" spans="1:8" x14ac:dyDescent="0.2">
      <c r="A21" s="10"/>
      <c r="B21" s="10"/>
      <c r="C21" s="18"/>
      <c r="D21" s="12">
        <f>Compras_Septiembre_Backend!B21</f>
        <v>0</v>
      </c>
      <c r="E21" s="12">
        <f>Compras_Septiembre_Backend!A21</f>
        <v>0</v>
      </c>
      <c r="F21" s="19"/>
    </row>
    <row r="22" spans="1:8" x14ac:dyDescent="0.2">
      <c r="A22" s="10"/>
      <c r="B22" s="10"/>
      <c r="C22" s="18"/>
      <c r="D22" s="12">
        <f>Compras_Septiembre_Backend!B22</f>
        <v>0</v>
      </c>
      <c r="E22" s="12">
        <f>Compras_Septiembre_Backend!A22</f>
        <v>0</v>
      </c>
      <c r="F22" s="19"/>
    </row>
    <row r="23" spans="1:8" x14ac:dyDescent="0.2">
      <c r="A23" s="10"/>
      <c r="B23" s="10"/>
      <c r="C23" s="18"/>
      <c r="D23" s="12">
        <f>Compras_Septiembre_Backend!B23</f>
        <v>0</v>
      </c>
      <c r="E23" s="12">
        <f>Compras_Septiembre_Backend!A23</f>
        <v>0</v>
      </c>
      <c r="F23" s="19"/>
    </row>
    <row r="24" spans="1:8" x14ac:dyDescent="0.2">
      <c r="A24" s="10"/>
      <c r="B24" s="10"/>
      <c r="C24" s="18"/>
      <c r="D24" s="12">
        <f>Compras_Septiembre_Backend!B24</f>
        <v>0</v>
      </c>
      <c r="E24" s="12">
        <f>Compras_Septiembre_Backend!A24</f>
        <v>0</v>
      </c>
      <c r="F24" s="19"/>
    </row>
    <row r="25" spans="1:8" x14ac:dyDescent="0.2">
      <c r="A25" s="10"/>
      <c r="B25" s="10"/>
      <c r="C25" s="18"/>
      <c r="D25" s="12">
        <f>Compras_Septiembre_Backend!B25</f>
        <v>0</v>
      </c>
      <c r="E25" s="12">
        <f>Compras_Septiembre_Backend!A25</f>
        <v>0</v>
      </c>
      <c r="F25" s="19"/>
    </row>
    <row r="26" spans="1:8" x14ac:dyDescent="0.2">
      <c r="A26" s="10"/>
      <c r="B26" s="10"/>
      <c r="C26" s="18"/>
      <c r="D26" s="12">
        <f>Compras_Septiembre_Backend!B26</f>
        <v>0</v>
      </c>
      <c r="E26" s="12">
        <f>Compras_Septiembre_Backend!A26</f>
        <v>0</v>
      </c>
      <c r="F26" s="19"/>
    </row>
    <row r="27" spans="1:8" x14ac:dyDescent="0.2">
      <c r="A27" s="10"/>
      <c r="B27" s="10"/>
      <c r="C27" s="18"/>
      <c r="D27" s="12">
        <f>Compras_Septiembre_Backend!B27</f>
        <v>0</v>
      </c>
      <c r="E27" s="12">
        <f>Compras_Septiembre_Backend!A27</f>
        <v>0</v>
      </c>
      <c r="F27" s="19"/>
    </row>
    <row r="28" spans="1:8" x14ac:dyDescent="0.2">
      <c r="A28" s="10"/>
      <c r="B28" s="10"/>
      <c r="C28" s="18"/>
      <c r="D28" s="12">
        <f>Compras_Septiembre_Backend!B28</f>
        <v>0</v>
      </c>
      <c r="E28" s="12">
        <f>Compras_Septiembre_Backend!A28</f>
        <v>0</v>
      </c>
      <c r="F28" s="19"/>
    </row>
    <row r="29" spans="1:8" x14ac:dyDescent="0.2">
      <c r="A29" s="10"/>
      <c r="B29" s="10"/>
      <c r="C29" s="18"/>
      <c r="D29" s="12">
        <f>Compras_Septiembre_Backend!B29</f>
        <v>0</v>
      </c>
      <c r="E29" s="12">
        <f>Compras_Septiembre_Backend!A29</f>
        <v>0</v>
      </c>
      <c r="F29" s="19"/>
    </row>
    <row r="30" spans="1:8" x14ac:dyDescent="0.2">
      <c r="A30" s="10"/>
      <c r="B30" s="10"/>
      <c r="C30" s="18"/>
      <c r="D30" s="12">
        <f>Compras_Septiembre_Backend!B30</f>
        <v>0</v>
      </c>
      <c r="E30" s="12">
        <f>Compras_Septiembre_Backend!A30</f>
        <v>0</v>
      </c>
      <c r="F30" s="19"/>
    </row>
    <row r="31" spans="1:8" x14ac:dyDescent="0.2">
      <c r="A31" s="10"/>
      <c r="B31" s="10"/>
      <c r="C31" s="18"/>
      <c r="D31" s="12">
        <f>Compras_Septiembre_Backend!B31</f>
        <v>0</v>
      </c>
      <c r="E31" s="12">
        <f>Compras_Septiembre_Backend!A31</f>
        <v>0</v>
      </c>
      <c r="F31" s="19"/>
    </row>
    <row r="32" spans="1:8" x14ac:dyDescent="0.2">
      <c r="A32" s="10"/>
      <c r="B32" s="10"/>
      <c r="C32" s="18"/>
      <c r="D32" s="12">
        <f>Compras_Septiembre_Backend!B32</f>
        <v>0</v>
      </c>
      <c r="E32" s="12">
        <f>Compras_Septiembre_Backend!A32</f>
        <v>0</v>
      </c>
      <c r="F32" s="19"/>
    </row>
    <row r="33" spans="1:6" x14ac:dyDescent="0.2">
      <c r="A33" s="10"/>
      <c r="B33" s="10"/>
      <c r="C33" s="18"/>
      <c r="D33" s="12">
        <f>Compras_Septiembre_Backend!B33</f>
        <v>0</v>
      </c>
      <c r="E33" s="12">
        <f>Compras_Septiembre_Backend!A33</f>
        <v>0</v>
      </c>
      <c r="F33" s="19"/>
    </row>
    <row r="34" spans="1:6" x14ac:dyDescent="0.2">
      <c r="A34" s="10"/>
      <c r="B34" s="10"/>
      <c r="C34" s="18"/>
      <c r="D34" s="12">
        <f>Compras_Septiembre_Backend!B34</f>
        <v>0</v>
      </c>
      <c r="E34" s="12">
        <f>Compras_Septiembre_Backend!A34</f>
        <v>0</v>
      </c>
      <c r="F34" s="19"/>
    </row>
    <row r="35" spans="1:6" x14ac:dyDescent="0.2">
      <c r="A35" s="10"/>
      <c r="B35" s="10"/>
      <c r="C35" s="18"/>
      <c r="D35" s="12">
        <f>Compras_Septiembre_Backend!B35</f>
        <v>0</v>
      </c>
      <c r="E35" s="12">
        <f>Compras_Septiembre_Backend!A35</f>
        <v>0</v>
      </c>
      <c r="F35" s="19"/>
    </row>
    <row r="36" spans="1:6" x14ac:dyDescent="0.2">
      <c r="A36" s="10"/>
      <c r="B36" s="10"/>
      <c r="C36" s="18"/>
      <c r="D36" s="12">
        <f>Compras_Septiembre_Backend!B36</f>
        <v>0</v>
      </c>
      <c r="E36" s="12">
        <f>Compras_Septiembre_Backend!A36</f>
        <v>0</v>
      </c>
      <c r="F36" s="19"/>
    </row>
    <row r="37" spans="1:6" x14ac:dyDescent="0.2">
      <c r="A37" s="10"/>
      <c r="B37" s="10"/>
      <c r="C37" s="18"/>
      <c r="D37" s="12">
        <f>Compras_Septiembre_Backend!B37</f>
        <v>0</v>
      </c>
      <c r="E37" s="12">
        <f>Compras_Septiembre_Backend!A37</f>
        <v>0</v>
      </c>
      <c r="F37" s="19"/>
    </row>
    <row r="38" spans="1:6" x14ac:dyDescent="0.2">
      <c r="A38" s="10"/>
      <c r="B38" s="10"/>
      <c r="C38" s="18"/>
      <c r="D38" s="12">
        <f>Compras_Septiembre_Backend!B38</f>
        <v>0</v>
      </c>
      <c r="E38" s="12">
        <f>Compras_Septiembre_Backend!A38</f>
        <v>0</v>
      </c>
      <c r="F38" s="19"/>
    </row>
    <row r="39" spans="1:6" x14ac:dyDescent="0.2">
      <c r="A39" s="10"/>
      <c r="B39" s="10"/>
      <c r="C39" s="18"/>
      <c r="D39" s="12">
        <f>Compras_Septiembre_Backend!B39</f>
        <v>0</v>
      </c>
      <c r="E39" s="12">
        <f>Compras_Septiembre_Backend!A39</f>
        <v>0</v>
      </c>
      <c r="F39" s="19"/>
    </row>
    <row r="40" spans="1:6" x14ac:dyDescent="0.2">
      <c r="A40" s="10"/>
      <c r="B40" s="10"/>
      <c r="C40" s="18"/>
      <c r="D40" s="12">
        <f>Compras_Septiembre_Backend!B40</f>
        <v>0</v>
      </c>
      <c r="E40" s="12">
        <f>Compras_Septiembre_Backend!A40</f>
        <v>0</v>
      </c>
      <c r="F40" s="19"/>
    </row>
    <row r="41" spans="1:6" x14ac:dyDescent="0.2">
      <c r="A41" s="10"/>
      <c r="B41" s="10"/>
      <c r="C41" s="18"/>
      <c r="D41" s="12">
        <f>Compras_Septiembre_Backend!B41</f>
        <v>0</v>
      </c>
      <c r="E41" s="12">
        <f>Compras_Septiembre_Backend!A41</f>
        <v>0</v>
      </c>
      <c r="F41" s="19"/>
    </row>
    <row r="42" spans="1:6" x14ac:dyDescent="0.2">
      <c r="A42" s="10"/>
      <c r="B42" s="10"/>
      <c r="C42" s="18"/>
      <c r="D42" s="12">
        <f>Compras_Septiembre_Backend!B42</f>
        <v>0</v>
      </c>
      <c r="E42" s="12">
        <f>Compras_Septiembre_Backend!A42</f>
        <v>0</v>
      </c>
      <c r="F42" s="19"/>
    </row>
    <row r="43" spans="1:6" x14ac:dyDescent="0.2">
      <c r="A43" s="10"/>
      <c r="B43" s="10"/>
      <c r="C43" s="18"/>
      <c r="D43" s="12">
        <f>Compras_Septiembre_Backend!B43</f>
        <v>0</v>
      </c>
      <c r="E43" s="12">
        <f>Compras_Septiembre_Backend!A43</f>
        <v>0</v>
      </c>
      <c r="F43" s="19"/>
    </row>
    <row r="44" spans="1:6" x14ac:dyDescent="0.2">
      <c r="A44" s="10"/>
      <c r="B44" s="10"/>
      <c r="C44" s="18"/>
      <c r="D44" s="12">
        <f>Compras_Septiembre_Backend!B44</f>
        <v>0</v>
      </c>
      <c r="E44" s="12">
        <f>Compras_Septiembre_Backend!A44</f>
        <v>0</v>
      </c>
      <c r="F44" s="19"/>
    </row>
    <row r="45" spans="1:6" x14ac:dyDescent="0.2">
      <c r="A45" s="10"/>
      <c r="B45" s="10"/>
      <c r="C45" s="18"/>
      <c r="D45" s="12">
        <f>Compras_Septiembre_Backend!B45</f>
        <v>0</v>
      </c>
      <c r="E45" s="12">
        <f>Compras_Septiembre_Backend!A45</f>
        <v>0</v>
      </c>
      <c r="F45" s="19"/>
    </row>
    <row r="46" spans="1:6" x14ac:dyDescent="0.2">
      <c r="A46" s="10"/>
      <c r="B46" s="10"/>
      <c r="C46" s="18"/>
      <c r="D46" s="12">
        <f>Compras_Septiembre_Backend!B46</f>
        <v>0</v>
      </c>
      <c r="E46" s="12">
        <f>Compras_Septiembre_Backend!A46</f>
        <v>0</v>
      </c>
      <c r="F46" s="19"/>
    </row>
    <row r="47" spans="1:6" x14ac:dyDescent="0.2">
      <c r="A47" s="10"/>
      <c r="B47" s="10"/>
      <c r="C47" s="18"/>
      <c r="D47" s="12">
        <f>Compras_Septiembre_Backend!B47</f>
        <v>0</v>
      </c>
      <c r="E47" s="12">
        <f>Compras_Septiembre_Backend!A47</f>
        <v>0</v>
      </c>
      <c r="F47" s="19"/>
    </row>
    <row r="48" spans="1:6" x14ac:dyDescent="0.2">
      <c r="A48" s="10"/>
      <c r="B48" s="10"/>
      <c r="C48" s="18"/>
      <c r="D48" s="12">
        <f>Compras_Septiembre_Backend!B48</f>
        <v>0</v>
      </c>
      <c r="E48" s="12">
        <f>Compras_Septiembre_Backend!A48</f>
        <v>0</v>
      </c>
      <c r="F48" s="19"/>
    </row>
    <row r="49" spans="1:6" x14ac:dyDescent="0.2">
      <c r="A49" s="10"/>
      <c r="B49" s="10"/>
      <c r="C49" s="18"/>
      <c r="D49" s="12">
        <f>Compras_Septiembre_Backend!B49</f>
        <v>0</v>
      </c>
      <c r="E49" s="12">
        <f>Compras_Septiembre_Backend!A49</f>
        <v>0</v>
      </c>
      <c r="F49" s="19"/>
    </row>
    <row r="50" spans="1:6" x14ac:dyDescent="0.2">
      <c r="A50" s="10"/>
      <c r="B50" s="10"/>
      <c r="C50" s="18"/>
      <c r="D50" s="12">
        <f>Compras_Septiembre_Backend!B50</f>
        <v>0</v>
      </c>
      <c r="E50" s="12">
        <f>Compras_Septiembre_Backend!A50</f>
        <v>0</v>
      </c>
      <c r="F50" s="19"/>
    </row>
    <row r="51" spans="1:6" x14ac:dyDescent="0.2">
      <c r="A51" s="10"/>
      <c r="B51" s="10"/>
      <c r="C51" s="18"/>
      <c r="D51" s="12">
        <f>Compras_Septiembre_Backend!B51</f>
        <v>0</v>
      </c>
      <c r="E51" s="12">
        <f>Compras_Septiembre_Backend!A51</f>
        <v>0</v>
      </c>
      <c r="F51" s="19"/>
    </row>
    <row r="52" spans="1:6" x14ac:dyDescent="0.2">
      <c r="A52" s="10"/>
      <c r="B52" s="10"/>
      <c r="C52" s="18"/>
      <c r="D52" s="12">
        <f>Compras_Septiembre_Backend!B52</f>
        <v>0</v>
      </c>
      <c r="E52" s="12">
        <f>Compras_Septiembre_Backend!A52</f>
        <v>0</v>
      </c>
      <c r="F52" s="19"/>
    </row>
    <row r="53" spans="1:6" x14ac:dyDescent="0.2">
      <c r="A53" s="10"/>
      <c r="B53" s="10"/>
      <c r="C53" s="18"/>
      <c r="D53" s="12">
        <f>Compras_Septiembre_Backend!B53</f>
        <v>0</v>
      </c>
      <c r="E53" s="12">
        <f>Compras_Septiembre_Backend!A53</f>
        <v>0</v>
      </c>
      <c r="F53" s="19"/>
    </row>
    <row r="54" spans="1:6" x14ac:dyDescent="0.2">
      <c r="A54" s="10"/>
      <c r="B54" s="10"/>
      <c r="C54" s="18"/>
      <c r="D54" s="12">
        <f>Compras_Septiembre_Backend!B54</f>
        <v>0</v>
      </c>
      <c r="E54" s="12">
        <f>Compras_Septiembre_Backend!A54</f>
        <v>0</v>
      </c>
      <c r="F54" s="19"/>
    </row>
    <row r="55" spans="1:6" x14ac:dyDescent="0.2">
      <c r="A55" s="10"/>
      <c r="B55" s="10"/>
      <c r="C55" s="18"/>
      <c r="D55" s="12">
        <f>Compras_Septiembre_Backend!B55</f>
        <v>0</v>
      </c>
      <c r="E55" s="12">
        <f>Compras_Septiembre_Backend!A55</f>
        <v>0</v>
      </c>
      <c r="F55" s="19"/>
    </row>
    <row r="56" spans="1:6" x14ac:dyDescent="0.2">
      <c r="A56" s="10"/>
      <c r="B56" s="10"/>
      <c r="C56" s="18"/>
      <c r="D56" s="12">
        <f>Compras_Septiembre_Backend!B56</f>
        <v>0</v>
      </c>
      <c r="E56" s="12">
        <f>Compras_Septiembre_Backend!A56</f>
        <v>0</v>
      </c>
      <c r="F56" s="19"/>
    </row>
    <row r="57" spans="1:6" x14ac:dyDescent="0.2">
      <c r="A57" s="10"/>
      <c r="B57" s="10"/>
      <c r="C57" s="18"/>
      <c r="D57" s="12">
        <f>Compras_Septiembre_Backend!B57</f>
        <v>0</v>
      </c>
      <c r="E57" s="12">
        <f>Compras_Septiembre_Backend!A57</f>
        <v>0</v>
      </c>
      <c r="F57" s="19"/>
    </row>
    <row r="58" spans="1:6" x14ac:dyDescent="0.2">
      <c r="A58" s="10"/>
      <c r="B58" s="10"/>
      <c r="C58" s="18"/>
      <c r="D58" s="12">
        <f>Compras_Septiembre_Backend!B58</f>
        <v>0</v>
      </c>
      <c r="E58" s="12">
        <f>Compras_Septiembre_Backend!A58</f>
        <v>0</v>
      </c>
      <c r="F58" s="19"/>
    </row>
    <row r="59" spans="1:6" x14ac:dyDescent="0.2">
      <c r="A59" s="10"/>
      <c r="B59" s="10"/>
      <c r="C59" s="18"/>
      <c r="D59" s="12">
        <f>Compras_Septiembre_Backend!B59</f>
        <v>0</v>
      </c>
      <c r="E59" s="12">
        <f>Compras_Septiembre_Backend!A59</f>
        <v>0</v>
      </c>
      <c r="F59" s="19"/>
    </row>
    <row r="60" spans="1:6" x14ac:dyDescent="0.2">
      <c r="A60" s="10"/>
      <c r="B60" s="10"/>
      <c r="C60" s="18"/>
      <c r="D60" s="12">
        <f>Compras_Septiembre_Backend!B60</f>
        <v>0</v>
      </c>
      <c r="E60" s="12">
        <f>Compras_Septiembre_Backend!A60</f>
        <v>0</v>
      </c>
      <c r="F60" s="19"/>
    </row>
    <row r="61" spans="1:6" x14ac:dyDescent="0.2">
      <c r="A61" s="10"/>
      <c r="B61" s="10"/>
      <c r="C61" s="18"/>
      <c r="D61" s="12">
        <f>Compras_Septiembre_Backend!B61</f>
        <v>0</v>
      </c>
      <c r="E61" s="12">
        <f>Compras_Septiembre_Backend!A61</f>
        <v>0</v>
      </c>
      <c r="F61" s="19"/>
    </row>
    <row r="62" spans="1:6" x14ac:dyDescent="0.2">
      <c r="A62" s="10"/>
      <c r="B62" s="10"/>
      <c r="C62" s="18"/>
      <c r="D62" s="12">
        <f>Compras_Septiembre_Backend!B62</f>
        <v>0</v>
      </c>
      <c r="E62" s="12">
        <f>Compras_Septiembre_Backend!A62</f>
        <v>0</v>
      </c>
      <c r="F62" s="19"/>
    </row>
    <row r="63" spans="1:6" x14ac:dyDescent="0.2">
      <c r="A63" s="10"/>
      <c r="B63" s="10"/>
      <c r="C63" s="18"/>
      <c r="D63" s="12">
        <f>Compras_Septiembre_Backend!B63</f>
        <v>0</v>
      </c>
      <c r="E63" s="12">
        <f>Compras_Septiembre_Backend!A63</f>
        <v>0</v>
      </c>
      <c r="F63" s="19"/>
    </row>
    <row r="64" spans="1:6" x14ac:dyDescent="0.2">
      <c r="A64" s="10"/>
      <c r="B64" s="10"/>
      <c r="C64" s="18"/>
      <c r="D64" s="12">
        <f>Compras_Septiembre_Backend!B64</f>
        <v>0</v>
      </c>
      <c r="E64" s="12">
        <f>Compras_Septiembre_Backend!A64</f>
        <v>0</v>
      </c>
      <c r="F64" s="19"/>
    </row>
    <row r="65" spans="1:6" x14ac:dyDescent="0.2">
      <c r="A65" s="10"/>
      <c r="B65" s="10"/>
      <c r="C65" s="18"/>
      <c r="D65" s="12">
        <f>Compras_Septiembre_Backend!B65</f>
        <v>0</v>
      </c>
      <c r="E65" s="12">
        <f>Compras_Septiembre_Backend!A65</f>
        <v>0</v>
      </c>
      <c r="F65" s="19"/>
    </row>
    <row r="66" spans="1:6" x14ac:dyDescent="0.2">
      <c r="A66" s="10"/>
      <c r="B66" s="10"/>
      <c r="C66" s="18"/>
      <c r="D66" s="12">
        <f>Compras_Septiembre_Backend!B66</f>
        <v>0</v>
      </c>
      <c r="E66" s="12">
        <f>Compras_Septiembre_Backend!A66</f>
        <v>0</v>
      </c>
      <c r="F66" s="19"/>
    </row>
    <row r="67" spans="1:6" x14ac:dyDescent="0.2">
      <c r="A67" s="10"/>
      <c r="B67" s="10"/>
      <c r="C67" s="18"/>
      <c r="D67" s="12">
        <f>Compras_Septiembre_Backend!B67</f>
        <v>0</v>
      </c>
      <c r="E67" s="12">
        <f>Compras_Septiembre_Backend!A67</f>
        <v>0</v>
      </c>
      <c r="F67" s="19"/>
    </row>
    <row r="68" spans="1:6" x14ac:dyDescent="0.2">
      <c r="A68" s="10"/>
      <c r="B68" s="10"/>
      <c r="C68" s="18"/>
      <c r="D68" s="12">
        <f>Compras_Septiembre_Backend!B68</f>
        <v>0</v>
      </c>
      <c r="E68" s="12">
        <f>Compras_Septiembre_Backend!A68</f>
        <v>0</v>
      </c>
      <c r="F68" s="19"/>
    </row>
    <row r="69" spans="1:6" x14ac:dyDescent="0.2">
      <c r="A69" s="10"/>
      <c r="B69" s="10"/>
      <c r="C69" s="18"/>
      <c r="D69" s="12">
        <f>Compras_Septiembre_Backend!B69</f>
        <v>0</v>
      </c>
      <c r="E69" s="12">
        <f>Compras_Septiembre_Backend!A69</f>
        <v>0</v>
      </c>
      <c r="F69" s="19"/>
    </row>
    <row r="70" spans="1:6" x14ac:dyDescent="0.2">
      <c r="A70" s="10"/>
      <c r="B70" s="10"/>
      <c r="C70" s="18"/>
      <c r="D70" s="12">
        <f>Compras_Septiembre_Backend!B70</f>
        <v>0</v>
      </c>
      <c r="E70" s="12">
        <f>Compras_Septiembre_Backend!A70</f>
        <v>0</v>
      </c>
      <c r="F70" s="19"/>
    </row>
    <row r="71" spans="1:6" x14ac:dyDescent="0.2">
      <c r="A71" s="10"/>
      <c r="B71" s="10"/>
      <c r="C71" s="18"/>
      <c r="D71" s="12">
        <f>Compras_Septiembre_Backend!B71</f>
        <v>0</v>
      </c>
      <c r="E71" s="12">
        <f>Compras_Septiembre_Backend!A71</f>
        <v>0</v>
      </c>
      <c r="F71" s="19"/>
    </row>
    <row r="72" spans="1:6" x14ac:dyDescent="0.2">
      <c r="A72" s="10"/>
      <c r="B72" s="10"/>
      <c r="C72" s="18"/>
      <c r="D72" s="12">
        <f>Compras_Septiembre_Backend!B72</f>
        <v>0</v>
      </c>
      <c r="E72" s="12">
        <f>Compras_Septiembre_Backend!A72</f>
        <v>0</v>
      </c>
      <c r="F72" s="19"/>
    </row>
    <row r="73" spans="1:6" x14ac:dyDescent="0.2">
      <c r="A73" s="10"/>
      <c r="B73" s="10"/>
      <c r="C73" s="18"/>
      <c r="D73" s="12">
        <f>Compras_Septiembre_Backend!B73</f>
        <v>0</v>
      </c>
      <c r="E73" s="12">
        <f>Compras_Septiembre_Backend!A73</f>
        <v>0</v>
      </c>
      <c r="F73" s="19"/>
    </row>
    <row r="74" spans="1:6" x14ac:dyDescent="0.2">
      <c r="A74" s="10"/>
      <c r="B74" s="10"/>
      <c r="C74" s="18"/>
      <c r="D74" s="12">
        <f>Compras_Septiembre_Backend!B74</f>
        <v>0</v>
      </c>
      <c r="E74" s="12">
        <f>Compras_Septiembre_Backend!A74</f>
        <v>0</v>
      </c>
      <c r="F74" s="19"/>
    </row>
    <row r="75" spans="1:6" x14ac:dyDescent="0.2">
      <c r="A75" s="10"/>
      <c r="B75" s="10"/>
      <c r="C75" s="18"/>
      <c r="D75" s="12">
        <f>Compras_Septiembre_Backend!B75</f>
        <v>0</v>
      </c>
      <c r="E75" s="12">
        <f>Compras_Septiembre_Backend!A75</f>
        <v>0</v>
      </c>
      <c r="F75" s="19"/>
    </row>
    <row r="76" spans="1:6" x14ac:dyDescent="0.2">
      <c r="A76" s="10"/>
      <c r="B76" s="10"/>
      <c r="C76" s="18"/>
      <c r="D76" s="12">
        <f>Compras_Septiembre_Backend!B76</f>
        <v>0</v>
      </c>
      <c r="E76" s="12">
        <f>Compras_Septiembre_Backend!A76</f>
        <v>0</v>
      </c>
      <c r="F76" s="19"/>
    </row>
    <row r="77" spans="1:6" x14ac:dyDescent="0.2">
      <c r="A77" s="10"/>
      <c r="B77" s="10"/>
      <c r="C77" s="18"/>
      <c r="D77" s="12">
        <f>Compras_Septiembre_Backend!B77</f>
        <v>0</v>
      </c>
      <c r="E77" s="12">
        <f>Compras_Septiembre_Backend!A77</f>
        <v>0</v>
      </c>
      <c r="F77" s="19"/>
    </row>
    <row r="78" spans="1:6" x14ac:dyDescent="0.2">
      <c r="A78" s="10"/>
      <c r="B78" s="10"/>
      <c r="C78" s="18"/>
      <c r="D78" s="12">
        <f>Compras_Septiembre_Backend!B78</f>
        <v>0</v>
      </c>
      <c r="E78" s="12">
        <f>Compras_Septiembre_Backend!A78</f>
        <v>0</v>
      </c>
      <c r="F78" s="19"/>
    </row>
    <row r="79" spans="1:6" x14ac:dyDescent="0.2">
      <c r="A79" s="10"/>
      <c r="B79" s="10"/>
      <c r="C79" s="18"/>
      <c r="D79" s="12">
        <f>Compras_Septiembre_Backend!B79</f>
        <v>0</v>
      </c>
      <c r="E79" s="12">
        <f>Compras_Septiembre_Backend!A79</f>
        <v>0</v>
      </c>
      <c r="F79" s="19"/>
    </row>
    <row r="80" spans="1:6" x14ac:dyDescent="0.2">
      <c r="A80" s="10"/>
      <c r="B80" s="10"/>
      <c r="C80" s="18"/>
      <c r="D80" s="12">
        <f>Compras_Septiembre_Backend!B80</f>
        <v>0</v>
      </c>
      <c r="E80" s="12">
        <f>Compras_Septiembre_Backend!A80</f>
        <v>0</v>
      </c>
      <c r="F80" s="19"/>
    </row>
    <row r="81" spans="1:6" x14ac:dyDescent="0.2">
      <c r="A81" s="10"/>
      <c r="B81" s="10"/>
      <c r="C81" s="18"/>
      <c r="D81" s="12">
        <f>Compras_Septiembre_Backend!B81</f>
        <v>0</v>
      </c>
      <c r="E81" s="12">
        <f>Compras_Septiembre_Backend!A81</f>
        <v>0</v>
      </c>
      <c r="F81" s="19"/>
    </row>
    <row r="82" spans="1:6" x14ac:dyDescent="0.2">
      <c r="A82" s="10"/>
      <c r="B82" s="10"/>
      <c r="C82" s="18"/>
      <c r="D82" s="12">
        <f>Compras_Septiembre_Backend!B82</f>
        <v>0</v>
      </c>
      <c r="E82" s="12">
        <f>Compras_Septiembre_Backend!A82</f>
        <v>0</v>
      </c>
      <c r="F82" s="19"/>
    </row>
    <row r="83" spans="1:6" x14ac:dyDescent="0.2">
      <c r="A83" s="10"/>
      <c r="B83" s="10"/>
      <c r="C83" s="18"/>
      <c r="D83" s="12">
        <f>Compras_Septiembre_Backend!B83</f>
        <v>0</v>
      </c>
      <c r="E83" s="12">
        <f>Compras_Septiembre_Backend!A83</f>
        <v>0</v>
      </c>
      <c r="F83" s="19"/>
    </row>
    <row r="84" spans="1:6" x14ac:dyDescent="0.2">
      <c r="A84" s="10"/>
      <c r="B84" s="10"/>
      <c r="C84" s="18"/>
      <c r="D84" s="12">
        <f>Compras_Septiembre_Backend!B84</f>
        <v>0</v>
      </c>
      <c r="E84" s="12">
        <f>Compras_Septiembre_Backend!A84</f>
        <v>0</v>
      </c>
      <c r="F84" s="19"/>
    </row>
    <row r="85" spans="1:6" x14ac:dyDescent="0.2">
      <c r="A85" s="10"/>
      <c r="B85" s="10"/>
      <c r="C85" s="18"/>
      <c r="D85" s="12">
        <f>Compras_Septiembre_Backend!B85</f>
        <v>0</v>
      </c>
      <c r="E85" s="12">
        <f>Compras_Septiembre_Backend!A85</f>
        <v>0</v>
      </c>
      <c r="F85" s="19"/>
    </row>
    <row r="86" spans="1:6" x14ac:dyDescent="0.2">
      <c r="A86" s="10"/>
      <c r="B86" s="10"/>
      <c r="C86" s="18"/>
      <c r="D86" s="12">
        <f>Compras_Septiembre_Backend!B86</f>
        <v>0</v>
      </c>
      <c r="E86" s="12">
        <f>Compras_Septiembre_Backend!A86</f>
        <v>0</v>
      </c>
      <c r="F86" s="19"/>
    </row>
    <row r="87" spans="1:6" x14ac:dyDescent="0.2">
      <c r="A87" s="10"/>
      <c r="B87" s="10"/>
      <c r="C87" s="18"/>
      <c r="D87" s="12">
        <f>Compras_Septiembre_Backend!B87</f>
        <v>0</v>
      </c>
      <c r="E87" s="12">
        <f>Compras_Septiembre_Backend!A87</f>
        <v>0</v>
      </c>
      <c r="F87" s="19"/>
    </row>
    <row r="88" spans="1:6" x14ac:dyDescent="0.2">
      <c r="A88" s="10"/>
      <c r="B88" s="10"/>
      <c r="C88" s="18"/>
      <c r="D88" s="12">
        <f>Compras_Septiembre_Backend!B88</f>
        <v>0</v>
      </c>
      <c r="E88" s="12">
        <f>Compras_Septiembre_Backend!A88</f>
        <v>0</v>
      </c>
      <c r="F88" s="19"/>
    </row>
    <row r="89" spans="1:6" x14ac:dyDescent="0.2">
      <c r="A89" s="10"/>
      <c r="B89" s="10"/>
      <c r="C89" s="18"/>
      <c r="D89" s="12">
        <f>Compras_Septiembre_Backend!B89</f>
        <v>0</v>
      </c>
      <c r="E89" s="12">
        <f>Compras_Septiembre_Backend!A89</f>
        <v>0</v>
      </c>
      <c r="F89" s="19"/>
    </row>
    <row r="90" spans="1:6" x14ac:dyDescent="0.2">
      <c r="A90" s="10"/>
      <c r="B90" s="10"/>
      <c r="C90" s="18"/>
      <c r="D90" s="12">
        <f>Compras_Septiembre_Backend!B90</f>
        <v>0</v>
      </c>
      <c r="E90" s="12">
        <f>Compras_Septiembre_Backend!A90</f>
        <v>0</v>
      </c>
      <c r="F90" s="19"/>
    </row>
    <row r="91" spans="1:6" x14ac:dyDescent="0.2">
      <c r="A91" s="10"/>
      <c r="B91" s="10"/>
      <c r="C91" s="18"/>
      <c r="D91" s="12">
        <f>Compras_Septiembre_Backend!B91</f>
        <v>0</v>
      </c>
      <c r="E91" s="12">
        <f>Compras_Septiembre_Backend!A91</f>
        <v>0</v>
      </c>
      <c r="F91" s="19"/>
    </row>
    <row r="92" spans="1:6" x14ac:dyDescent="0.2">
      <c r="A92" s="10"/>
      <c r="B92" s="10"/>
      <c r="C92" s="18"/>
      <c r="D92" s="12">
        <f>Compras_Septiembre_Backend!B92</f>
        <v>0</v>
      </c>
      <c r="E92" s="12">
        <f>Compras_Septiembre_Backend!A92</f>
        <v>0</v>
      </c>
      <c r="F92" s="19"/>
    </row>
    <row r="93" spans="1:6" x14ac:dyDescent="0.2">
      <c r="A93" s="10"/>
      <c r="B93" s="10"/>
      <c r="C93" s="18"/>
      <c r="D93" s="12">
        <f>Compras_Septiembre_Backend!B93</f>
        <v>0</v>
      </c>
      <c r="E93" s="12">
        <f>Compras_Septiembre_Backend!A93</f>
        <v>0</v>
      </c>
      <c r="F93" s="19"/>
    </row>
    <row r="94" spans="1:6" x14ac:dyDescent="0.2">
      <c r="A94" s="10"/>
      <c r="B94" s="10"/>
      <c r="C94" s="18"/>
      <c r="D94" s="12">
        <f>Compras_Septiembre_Backend!B94</f>
        <v>0</v>
      </c>
      <c r="E94" s="12">
        <f>Compras_Septiembre_Backend!A94</f>
        <v>0</v>
      </c>
      <c r="F94" s="19"/>
    </row>
    <row r="95" spans="1:6" x14ac:dyDescent="0.2">
      <c r="A95" s="10"/>
      <c r="B95" s="10"/>
      <c r="C95" s="18"/>
      <c r="D95" s="12">
        <f>Compras_Septiembre_Backend!B95</f>
        <v>0</v>
      </c>
      <c r="E95" s="12">
        <f>Compras_Septiembre_Backend!A95</f>
        <v>0</v>
      </c>
      <c r="F95" s="19"/>
    </row>
    <row r="96" spans="1:6" x14ac:dyDescent="0.2">
      <c r="A96" s="10"/>
      <c r="B96" s="10"/>
      <c r="C96" s="18"/>
      <c r="D96" s="12">
        <f>Compras_Septiembre_Backend!B96</f>
        <v>0</v>
      </c>
      <c r="E96" s="12">
        <f>Compras_Septiembre_Backend!A96</f>
        <v>0</v>
      </c>
      <c r="F96" s="19"/>
    </row>
    <row r="97" spans="1:6" x14ac:dyDescent="0.2">
      <c r="A97" s="10"/>
      <c r="B97" s="10"/>
      <c r="C97" s="18"/>
      <c r="D97" s="12">
        <f>Compras_Septiembre_Backend!B97</f>
        <v>0</v>
      </c>
      <c r="E97" s="12">
        <f>Compras_Septiembre_Backend!A97</f>
        <v>0</v>
      </c>
      <c r="F97" s="19"/>
    </row>
    <row r="98" spans="1:6" x14ac:dyDescent="0.2">
      <c r="A98" s="10"/>
      <c r="B98" s="10"/>
      <c r="C98" s="18"/>
      <c r="D98" s="12">
        <f>Compras_Septiembre_Backend!B98</f>
        <v>0</v>
      </c>
      <c r="E98" s="12">
        <f>Compras_Septiembre_Backend!A98</f>
        <v>0</v>
      </c>
      <c r="F98" s="19"/>
    </row>
    <row r="99" spans="1:6" x14ac:dyDescent="0.2">
      <c r="A99" s="10"/>
      <c r="B99" s="10"/>
      <c r="C99" s="18"/>
      <c r="D99" s="12">
        <f>Compras_Septiembre_Backend!B99</f>
        <v>0</v>
      </c>
      <c r="E99" s="12">
        <f>Compras_Septiembre_Backend!A99</f>
        <v>0</v>
      </c>
      <c r="F99" s="19"/>
    </row>
    <row r="100" spans="1:6" x14ac:dyDescent="0.2">
      <c r="A100" s="10"/>
      <c r="B100" s="10"/>
      <c r="C100" s="18"/>
      <c r="D100" s="12">
        <f>Compras_Septiembre_Backend!B100</f>
        <v>0</v>
      </c>
      <c r="E100" s="12">
        <f>Compras_Septiembre_Backend!A100</f>
        <v>0</v>
      </c>
      <c r="F100" s="19"/>
    </row>
    <row r="101" spans="1:6" x14ac:dyDescent="0.2">
      <c r="A101" s="10"/>
      <c r="B101" s="10"/>
      <c r="C101" s="18"/>
      <c r="D101" s="12">
        <f>Compras_Septiembre_Backend!B101</f>
        <v>0</v>
      </c>
      <c r="E101" s="12">
        <f>Compras_Septiembre_Backend!A101</f>
        <v>0</v>
      </c>
      <c r="F101" s="19"/>
    </row>
    <row r="102" spans="1:6" x14ac:dyDescent="0.2">
      <c r="A102" s="10"/>
      <c r="B102" s="10"/>
      <c r="C102" s="18"/>
      <c r="D102" s="12">
        <f>Compras_Septiembre_Backend!B102</f>
        <v>0</v>
      </c>
      <c r="E102" s="12">
        <f>Compras_Septiembre_Backend!A102</f>
        <v>0</v>
      </c>
      <c r="F102" s="19"/>
    </row>
    <row r="103" spans="1:6" x14ac:dyDescent="0.2">
      <c r="A103" s="10"/>
      <c r="B103" s="10"/>
      <c r="C103" s="18"/>
      <c r="D103" s="12">
        <f>Compras_Septiembre_Backend!B103</f>
        <v>0</v>
      </c>
      <c r="E103" s="12">
        <f>Compras_Septiembre_Backend!A103</f>
        <v>0</v>
      </c>
      <c r="F103" s="19"/>
    </row>
    <row r="104" spans="1:6" x14ac:dyDescent="0.2">
      <c r="A104" s="10"/>
      <c r="B104" s="10"/>
      <c r="C104" s="18"/>
      <c r="D104" s="12">
        <f>Compras_Septiembre_Backend!B104</f>
        <v>0</v>
      </c>
      <c r="E104" s="12">
        <f>Compras_Septiembre_Backend!A104</f>
        <v>0</v>
      </c>
      <c r="F104" s="19"/>
    </row>
    <row r="105" spans="1:6" x14ac:dyDescent="0.2">
      <c r="A105" s="10"/>
      <c r="B105" s="10"/>
      <c r="C105" s="18"/>
      <c r="D105" s="12">
        <f>Compras_Septiembre_Backend!B105</f>
        <v>0</v>
      </c>
      <c r="E105" s="12">
        <f>Compras_Septiembre_Backend!A105</f>
        <v>0</v>
      </c>
      <c r="F105" s="19"/>
    </row>
    <row r="106" spans="1:6" x14ac:dyDescent="0.2">
      <c r="A106" s="10"/>
      <c r="B106" s="10"/>
      <c r="C106" s="18"/>
      <c r="D106" s="12">
        <f>Compras_Septiembre_Backend!B106</f>
        <v>0</v>
      </c>
      <c r="E106" s="12">
        <f>Compras_Septiembre_Backend!A106</f>
        <v>0</v>
      </c>
      <c r="F106" s="19"/>
    </row>
    <row r="107" spans="1:6" x14ac:dyDescent="0.2">
      <c r="A107" s="10"/>
      <c r="B107" s="10"/>
      <c r="C107" s="18"/>
      <c r="D107" s="12">
        <f>Compras_Septiembre_Backend!B107</f>
        <v>0</v>
      </c>
      <c r="E107" s="12">
        <f>Compras_Septiembre_Backend!A107</f>
        <v>0</v>
      </c>
      <c r="F107" s="19"/>
    </row>
    <row r="108" spans="1:6" x14ac:dyDescent="0.2">
      <c r="A108" s="10"/>
      <c r="B108" s="10"/>
      <c r="C108" s="18"/>
      <c r="D108" s="12">
        <f>Compras_Septiembre_Backend!B108</f>
        <v>0</v>
      </c>
      <c r="E108" s="12">
        <f>Compras_Septiembre_Backend!A108</f>
        <v>0</v>
      </c>
      <c r="F108" s="19"/>
    </row>
    <row r="109" spans="1:6" x14ac:dyDescent="0.2">
      <c r="A109" s="10"/>
      <c r="B109" s="10"/>
      <c r="C109" s="18"/>
      <c r="D109" s="12">
        <f>Compras_Septiembre_Backend!B109</f>
        <v>0</v>
      </c>
      <c r="E109" s="12">
        <f>Compras_Septiembre_Backend!A109</f>
        <v>0</v>
      </c>
      <c r="F109" s="19"/>
    </row>
    <row r="110" spans="1:6" x14ac:dyDescent="0.2">
      <c r="A110" s="10"/>
      <c r="B110" s="10"/>
      <c r="C110" s="18"/>
      <c r="D110" s="12">
        <f>Compras_Septiembre_Backend!B110</f>
        <v>0</v>
      </c>
      <c r="E110" s="12">
        <f>Compras_Septiembre_Backend!A110</f>
        <v>0</v>
      </c>
      <c r="F110" s="19"/>
    </row>
    <row r="111" spans="1:6" x14ac:dyDescent="0.2">
      <c r="A111" s="10"/>
      <c r="B111" s="10"/>
      <c r="C111" s="18"/>
      <c r="D111" s="12">
        <f>Compras_Septiembre_Backend!B111</f>
        <v>0</v>
      </c>
      <c r="E111" s="12">
        <f>Compras_Septiembre_Backend!A111</f>
        <v>0</v>
      </c>
      <c r="F111" s="19"/>
    </row>
    <row r="112" spans="1:6" x14ac:dyDescent="0.2">
      <c r="A112" s="10"/>
      <c r="B112" s="10"/>
      <c r="C112" s="18"/>
      <c r="D112" s="12">
        <f>Compras_Septiembre_Backend!B112</f>
        <v>0</v>
      </c>
      <c r="E112" s="12">
        <f>Compras_Septiembre_Backend!A112</f>
        <v>0</v>
      </c>
      <c r="F112" s="19"/>
    </row>
    <row r="113" spans="1:6" x14ac:dyDescent="0.2">
      <c r="A113" s="10"/>
      <c r="B113" s="10"/>
      <c r="C113" s="18"/>
      <c r="D113" s="12">
        <f>Compras_Septiembre_Backend!B113</f>
        <v>0</v>
      </c>
      <c r="E113" s="12">
        <f>Compras_Septiembre_Backend!A113</f>
        <v>0</v>
      </c>
      <c r="F113" s="19"/>
    </row>
    <row r="114" spans="1:6" x14ac:dyDescent="0.2">
      <c r="A114" s="10"/>
      <c r="B114" s="10"/>
      <c r="C114" s="18"/>
      <c r="D114" s="12">
        <f>Compras_Septiembre_Backend!B114</f>
        <v>0</v>
      </c>
      <c r="E114" s="12">
        <f>Compras_Septiembre_Backend!A114</f>
        <v>0</v>
      </c>
      <c r="F114" s="19"/>
    </row>
    <row r="115" spans="1:6" x14ac:dyDescent="0.2">
      <c r="A115" s="10"/>
      <c r="B115" s="10"/>
      <c r="C115" s="18"/>
      <c r="D115" s="12">
        <f>Compras_Septiembre_Backend!B115</f>
        <v>0</v>
      </c>
      <c r="E115" s="12">
        <f>Compras_Septiembre_Backend!A115</f>
        <v>0</v>
      </c>
      <c r="F115" s="19"/>
    </row>
    <row r="116" spans="1:6" x14ac:dyDescent="0.2">
      <c r="A116" s="10"/>
      <c r="B116" s="10"/>
      <c r="C116" s="18"/>
      <c r="D116" s="12">
        <f>Compras_Septiembre_Backend!B116</f>
        <v>0</v>
      </c>
      <c r="E116" s="12">
        <f>Compras_Septiembre_Backend!A116</f>
        <v>0</v>
      </c>
      <c r="F116" s="19"/>
    </row>
    <row r="117" spans="1:6" x14ac:dyDescent="0.2">
      <c r="A117" s="10"/>
      <c r="B117" s="10"/>
      <c r="C117" s="18"/>
      <c r="D117" s="12">
        <f>Compras_Septiembre_Backend!B117</f>
        <v>0</v>
      </c>
      <c r="E117" s="12">
        <f>Compras_Septiembre_Backend!A117</f>
        <v>0</v>
      </c>
      <c r="F117" s="19"/>
    </row>
    <row r="118" spans="1:6" x14ac:dyDescent="0.2">
      <c r="A118" s="10"/>
      <c r="B118" s="10"/>
      <c r="C118" s="18"/>
      <c r="D118" s="12">
        <f>Compras_Septiembre_Backend!B118</f>
        <v>0</v>
      </c>
      <c r="E118" s="12">
        <f>Compras_Septiembre_Backend!A118</f>
        <v>0</v>
      </c>
      <c r="F118" s="19"/>
    </row>
    <row r="119" spans="1:6" x14ac:dyDescent="0.2">
      <c r="A119" s="10"/>
      <c r="B119" s="10"/>
      <c r="C119" s="18"/>
      <c r="D119" s="12">
        <f>Compras_Septiembre_Backend!B119</f>
        <v>0</v>
      </c>
      <c r="E119" s="12">
        <f>Compras_Septiembre_Backend!A119</f>
        <v>0</v>
      </c>
      <c r="F119" s="19"/>
    </row>
    <row r="120" spans="1:6" x14ac:dyDescent="0.2">
      <c r="A120" s="10"/>
      <c r="B120" s="10"/>
      <c r="C120" s="18"/>
      <c r="D120" s="12">
        <f>Compras_Septiembre_Backend!B120</f>
        <v>0</v>
      </c>
      <c r="E120" s="12">
        <f>Compras_Septiembre_Backend!A120</f>
        <v>0</v>
      </c>
      <c r="F120" s="19"/>
    </row>
    <row r="121" spans="1:6" x14ac:dyDescent="0.2">
      <c r="A121" s="10"/>
      <c r="B121" s="10"/>
      <c r="C121" s="18"/>
      <c r="D121" s="12">
        <f>Compras_Septiembre_Backend!B121</f>
        <v>0</v>
      </c>
      <c r="E121" s="12">
        <f>Compras_Septiembre_Backend!A121</f>
        <v>0</v>
      </c>
      <c r="F121" s="19"/>
    </row>
    <row r="122" spans="1:6" x14ac:dyDescent="0.2">
      <c r="A122" s="10"/>
      <c r="B122" s="10"/>
      <c r="C122" s="18"/>
      <c r="D122" s="12">
        <f>Compras_Septiembre_Backend!B122</f>
        <v>0</v>
      </c>
      <c r="E122" s="12">
        <f>Compras_Septiembre_Backend!A122</f>
        <v>0</v>
      </c>
      <c r="F122" s="19"/>
    </row>
    <row r="123" spans="1:6" x14ac:dyDescent="0.2">
      <c r="A123" s="10"/>
      <c r="B123" s="10"/>
      <c r="C123" s="18"/>
      <c r="D123" s="12">
        <f>Compras_Septiembre_Backend!B123</f>
        <v>0</v>
      </c>
      <c r="E123" s="12">
        <f>Compras_Septiembre_Backend!A123</f>
        <v>0</v>
      </c>
      <c r="F123" s="19"/>
    </row>
    <row r="124" spans="1:6" x14ac:dyDescent="0.2">
      <c r="A124" s="10"/>
      <c r="B124" s="10"/>
      <c r="C124" s="18"/>
      <c r="D124" s="12">
        <f>Compras_Septiembre_Backend!B124</f>
        <v>0</v>
      </c>
      <c r="E124" s="12">
        <f>Compras_Septiembre_Backend!A124</f>
        <v>0</v>
      </c>
      <c r="F124" s="19"/>
    </row>
    <row r="125" spans="1:6" x14ac:dyDescent="0.2">
      <c r="A125" s="10"/>
      <c r="B125" s="10"/>
      <c r="C125" s="18"/>
      <c r="D125" s="12">
        <f>Compras_Septiembre_Backend!B125</f>
        <v>0</v>
      </c>
      <c r="E125" s="12">
        <f>Compras_Septiembre_Backend!A125</f>
        <v>0</v>
      </c>
      <c r="F125" s="19"/>
    </row>
    <row r="126" spans="1:6" x14ac:dyDescent="0.2">
      <c r="A126" s="10"/>
      <c r="B126" s="10"/>
      <c r="C126" s="18"/>
      <c r="D126" s="12">
        <f>Compras_Septiembre_Backend!B126</f>
        <v>0</v>
      </c>
      <c r="E126" s="12">
        <f>Compras_Septiembre_Backend!A126</f>
        <v>0</v>
      </c>
      <c r="F126" s="19"/>
    </row>
    <row r="127" spans="1:6" x14ac:dyDescent="0.2">
      <c r="A127" s="10"/>
      <c r="B127" s="10"/>
      <c r="C127" s="18"/>
      <c r="D127" s="12">
        <f>Compras_Septiembre_Backend!B127</f>
        <v>0</v>
      </c>
      <c r="E127" s="12">
        <f>Compras_Septiembre_Backend!A127</f>
        <v>0</v>
      </c>
      <c r="F127" s="19"/>
    </row>
    <row r="128" spans="1:6" x14ac:dyDescent="0.2">
      <c r="A128" s="10"/>
      <c r="B128" s="10"/>
      <c r="C128" s="18"/>
      <c r="D128" s="12">
        <f>Compras_Septiembre_Backend!B128</f>
        <v>0</v>
      </c>
      <c r="E128" s="12">
        <f>Compras_Septiembre_Backend!A128</f>
        <v>0</v>
      </c>
      <c r="F128" s="19"/>
    </row>
    <row r="129" spans="1:6" x14ac:dyDescent="0.2">
      <c r="A129" s="10"/>
      <c r="B129" s="10"/>
      <c r="C129" s="18"/>
      <c r="D129" s="12">
        <f>Compras_Septiembre_Backend!B129</f>
        <v>0</v>
      </c>
      <c r="E129" s="12">
        <f>Compras_Septiembre_Backend!A129</f>
        <v>0</v>
      </c>
      <c r="F129" s="19"/>
    </row>
    <row r="130" spans="1:6" x14ac:dyDescent="0.2">
      <c r="A130" s="10"/>
      <c r="B130" s="10"/>
      <c r="C130" s="18"/>
      <c r="D130" s="12">
        <f>Compras_Septiembre_Backend!B130</f>
        <v>0</v>
      </c>
      <c r="E130" s="12">
        <f>Compras_Septiembre_Backend!A130</f>
        <v>0</v>
      </c>
      <c r="F130" s="19"/>
    </row>
    <row r="131" spans="1:6" x14ac:dyDescent="0.2">
      <c r="A131" s="10"/>
      <c r="B131" s="10"/>
      <c r="C131" s="18"/>
      <c r="D131" s="12">
        <f>Compras_Septiembre_Backend!B131</f>
        <v>0</v>
      </c>
      <c r="E131" s="12">
        <f>Compras_Septiembre_Backend!A131</f>
        <v>0</v>
      </c>
      <c r="F131" s="19"/>
    </row>
    <row r="132" spans="1:6" x14ac:dyDescent="0.2">
      <c r="A132" s="10"/>
      <c r="B132" s="10"/>
      <c r="C132" s="18"/>
      <c r="D132" s="12">
        <f>Compras_Septiembre_Backend!B132</f>
        <v>0</v>
      </c>
      <c r="E132" s="12">
        <f>Compras_Septiembre_Backend!A132</f>
        <v>0</v>
      </c>
      <c r="F132" s="19"/>
    </row>
    <row r="133" spans="1:6" x14ac:dyDescent="0.2">
      <c r="A133" s="10"/>
      <c r="B133" s="10"/>
      <c r="C133" s="18"/>
      <c r="D133" s="12">
        <f>Compras_Septiembre_Backend!B133</f>
        <v>0</v>
      </c>
      <c r="E133" s="12">
        <f>Compras_Septiembre_Backend!A133</f>
        <v>0</v>
      </c>
      <c r="F133" s="19"/>
    </row>
    <row r="134" spans="1:6" x14ac:dyDescent="0.2">
      <c r="A134" s="10"/>
      <c r="B134" s="10"/>
      <c r="C134" s="18"/>
      <c r="D134" s="12">
        <f>Compras_Septiembre_Backend!B134</f>
        <v>0</v>
      </c>
      <c r="E134" s="12">
        <f>Compras_Septiembre_Backend!A134</f>
        <v>0</v>
      </c>
      <c r="F134" s="19"/>
    </row>
    <row r="135" spans="1:6" x14ac:dyDescent="0.2">
      <c r="A135" s="10"/>
      <c r="B135" s="10"/>
      <c r="C135" s="18"/>
      <c r="D135" s="12">
        <f>Compras_Septiembre_Backend!B135</f>
        <v>0</v>
      </c>
      <c r="E135" s="12">
        <f>Compras_Septiembre_Backend!A135</f>
        <v>0</v>
      </c>
      <c r="F135" s="19"/>
    </row>
    <row r="136" spans="1:6" x14ac:dyDescent="0.2">
      <c r="A136" s="10"/>
      <c r="B136" s="10"/>
      <c r="C136" s="18"/>
      <c r="D136" s="12">
        <f>Compras_Septiembre_Backend!B136</f>
        <v>0</v>
      </c>
      <c r="E136" s="12">
        <f>Compras_Septiembre_Backend!A136</f>
        <v>0</v>
      </c>
      <c r="F136" s="19"/>
    </row>
    <row r="137" spans="1:6" x14ac:dyDescent="0.2">
      <c r="A137" s="10"/>
      <c r="B137" s="10"/>
      <c r="C137" s="18"/>
      <c r="D137" s="12">
        <f>Compras_Septiembre_Backend!B137</f>
        <v>0</v>
      </c>
      <c r="E137" s="12">
        <f>Compras_Septiembre_Backend!A137</f>
        <v>0</v>
      </c>
      <c r="F137" s="19"/>
    </row>
    <row r="138" spans="1:6" x14ac:dyDescent="0.2">
      <c r="A138" s="10"/>
      <c r="B138" s="10"/>
      <c r="C138" s="18"/>
      <c r="D138" s="12">
        <f>Compras_Septiembre_Backend!B138</f>
        <v>0</v>
      </c>
      <c r="E138" s="12">
        <f>Compras_Septiembre_Backend!A138</f>
        <v>0</v>
      </c>
      <c r="F138" s="19"/>
    </row>
    <row r="139" spans="1:6" x14ac:dyDescent="0.2">
      <c r="A139" s="10"/>
      <c r="B139" s="10"/>
      <c r="C139" s="18"/>
      <c r="D139" s="12">
        <f>Compras_Septiembre_Backend!B139</f>
        <v>0</v>
      </c>
      <c r="E139" s="12">
        <f>Compras_Septiembre_Backend!A139</f>
        <v>0</v>
      </c>
      <c r="F139" s="19"/>
    </row>
    <row r="140" spans="1:6" x14ac:dyDescent="0.2">
      <c r="A140" s="10"/>
      <c r="B140" s="10"/>
      <c r="C140" s="18"/>
      <c r="D140" s="12">
        <f>Compras_Septiembre_Backend!B140</f>
        <v>0</v>
      </c>
      <c r="E140" s="12">
        <f>Compras_Septiembre_Backend!A140</f>
        <v>0</v>
      </c>
      <c r="F140" s="19"/>
    </row>
    <row r="141" spans="1:6" x14ac:dyDescent="0.2">
      <c r="A141" s="10"/>
      <c r="B141" s="10"/>
      <c r="C141" s="18"/>
      <c r="D141" s="12">
        <f>Compras_Septiembre_Backend!B141</f>
        <v>0</v>
      </c>
      <c r="E141" s="12">
        <f>Compras_Septiembre_Backend!A141</f>
        <v>0</v>
      </c>
      <c r="F141" s="19"/>
    </row>
    <row r="142" spans="1:6" x14ac:dyDescent="0.2">
      <c r="A142" s="10"/>
      <c r="B142" s="10"/>
      <c r="C142" s="18"/>
      <c r="D142" s="12">
        <f>Compras_Septiembre_Backend!B142</f>
        <v>0</v>
      </c>
      <c r="E142" s="12">
        <f>Compras_Septiembre_Backend!A142</f>
        <v>0</v>
      </c>
      <c r="F142" s="19"/>
    </row>
    <row r="143" spans="1:6" x14ac:dyDescent="0.2">
      <c r="A143" s="10"/>
      <c r="B143" s="10"/>
      <c r="C143" s="18"/>
      <c r="D143" s="12">
        <f>Compras_Septiembre_Backend!B143</f>
        <v>0</v>
      </c>
      <c r="E143" s="12">
        <f>Compras_Septiembre_Backend!A143</f>
        <v>0</v>
      </c>
      <c r="F143" s="19"/>
    </row>
    <row r="144" spans="1:6" x14ac:dyDescent="0.2">
      <c r="A144" s="10"/>
      <c r="B144" s="10"/>
      <c r="C144" s="18"/>
      <c r="D144" s="12">
        <f>Compras_Septiembre_Backend!B144</f>
        <v>0</v>
      </c>
      <c r="E144" s="12">
        <f>Compras_Septiembre_Backend!A144</f>
        <v>0</v>
      </c>
      <c r="F144" s="19"/>
    </row>
    <row r="145" spans="1:6" x14ac:dyDescent="0.2">
      <c r="A145" s="10"/>
      <c r="B145" s="10"/>
      <c r="C145" s="18"/>
      <c r="D145" s="12">
        <f>Compras_Septiembre_Backend!B145</f>
        <v>0</v>
      </c>
      <c r="E145" s="12">
        <f>Compras_Septiembre_Backend!A145</f>
        <v>0</v>
      </c>
      <c r="F145" s="19"/>
    </row>
    <row r="146" spans="1:6" x14ac:dyDescent="0.2">
      <c r="A146" s="10"/>
      <c r="B146" s="10"/>
      <c r="C146" s="18"/>
      <c r="D146" s="12">
        <f>Compras_Septiembre_Backend!B146</f>
        <v>0</v>
      </c>
      <c r="E146" s="12">
        <f>Compras_Septiembre_Backend!A146</f>
        <v>0</v>
      </c>
      <c r="F146" s="19"/>
    </row>
    <row r="147" spans="1:6" x14ac:dyDescent="0.2">
      <c r="A147" s="10"/>
      <c r="B147" s="10"/>
      <c r="C147" s="18"/>
      <c r="D147" s="12">
        <f>Compras_Septiembre_Backend!B147</f>
        <v>0</v>
      </c>
      <c r="E147" s="12">
        <f>Compras_Septiembre_Backend!A147</f>
        <v>0</v>
      </c>
      <c r="F147" s="19"/>
    </row>
    <row r="148" spans="1:6" x14ac:dyDescent="0.2">
      <c r="A148" s="10"/>
      <c r="B148" s="10"/>
      <c r="C148" s="18"/>
      <c r="D148" s="12">
        <f>Compras_Septiembre_Backend!B148</f>
        <v>0</v>
      </c>
      <c r="E148" s="12">
        <f>Compras_Septiembre_Backend!A148</f>
        <v>0</v>
      </c>
      <c r="F148" s="19"/>
    </row>
    <row r="149" spans="1:6" x14ac:dyDescent="0.2">
      <c r="A149" s="10"/>
      <c r="B149" s="10"/>
      <c r="C149" s="18"/>
      <c r="D149" s="12">
        <f>Compras_Septiembre_Backend!B149</f>
        <v>0</v>
      </c>
      <c r="E149" s="12">
        <f>Compras_Septiembre_Backend!A149</f>
        <v>0</v>
      </c>
      <c r="F149" s="19"/>
    </row>
    <row r="150" spans="1:6" x14ac:dyDescent="0.2">
      <c r="A150" s="10"/>
      <c r="B150" s="10"/>
      <c r="C150" s="18"/>
      <c r="D150" s="12">
        <f>Compras_Septiembre_Backend!B150</f>
        <v>0</v>
      </c>
      <c r="E150" s="12">
        <f>Compras_Septiembre_Backend!A150</f>
        <v>0</v>
      </c>
      <c r="F150" s="19"/>
    </row>
    <row r="151" spans="1:6" x14ac:dyDescent="0.2">
      <c r="A151" s="10"/>
      <c r="B151" s="10"/>
      <c r="C151" s="18"/>
      <c r="D151" s="12">
        <f>Compras_Septiembre_Backend!B151</f>
        <v>0</v>
      </c>
      <c r="E151" s="12">
        <f>Compras_Septiembre_Backend!A151</f>
        <v>0</v>
      </c>
      <c r="F151" s="19"/>
    </row>
    <row r="152" spans="1:6" x14ac:dyDescent="0.2">
      <c r="A152" s="10"/>
      <c r="B152" s="10"/>
      <c r="C152" s="18"/>
      <c r="D152" s="12">
        <f>Compras_Septiembre_Backend!B152</f>
        <v>0</v>
      </c>
      <c r="E152" s="12">
        <f>Compras_Septiembre_Backend!A152</f>
        <v>0</v>
      </c>
      <c r="F152" s="19"/>
    </row>
    <row r="153" spans="1:6" x14ac:dyDescent="0.2">
      <c r="A153" s="10"/>
      <c r="B153" s="10"/>
      <c r="C153" s="18"/>
      <c r="D153" s="12">
        <f>Compras_Septiembre_Backend!B153</f>
        <v>0</v>
      </c>
      <c r="E153" s="12">
        <f>Compras_Septiembre_Backend!A153</f>
        <v>0</v>
      </c>
      <c r="F153" s="19"/>
    </row>
    <row r="154" spans="1:6" x14ac:dyDescent="0.2">
      <c r="A154" s="10"/>
      <c r="B154" s="10"/>
      <c r="C154" s="18"/>
      <c r="D154" s="12">
        <f>Compras_Septiembre_Backend!B154</f>
        <v>0</v>
      </c>
      <c r="E154" s="12">
        <f>Compras_Septiembre_Backend!A154</f>
        <v>0</v>
      </c>
      <c r="F154" s="19"/>
    </row>
    <row r="155" spans="1:6" x14ac:dyDescent="0.2">
      <c r="A155" s="10"/>
      <c r="B155" s="10"/>
      <c r="C155" s="18"/>
      <c r="D155" s="12">
        <f>Compras_Septiembre_Backend!B155</f>
        <v>0</v>
      </c>
      <c r="E155" s="12">
        <f>Compras_Septiembre_Backend!A155</f>
        <v>0</v>
      </c>
      <c r="F155" s="19"/>
    </row>
    <row r="156" spans="1:6" x14ac:dyDescent="0.2">
      <c r="A156" s="10"/>
      <c r="B156" s="10"/>
      <c r="C156" s="18"/>
      <c r="D156" s="12">
        <f>Compras_Septiembre_Backend!B156</f>
        <v>0</v>
      </c>
      <c r="E156" s="12">
        <f>Compras_Septiembre_Backend!A156</f>
        <v>0</v>
      </c>
      <c r="F156" s="19"/>
    </row>
    <row r="157" spans="1:6" x14ac:dyDescent="0.2">
      <c r="A157" s="10"/>
      <c r="B157" s="10"/>
      <c r="C157" s="18"/>
      <c r="D157" s="12">
        <f>Compras_Septiembre_Backend!B157</f>
        <v>0</v>
      </c>
      <c r="E157" s="12">
        <f>Compras_Septiembre_Backend!A157</f>
        <v>0</v>
      </c>
      <c r="F157" s="19"/>
    </row>
    <row r="158" spans="1:6" x14ac:dyDescent="0.2">
      <c r="A158" s="10"/>
      <c r="B158" s="10"/>
      <c r="C158" s="18"/>
      <c r="D158" s="12">
        <f>Compras_Septiembre_Backend!B158</f>
        <v>0</v>
      </c>
      <c r="E158" s="12">
        <f>Compras_Septiembre_Backend!A158</f>
        <v>0</v>
      </c>
      <c r="F158" s="19"/>
    </row>
    <row r="159" spans="1:6" x14ac:dyDescent="0.2">
      <c r="A159" s="10"/>
      <c r="B159" s="10"/>
      <c r="C159" s="18"/>
      <c r="D159" s="12">
        <f>Compras_Septiembre_Backend!B159</f>
        <v>0</v>
      </c>
      <c r="E159" s="12">
        <f>Compras_Septiembre_Backend!A159</f>
        <v>0</v>
      </c>
      <c r="F159" s="19"/>
    </row>
    <row r="160" spans="1:6" x14ac:dyDescent="0.2">
      <c r="A160" s="10"/>
      <c r="B160" s="10"/>
      <c r="C160" s="18"/>
      <c r="D160" s="12">
        <f>Compras_Septiembre_Backend!B160</f>
        <v>0</v>
      </c>
      <c r="E160" s="12">
        <f>Compras_Septiembre_Backend!A160</f>
        <v>0</v>
      </c>
      <c r="F160" s="19"/>
    </row>
    <row r="161" spans="1:6" x14ac:dyDescent="0.2">
      <c r="A161" s="10"/>
      <c r="B161" s="10"/>
      <c r="C161" s="18"/>
      <c r="D161" s="12">
        <f>Compras_Septiembre_Backend!B161</f>
        <v>0</v>
      </c>
      <c r="E161" s="12">
        <f>Compras_Septiembre_Backend!A161</f>
        <v>0</v>
      </c>
      <c r="F161" s="19"/>
    </row>
    <row r="162" spans="1:6" x14ac:dyDescent="0.2">
      <c r="A162" s="10"/>
      <c r="B162" s="10"/>
      <c r="C162" s="18"/>
      <c r="D162" s="12">
        <f>Compras_Septiembre_Backend!B162</f>
        <v>0</v>
      </c>
      <c r="E162" s="12">
        <f>Compras_Septiembre_Backend!A162</f>
        <v>0</v>
      </c>
      <c r="F162" s="19"/>
    </row>
    <row r="163" spans="1:6" x14ac:dyDescent="0.2">
      <c r="A163" s="10"/>
      <c r="B163" s="10"/>
      <c r="C163" s="18"/>
      <c r="D163" s="12">
        <f>Compras_Septiembre_Backend!B163</f>
        <v>0</v>
      </c>
      <c r="E163" s="12">
        <f>Compras_Septiembre_Backend!A163</f>
        <v>0</v>
      </c>
      <c r="F163" s="19"/>
    </row>
    <row r="164" spans="1:6" x14ac:dyDescent="0.2">
      <c r="A164" s="10"/>
      <c r="B164" s="10"/>
      <c r="C164" s="18"/>
      <c r="D164" s="12">
        <f>Compras_Septiembre_Backend!B164</f>
        <v>0</v>
      </c>
      <c r="E164" s="12">
        <f>Compras_Septiembre_Backend!A164</f>
        <v>0</v>
      </c>
      <c r="F164" s="19"/>
    </row>
    <row r="165" spans="1:6" x14ac:dyDescent="0.2">
      <c r="A165" s="10"/>
      <c r="B165" s="10"/>
      <c r="C165" s="18"/>
      <c r="D165" s="12">
        <f>Compras_Septiembre_Backend!B165</f>
        <v>0</v>
      </c>
      <c r="E165" s="12">
        <f>Compras_Septiembre_Backend!A165</f>
        <v>0</v>
      </c>
      <c r="F165" s="19"/>
    </row>
    <row r="166" spans="1:6" x14ac:dyDescent="0.2">
      <c r="A166" s="10"/>
      <c r="B166" s="10"/>
      <c r="C166" s="18"/>
      <c r="D166" s="12">
        <f>Compras_Septiembre_Backend!B166</f>
        <v>0</v>
      </c>
      <c r="E166" s="12">
        <f>Compras_Septiembre_Backend!A166</f>
        <v>0</v>
      </c>
      <c r="F166" s="19"/>
    </row>
    <row r="167" spans="1:6" x14ac:dyDescent="0.2">
      <c r="A167" s="10"/>
      <c r="B167" s="10"/>
      <c r="C167" s="18"/>
      <c r="D167" s="12">
        <f>Compras_Septiembre_Backend!B167</f>
        <v>0</v>
      </c>
      <c r="E167" s="12">
        <f>Compras_Septiembre_Backend!A167</f>
        <v>0</v>
      </c>
      <c r="F167" s="19"/>
    </row>
    <row r="168" spans="1:6" x14ac:dyDescent="0.2">
      <c r="A168" s="10"/>
      <c r="B168" s="10"/>
      <c r="C168" s="18"/>
      <c r="D168" s="12">
        <f>Compras_Septiembre_Backend!B168</f>
        <v>0</v>
      </c>
      <c r="E168" s="12">
        <f>Compras_Septiembre_Backend!A168</f>
        <v>0</v>
      </c>
      <c r="F168" s="19"/>
    </row>
    <row r="169" spans="1:6" x14ac:dyDescent="0.2">
      <c r="A169" s="10"/>
      <c r="B169" s="10"/>
      <c r="C169" s="18"/>
      <c r="D169" s="12">
        <f>Compras_Septiembre_Backend!B169</f>
        <v>0</v>
      </c>
      <c r="E169" s="12">
        <f>Compras_Septiembre_Backend!A169</f>
        <v>0</v>
      </c>
      <c r="F169" s="19"/>
    </row>
    <row r="170" spans="1:6" x14ac:dyDescent="0.2">
      <c r="A170" s="10"/>
      <c r="B170" s="10"/>
      <c r="C170" s="18"/>
      <c r="D170" s="12">
        <f>Compras_Septiembre_Backend!B170</f>
        <v>0</v>
      </c>
      <c r="E170" s="12">
        <f>Compras_Septiembre_Backend!A170</f>
        <v>0</v>
      </c>
      <c r="F170" s="19"/>
    </row>
    <row r="171" spans="1:6" x14ac:dyDescent="0.2">
      <c r="A171" s="10"/>
      <c r="B171" s="10"/>
      <c r="C171" s="18"/>
      <c r="D171" s="12">
        <f>Compras_Septiembre_Backend!B171</f>
        <v>0</v>
      </c>
      <c r="E171" s="12">
        <f>Compras_Septiembre_Backend!A171</f>
        <v>0</v>
      </c>
      <c r="F171" s="19"/>
    </row>
    <row r="172" spans="1:6" x14ac:dyDescent="0.2">
      <c r="A172" s="10"/>
      <c r="B172" s="10"/>
      <c r="C172" s="18"/>
      <c r="D172" s="12">
        <f>Compras_Septiembre_Backend!B172</f>
        <v>0</v>
      </c>
      <c r="E172" s="12">
        <f>Compras_Septiembre_Backend!A172</f>
        <v>0</v>
      </c>
      <c r="F172" s="19"/>
    </row>
    <row r="173" spans="1:6" x14ac:dyDescent="0.2">
      <c r="A173" s="10"/>
      <c r="B173" s="10"/>
      <c r="C173" s="18"/>
      <c r="D173" s="12">
        <f>Compras_Septiembre_Backend!B173</f>
        <v>0</v>
      </c>
      <c r="E173" s="12">
        <f>Compras_Septiembre_Backend!A173</f>
        <v>0</v>
      </c>
      <c r="F173" s="19"/>
    </row>
    <row r="174" spans="1:6" x14ac:dyDescent="0.2">
      <c r="A174" s="10"/>
      <c r="B174" s="10"/>
      <c r="C174" s="18"/>
      <c r="D174" s="12">
        <f>Compras_Septiembre_Backend!B174</f>
        <v>0</v>
      </c>
      <c r="E174" s="12">
        <f>Compras_Septiembre_Backend!A174</f>
        <v>0</v>
      </c>
      <c r="F174" s="19"/>
    </row>
    <row r="175" spans="1:6" x14ac:dyDescent="0.2">
      <c r="A175" s="10"/>
      <c r="B175" s="10"/>
      <c r="C175" s="18"/>
      <c r="D175" s="12">
        <f>Compras_Septiembre_Backend!B175</f>
        <v>0</v>
      </c>
      <c r="E175" s="12">
        <f>Compras_Septiembre_Backend!A175</f>
        <v>0</v>
      </c>
      <c r="F175" s="19"/>
    </row>
    <row r="176" spans="1:6" x14ac:dyDescent="0.2">
      <c r="A176" s="10"/>
      <c r="B176" s="10"/>
      <c r="C176" s="18"/>
      <c r="D176" s="12">
        <f>Compras_Septiembre_Backend!B176</f>
        <v>0</v>
      </c>
      <c r="E176" s="12">
        <f>Compras_Septiembre_Backend!A176</f>
        <v>0</v>
      </c>
      <c r="F176" s="19"/>
    </row>
    <row r="177" spans="1:6" x14ac:dyDescent="0.2">
      <c r="A177" s="10"/>
      <c r="B177" s="10"/>
      <c r="C177" s="18"/>
      <c r="D177" s="12">
        <f>Compras_Septiembre_Backend!B177</f>
        <v>0</v>
      </c>
      <c r="E177" s="12">
        <f>Compras_Septiembre_Backend!A177</f>
        <v>0</v>
      </c>
      <c r="F177" s="19"/>
    </row>
    <row r="178" spans="1:6" x14ac:dyDescent="0.2">
      <c r="A178" s="10"/>
      <c r="B178" s="10"/>
      <c r="C178" s="18"/>
      <c r="D178" s="12">
        <f>Compras_Septiembre_Backend!B178</f>
        <v>0</v>
      </c>
      <c r="E178" s="12">
        <f>Compras_Septiembre_Backend!A178</f>
        <v>0</v>
      </c>
      <c r="F178" s="19"/>
    </row>
    <row r="179" spans="1:6" x14ac:dyDescent="0.2">
      <c r="A179" s="10"/>
      <c r="B179" s="10"/>
      <c r="C179" s="18"/>
      <c r="D179" s="12">
        <f>Compras_Septiembre_Backend!B179</f>
        <v>0</v>
      </c>
      <c r="E179" s="12">
        <f>Compras_Septiembre_Backend!A179</f>
        <v>0</v>
      </c>
      <c r="F179" s="19"/>
    </row>
    <row r="180" spans="1:6" x14ac:dyDescent="0.2">
      <c r="A180" s="10"/>
      <c r="B180" s="10"/>
      <c r="C180" s="18"/>
      <c r="D180" s="12">
        <f>Compras_Septiembre_Backend!B180</f>
        <v>0</v>
      </c>
      <c r="E180" s="12">
        <f>Compras_Septiembre_Backend!A180</f>
        <v>0</v>
      </c>
      <c r="F180" s="19"/>
    </row>
    <row r="181" spans="1:6" x14ac:dyDescent="0.2">
      <c r="A181" s="10"/>
      <c r="B181" s="10"/>
      <c r="C181" s="18"/>
      <c r="D181" s="12">
        <f>Compras_Septiembre_Backend!B181</f>
        <v>0</v>
      </c>
      <c r="E181" s="12">
        <f>Compras_Septiembre_Backend!A181</f>
        <v>0</v>
      </c>
      <c r="F181" s="19"/>
    </row>
    <row r="182" spans="1:6" x14ac:dyDescent="0.2">
      <c r="A182" s="10"/>
      <c r="B182" s="10"/>
      <c r="C182" s="18"/>
      <c r="D182" s="12">
        <f>Compras_Septiembre_Backend!B182</f>
        <v>0</v>
      </c>
      <c r="E182" s="12">
        <f>Compras_Septiembre_Backend!A182</f>
        <v>0</v>
      </c>
      <c r="F182" s="19"/>
    </row>
    <row r="183" spans="1:6" x14ac:dyDescent="0.2">
      <c r="A183" s="10"/>
      <c r="B183" s="10"/>
      <c r="C183" s="18"/>
      <c r="D183" s="12">
        <f>Compras_Septiembre_Backend!B183</f>
        <v>0</v>
      </c>
      <c r="E183" s="12">
        <f>Compras_Septiembre_Backend!A183</f>
        <v>0</v>
      </c>
      <c r="F183" s="19"/>
    </row>
    <row r="184" spans="1:6" x14ac:dyDescent="0.2">
      <c r="A184" s="10"/>
      <c r="B184" s="10"/>
      <c r="C184" s="18"/>
      <c r="D184" s="12">
        <f>Compras_Septiembre_Backend!B184</f>
        <v>0</v>
      </c>
      <c r="E184" s="12">
        <f>Compras_Septiembre_Backend!A184</f>
        <v>0</v>
      </c>
      <c r="F184" s="19"/>
    </row>
    <row r="185" spans="1:6" x14ac:dyDescent="0.2">
      <c r="A185" s="10"/>
      <c r="B185" s="10"/>
      <c r="C185" s="18"/>
      <c r="D185" s="12">
        <f>Compras_Septiembre_Backend!B185</f>
        <v>0</v>
      </c>
      <c r="E185" s="12">
        <f>Compras_Septiembre_Backend!A185</f>
        <v>0</v>
      </c>
      <c r="F185" s="19"/>
    </row>
    <row r="186" spans="1:6" x14ac:dyDescent="0.2">
      <c r="A186" s="10"/>
      <c r="B186" s="10"/>
      <c r="C186" s="18"/>
      <c r="D186" s="12">
        <f>Compras_Septiembre_Backend!B186</f>
        <v>0</v>
      </c>
      <c r="E186" s="12">
        <f>Compras_Septiembre_Backend!A186</f>
        <v>0</v>
      </c>
      <c r="F186" s="19"/>
    </row>
    <row r="187" spans="1:6" x14ac:dyDescent="0.2">
      <c r="A187" s="10"/>
      <c r="B187" s="10"/>
      <c r="C187" s="18"/>
      <c r="D187" s="12">
        <f>Compras_Septiembre_Backend!B187</f>
        <v>0</v>
      </c>
      <c r="E187" s="12">
        <f>Compras_Septiembre_Backend!A187</f>
        <v>0</v>
      </c>
      <c r="F187" s="19"/>
    </row>
    <row r="188" spans="1:6" x14ac:dyDescent="0.2">
      <c r="A188" s="10"/>
      <c r="B188" s="10"/>
      <c r="C188" s="18"/>
      <c r="D188" s="12">
        <f>Compras_Septiembre_Backend!B188</f>
        <v>0</v>
      </c>
      <c r="E188" s="12">
        <f>Compras_Septiembre_Backend!A188</f>
        <v>0</v>
      </c>
      <c r="F188" s="19"/>
    </row>
    <row r="189" spans="1:6" x14ac:dyDescent="0.2">
      <c r="A189" s="10"/>
      <c r="B189" s="10"/>
      <c r="C189" s="18"/>
      <c r="D189" s="12">
        <f>Compras_Septiembre_Backend!B189</f>
        <v>0</v>
      </c>
      <c r="E189" s="12">
        <f>Compras_Septiembre_Backend!A189</f>
        <v>0</v>
      </c>
      <c r="F189" s="19"/>
    </row>
    <row r="190" spans="1:6" x14ac:dyDescent="0.2">
      <c r="A190" s="10"/>
      <c r="B190" s="10"/>
      <c r="C190" s="18"/>
      <c r="D190" s="12">
        <f>Compras_Septiembre_Backend!B190</f>
        <v>0</v>
      </c>
      <c r="E190" s="12">
        <f>Compras_Septiembre_Backend!A190</f>
        <v>0</v>
      </c>
      <c r="F190" s="19"/>
    </row>
    <row r="191" spans="1:6" x14ac:dyDescent="0.2">
      <c r="A191" s="10"/>
      <c r="B191" s="10"/>
      <c r="C191" s="18"/>
      <c r="D191" s="12">
        <f>Compras_Septiembre_Backend!B191</f>
        <v>0</v>
      </c>
      <c r="E191" s="12">
        <f>Compras_Septiembre_Backend!A191</f>
        <v>0</v>
      </c>
      <c r="F191" s="19"/>
    </row>
    <row r="192" spans="1:6" x14ac:dyDescent="0.2">
      <c r="A192" s="10"/>
      <c r="B192" s="10"/>
      <c r="C192" s="18"/>
      <c r="D192" s="12">
        <f>Compras_Septiembre_Backend!B192</f>
        <v>0</v>
      </c>
      <c r="E192" s="12">
        <f>Compras_Septiembre_Backend!A192</f>
        <v>0</v>
      </c>
      <c r="F192" s="19"/>
    </row>
    <row r="193" spans="1:6" x14ac:dyDescent="0.2">
      <c r="A193" s="10"/>
      <c r="B193" s="10"/>
      <c r="C193" s="18"/>
      <c r="D193" s="12">
        <f>Compras_Septiembre_Backend!B193</f>
        <v>0</v>
      </c>
      <c r="E193" s="12">
        <f>Compras_Septiembre_Backend!A193</f>
        <v>0</v>
      </c>
      <c r="F193" s="19"/>
    </row>
    <row r="194" spans="1:6" x14ac:dyDescent="0.2">
      <c r="A194" s="10"/>
      <c r="B194" s="10"/>
      <c r="C194" s="18"/>
      <c r="D194" s="12">
        <f>Compras_Septiembre_Backend!B194</f>
        <v>0</v>
      </c>
      <c r="E194" s="12">
        <f>Compras_Septiembre_Backend!A194</f>
        <v>0</v>
      </c>
      <c r="F194" s="19"/>
    </row>
    <row r="195" spans="1:6" x14ac:dyDescent="0.2">
      <c r="A195" s="10"/>
      <c r="B195" s="10"/>
      <c r="C195" s="18"/>
      <c r="D195" s="12">
        <f>Compras_Septiembre_Backend!B195</f>
        <v>0</v>
      </c>
      <c r="E195" s="12">
        <f>Compras_Septiembre_Backend!A195</f>
        <v>0</v>
      </c>
      <c r="F195" s="19"/>
    </row>
    <row r="196" spans="1:6" x14ac:dyDescent="0.2">
      <c r="A196" s="10"/>
      <c r="B196" s="10"/>
      <c r="C196" s="18"/>
      <c r="D196" s="12">
        <f>Compras_Septiembre_Backend!B196</f>
        <v>0</v>
      </c>
      <c r="E196" s="12">
        <f>Compras_Septiembre_Backend!A196</f>
        <v>0</v>
      </c>
      <c r="F196" s="19"/>
    </row>
    <row r="197" spans="1:6" x14ac:dyDescent="0.2">
      <c r="A197" s="10"/>
      <c r="B197" s="10"/>
      <c r="C197" s="18"/>
      <c r="D197" s="12">
        <f>Compras_Septiembre_Backend!B197</f>
        <v>0</v>
      </c>
      <c r="E197" s="12">
        <f>Compras_Septiembre_Backend!A197</f>
        <v>0</v>
      </c>
      <c r="F197" s="19"/>
    </row>
    <row r="198" spans="1:6" x14ac:dyDescent="0.2">
      <c r="A198" s="10"/>
      <c r="B198" s="10"/>
      <c r="C198" s="18"/>
      <c r="D198" s="12">
        <f>Compras_Septiembre_Backend!B198</f>
        <v>0</v>
      </c>
      <c r="E198" s="12">
        <f>Compras_Septiembre_Backend!A198</f>
        <v>0</v>
      </c>
      <c r="F198" s="19"/>
    </row>
    <row r="199" spans="1:6" x14ac:dyDescent="0.2">
      <c r="A199" s="10"/>
      <c r="B199" s="10"/>
      <c r="C199" s="18"/>
      <c r="D199" s="12">
        <f>Compras_Septiembre_Backend!B199</f>
        <v>0</v>
      </c>
      <c r="E199" s="12">
        <f>Compras_Septiembre_Backend!A199</f>
        <v>0</v>
      </c>
      <c r="F199" s="19"/>
    </row>
    <row r="200" spans="1:6" x14ac:dyDescent="0.2">
      <c r="A200" s="10"/>
      <c r="B200" s="10"/>
      <c r="C200" s="18"/>
      <c r="D200" s="12">
        <f>Compras_Septiembre_Backend!B200</f>
        <v>0</v>
      </c>
      <c r="E200" s="12">
        <f>Compras_Septiembre_Backend!A200</f>
        <v>0</v>
      </c>
      <c r="F200" s="19"/>
    </row>
    <row r="201" spans="1:6" x14ac:dyDescent="0.2">
      <c r="A201" s="10"/>
      <c r="B201" s="10"/>
      <c r="C201" s="18"/>
      <c r="D201" s="12">
        <f>Compras_Septiembre_Backend!B201</f>
        <v>0</v>
      </c>
      <c r="E201" s="12">
        <f>Compras_Septiembre_Backend!A201</f>
        <v>0</v>
      </c>
      <c r="F201" s="19"/>
    </row>
    <row r="202" spans="1:6" x14ac:dyDescent="0.2">
      <c r="A202" s="10"/>
      <c r="B202" s="10"/>
      <c r="C202" s="18"/>
      <c r="D202" s="12">
        <f>Compras_Septiembre_Backend!B202</f>
        <v>0</v>
      </c>
      <c r="E202" s="12">
        <f>Compras_Septiembre_Backend!A202</f>
        <v>0</v>
      </c>
      <c r="F202" s="19"/>
    </row>
    <row r="203" spans="1:6" x14ac:dyDescent="0.2">
      <c r="A203" s="10"/>
      <c r="B203" s="10"/>
      <c r="C203" s="18"/>
      <c r="D203" s="12">
        <f>Compras_Septiembre_Backend!B203</f>
        <v>0</v>
      </c>
      <c r="E203" s="12">
        <f>Compras_Septiembre_Backend!A203</f>
        <v>0</v>
      </c>
      <c r="F203" s="19"/>
    </row>
    <row r="204" spans="1:6" x14ac:dyDescent="0.2">
      <c r="A204" s="10"/>
      <c r="B204" s="10"/>
      <c r="C204" s="18"/>
      <c r="D204" s="12">
        <f>Compras_Septiembre_Backend!B204</f>
        <v>0</v>
      </c>
      <c r="E204" s="12">
        <f>Compras_Septiembre_Backend!A204</f>
        <v>0</v>
      </c>
      <c r="F204" s="19"/>
    </row>
    <row r="205" spans="1:6" x14ac:dyDescent="0.2">
      <c r="A205" s="10"/>
      <c r="B205" s="10"/>
      <c r="C205" s="18"/>
      <c r="D205" s="12">
        <f>Compras_Septiembre_Backend!B205</f>
        <v>0</v>
      </c>
      <c r="E205" s="12">
        <f>Compras_Septiembre_Backend!A205</f>
        <v>0</v>
      </c>
      <c r="F205" s="19"/>
    </row>
    <row r="206" spans="1:6" x14ac:dyDescent="0.2">
      <c r="A206" s="10"/>
      <c r="B206" s="10"/>
      <c r="C206" s="18"/>
      <c r="D206" s="12">
        <f>Compras_Septiembre_Backend!B206</f>
        <v>0</v>
      </c>
      <c r="E206" s="12">
        <f>Compras_Septiembre_Backend!A206</f>
        <v>0</v>
      </c>
      <c r="F206" s="19"/>
    </row>
    <row r="207" spans="1:6" x14ac:dyDescent="0.2">
      <c r="A207" s="10"/>
      <c r="B207" s="10"/>
      <c r="C207" s="18"/>
      <c r="D207" s="12">
        <f>Compras_Septiembre_Backend!B207</f>
        <v>0</v>
      </c>
      <c r="E207" s="12">
        <f>Compras_Septiembre_Backend!A207</f>
        <v>0</v>
      </c>
      <c r="F207" s="19"/>
    </row>
    <row r="208" spans="1:6" x14ac:dyDescent="0.2">
      <c r="A208" s="10"/>
      <c r="B208" s="10"/>
      <c r="C208" s="18"/>
      <c r="D208" s="12">
        <f>Compras_Septiembre_Backend!B208</f>
        <v>0</v>
      </c>
      <c r="E208" s="12">
        <f>Compras_Septiembre_Backend!A208</f>
        <v>0</v>
      </c>
      <c r="F208" s="19"/>
    </row>
    <row r="209" spans="1:6" x14ac:dyDescent="0.2">
      <c r="A209" s="10"/>
      <c r="B209" s="10"/>
      <c r="C209" s="18"/>
      <c r="D209" s="12">
        <f>Compras_Septiembre_Backend!B209</f>
        <v>0</v>
      </c>
      <c r="E209" s="12">
        <f>Compras_Septiembre_Backend!A209</f>
        <v>0</v>
      </c>
      <c r="F209" s="19"/>
    </row>
    <row r="210" spans="1:6" x14ac:dyDescent="0.2">
      <c r="A210" s="10"/>
      <c r="B210" s="10"/>
      <c r="C210" s="18"/>
      <c r="D210" s="12">
        <f>Compras_Septiembre_Backend!B210</f>
        <v>0</v>
      </c>
      <c r="E210" s="12">
        <f>Compras_Septiembre_Backend!A210</f>
        <v>0</v>
      </c>
      <c r="F210" s="19"/>
    </row>
    <row r="211" spans="1:6" x14ac:dyDescent="0.2">
      <c r="A211" s="10"/>
      <c r="B211" s="10"/>
      <c r="C211" s="18"/>
      <c r="D211" s="12">
        <f>Compras_Septiembre_Backend!B211</f>
        <v>0</v>
      </c>
      <c r="E211" s="12">
        <f>Compras_Septiembre_Backend!A211</f>
        <v>0</v>
      </c>
      <c r="F211" s="19"/>
    </row>
    <row r="212" spans="1:6" x14ac:dyDescent="0.2">
      <c r="A212" s="10"/>
      <c r="B212" s="10"/>
      <c r="C212" s="18"/>
      <c r="D212" s="12">
        <f>Compras_Septiembre_Backend!B212</f>
        <v>0</v>
      </c>
      <c r="E212" s="12">
        <f>Compras_Septiembre_Backend!A212</f>
        <v>0</v>
      </c>
      <c r="F212" s="19"/>
    </row>
    <row r="213" spans="1:6" x14ac:dyDescent="0.2">
      <c r="A213" s="10"/>
      <c r="B213" s="10"/>
      <c r="C213" s="18"/>
      <c r="D213" s="12">
        <f>Compras_Septiembre_Backend!B213</f>
        <v>0</v>
      </c>
      <c r="E213" s="12">
        <f>Compras_Septiembre_Backend!A213</f>
        <v>0</v>
      </c>
      <c r="F213" s="19"/>
    </row>
    <row r="214" spans="1:6" x14ac:dyDescent="0.2">
      <c r="A214" s="10"/>
      <c r="B214" s="10"/>
      <c r="C214" s="18"/>
      <c r="D214" s="12">
        <f>Compras_Septiembre_Backend!B214</f>
        <v>0</v>
      </c>
      <c r="E214" s="12">
        <f>Compras_Septiembre_Backend!A214</f>
        <v>0</v>
      </c>
      <c r="F214" s="19"/>
    </row>
    <row r="215" spans="1:6" x14ac:dyDescent="0.2">
      <c r="A215" s="10"/>
      <c r="B215" s="10"/>
      <c r="C215" s="18"/>
      <c r="D215" s="12">
        <f>Compras_Septiembre_Backend!B215</f>
        <v>0</v>
      </c>
      <c r="E215" s="12">
        <f>Compras_Septiembre_Backend!A215</f>
        <v>0</v>
      </c>
      <c r="F215" s="19"/>
    </row>
    <row r="216" spans="1:6" x14ac:dyDescent="0.2">
      <c r="A216" s="10"/>
      <c r="B216" s="10"/>
      <c r="C216" s="18"/>
      <c r="D216" s="12">
        <f>Compras_Septiembre_Backend!B216</f>
        <v>0</v>
      </c>
      <c r="E216" s="12">
        <f>Compras_Septiembre_Backend!A216</f>
        <v>0</v>
      </c>
      <c r="F216" s="19"/>
    </row>
    <row r="217" spans="1:6" x14ac:dyDescent="0.2">
      <c r="A217" s="10"/>
      <c r="B217" s="10"/>
      <c r="C217" s="18"/>
      <c r="D217" s="12">
        <f>Compras_Septiembre_Backend!B217</f>
        <v>0</v>
      </c>
      <c r="E217" s="12">
        <f>Compras_Septiembre_Backend!A217</f>
        <v>0</v>
      </c>
      <c r="F217" s="19"/>
    </row>
    <row r="218" spans="1:6" x14ac:dyDescent="0.2">
      <c r="A218" s="10"/>
      <c r="B218" s="10"/>
      <c r="C218" s="18"/>
      <c r="D218" s="12">
        <f>Compras_Septiembre_Backend!B218</f>
        <v>0</v>
      </c>
      <c r="E218" s="12">
        <f>Compras_Septiembre_Backend!A218</f>
        <v>0</v>
      </c>
      <c r="F218" s="19"/>
    </row>
    <row r="219" spans="1:6" x14ac:dyDescent="0.2">
      <c r="A219" s="10"/>
      <c r="B219" s="10"/>
      <c r="C219" s="18"/>
      <c r="D219" s="12">
        <f>Compras_Septiembre_Backend!B219</f>
        <v>0</v>
      </c>
      <c r="E219" s="12">
        <f>Compras_Septiembre_Backend!A219</f>
        <v>0</v>
      </c>
      <c r="F219" s="19"/>
    </row>
    <row r="220" spans="1:6" x14ac:dyDescent="0.2">
      <c r="A220" s="10"/>
      <c r="B220" s="10"/>
      <c r="C220" s="18"/>
      <c r="D220" s="12">
        <f>Compras_Septiembre_Backend!B220</f>
        <v>0</v>
      </c>
      <c r="E220" s="12">
        <f>Compras_Septiembre_Backend!A220</f>
        <v>0</v>
      </c>
      <c r="F220" s="19"/>
    </row>
    <row r="221" spans="1:6" x14ac:dyDescent="0.2">
      <c r="A221" s="10"/>
      <c r="B221" s="10"/>
      <c r="C221" s="18"/>
      <c r="D221" s="12">
        <f>Compras_Septiembre_Backend!B221</f>
        <v>0</v>
      </c>
      <c r="E221" s="12">
        <f>Compras_Septiembre_Backend!A221</f>
        <v>0</v>
      </c>
      <c r="F221" s="19"/>
    </row>
    <row r="222" spans="1:6" x14ac:dyDescent="0.2">
      <c r="A222" s="10"/>
      <c r="B222" s="10"/>
      <c r="C222" s="18"/>
      <c r="D222" s="12">
        <f>Compras_Septiembre_Backend!B222</f>
        <v>0</v>
      </c>
      <c r="E222" s="12">
        <f>Compras_Septiembre_Backend!A222</f>
        <v>0</v>
      </c>
      <c r="F222" s="19"/>
    </row>
    <row r="223" spans="1:6" x14ac:dyDescent="0.2">
      <c r="A223" s="10"/>
      <c r="B223" s="10"/>
      <c r="C223" s="18"/>
      <c r="D223" s="12">
        <f>Compras_Septiembre_Backend!B223</f>
        <v>0</v>
      </c>
      <c r="E223" s="12">
        <f>Compras_Septiembre_Backend!A223</f>
        <v>0</v>
      </c>
      <c r="F223" s="19"/>
    </row>
    <row r="224" spans="1:6" x14ac:dyDescent="0.2">
      <c r="A224" s="10"/>
      <c r="B224" s="10"/>
      <c r="C224" s="18"/>
      <c r="D224" s="12">
        <f>Compras_Septiembre_Backend!B224</f>
        <v>0</v>
      </c>
      <c r="E224" s="12">
        <f>Compras_Septiembre_Backend!A224</f>
        <v>0</v>
      </c>
      <c r="F224" s="19"/>
    </row>
    <row r="225" spans="1:6" x14ac:dyDescent="0.2">
      <c r="A225" s="10"/>
      <c r="B225" s="10"/>
      <c r="C225" s="18"/>
      <c r="D225" s="12">
        <f>Compras_Septiembre_Backend!B225</f>
        <v>0</v>
      </c>
      <c r="E225" s="12">
        <f>Compras_Septiembre_Backend!A225</f>
        <v>0</v>
      </c>
      <c r="F225" s="19"/>
    </row>
    <row r="226" spans="1:6" x14ac:dyDescent="0.2">
      <c r="A226" s="10"/>
      <c r="B226" s="10"/>
      <c r="C226" s="18"/>
      <c r="D226" s="12">
        <f>Compras_Septiembre_Backend!B226</f>
        <v>0</v>
      </c>
      <c r="E226" s="12">
        <f>Compras_Septiembre_Backend!A226</f>
        <v>0</v>
      </c>
      <c r="F226" s="19"/>
    </row>
    <row r="227" spans="1:6" x14ac:dyDescent="0.2">
      <c r="A227" s="10"/>
      <c r="B227" s="10"/>
      <c r="C227" s="18"/>
      <c r="D227" s="12">
        <f>Compras_Septiembre_Backend!B227</f>
        <v>0</v>
      </c>
      <c r="E227" s="12">
        <f>Compras_Septiembre_Backend!A227</f>
        <v>0</v>
      </c>
      <c r="F227" s="19"/>
    </row>
    <row r="228" spans="1:6" x14ac:dyDescent="0.2">
      <c r="A228" s="10"/>
      <c r="B228" s="10"/>
      <c r="C228" s="18"/>
      <c r="D228" s="12">
        <f>Compras_Septiembre_Backend!B228</f>
        <v>0</v>
      </c>
      <c r="E228" s="12">
        <f>Compras_Septiembre_Backend!A228</f>
        <v>0</v>
      </c>
      <c r="F228" s="19"/>
    </row>
    <row r="229" spans="1:6" x14ac:dyDescent="0.2">
      <c r="A229" s="10"/>
      <c r="B229" s="10"/>
      <c r="C229" s="18"/>
      <c r="D229" s="12">
        <f>Compras_Septiembre_Backend!B229</f>
        <v>0</v>
      </c>
      <c r="E229" s="12">
        <f>Compras_Septiembre_Backend!A229</f>
        <v>0</v>
      </c>
      <c r="F229" s="19"/>
    </row>
    <row r="230" spans="1:6" x14ac:dyDescent="0.2">
      <c r="A230" s="10"/>
      <c r="B230" s="10"/>
      <c r="C230" s="18"/>
      <c r="D230" s="12">
        <f>Compras_Septiembre_Backend!B230</f>
        <v>0</v>
      </c>
      <c r="E230" s="12">
        <f>Compras_Septiembre_Backend!A230</f>
        <v>0</v>
      </c>
      <c r="F230" s="19"/>
    </row>
    <row r="231" spans="1:6" x14ac:dyDescent="0.2">
      <c r="A231" s="10"/>
      <c r="B231" s="10"/>
      <c r="C231" s="18"/>
      <c r="D231" s="12">
        <f>Compras_Septiembre_Backend!B231</f>
        <v>0</v>
      </c>
      <c r="E231" s="12">
        <f>Compras_Septiembre_Backend!A231</f>
        <v>0</v>
      </c>
      <c r="F231" s="19"/>
    </row>
    <row r="232" spans="1:6" x14ac:dyDescent="0.2">
      <c r="A232" s="10"/>
      <c r="B232" s="10"/>
      <c r="C232" s="18"/>
      <c r="D232" s="12">
        <f>Compras_Septiembre_Backend!B232</f>
        <v>0</v>
      </c>
      <c r="E232" s="12">
        <f>Compras_Septiembre_Backend!A232</f>
        <v>0</v>
      </c>
      <c r="F232" s="19"/>
    </row>
    <row r="233" spans="1:6" x14ac:dyDescent="0.2">
      <c r="A233" s="10"/>
      <c r="B233" s="10"/>
      <c r="C233" s="18"/>
      <c r="D233" s="12">
        <f>Compras_Septiembre_Backend!B233</f>
        <v>0</v>
      </c>
      <c r="E233" s="12">
        <f>Compras_Septiembre_Backend!A233</f>
        <v>0</v>
      </c>
      <c r="F233" s="19"/>
    </row>
    <row r="234" spans="1:6" x14ac:dyDescent="0.2">
      <c r="A234" s="10"/>
      <c r="B234" s="10"/>
      <c r="C234" s="18"/>
      <c r="D234" s="12">
        <f>Compras_Septiembre_Backend!B234</f>
        <v>0</v>
      </c>
      <c r="E234" s="12">
        <f>Compras_Septiembre_Backend!A234</f>
        <v>0</v>
      </c>
      <c r="F234" s="19"/>
    </row>
    <row r="235" spans="1:6" x14ac:dyDescent="0.2">
      <c r="A235" s="10"/>
      <c r="B235" s="10"/>
      <c r="C235" s="18"/>
      <c r="D235" s="12">
        <f>Compras_Septiembre_Backend!B235</f>
        <v>0</v>
      </c>
      <c r="E235" s="12">
        <f>Compras_Septiembre_Backend!A235</f>
        <v>0</v>
      </c>
      <c r="F235" s="19"/>
    </row>
    <row r="236" spans="1:6" x14ac:dyDescent="0.2">
      <c r="A236" s="10"/>
      <c r="B236" s="10"/>
      <c r="C236" s="18"/>
      <c r="D236" s="12">
        <f>Compras_Septiembre_Backend!B236</f>
        <v>0</v>
      </c>
      <c r="E236" s="12">
        <f>Compras_Septiembre_Backend!A236</f>
        <v>0</v>
      </c>
      <c r="F236" s="19"/>
    </row>
    <row r="237" spans="1:6" x14ac:dyDescent="0.2">
      <c r="A237" s="10"/>
      <c r="B237" s="10"/>
      <c r="C237" s="18"/>
      <c r="D237" s="12">
        <f>Compras_Septiembre_Backend!B237</f>
        <v>0</v>
      </c>
      <c r="E237" s="12">
        <f>Compras_Septiembre_Backend!A237</f>
        <v>0</v>
      </c>
      <c r="F237" s="19"/>
    </row>
    <row r="238" spans="1:6" x14ac:dyDescent="0.2">
      <c r="A238" s="10"/>
      <c r="B238" s="10"/>
      <c r="C238" s="18"/>
      <c r="D238" s="12">
        <f>Compras_Septiembre_Backend!B238</f>
        <v>0</v>
      </c>
      <c r="E238" s="12">
        <f>Compras_Septiembre_Backend!A238</f>
        <v>0</v>
      </c>
      <c r="F238" s="19"/>
    </row>
    <row r="239" spans="1:6" x14ac:dyDescent="0.2">
      <c r="A239" s="10"/>
      <c r="B239" s="10"/>
      <c r="C239" s="18"/>
      <c r="D239" s="12">
        <f>Compras_Septiembre_Backend!B239</f>
        <v>0</v>
      </c>
      <c r="E239" s="12">
        <f>Compras_Septiembre_Backend!A239</f>
        <v>0</v>
      </c>
      <c r="F239" s="19"/>
    </row>
    <row r="240" spans="1:6" x14ac:dyDescent="0.2">
      <c r="A240" s="10"/>
      <c r="B240" s="10"/>
      <c r="C240" s="18"/>
      <c r="D240" s="12">
        <f>Compras_Septiembre_Backend!B240</f>
        <v>0</v>
      </c>
      <c r="E240" s="12">
        <f>Compras_Septiembre_Backend!A240</f>
        <v>0</v>
      </c>
      <c r="F240" s="19"/>
    </row>
    <row r="241" spans="1:6" x14ac:dyDescent="0.2">
      <c r="A241" s="10"/>
      <c r="B241" s="10"/>
      <c r="C241" s="18"/>
      <c r="D241" s="12">
        <f>Compras_Septiembre_Backend!B241</f>
        <v>0</v>
      </c>
      <c r="E241" s="12">
        <f>Compras_Septiembre_Backend!A241</f>
        <v>0</v>
      </c>
      <c r="F241" s="19"/>
    </row>
    <row r="242" spans="1:6" x14ac:dyDescent="0.2">
      <c r="A242" s="10"/>
      <c r="B242" s="10"/>
      <c r="C242" s="18"/>
      <c r="D242" s="12">
        <f>Compras_Septiembre_Backend!B242</f>
        <v>0</v>
      </c>
      <c r="E242" s="12">
        <f>Compras_Septiembre_Backend!A242</f>
        <v>0</v>
      </c>
      <c r="F242" s="19"/>
    </row>
    <row r="243" spans="1:6" x14ac:dyDescent="0.2">
      <c r="A243" s="10"/>
      <c r="B243" s="10"/>
      <c r="C243" s="18"/>
      <c r="D243" s="12">
        <f>Compras_Septiembre_Backend!B243</f>
        <v>0</v>
      </c>
      <c r="E243" s="12">
        <f>Compras_Septiembre_Backend!A243</f>
        <v>0</v>
      </c>
      <c r="F243" s="19"/>
    </row>
    <row r="244" spans="1:6" x14ac:dyDescent="0.2">
      <c r="A244" s="10"/>
      <c r="B244" s="10"/>
      <c r="C244" s="18"/>
      <c r="D244" s="12">
        <f>Compras_Septiembre_Backend!B244</f>
        <v>0</v>
      </c>
      <c r="E244" s="12">
        <f>Compras_Septiembre_Backend!A244</f>
        <v>0</v>
      </c>
      <c r="F244" s="19"/>
    </row>
    <row r="245" spans="1:6" x14ac:dyDescent="0.2">
      <c r="A245" s="10"/>
      <c r="B245" s="10"/>
      <c r="C245" s="18"/>
      <c r="D245" s="12">
        <f>Compras_Septiembre_Backend!B245</f>
        <v>0</v>
      </c>
      <c r="E245" s="12">
        <f>Compras_Septiembre_Backend!A245</f>
        <v>0</v>
      </c>
      <c r="F245" s="19"/>
    </row>
    <row r="246" spans="1:6" x14ac:dyDescent="0.2">
      <c r="A246" s="10"/>
      <c r="B246" s="10"/>
      <c r="C246" s="18"/>
      <c r="D246" s="12">
        <f>Compras_Septiembre_Backend!B246</f>
        <v>0</v>
      </c>
      <c r="E246" s="12">
        <f>Compras_Septiembre_Backend!A246</f>
        <v>0</v>
      </c>
      <c r="F246" s="19"/>
    </row>
    <row r="247" spans="1:6" x14ac:dyDescent="0.2">
      <c r="A247" s="10"/>
      <c r="B247" s="10"/>
      <c r="C247" s="18"/>
      <c r="D247" s="12">
        <f>Compras_Septiembre_Backend!B247</f>
        <v>0</v>
      </c>
      <c r="E247" s="12">
        <f>Compras_Septiembre_Backend!A247</f>
        <v>0</v>
      </c>
      <c r="F247" s="19"/>
    </row>
    <row r="248" spans="1:6" x14ac:dyDescent="0.2">
      <c r="A248" s="10"/>
      <c r="B248" s="10"/>
      <c r="C248" s="18"/>
      <c r="D248" s="12">
        <f>Compras_Septiembre_Backend!B248</f>
        <v>0</v>
      </c>
      <c r="E248" s="12">
        <f>Compras_Septiembre_Backend!A248</f>
        <v>0</v>
      </c>
      <c r="F248" s="19"/>
    </row>
    <row r="249" spans="1:6" x14ac:dyDescent="0.2">
      <c r="A249" s="10"/>
      <c r="B249" s="10"/>
      <c r="C249" s="18"/>
      <c r="D249" s="12">
        <f>Compras_Septiembre_Backend!B249</f>
        <v>0</v>
      </c>
      <c r="E249" s="12">
        <f>Compras_Septiembre_Backend!A249</f>
        <v>0</v>
      </c>
      <c r="F249" s="19"/>
    </row>
    <row r="250" spans="1:6" x14ac:dyDescent="0.2">
      <c r="A250" s="10"/>
      <c r="B250" s="10"/>
      <c r="C250" s="18"/>
      <c r="D250" s="12">
        <f>Compras_Septiembre_Backend!B250</f>
        <v>0</v>
      </c>
      <c r="E250" s="12">
        <f>Compras_Septiembre_Backend!A250</f>
        <v>0</v>
      </c>
      <c r="F250" s="19"/>
    </row>
    <row r="251" spans="1:6" x14ac:dyDescent="0.2">
      <c r="A251" s="10"/>
      <c r="B251" s="10"/>
      <c r="C251" s="18"/>
      <c r="D251" s="12">
        <f>Compras_Septiembre_Backend!B251</f>
        <v>0</v>
      </c>
      <c r="E251" s="12">
        <f>Compras_Septiembre_Backend!A251</f>
        <v>0</v>
      </c>
      <c r="F251" s="19"/>
    </row>
    <row r="252" spans="1:6" x14ac:dyDescent="0.2">
      <c r="A252" s="10"/>
      <c r="B252" s="10"/>
      <c r="C252" s="18"/>
      <c r="D252" s="12">
        <f>Compras_Septiembre_Backend!B252</f>
        <v>0</v>
      </c>
      <c r="E252" s="12">
        <f>Compras_Septiembre_Backend!A252</f>
        <v>0</v>
      </c>
      <c r="F252" s="19"/>
    </row>
    <row r="253" spans="1:6" x14ac:dyDescent="0.2">
      <c r="A253" s="10"/>
      <c r="B253" s="10"/>
      <c r="C253" s="18"/>
      <c r="D253" s="12">
        <f>Compras_Septiembre_Backend!B253</f>
        <v>0</v>
      </c>
      <c r="E253" s="12">
        <f>Compras_Septiembre_Backend!A253</f>
        <v>0</v>
      </c>
      <c r="F253" s="19"/>
    </row>
    <row r="254" spans="1:6" x14ac:dyDescent="0.2">
      <c r="A254" s="10"/>
      <c r="B254" s="10"/>
      <c r="C254" s="18"/>
      <c r="D254" s="12">
        <f>Compras_Septiembre_Backend!B254</f>
        <v>0</v>
      </c>
      <c r="E254" s="12">
        <f>Compras_Septiembre_Backend!A254</f>
        <v>0</v>
      </c>
      <c r="F254" s="19"/>
    </row>
    <row r="255" spans="1:6" x14ac:dyDescent="0.2">
      <c r="A255" s="10"/>
      <c r="B255" s="10"/>
      <c r="C255" s="18"/>
      <c r="D255" s="12">
        <f>Compras_Septiembre_Backend!B255</f>
        <v>0</v>
      </c>
      <c r="E255" s="12">
        <f>Compras_Septiembre_Backend!A255</f>
        <v>0</v>
      </c>
      <c r="F255" s="19"/>
    </row>
    <row r="256" spans="1:6" x14ac:dyDescent="0.2">
      <c r="A256" s="10"/>
      <c r="B256" s="10"/>
      <c r="C256" s="18"/>
      <c r="D256" s="12">
        <f>Compras_Septiembre_Backend!B256</f>
        <v>0</v>
      </c>
      <c r="E256" s="12">
        <f>Compras_Septiembre_Backend!A256</f>
        <v>0</v>
      </c>
      <c r="F256" s="19"/>
    </row>
    <row r="257" spans="1:6" x14ac:dyDescent="0.2">
      <c r="A257" s="10"/>
      <c r="B257" s="10"/>
      <c r="C257" s="18"/>
      <c r="D257" s="12">
        <f>Compras_Septiembre_Backend!B257</f>
        <v>0</v>
      </c>
      <c r="E257" s="12">
        <f>Compras_Septiembre_Backend!A257</f>
        <v>0</v>
      </c>
      <c r="F257" s="19"/>
    </row>
    <row r="258" spans="1:6" x14ac:dyDescent="0.2">
      <c r="A258" s="10"/>
      <c r="B258" s="10"/>
      <c r="C258" s="18"/>
      <c r="D258" s="12">
        <f>Compras_Septiembre_Backend!B258</f>
        <v>0</v>
      </c>
      <c r="E258" s="12">
        <f>Compras_Septiembre_Backend!A258</f>
        <v>0</v>
      </c>
      <c r="F258" s="19"/>
    </row>
    <row r="259" spans="1:6" x14ac:dyDescent="0.2">
      <c r="A259" s="10"/>
      <c r="B259" s="10"/>
      <c r="C259" s="18"/>
      <c r="D259" s="12">
        <f>Compras_Septiembre_Backend!B259</f>
        <v>0</v>
      </c>
      <c r="E259" s="12">
        <f>Compras_Septiembre_Backend!A259</f>
        <v>0</v>
      </c>
      <c r="F259" s="19"/>
    </row>
    <row r="260" spans="1:6" x14ac:dyDescent="0.2">
      <c r="A260" s="10"/>
      <c r="B260" s="10"/>
      <c r="C260" s="18"/>
      <c r="D260" s="12">
        <f>Compras_Septiembre_Backend!B260</f>
        <v>0</v>
      </c>
      <c r="E260" s="12">
        <f>Compras_Septiembre_Backend!A260</f>
        <v>0</v>
      </c>
      <c r="F260" s="19"/>
    </row>
    <row r="261" spans="1:6" x14ac:dyDescent="0.2">
      <c r="A261" s="10"/>
      <c r="B261" s="10"/>
      <c r="C261" s="18"/>
      <c r="D261" s="12">
        <f>Compras_Septiembre_Backend!B261</f>
        <v>0</v>
      </c>
      <c r="E261" s="12">
        <f>Compras_Septiembre_Backend!A261</f>
        <v>0</v>
      </c>
      <c r="F261" s="19"/>
    </row>
    <row r="262" spans="1:6" x14ac:dyDescent="0.2">
      <c r="A262" s="10"/>
      <c r="B262" s="10"/>
      <c r="C262" s="18"/>
      <c r="D262" s="12">
        <f>Compras_Septiembre_Backend!B262</f>
        <v>0</v>
      </c>
      <c r="E262" s="12">
        <f>Compras_Septiembre_Backend!A262</f>
        <v>0</v>
      </c>
      <c r="F262" s="19"/>
    </row>
    <row r="263" spans="1:6" x14ac:dyDescent="0.2">
      <c r="A263" s="10"/>
      <c r="B263" s="10"/>
      <c r="C263" s="18"/>
      <c r="D263" s="12">
        <f>Compras_Septiembre_Backend!B263</f>
        <v>0</v>
      </c>
      <c r="E263" s="12">
        <f>Compras_Septiembre_Backend!A263</f>
        <v>0</v>
      </c>
      <c r="F263" s="19"/>
    </row>
    <row r="264" spans="1:6" x14ac:dyDescent="0.2">
      <c r="A264" s="10"/>
      <c r="B264" s="10"/>
      <c r="C264" s="18"/>
      <c r="D264" s="12">
        <f>Compras_Septiembre_Backend!B264</f>
        <v>0</v>
      </c>
      <c r="E264" s="12">
        <f>Compras_Septiembre_Backend!A264</f>
        <v>0</v>
      </c>
      <c r="F264" s="19"/>
    </row>
    <row r="265" spans="1:6" x14ac:dyDescent="0.2">
      <c r="A265" s="10"/>
      <c r="B265" s="10"/>
      <c r="C265" s="18"/>
      <c r="D265" s="12">
        <f>Compras_Septiembre_Backend!B265</f>
        <v>0</v>
      </c>
      <c r="E265" s="12">
        <f>Compras_Septiembre_Backend!A265</f>
        <v>0</v>
      </c>
      <c r="F265" s="19"/>
    </row>
    <row r="266" spans="1:6" x14ac:dyDescent="0.2">
      <c r="A266" s="10"/>
      <c r="B266" s="10"/>
      <c r="C266" s="18"/>
      <c r="D266" s="12">
        <f>Compras_Septiembre_Backend!B266</f>
        <v>0</v>
      </c>
      <c r="E266" s="12">
        <f>Compras_Septiembre_Backend!A266</f>
        <v>0</v>
      </c>
      <c r="F266" s="19"/>
    </row>
    <row r="267" spans="1:6" x14ac:dyDescent="0.2">
      <c r="A267" s="10"/>
      <c r="B267" s="10"/>
      <c r="C267" s="18"/>
      <c r="D267" s="12">
        <f>Compras_Septiembre_Backend!B267</f>
        <v>0</v>
      </c>
      <c r="E267" s="12">
        <f>Compras_Septiembre_Backend!A267</f>
        <v>0</v>
      </c>
      <c r="F267" s="19"/>
    </row>
    <row r="268" spans="1:6" x14ac:dyDescent="0.2">
      <c r="A268" s="10"/>
      <c r="B268" s="10"/>
      <c r="C268" s="18"/>
      <c r="D268" s="12">
        <f>Compras_Septiembre_Backend!B268</f>
        <v>0</v>
      </c>
      <c r="E268" s="12">
        <f>Compras_Septiembre_Backend!A268</f>
        <v>0</v>
      </c>
      <c r="F268" s="19"/>
    </row>
    <row r="269" spans="1:6" x14ac:dyDescent="0.2">
      <c r="A269" s="10"/>
      <c r="B269" s="10"/>
      <c r="C269" s="18"/>
      <c r="D269" s="12">
        <f>Compras_Septiembre_Backend!B269</f>
        <v>0</v>
      </c>
      <c r="E269" s="12">
        <f>Compras_Septiembre_Backend!A269</f>
        <v>0</v>
      </c>
      <c r="F269" s="19"/>
    </row>
    <row r="270" spans="1:6" x14ac:dyDescent="0.2">
      <c r="A270" s="10"/>
      <c r="B270" s="10"/>
      <c r="C270" s="18"/>
      <c r="D270" s="12">
        <f>Compras_Septiembre_Backend!B270</f>
        <v>0</v>
      </c>
      <c r="E270" s="12">
        <f>Compras_Septiembre_Backend!A270</f>
        <v>0</v>
      </c>
      <c r="F270" s="19"/>
    </row>
    <row r="271" spans="1:6" x14ac:dyDescent="0.2">
      <c r="A271" s="10"/>
      <c r="B271" s="10"/>
      <c r="C271" s="18"/>
      <c r="D271" s="12">
        <f>Compras_Septiembre_Backend!B271</f>
        <v>0</v>
      </c>
      <c r="E271" s="12">
        <f>Compras_Septiembre_Backend!A271</f>
        <v>0</v>
      </c>
      <c r="F271" s="19"/>
    </row>
    <row r="272" spans="1:6" x14ac:dyDescent="0.2">
      <c r="A272" s="10"/>
      <c r="B272" s="10"/>
      <c r="C272" s="18"/>
      <c r="D272" s="12">
        <f>Compras_Septiembre_Backend!B272</f>
        <v>0</v>
      </c>
      <c r="E272" s="12">
        <f>Compras_Septiembre_Backend!A272</f>
        <v>0</v>
      </c>
      <c r="F272" s="19"/>
    </row>
    <row r="273" spans="1:6" x14ac:dyDescent="0.2">
      <c r="A273" s="10"/>
      <c r="B273" s="10"/>
      <c r="C273" s="18"/>
      <c r="D273" s="12">
        <f>Compras_Septiembre_Backend!B273</f>
        <v>0</v>
      </c>
      <c r="E273" s="12">
        <f>Compras_Septiembre_Backend!A273</f>
        <v>0</v>
      </c>
      <c r="F273" s="19"/>
    </row>
    <row r="274" spans="1:6" x14ac:dyDescent="0.2">
      <c r="A274" s="10"/>
      <c r="B274" s="10"/>
      <c r="C274" s="18"/>
      <c r="D274" s="12">
        <f>Compras_Septiembre_Backend!B274</f>
        <v>0</v>
      </c>
      <c r="E274" s="12">
        <f>Compras_Septiembre_Backend!A274</f>
        <v>0</v>
      </c>
      <c r="F274" s="19"/>
    </row>
    <row r="275" spans="1:6" x14ac:dyDescent="0.2">
      <c r="A275" s="10"/>
      <c r="B275" s="10"/>
      <c r="C275" s="18"/>
      <c r="D275" s="12">
        <f>Compras_Septiembre_Backend!B275</f>
        <v>0</v>
      </c>
      <c r="E275" s="12">
        <f>Compras_Septiembre_Backend!A275</f>
        <v>0</v>
      </c>
      <c r="F275" s="19"/>
    </row>
    <row r="276" spans="1:6" x14ac:dyDescent="0.2">
      <c r="A276" s="10"/>
      <c r="B276" s="10"/>
      <c r="C276" s="18"/>
      <c r="D276" s="12">
        <f>Compras_Septiembre_Backend!B276</f>
        <v>0</v>
      </c>
      <c r="E276" s="12">
        <f>Compras_Septiembre_Backend!A276</f>
        <v>0</v>
      </c>
      <c r="F276" s="19"/>
    </row>
    <row r="277" spans="1:6" x14ac:dyDescent="0.2">
      <c r="A277" s="10"/>
      <c r="B277" s="10"/>
      <c r="C277" s="18"/>
      <c r="D277" s="12">
        <f>Compras_Septiembre_Backend!B277</f>
        <v>0</v>
      </c>
      <c r="E277" s="12">
        <f>Compras_Septiembre_Backend!A277</f>
        <v>0</v>
      </c>
      <c r="F277" s="19"/>
    </row>
    <row r="278" spans="1:6" x14ac:dyDescent="0.2">
      <c r="A278" s="10"/>
      <c r="B278" s="10"/>
      <c r="C278" s="18"/>
      <c r="D278" s="12">
        <f>Compras_Septiembre_Backend!B278</f>
        <v>0</v>
      </c>
      <c r="E278" s="12">
        <f>Compras_Septiembre_Backend!A278</f>
        <v>0</v>
      </c>
      <c r="F278" s="19"/>
    </row>
    <row r="279" spans="1:6" x14ac:dyDescent="0.2">
      <c r="A279" s="10"/>
      <c r="B279" s="10"/>
      <c r="C279" s="18"/>
      <c r="D279" s="12">
        <f>Compras_Septiembre_Backend!B279</f>
        <v>0</v>
      </c>
      <c r="E279" s="12">
        <f>Compras_Septiembre_Backend!A279</f>
        <v>0</v>
      </c>
      <c r="F279" s="19"/>
    </row>
    <row r="280" spans="1:6" x14ac:dyDescent="0.2">
      <c r="A280" s="10"/>
      <c r="B280" s="10"/>
      <c r="C280" s="18"/>
      <c r="D280" s="12">
        <f>Compras_Septiembre_Backend!B280</f>
        <v>0</v>
      </c>
      <c r="E280" s="12">
        <f>Compras_Septiembre_Backend!A280</f>
        <v>0</v>
      </c>
      <c r="F280" s="19"/>
    </row>
    <row r="281" spans="1:6" x14ac:dyDescent="0.2">
      <c r="A281" s="10"/>
      <c r="B281" s="10"/>
      <c r="C281" s="18"/>
      <c r="D281" s="12">
        <f>Compras_Septiembre_Backend!B281</f>
        <v>0</v>
      </c>
      <c r="E281" s="12">
        <f>Compras_Septiembre_Backend!A281</f>
        <v>0</v>
      </c>
      <c r="F281" s="19"/>
    </row>
    <row r="282" spans="1:6" x14ac:dyDescent="0.2">
      <c r="A282" s="10"/>
      <c r="B282" s="10"/>
      <c r="C282" s="18"/>
      <c r="D282" s="12">
        <f>Compras_Septiembre_Backend!B282</f>
        <v>0</v>
      </c>
      <c r="E282" s="12">
        <f>Compras_Septiembre_Backend!A282</f>
        <v>0</v>
      </c>
      <c r="F282" s="19"/>
    </row>
    <row r="283" spans="1:6" x14ac:dyDescent="0.2">
      <c r="A283" s="10"/>
      <c r="B283" s="10"/>
      <c r="C283" s="18"/>
      <c r="D283" s="12">
        <f>Compras_Septiembre_Backend!B283</f>
        <v>0</v>
      </c>
      <c r="E283" s="12">
        <f>Compras_Septiembre_Backend!A283</f>
        <v>0</v>
      </c>
      <c r="F283" s="19"/>
    </row>
    <row r="284" spans="1:6" x14ac:dyDescent="0.2">
      <c r="A284" s="10"/>
      <c r="B284" s="10"/>
      <c r="C284" s="18"/>
      <c r="D284" s="12">
        <f>Compras_Septiembre_Backend!B284</f>
        <v>0</v>
      </c>
      <c r="E284" s="12">
        <f>Compras_Septiembre_Backend!A284</f>
        <v>0</v>
      </c>
      <c r="F284" s="19"/>
    </row>
    <row r="285" spans="1:6" x14ac:dyDescent="0.2">
      <c r="A285" s="10"/>
      <c r="B285" s="10"/>
      <c r="C285" s="18"/>
      <c r="D285" s="12">
        <f>Compras_Septiembre_Backend!B285</f>
        <v>0</v>
      </c>
      <c r="E285" s="12">
        <f>Compras_Septiembre_Backend!A285</f>
        <v>0</v>
      </c>
      <c r="F285" s="19"/>
    </row>
    <row r="286" spans="1:6" x14ac:dyDescent="0.2">
      <c r="A286" s="10"/>
      <c r="B286" s="10"/>
      <c r="C286" s="18"/>
      <c r="D286" s="12">
        <f>Compras_Septiembre_Backend!B286</f>
        <v>0</v>
      </c>
      <c r="E286" s="12">
        <f>Compras_Septiembre_Backend!A286</f>
        <v>0</v>
      </c>
      <c r="F286" s="19"/>
    </row>
    <row r="287" spans="1:6" x14ac:dyDescent="0.2">
      <c r="A287" s="10"/>
      <c r="B287" s="10"/>
      <c r="C287" s="18"/>
      <c r="D287" s="12">
        <f>Compras_Septiembre_Backend!B287</f>
        <v>0</v>
      </c>
      <c r="E287" s="12">
        <f>Compras_Septiembre_Backend!A287</f>
        <v>0</v>
      </c>
      <c r="F287" s="19"/>
    </row>
    <row r="288" spans="1:6" x14ac:dyDescent="0.2">
      <c r="A288" s="10"/>
      <c r="B288" s="10"/>
      <c r="C288" s="18"/>
      <c r="D288" s="12">
        <f>Compras_Septiembre_Backend!B288</f>
        <v>0</v>
      </c>
      <c r="E288" s="12">
        <f>Compras_Septiembre_Backend!A288</f>
        <v>0</v>
      </c>
      <c r="F288" s="19"/>
    </row>
    <row r="289" spans="1:6" x14ac:dyDescent="0.2">
      <c r="A289" s="10"/>
      <c r="B289" s="10"/>
      <c r="C289" s="18"/>
      <c r="D289" s="12">
        <f>Compras_Septiembre_Backend!B289</f>
        <v>0</v>
      </c>
      <c r="E289" s="12">
        <f>Compras_Septiembre_Backend!A289</f>
        <v>0</v>
      </c>
      <c r="F289" s="19"/>
    </row>
    <row r="290" spans="1:6" x14ac:dyDescent="0.2">
      <c r="A290" s="10"/>
      <c r="B290" s="10"/>
      <c r="C290" s="18"/>
      <c r="D290" s="12">
        <f>Compras_Septiembre_Backend!B290</f>
        <v>0</v>
      </c>
      <c r="E290" s="12">
        <f>Compras_Septiembre_Backend!A290</f>
        <v>0</v>
      </c>
      <c r="F290" s="19"/>
    </row>
    <row r="291" spans="1:6" x14ac:dyDescent="0.2">
      <c r="A291" s="10"/>
      <c r="B291" s="10"/>
      <c r="C291" s="18"/>
      <c r="D291" s="12">
        <f>Compras_Septiembre_Backend!B291</f>
        <v>0</v>
      </c>
      <c r="E291" s="12">
        <f>Compras_Septiembre_Backend!A291</f>
        <v>0</v>
      </c>
      <c r="F291" s="19"/>
    </row>
    <row r="292" spans="1:6" x14ac:dyDescent="0.2">
      <c r="A292" s="10"/>
      <c r="B292" s="10"/>
      <c r="C292" s="18"/>
      <c r="D292" s="12">
        <f>Compras_Septiembre_Backend!B292</f>
        <v>0</v>
      </c>
      <c r="E292" s="12">
        <f>Compras_Septiembre_Backend!A292</f>
        <v>0</v>
      </c>
      <c r="F292" s="19"/>
    </row>
    <row r="293" spans="1:6" x14ac:dyDescent="0.2">
      <c r="A293" s="10"/>
      <c r="B293" s="10"/>
      <c r="C293" s="18"/>
      <c r="D293" s="12">
        <f>Compras_Septiembre_Backend!B293</f>
        <v>0</v>
      </c>
      <c r="E293" s="12">
        <f>Compras_Septiembre_Backend!A293</f>
        <v>0</v>
      </c>
      <c r="F293" s="19"/>
    </row>
    <row r="294" spans="1:6" x14ac:dyDescent="0.2">
      <c r="A294" s="10"/>
      <c r="B294" s="10"/>
      <c r="C294" s="18"/>
      <c r="D294" s="12">
        <f>Compras_Septiembre_Backend!B294</f>
        <v>0</v>
      </c>
      <c r="E294" s="12">
        <f>Compras_Septiembre_Backend!A294</f>
        <v>0</v>
      </c>
      <c r="F294" s="19"/>
    </row>
    <row r="295" spans="1:6" x14ac:dyDescent="0.2">
      <c r="A295" s="10"/>
      <c r="B295" s="10"/>
      <c r="C295" s="18"/>
      <c r="D295" s="12">
        <f>Compras_Septiembre_Backend!B295</f>
        <v>0</v>
      </c>
      <c r="E295" s="12">
        <f>Compras_Septiembre_Backend!A295</f>
        <v>0</v>
      </c>
      <c r="F295" s="19"/>
    </row>
    <row r="296" spans="1:6" x14ac:dyDescent="0.2">
      <c r="A296" s="10"/>
      <c r="B296" s="10"/>
      <c r="C296" s="18"/>
      <c r="D296" s="12">
        <f>Compras_Septiembre_Backend!B296</f>
        <v>0</v>
      </c>
      <c r="E296" s="12">
        <f>Compras_Septiembre_Backend!A296</f>
        <v>0</v>
      </c>
      <c r="F296" s="19"/>
    </row>
    <row r="297" spans="1:6" x14ac:dyDescent="0.2">
      <c r="A297" s="10"/>
      <c r="B297" s="10"/>
      <c r="C297" s="18"/>
      <c r="D297" s="12">
        <f>Compras_Septiembre_Backend!B297</f>
        <v>0</v>
      </c>
      <c r="E297" s="12">
        <f>Compras_Septiembre_Backend!A297</f>
        <v>0</v>
      </c>
      <c r="F297" s="19"/>
    </row>
    <row r="298" spans="1:6" x14ac:dyDescent="0.2">
      <c r="A298" s="10"/>
      <c r="B298" s="10"/>
      <c r="C298" s="18"/>
      <c r="D298" s="12">
        <f>Compras_Septiembre_Backend!B298</f>
        <v>0</v>
      </c>
      <c r="E298" s="12">
        <f>Compras_Septiembre_Backend!A298</f>
        <v>0</v>
      </c>
      <c r="F298" s="19"/>
    </row>
    <row r="299" spans="1:6" x14ac:dyDescent="0.2">
      <c r="A299" s="10"/>
      <c r="B299" s="10"/>
      <c r="C299" s="18"/>
      <c r="D299" s="12">
        <f>Compras_Septiembre_Backend!B299</f>
        <v>0</v>
      </c>
      <c r="E299" s="12">
        <f>Compras_Septiembre_Backend!A299</f>
        <v>0</v>
      </c>
      <c r="F299" s="19"/>
    </row>
    <row r="300" spans="1:6" x14ac:dyDescent="0.2">
      <c r="A300" s="10"/>
      <c r="B300" s="10"/>
      <c r="C300" s="18"/>
      <c r="D300" s="12">
        <f>Compras_Septiembre_Backend!B300</f>
        <v>0</v>
      </c>
      <c r="E300" s="12">
        <f>Compras_Septiembre_Backend!A300</f>
        <v>0</v>
      </c>
      <c r="F300" s="19"/>
    </row>
    <row r="301" spans="1:6" x14ac:dyDescent="0.2">
      <c r="A301" s="10"/>
      <c r="B301" s="10"/>
      <c r="C301" s="18"/>
      <c r="D301" s="12">
        <f>Compras_Septiembre_Backend!B301</f>
        <v>0</v>
      </c>
      <c r="E301" s="12">
        <f>Compras_Septiembre_Backend!A301</f>
        <v>0</v>
      </c>
      <c r="F301" s="19"/>
    </row>
    <row r="302" spans="1:6" x14ac:dyDescent="0.2">
      <c r="A302" s="10"/>
      <c r="B302" s="10"/>
      <c r="C302" s="18"/>
      <c r="D302" s="12">
        <f>Compras_Septiembre_Backend!B302</f>
        <v>0</v>
      </c>
      <c r="E302" s="12">
        <f>Compras_Septiembre_Backend!A302</f>
        <v>0</v>
      </c>
      <c r="F302" s="19"/>
    </row>
    <row r="303" spans="1:6" x14ac:dyDescent="0.2">
      <c r="A303" s="10"/>
      <c r="B303" s="10"/>
      <c r="C303" s="18"/>
      <c r="D303" s="12">
        <f>Compras_Septiembre_Backend!B303</f>
        <v>0</v>
      </c>
      <c r="E303" s="12">
        <f>Compras_Septiembre_Backend!A303</f>
        <v>0</v>
      </c>
      <c r="F303" s="19"/>
    </row>
    <row r="304" spans="1:6" x14ac:dyDescent="0.2">
      <c r="A304" s="10"/>
      <c r="B304" s="10"/>
      <c r="C304" s="18"/>
      <c r="D304" s="12">
        <f>Compras_Septiembre_Backend!B304</f>
        <v>0</v>
      </c>
      <c r="E304" s="12">
        <f>Compras_Septiembre_Backend!A304</f>
        <v>0</v>
      </c>
      <c r="F304" s="19"/>
    </row>
    <row r="305" spans="1:6" x14ac:dyDescent="0.2">
      <c r="A305" s="10"/>
      <c r="B305" s="10"/>
      <c r="C305" s="18"/>
      <c r="D305" s="12">
        <f>Compras_Septiembre_Backend!B305</f>
        <v>0</v>
      </c>
      <c r="E305" s="12">
        <f>Compras_Septiembre_Backend!A305</f>
        <v>0</v>
      </c>
      <c r="F305" s="19"/>
    </row>
    <row r="306" spans="1:6" x14ac:dyDescent="0.2">
      <c r="A306" s="10"/>
      <c r="B306" s="10"/>
      <c r="C306" s="18"/>
      <c r="D306" s="12">
        <f>Compras_Septiembre_Backend!B306</f>
        <v>0</v>
      </c>
      <c r="E306" s="12">
        <f>Compras_Septiembre_Backend!A306</f>
        <v>0</v>
      </c>
      <c r="F306" s="19"/>
    </row>
    <row r="307" spans="1:6" x14ac:dyDescent="0.2">
      <c r="A307" s="10"/>
      <c r="B307" s="10"/>
      <c r="C307" s="18"/>
      <c r="D307" s="12">
        <f>Compras_Septiembre_Backend!B307</f>
        <v>0</v>
      </c>
      <c r="E307" s="12">
        <f>Compras_Septiembre_Backend!A307</f>
        <v>0</v>
      </c>
      <c r="F307" s="19"/>
    </row>
    <row r="308" spans="1:6" x14ac:dyDescent="0.2">
      <c r="A308" s="10"/>
      <c r="B308" s="10"/>
      <c r="C308" s="18"/>
      <c r="D308" s="12">
        <f>Compras_Septiembre_Backend!B308</f>
        <v>0</v>
      </c>
      <c r="E308" s="12">
        <f>Compras_Septiembre_Backend!A308</f>
        <v>0</v>
      </c>
      <c r="F308" s="19"/>
    </row>
    <row r="309" spans="1:6" x14ac:dyDescent="0.2">
      <c r="A309" s="10"/>
      <c r="B309" s="10"/>
      <c r="C309" s="18"/>
      <c r="D309" s="12">
        <f>Compras_Septiembre_Backend!B309</f>
        <v>0</v>
      </c>
      <c r="E309" s="12">
        <f>Compras_Septiembre_Backend!A309</f>
        <v>0</v>
      </c>
      <c r="F309" s="19"/>
    </row>
    <row r="310" spans="1:6" x14ac:dyDescent="0.2">
      <c r="A310" s="10"/>
      <c r="B310" s="10"/>
      <c r="C310" s="18"/>
      <c r="D310" s="12">
        <f>Compras_Septiembre_Backend!B310</f>
        <v>0</v>
      </c>
      <c r="E310" s="12">
        <f>Compras_Septiembre_Backend!A310</f>
        <v>0</v>
      </c>
      <c r="F310" s="19"/>
    </row>
    <row r="311" spans="1:6" x14ac:dyDescent="0.2">
      <c r="A311" s="10"/>
      <c r="B311" s="10"/>
      <c r="C311" s="18"/>
      <c r="D311" s="12">
        <f>Compras_Septiembre_Backend!B311</f>
        <v>0</v>
      </c>
      <c r="E311" s="12">
        <f>Compras_Septiembre_Backend!A311</f>
        <v>0</v>
      </c>
      <c r="F311" s="19"/>
    </row>
    <row r="312" spans="1:6" x14ac:dyDescent="0.2">
      <c r="A312" s="10"/>
      <c r="B312" s="10"/>
      <c r="C312" s="18"/>
      <c r="D312" s="12">
        <f>Compras_Septiembre_Backend!B312</f>
        <v>0</v>
      </c>
      <c r="E312" s="12">
        <f>Compras_Septiembre_Backend!A312</f>
        <v>0</v>
      </c>
      <c r="F312" s="19"/>
    </row>
    <row r="313" spans="1:6" x14ac:dyDescent="0.2">
      <c r="A313" s="10"/>
      <c r="B313" s="10"/>
      <c r="C313" s="18"/>
      <c r="D313" s="12">
        <f>Compras_Septiembre_Backend!B313</f>
        <v>0</v>
      </c>
      <c r="E313" s="12">
        <f>Compras_Septiembre_Backend!A313</f>
        <v>0</v>
      </c>
      <c r="F313" s="19"/>
    </row>
    <row r="314" spans="1:6" x14ac:dyDescent="0.2">
      <c r="A314" s="10"/>
      <c r="B314" s="10"/>
      <c r="C314" s="18"/>
      <c r="D314" s="12">
        <f>Compras_Septiembre_Backend!B314</f>
        <v>0</v>
      </c>
      <c r="E314" s="12">
        <f>Compras_Septiembre_Backend!A314</f>
        <v>0</v>
      </c>
      <c r="F314" s="19"/>
    </row>
    <row r="315" spans="1:6" x14ac:dyDescent="0.2">
      <c r="A315" s="10"/>
      <c r="B315" s="10"/>
      <c r="C315" s="18"/>
      <c r="D315" s="12">
        <f>Compras_Septiembre_Backend!B315</f>
        <v>0</v>
      </c>
      <c r="E315" s="12">
        <f>Compras_Septiembre_Backend!A315</f>
        <v>0</v>
      </c>
      <c r="F315" s="19"/>
    </row>
    <row r="316" spans="1:6" x14ac:dyDescent="0.2">
      <c r="A316" s="10"/>
      <c r="B316" s="10"/>
      <c r="C316" s="18"/>
      <c r="D316" s="12">
        <f>Compras_Septiembre_Backend!B316</f>
        <v>0</v>
      </c>
      <c r="E316" s="12">
        <f>Compras_Septiembre_Backend!A316</f>
        <v>0</v>
      </c>
      <c r="F316" s="19"/>
    </row>
    <row r="317" spans="1:6" x14ac:dyDescent="0.2">
      <c r="A317" s="10"/>
      <c r="B317" s="10"/>
      <c r="C317" s="18"/>
      <c r="D317" s="12">
        <f>Compras_Septiembre_Backend!B317</f>
        <v>0</v>
      </c>
      <c r="E317" s="12">
        <f>Compras_Septiembre_Backend!A317</f>
        <v>0</v>
      </c>
      <c r="F317" s="19"/>
    </row>
    <row r="318" spans="1:6" x14ac:dyDescent="0.2">
      <c r="A318" s="10"/>
      <c r="B318" s="10"/>
      <c r="C318" s="18"/>
      <c r="D318" s="12">
        <f>Compras_Septiembre_Backend!B318</f>
        <v>0</v>
      </c>
      <c r="E318" s="12">
        <f>Compras_Septiembre_Backend!A318</f>
        <v>0</v>
      </c>
      <c r="F318" s="19"/>
    </row>
    <row r="319" spans="1:6" x14ac:dyDescent="0.2">
      <c r="A319" s="10"/>
      <c r="B319" s="10"/>
      <c r="C319" s="18"/>
      <c r="D319" s="12">
        <f>Compras_Septiembre_Backend!B319</f>
        <v>0</v>
      </c>
      <c r="E319" s="12">
        <f>Compras_Septiembre_Backend!A319</f>
        <v>0</v>
      </c>
      <c r="F319" s="19"/>
    </row>
    <row r="320" spans="1:6" x14ac:dyDescent="0.2">
      <c r="A320" s="10"/>
      <c r="B320" s="10"/>
      <c r="C320" s="18"/>
      <c r="D320" s="12">
        <f>Compras_Septiembre_Backend!B320</f>
        <v>0</v>
      </c>
      <c r="E320" s="12">
        <f>Compras_Septiembre_Backend!A320</f>
        <v>0</v>
      </c>
      <c r="F320" s="19"/>
    </row>
    <row r="321" spans="1:6" x14ac:dyDescent="0.2">
      <c r="A321" s="10"/>
      <c r="B321" s="10"/>
      <c r="C321" s="18"/>
      <c r="D321" s="12">
        <f>Compras_Septiembre_Backend!B321</f>
        <v>0</v>
      </c>
      <c r="E321" s="12">
        <f>Compras_Septiembre_Backend!A321</f>
        <v>0</v>
      </c>
      <c r="F321" s="19"/>
    </row>
    <row r="322" spans="1:6" x14ac:dyDescent="0.2">
      <c r="A322" s="10"/>
      <c r="B322" s="10"/>
      <c r="C322" s="18"/>
      <c r="D322" s="12">
        <f>Compras_Septiembre_Backend!B322</f>
        <v>0</v>
      </c>
      <c r="E322" s="12">
        <f>Compras_Septiembre_Backend!A322</f>
        <v>0</v>
      </c>
      <c r="F322" s="19"/>
    </row>
    <row r="323" spans="1:6" x14ac:dyDescent="0.2">
      <c r="A323" s="10"/>
      <c r="B323" s="10"/>
      <c r="C323" s="18"/>
      <c r="D323" s="12">
        <f>Compras_Septiembre_Backend!B323</f>
        <v>0</v>
      </c>
      <c r="E323" s="12">
        <f>Compras_Septiembre_Backend!A323</f>
        <v>0</v>
      </c>
      <c r="F323" s="19"/>
    </row>
    <row r="324" spans="1:6" x14ac:dyDescent="0.2">
      <c r="A324" s="10"/>
      <c r="B324" s="10"/>
      <c r="C324" s="18"/>
      <c r="D324" s="12">
        <f>Compras_Septiembre_Backend!B324</f>
        <v>0</v>
      </c>
      <c r="E324" s="12">
        <f>Compras_Septiembre_Backend!A324</f>
        <v>0</v>
      </c>
      <c r="F324" s="19"/>
    </row>
    <row r="325" spans="1:6" x14ac:dyDescent="0.2">
      <c r="A325" s="10"/>
      <c r="B325" s="10"/>
      <c r="C325" s="18"/>
      <c r="D325" s="12">
        <f>Compras_Septiembre_Backend!B325</f>
        <v>0</v>
      </c>
      <c r="E325" s="12">
        <f>Compras_Septiembre_Backend!A325</f>
        <v>0</v>
      </c>
      <c r="F325" s="19"/>
    </row>
    <row r="326" spans="1:6" x14ac:dyDescent="0.2">
      <c r="A326" s="10"/>
      <c r="B326" s="10"/>
      <c r="C326" s="18"/>
      <c r="D326" s="12">
        <f>Compras_Septiembre_Backend!B326</f>
        <v>0</v>
      </c>
      <c r="E326" s="12">
        <f>Compras_Septiembre_Backend!A326</f>
        <v>0</v>
      </c>
      <c r="F326" s="19"/>
    </row>
    <row r="327" spans="1:6" x14ac:dyDescent="0.2">
      <c r="A327" s="10"/>
      <c r="B327" s="10"/>
      <c r="C327" s="18"/>
      <c r="D327" s="12">
        <f>Compras_Septiembre_Backend!B327</f>
        <v>0</v>
      </c>
      <c r="E327" s="12">
        <f>Compras_Septiembre_Backend!A327</f>
        <v>0</v>
      </c>
      <c r="F327" s="19"/>
    </row>
    <row r="328" spans="1:6" x14ac:dyDescent="0.2">
      <c r="A328" s="10"/>
      <c r="B328" s="10"/>
      <c r="C328" s="18"/>
      <c r="D328" s="12">
        <f>Compras_Septiembre_Backend!B328</f>
        <v>0</v>
      </c>
      <c r="E328" s="12">
        <f>Compras_Septiembre_Backend!A328</f>
        <v>0</v>
      </c>
      <c r="F328" s="19"/>
    </row>
    <row r="329" spans="1:6" x14ac:dyDescent="0.2">
      <c r="A329" s="10"/>
      <c r="B329" s="10"/>
      <c r="C329" s="18"/>
      <c r="D329" s="12">
        <f>Compras_Septiembre_Backend!B329</f>
        <v>0</v>
      </c>
      <c r="E329" s="12">
        <f>Compras_Septiembre_Backend!A329</f>
        <v>0</v>
      </c>
      <c r="F329" s="19"/>
    </row>
    <row r="330" spans="1:6" x14ac:dyDescent="0.2">
      <c r="A330" s="10"/>
      <c r="B330" s="10"/>
      <c r="C330" s="18"/>
      <c r="D330" s="12">
        <f>Compras_Septiembre_Backend!B330</f>
        <v>0</v>
      </c>
      <c r="E330" s="12">
        <f>Compras_Septiembre_Backend!A330</f>
        <v>0</v>
      </c>
      <c r="F330" s="19"/>
    </row>
    <row r="331" spans="1:6" x14ac:dyDescent="0.2">
      <c r="A331" s="10"/>
      <c r="B331" s="10"/>
      <c r="C331" s="18"/>
      <c r="D331" s="12">
        <f>Compras_Septiembre_Backend!B331</f>
        <v>0</v>
      </c>
      <c r="E331" s="12">
        <f>Compras_Septiembre_Backend!A331</f>
        <v>0</v>
      </c>
      <c r="F331" s="19"/>
    </row>
    <row r="332" spans="1:6" x14ac:dyDescent="0.2">
      <c r="A332" s="10"/>
      <c r="B332" s="10"/>
      <c r="C332" s="18"/>
      <c r="D332" s="12">
        <f>Compras_Septiembre_Backend!B332</f>
        <v>0</v>
      </c>
      <c r="E332" s="12">
        <f>Compras_Septiembre_Backend!A332</f>
        <v>0</v>
      </c>
      <c r="F332" s="19"/>
    </row>
    <row r="333" spans="1:6" x14ac:dyDescent="0.2">
      <c r="A333" s="10"/>
      <c r="B333" s="10"/>
      <c r="C333" s="18"/>
      <c r="D333" s="12">
        <f>Compras_Septiembre_Backend!B333</f>
        <v>0</v>
      </c>
      <c r="E333" s="12">
        <f>Compras_Septiembre_Backend!A333</f>
        <v>0</v>
      </c>
      <c r="F333" s="19"/>
    </row>
    <row r="334" spans="1:6" x14ac:dyDescent="0.2">
      <c r="A334" s="10"/>
      <c r="B334" s="10"/>
      <c r="C334" s="18"/>
      <c r="D334" s="12">
        <f>Compras_Septiembre_Backend!B334</f>
        <v>0</v>
      </c>
      <c r="E334" s="12">
        <f>Compras_Septiembre_Backend!A334</f>
        <v>0</v>
      </c>
      <c r="F334" s="19"/>
    </row>
    <row r="335" spans="1:6" x14ac:dyDescent="0.2">
      <c r="A335" s="10"/>
      <c r="B335" s="10"/>
      <c r="C335" s="18"/>
      <c r="D335" s="12">
        <f>Compras_Septiembre_Backend!B335</f>
        <v>0</v>
      </c>
      <c r="E335" s="12">
        <f>Compras_Septiembre_Backend!A335</f>
        <v>0</v>
      </c>
      <c r="F335" s="19"/>
    </row>
    <row r="336" spans="1:6" x14ac:dyDescent="0.2">
      <c r="A336" s="10"/>
      <c r="B336" s="10"/>
      <c r="C336" s="18"/>
      <c r="D336" s="12">
        <f>Compras_Septiembre_Backend!B336</f>
        <v>0</v>
      </c>
      <c r="E336" s="12">
        <f>Compras_Septiembre_Backend!A336</f>
        <v>0</v>
      </c>
      <c r="F336" s="19"/>
    </row>
    <row r="337" spans="1:6" x14ac:dyDescent="0.2">
      <c r="A337" s="10"/>
      <c r="B337" s="10"/>
      <c r="C337" s="18"/>
      <c r="D337" s="12">
        <f>Compras_Septiembre_Backend!B337</f>
        <v>0</v>
      </c>
      <c r="E337" s="12">
        <f>Compras_Septiembre_Backend!A337</f>
        <v>0</v>
      </c>
      <c r="F337" s="19"/>
    </row>
    <row r="338" spans="1:6" x14ac:dyDescent="0.2">
      <c r="A338" s="10"/>
      <c r="B338" s="10"/>
      <c r="C338" s="18"/>
      <c r="D338" s="12">
        <f>Compras_Septiembre_Backend!B338</f>
        <v>0</v>
      </c>
      <c r="E338" s="12">
        <f>Compras_Septiembre_Backend!A338</f>
        <v>0</v>
      </c>
      <c r="F338" s="19"/>
    </row>
    <row r="339" spans="1:6" x14ac:dyDescent="0.2">
      <c r="A339" s="10"/>
      <c r="B339" s="10"/>
      <c r="C339" s="18"/>
      <c r="D339" s="12">
        <f>Compras_Septiembre_Backend!B339</f>
        <v>0</v>
      </c>
      <c r="E339" s="12">
        <f>Compras_Septiembre_Backend!A339</f>
        <v>0</v>
      </c>
      <c r="F339" s="19"/>
    </row>
    <row r="340" spans="1:6" x14ac:dyDescent="0.2">
      <c r="A340" s="10"/>
      <c r="B340" s="10"/>
      <c r="C340" s="18"/>
      <c r="D340" s="12">
        <f>Compras_Septiembre_Backend!B340</f>
        <v>0</v>
      </c>
      <c r="E340" s="12">
        <f>Compras_Septiembre_Backend!A340</f>
        <v>0</v>
      </c>
      <c r="F340" s="19"/>
    </row>
    <row r="341" spans="1:6" x14ac:dyDescent="0.2">
      <c r="A341" s="10"/>
      <c r="B341" s="10"/>
      <c r="C341" s="18"/>
      <c r="D341" s="12">
        <f>Compras_Septiembre_Backend!B341</f>
        <v>0</v>
      </c>
      <c r="E341" s="12">
        <f>Compras_Septiembre_Backend!A341</f>
        <v>0</v>
      </c>
      <c r="F341" s="19"/>
    </row>
    <row r="342" spans="1:6" x14ac:dyDescent="0.2">
      <c r="A342" s="10"/>
      <c r="B342" s="10"/>
      <c r="C342" s="18"/>
      <c r="D342" s="12">
        <f>Compras_Septiembre_Backend!B342</f>
        <v>0</v>
      </c>
      <c r="E342" s="12">
        <f>Compras_Septiembre_Backend!A342</f>
        <v>0</v>
      </c>
      <c r="F342" s="19"/>
    </row>
    <row r="343" spans="1:6" x14ac:dyDescent="0.2">
      <c r="A343" s="10"/>
      <c r="B343" s="10"/>
      <c r="C343" s="18"/>
      <c r="D343" s="12">
        <f>Compras_Septiembre_Backend!B343</f>
        <v>0</v>
      </c>
      <c r="E343" s="12">
        <f>Compras_Septiembre_Backend!A343</f>
        <v>0</v>
      </c>
      <c r="F343" s="19"/>
    </row>
    <row r="344" spans="1:6" x14ac:dyDescent="0.2">
      <c r="A344" s="10"/>
      <c r="B344" s="10"/>
      <c r="C344" s="18"/>
      <c r="D344" s="12">
        <f>Compras_Septiembre_Backend!B344</f>
        <v>0</v>
      </c>
      <c r="E344" s="12">
        <f>Compras_Septiembre_Backend!A344</f>
        <v>0</v>
      </c>
      <c r="F344" s="19"/>
    </row>
    <row r="345" spans="1:6" x14ac:dyDescent="0.2">
      <c r="A345" s="10"/>
      <c r="B345" s="10"/>
      <c r="C345" s="18"/>
      <c r="D345" s="12">
        <f>Compras_Septiembre_Backend!B345</f>
        <v>0</v>
      </c>
      <c r="E345" s="12">
        <f>Compras_Septiembre_Backend!A345</f>
        <v>0</v>
      </c>
      <c r="F345" s="19"/>
    </row>
    <row r="346" spans="1:6" x14ac:dyDescent="0.2">
      <c r="A346" s="10"/>
      <c r="B346" s="10"/>
      <c r="C346" s="18"/>
      <c r="D346" s="12">
        <f>Compras_Septiembre_Backend!B346</f>
        <v>0</v>
      </c>
      <c r="E346" s="12">
        <f>Compras_Septiembre_Backend!A346</f>
        <v>0</v>
      </c>
      <c r="F346" s="19"/>
    </row>
    <row r="347" spans="1:6" x14ac:dyDescent="0.2">
      <c r="A347" s="10"/>
      <c r="B347" s="10"/>
      <c r="C347" s="18"/>
      <c r="D347" s="12">
        <f>Compras_Septiembre_Backend!B347</f>
        <v>0</v>
      </c>
      <c r="E347" s="12">
        <f>Compras_Septiembre_Backend!A347</f>
        <v>0</v>
      </c>
      <c r="F347" s="19"/>
    </row>
    <row r="348" spans="1:6" x14ac:dyDescent="0.2">
      <c r="A348" s="10"/>
      <c r="B348" s="10"/>
      <c r="C348" s="18"/>
      <c r="D348" s="12">
        <f>Compras_Septiembre_Backend!B348</f>
        <v>0</v>
      </c>
      <c r="E348" s="12">
        <f>Compras_Septiembre_Backend!A348</f>
        <v>0</v>
      </c>
      <c r="F348" s="19"/>
    </row>
    <row r="349" spans="1:6" x14ac:dyDescent="0.2">
      <c r="A349" s="10"/>
      <c r="B349" s="10"/>
      <c r="C349" s="18"/>
      <c r="D349" s="12">
        <f>Compras_Septiembre_Backend!B349</f>
        <v>0</v>
      </c>
      <c r="E349" s="12">
        <f>Compras_Septiembre_Backend!A349</f>
        <v>0</v>
      </c>
      <c r="F349" s="19"/>
    </row>
    <row r="350" spans="1:6" x14ac:dyDescent="0.2">
      <c r="A350" s="10"/>
      <c r="B350" s="10"/>
      <c r="C350" s="18"/>
      <c r="D350" s="12">
        <f>Compras_Septiembre_Backend!B350</f>
        <v>0</v>
      </c>
      <c r="E350" s="12">
        <f>Compras_Septiembre_Backend!A350</f>
        <v>0</v>
      </c>
      <c r="F350" s="19"/>
    </row>
    <row r="351" spans="1:6" x14ac:dyDescent="0.2">
      <c r="A351" s="10"/>
      <c r="B351" s="10"/>
      <c r="C351" s="18"/>
      <c r="D351" s="12">
        <f>Compras_Septiembre_Backend!B351</f>
        <v>0</v>
      </c>
      <c r="E351" s="12">
        <f>Compras_Septiembre_Backend!A351</f>
        <v>0</v>
      </c>
      <c r="F351" s="19"/>
    </row>
    <row r="352" spans="1:6" x14ac:dyDescent="0.2">
      <c r="A352" s="10"/>
      <c r="B352" s="10"/>
      <c r="C352" s="18"/>
      <c r="D352" s="12">
        <f>Compras_Septiembre_Backend!B352</f>
        <v>0</v>
      </c>
      <c r="E352" s="12">
        <f>Compras_Septiembre_Backend!A352</f>
        <v>0</v>
      </c>
      <c r="F352" s="19"/>
    </row>
    <row r="353" spans="1:6" x14ac:dyDescent="0.2">
      <c r="A353" s="10"/>
      <c r="B353" s="10"/>
      <c r="C353" s="18"/>
      <c r="D353" s="12">
        <f>Compras_Septiembre_Backend!B353</f>
        <v>0</v>
      </c>
      <c r="E353" s="12">
        <f>Compras_Septiembre_Backend!A353</f>
        <v>0</v>
      </c>
      <c r="F353" s="19"/>
    </row>
    <row r="354" spans="1:6" x14ac:dyDescent="0.2">
      <c r="A354" s="10"/>
      <c r="B354" s="10"/>
      <c r="C354" s="18"/>
      <c r="D354" s="12">
        <f>Compras_Septiembre_Backend!B354</f>
        <v>0</v>
      </c>
      <c r="E354" s="12">
        <f>Compras_Septiembre_Backend!A354</f>
        <v>0</v>
      </c>
      <c r="F354" s="19"/>
    </row>
    <row r="355" spans="1:6" x14ac:dyDescent="0.2">
      <c r="A355" s="10"/>
      <c r="B355" s="10"/>
      <c r="C355" s="18"/>
      <c r="D355" s="12">
        <f>Compras_Septiembre_Backend!B355</f>
        <v>0</v>
      </c>
      <c r="E355" s="12">
        <f>Compras_Septiembre_Backend!A355</f>
        <v>0</v>
      </c>
      <c r="F355" s="19"/>
    </row>
    <row r="356" spans="1:6" x14ac:dyDescent="0.2">
      <c r="A356" s="10"/>
      <c r="B356" s="10"/>
      <c r="C356" s="18"/>
      <c r="D356" s="12">
        <f>Compras_Septiembre_Backend!B356</f>
        <v>0</v>
      </c>
      <c r="E356" s="12">
        <f>Compras_Septiembre_Backend!A356</f>
        <v>0</v>
      </c>
      <c r="F356" s="19"/>
    </row>
    <row r="357" spans="1:6" x14ac:dyDescent="0.2">
      <c r="A357" s="10"/>
      <c r="B357" s="10"/>
      <c r="C357" s="18"/>
      <c r="D357" s="12">
        <f>Compras_Septiembre_Backend!B357</f>
        <v>0</v>
      </c>
      <c r="E357" s="12">
        <f>Compras_Septiembre_Backend!A357</f>
        <v>0</v>
      </c>
      <c r="F357" s="19"/>
    </row>
    <row r="358" spans="1:6" x14ac:dyDescent="0.2">
      <c r="A358" s="10"/>
      <c r="B358" s="10"/>
      <c r="C358" s="18"/>
      <c r="D358" s="12">
        <f>Compras_Septiembre_Backend!B358</f>
        <v>0</v>
      </c>
      <c r="E358" s="12">
        <f>Compras_Septiembre_Backend!A358</f>
        <v>0</v>
      </c>
      <c r="F358" s="19"/>
    </row>
    <row r="359" spans="1:6" x14ac:dyDescent="0.2">
      <c r="A359" s="10"/>
      <c r="B359" s="10"/>
      <c r="C359" s="18"/>
      <c r="D359" s="12">
        <f>Compras_Septiembre_Backend!B359</f>
        <v>0</v>
      </c>
      <c r="E359" s="12">
        <f>Compras_Septiembre_Backend!A359</f>
        <v>0</v>
      </c>
      <c r="F359" s="19"/>
    </row>
    <row r="360" spans="1:6" x14ac:dyDescent="0.2">
      <c r="A360" s="10"/>
      <c r="B360" s="10"/>
      <c r="C360" s="18"/>
      <c r="D360" s="12">
        <f>Compras_Septiembre_Backend!B360</f>
        <v>0</v>
      </c>
      <c r="E360" s="12">
        <f>Compras_Septiembre_Backend!A360</f>
        <v>0</v>
      </c>
      <c r="F360" s="19"/>
    </row>
    <row r="361" spans="1:6" x14ac:dyDescent="0.2">
      <c r="A361" s="10"/>
      <c r="B361" s="10"/>
      <c r="C361" s="18"/>
      <c r="D361" s="12">
        <f>Compras_Septiembre_Backend!B361</f>
        <v>0</v>
      </c>
      <c r="E361" s="12">
        <f>Compras_Septiembre_Backend!A361</f>
        <v>0</v>
      </c>
      <c r="F361" s="19"/>
    </row>
    <row r="362" spans="1:6" x14ac:dyDescent="0.2">
      <c r="A362" s="10"/>
      <c r="B362" s="10"/>
      <c r="C362" s="18"/>
      <c r="D362" s="12">
        <f>Compras_Septiembre_Backend!B362</f>
        <v>0</v>
      </c>
      <c r="E362" s="12">
        <f>Compras_Septiembre_Backend!A362</f>
        <v>0</v>
      </c>
      <c r="F362" s="19"/>
    </row>
    <row r="363" spans="1:6" x14ac:dyDescent="0.2">
      <c r="A363" s="10"/>
      <c r="B363" s="10"/>
      <c r="C363" s="18"/>
      <c r="D363" s="12">
        <f>Compras_Septiembre_Backend!B363</f>
        <v>0</v>
      </c>
      <c r="E363" s="12">
        <f>Compras_Septiembre_Backend!A363</f>
        <v>0</v>
      </c>
      <c r="F363" s="19"/>
    </row>
    <row r="364" spans="1:6" x14ac:dyDescent="0.2">
      <c r="A364" s="10"/>
      <c r="B364" s="10"/>
      <c r="C364" s="18"/>
      <c r="D364" s="12">
        <f>Compras_Septiembre_Backend!B364</f>
        <v>0</v>
      </c>
      <c r="E364" s="12">
        <f>Compras_Septiembre_Backend!A364</f>
        <v>0</v>
      </c>
      <c r="F364" s="19"/>
    </row>
    <row r="365" spans="1:6" x14ac:dyDescent="0.2">
      <c r="A365" s="10"/>
      <c r="B365" s="10"/>
      <c r="C365" s="18"/>
      <c r="D365" s="12">
        <f>Compras_Septiembre_Backend!B365</f>
        <v>0</v>
      </c>
      <c r="E365" s="12">
        <f>Compras_Septiembre_Backend!A365</f>
        <v>0</v>
      </c>
      <c r="F365" s="19"/>
    </row>
    <row r="366" spans="1:6" x14ac:dyDescent="0.2">
      <c r="A366" s="10"/>
      <c r="B366" s="10"/>
      <c r="C366" s="18"/>
      <c r="D366" s="12">
        <f>Compras_Septiembre_Backend!B366</f>
        <v>0</v>
      </c>
      <c r="E366" s="12">
        <f>Compras_Septiembre_Backend!A366</f>
        <v>0</v>
      </c>
      <c r="F366" s="19"/>
    </row>
    <row r="367" spans="1:6" x14ac:dyDescent="0.2">
      <c r="A367" s="10"/>
      <c r="B367" s="10"/>
      <c r="C367" s="18"/>
      <c r="D367" s="12">
        <f>Compras_Septiembre_Backend!B367</f>
        <v>0</v>
      </c>
      <c r="E367" s="12">
        <f>Compras_Septiembre_Backend!A367</f>
        <v>0</v>
      </c>
      <c r="F367" s="19"/>
    </row>
    <row r="368" spans="1:6" x14ac:dyDescent="0.2">
      <c r="A368" s="10"/>
      <c r="B368" s="10"/>
      <c r="C368" s="18"/>
      <c r="D368" s="12">
        <f>Compras_Septiembre_Backend!B368</f>
        <v>0</v>
      </c>
      <c r="E368" s="12">
        <f>Compras_Septiembre_Backend!A368</f>
        <v>0</v>
      </c>
      <c r="F368" s="19"/>
    </row>
    <row r="369" spans="1:6" x14ac:dyDescent="0.2">
      <c r="A369" s="10"/>
      <c r="B369" s="10"/>
      <c r="C369" s="18"/>
      <c r="D369" s="12">
        <f>Compras_Septiembre_Backend!B369</f>
        <v>0</v>
      </c>
      <c r="E369" s="12">
        <f>Compras_Septiembre_Backend!A369</f>
        <v>0</v>
      </c>
      <c r="F369" s="19"/>
    </row>
    <row r="370" spans="1:6" x14ac:dyDescent="0.2">
      <c r="A370" s="10"/>
      <c r="B370" s="10"/>
      <c r="C370" s="18"/>
      <c r="D370" s="12">
        <f>Compras_Septiembre_Backend!B370</f>
        <v>0</v>
      </c>
      <c r="E370" s="12">
        <f>Compras_Septiembre_Backend!A370</f>
        <v>0</v>
      </c>
      <c r="F370" s="19"/>
    </row>
    <row r="371" spans="1:6" x14ac:dyDescent="0.2">
      <c r="A371" s="10"/>
      <c r="B371" s="10"/>
      <c r="C371" s="18"/>
      <c r="D371" s="12">
        <f>Compras_Septiembre_Backend!B371</f>
        <v>0</v>
      </c>
      <c r="E371" s="12">
        <f>Compras_Septiembre_Backend!A371</f>
        <v>0</v>
      </c>
      <c r="F371" s="19"/>
    </row>
    <row r="372" spans="1:6" x14ac:dyDescent="0.2">
      <c r="A372" s="10"/>
      <c r="B372" s="10"/>
      <c r="C372" s="18"/>
      <c r="D372" s="12">
        <f>Compras_Septiembre_Backend!B372</f>
        <v>0</v>
      </c>
      <c r="E372" s="12">
        <f>Compras_Septiembre_Backend!A372</f>
        <v>0</v>
      </c>
      <c r="F372" s="19"/>
    </row>
    <row r="373" spans="1:6" x14ac:dyDescent="0.2">
      <c r="A373" s="10"/>
      <c r="B373" s="10"/>
      <c r="C373" s="18"/>
      <c r="D373" s="12">
        <f>Compras_Septiembre_Backend!B373</f>
        <v>0</v>
      </c>
      <c r="E373" s="12">
        <f>Compras_Septiembre_Backend!A373</f>
        <v>0</v>
      </c>
      <c r="F373" s="19"/>
    </row>
    <row r="374" spans="1:6" x14ac:dyDescent="0.2">
      <c r="A374" s="10"/>
      <c r="B374" s="10"/>
      <c r="C374" s="18"/>
      <c r="D374" s="12">
        <f>Compras_Septiembre_Backend!B374</f>
        <v>0</v>
      </c>
      <c r="E374" s="12">
        <f>Compras_Septiembre_Backend!A374</f>
        <v>0</v>
      </c>
      <c r="F374" s="19"/>
    </row>
    <row r="375" spans="1:6" x14ac:dyDescent="0.2">
      <c r="A375" s="10"/>
      <c r="B375" s="10"/>
      <c r="C375" s="18"/>
      <c r="D375" s="12">
        <f>Compras_Septiembre_Backend!B375</f>
        <v>0</v>
      </c>
      <c r="E375" s="12">
        <f>Compras_Septiembre_Backend!A375</f>
        <v>0</v>
      </c>
      <c r="F375" s="19"/>
    </row>
    <row r="376" spans="1:6" x14ac:dyDescent="0.2">
      <c r="A376" s="10"/>
      <c r="B376" s="10"/>
      <c r="C376" s="18"/>
      <c r="D376" s="12">
        <f>Compras_Septiembre_Backend!B376</f>
        <v>0</v>
      </c>
      <c r="E376" s="12">
        <f>Compras_Septiembre_Backend!A376</f>
        <v>0</v>
      </c>
      <c r="F376" s="19"/>
    </row>
    <row r="377" spans="1:6" x14ac:dyDescent="0.2">
      <c r="A377" s="10"/>
      <c r="B377" s="10"/>
      <c r="C377" s="18"/>
      <c r="D377" s="12">
        <f>Compras_Septiembre_Backend!B377</f>
        <v>0</v>
      </c>
      <c r="E377" s="12">
        <f>Compras_Septiembre_Backend!A377</f>
        <v>0</v>
      </c>
      <c r="F377" s="19"/>
    </row>
    <row r="378" spans="1:6" x14ac:dyDescent="0.2">
      <c r="A378" s="10"/>
      <c r="B378" s="10"/>
      <c r="C378" s="18"/>
      <c r="D378" s="12">
        <f>Compras_Septiembre_Backend!B378</f>
        <v>0</v>
      </c>
      <c r="E378" s="12">
        <f>Compras_Septiembre_Backend!A378</f>
        <v>0</v>
      </c>
      <c r="F378" s="19"/>
    </row>
    <row r="379" spans="1:6" x14ac:dyDescent="0.2">
      <c r="A379" s="10"/>
      <c r="B379" s="10"/>
      <c r="C379" s="18"/>
      <c r="D379" s="12">
        <f>Compras_Septiembre_Backend!B379</f>
        <v>0</v>
      </c>
      <c r="E379" s="12">
        <f>Compras_Septiembre_Backend!A379</f>
        <v>0</v>
      </c>
      <c r="F379" s="19"/>
    </row>
    <row r="380" spans="1:6" x14ac:dyDescent="0.2">
      <c r="A380" s="10"/>
      <c r="B380" s="10"/>
      <c r="C380" s="18"/>
      <c r="D380" s="12">
        <f>Compras_Septiembre_Backend!B380</f>
        <v>0</v>
      </c>
      <c r="E380" s="12">
        <f>Compras_Septiembre_Backend!A380</f>
        <v>0</v>
      </c>
      <c r="F380" s="19"/>
    </row>
    <row r="381" spans="1:6" x14ac:dyDescent="0.2">
      <c r="A381" s="10"/>
      <c r="B381" s="10"/>
      <c r="C381" s="18"/>
      <c r="D381" s="12">
        <f>Compras_Septiembre_Backend!B381</f>
        <v>0</v>
      </c>
      <c r="E381" s="12">
        <f>Compras_Septiembre_Backend!A381</f>
        <v>0</v>
      </c>
      <c r="F381" s="19"/>
    </row>
    <row r="382" spans="1:6" x14ac:dyDescent="0.2">
      <c r="A382" s="10"/>
      <c r="B382" s="10"/>
      <c r="C382" s="18"/>
      <c r="D382" s="12">
        <f>Compras_Septiembre_Backend!B382</f>
        <v>0</v>
      </c>
      <c r="E382" s="12">
        <f>Compras_Septiembre_Backend!A382</f>
        <v>0</v>
      </c>
      <c r="F382" s="19"/>
    </row>
    <row r="383" spans="1:6" x14ac:dyDescent="0.2">
      <c r="A383" s="10"/>
      <c r="B383" s="10"/>
      <c r="C383" s="18"/>
      <c r="D383" s="12">
        <f>Compras_Septiembre_Backend!B383</f>
        <v>0</v>
      </c>
      <c r="E383" s="12">
        <f>Compras_Septiembre_Backend!A383</f>
        <v>0</v>
      </c>
      <c r="F383" s="19"/>
    </row>
    <row r="384" spans="1:6" x14ac:dyDescent="0.2">
      <c r="A384" s="10"/>
      <c r="B384" s="10"/>
      <c r="C384" s="18"/>
      <c r="D384" s="12">
        <f>Compras_Septiembre_Backend!B384</f>
        <v>0</v>
      </c>
      <c r="E384" s="12">
        <f>Compras_Septiembre_Backend!A384</f>
        <v>0</v>
      </c>
      <c r="F384" s="19"/>
    </row>
    <row r="385" spans="1:6" x14ac:dyDescent="0.2">
      <c r="A385" s="10"/>
      <c r="B385" s="10"/>
      <c r="C385" s="18"/>
      <c r="D385" s="12">
        <f>Compras_Septiembre_Backend!B385</f>
        <v>0</v>
      </c>
      <c r="E385" s="12">
        <f>Compras_Septiembre_Backend!A385</f>
        <v>0</v>
      </c>
      <c r="F385" s="19"/>
    </row>
    <row r="386" spans="1:6" x14ac:dyDescent="0.2">
      <c r="A386" s="10"/>
      <c r="B386" s="10"/>
      <c r="C386" s="18"/>
      <c r="D386" s="12">
        <f>Compras_Septiembre_Backend!B386</f>
        <v>0</v>
      </c>
      <c r="E386" s="12">
        <f>Compras_Septiembre_Backend!A386</f>
        <v>0</v>
      </c>
      <c r="F386" s="19"/>
    </row>
    <row r="387" spans="1:6" x14ac:dyDescent="0.2">
      <c r="A387" s="10"/>
      <c r="B387" s="10"/>
      <c r="C387" s="18"/>
      <c r="D387" s="12">
        <f>Compras_Septiembre_Backend!B387</f>
        <v>0</v>
      </c>
      <c r="E387" s="12">
        <f>Compras_Septiembre_Backend!A387</f>
        <v>0</v>
      </c>
      <c r="F387" s="19"/>
    </row>
    <row r="388" spans="1:6" x14ac:dyDescent="0.2">
      <c r="A388" s="10"/>
      <c r="B388" s="10"/>
      <c r="C388" s="18"/>
      <c r="D388" s="12">
        <f>Compras_Septiembre_Backend!B388</f>
        <v>0</v>
      </c>
      <c r="E388" s="12">
        <f>Compras_Septiembre_Backend!A388</f>
        <v>0</v>
      </c>
      <c r="F388" s="19"/>
    </row>
    <row r="389" spans="1:6" x14ac:dyDescent="0.2">
      <c r="A389" s="10"/>
      <c r="B389" s="10"/>
      <c r="C389" s="18"/>
      <c r="D389" s="12">
        <f>Compras_Septiembre_Backend!B389</f>
        <v>0</v>
      </c>
      <c r="E389" s="12">
        <f>Compras_Septiembre_Backend!A389</f>
        <v>0</v>
      </c>
      <c r="F389" s="19"/>
    </row>
    <row r="390" spans="1:6" x14ac:dyDescent="0.2">
      <c r="A390" s="10"/>
      <c r="B390" s="10"/>
      <c r="C390" s="18"/>
      <c r="D390" s="12">
        <f>Compras_Septiembre_Backend!B390</f>
        <v>0</v>
      </c>
      <c r="E390" s="12">
        <f>Compras_Septiembre_Backend!A390</f>
        <v>0</v>
      </c>
      <c r="F390" s="19"/>
    </row>
    <row r="391" spans="1:6" x14ac:dyDescent="0.2">
      <c r="A391" s="10"/>
      <c r="B391" s="10"/>
      <c r="C391" s="18"/>
      <c r="D391" s="12">
        <f>Compras_Septiembre_Backend!B391</f>
        <v>0</v>
      </c>
      <c r="E391" s="12">
        <f>Compras_Septiembre_Backend!A391</f>
        <v>0</v>
      </c>
      <c r="F391" s="19"/>
    </row>
    <row r="392" spans="1:6" x14ac:dyDescent="0.2">
      <c r="A392" s="10"/>
      <c r="B392" s="10"/>
      <c r="C392" s="18"/>
      <c r="D392" s="12">
        <f>Compras_Septiembre_Backend!B392</f>
        <v>0</v>
      </c>
      <c r="E392" s="12">
        <f>Compras_Septiembre_Backend!A392</f>
        <v>0</v>
      </c>
      <c r="F392" s="19"/>
    </row>
    <row r="393" spans="1:6" x14ac:dyDescent="0.2">
      <c r="A393" s="10"/>
      <c r="B393" s="10"/>
      <c r="C393" s="18"/>
      <c r="D393" s="12">
        <f>Compras_Septiembre_Backend!B393</f>
        <v>0</v>
      </c>
      <c r="E393" s="12">
        <f>Compras_Septiembre_Backend!A393</f>
        <v>0</v>
      </c>
      <c r="F393" s="19"/>
    </row>
    <row r="394" spans="1:6" x14ac:dyDescent="0.2">
      <c r="A394" s="10"/>
      <c r="B394" s="10"/>
      <c r="C394" s="18"/>
      <c r="D394" s="12">
        <f>Compras_Septiembre_Backend!B394</f>
        <v>0</v>
      </c>
      <c r="E394" s="12">
        <f>Compras_Septiembre_Backend!A394</f>
        <v>0</v>
      </c>
      <c r="F394" s="19"/>
    </row>
    <row r="395" spans="1:6" x14ac:dyDescent="0.2">
      <c r="A395" s="10"/>
      <c r="B395" s="10"/>
      <c r="C395" s="18"/>
      <c r="D395" s="12">
        <f>Compras_Septiembre_Backend!B395</f>
        <v>0</v>
      </c>
      <c r="E395" s="12">
        <f>Compras_Septiembre_Backend!A395</f>
        <v>0</v>
      </c>
      <c r="F395" s="19"/>
    </row>
    <row r="396" spans="1:6" x14ac:dyDescent="0.2">
      <c r="A396" s="10"/>
      <c r="B396" s="10"/>
      <c r="C396" s="18"/>
      <c r="D396" s="12">
        <f>Compras_Septiembre_Backend!B396</f>
        <v>0</v>
      </c>
      <c r="E396" s="12">
        <f>Compras_Septiembre_Backend!A396</f>
        <v>0</v>
      </c>
      <c r="F396" s="19"/>
    </row>
    <row r="397" spans="1:6" x14ac:dyDescent="0.2">
      <c r="A397" s="10"/>
      <c r="B397" s="10"/>
      <c r="C397" s="18"/>
      <c r="D397" s="12">
        <f>Compras_Septiembre_Backend!B397</f>
        <v>0</v>
      </c>
      <c r="E397" s="12">
        <f>Compras_Septiembre_Backend!A397</f>
        <v>0</v>
      </c>
      <c r="F397" s="19"/>
    </row>
    <row r="398" spans="1:6" x14ac:dyDescent="0.2">
      <c r="A398" s="10"/>
      <c r="B398" s="10"/>
      <c r="C398" s="18"/>
      <c r="D398" s="12">
        <f>Compras_Septiembre_Backend!B398</f>
        <v>0</v>
      </c>
      <c r="E398" s="12">
        <f>Compras_Septiembre_Backend!A398</f>
        <v>0</v>
      </c>
      <c r="F398" s="19"/>
    </row>
    <row r="399" spans="1:6" x14ac:dyDescent="0.2">
      <c r="A399" s="10"/>
      <c r="B399" s="10"/>
      <c r="C399" s="18"/>
      <c r="D399" s="12">
        <f>Compras_Septiembre_Backend!B399</f>
        <v>0</v>
      </c>
      <c r="E399" s="12">
        <f>Compras_Septiembre_Backend!A399</f>
        <v>0</v>
      </c>
      <c r="F399" s="19"/>
    </row>
    <row r="400" spans="1:6" x14ac:dyDescent="0.2">
      <c r="A400" s="10"/>
      <c r="B400" s="10"/>
      <c r="C400" s="18"/>
      <c r="D400" s="12">
        <f>Compras_Septiembre_Backend!B400</f>
        <v>0</v>
      </c>
      <c r="E400" s="12">
        <f>Compras_Septiembre_Backend!A400</f>
        <v>0</v>
      </c>
      <c r="F400" s="19"/>
    </row>
    <row r="401" spans="1:6" x14ac:dyDescent="0.2">
      <c r="A401" s="10"/>
      <c r="B401" s="10"/>
      <c r="C401" s="18"/>
      <c r="D401" s="12">
        <f>Compras_Septiembre_Backend!B401</f>
        <v>0</v>
      </c>
      <c r="E401" s="12">
        <f>Compras_Septiembre_Backend!A401</f>
        <v>0</v>
      </c>
      <c r="F401" s="19"/>
    </row>
    <row r="402" spans="1:6" x14ac:dyDescent="0.2">
      <c r="A402" s="10"/>
      <c r="B402" s="10"/>
      <c r="C402" s="18"/>
      <c r="D402" s="12">
        <f>Compras_Septiembre_Backend!B402</f>
        <v>0</v>
      </c>
      <c r="E402" s="12">
        <f>Compras_Septiembre_Backend!A402</f>
        <v>0</v>
      </c>
      <c r="F402" s="19"/>
    </row>
    <row r="403" spans="1:6" x14ac:dyDescent="0.2">
      <c r="A403" s="10"/>
      <c r="B403" s="10"/>
      <c r="C403" s="18"/>
      <c r="D403" s="12">
        <f>Compras_Septiembre_Backend!B403</f>
        <v>0</v>
      </c>
      <c r="E403" s="12">
        <f>Compras_Septiembre_Backend!A403</f>
        <v>0</v>
      </c>
      <c r="F403" s="19"/>
    </row>
    <row r="404" spans="1:6" x14ac:dyDescent="0.2">
      <c r="A404" s="10"/>
      <c r="B404" s="10"/>
      <c r="C404" s="18"/>
      <c r="D404" s="12">
        <f>Compras_Septiembre_Backend!B404</f>
        <v>0</v>
      </c>
      <c r="E404" s="12">
        <f>Compras_Septiembre_Backend!A404</f>
        <v>0</v>
      </c>
      <c r="F404" s="19"/>
    </row>
    <row r="405" spans="1:6" x14ac:dyDescent="0.2">
      <c r="A405" s="10"/>
      <c r="B405" s="10"/>
      <c r="C405" s="18"/>
      <c r="D405" s="12">
        <f>Compras_Septiembre_Backend!B405</f>
        <v>0</v>
      </c>
      <c r="E405" s="12">
        <f>Compras_Septiembre_Backend!A405</f>
        <v>0</v>
      </c>
      <c r="F405" s="19"/>
    </row>
    <row r="406" spans="1:6" x14ac:dyDescent="0.2">
      <c r="A406" s="10"/>
      <c r="B406" s="10"/>
      <c r="C406" s="18"/>
      <c r="D406" s="12">
        <f>Compras_Septiembre_Backend!B406</f>
        <v>0</v>
      </c>
      <c r="E406" s="12">
        <f>Compras_Septiembre_Backend!A406</f>
        <v>0</v>
      </c>
      <c r="F406" s="19"/>
    </row>
    <row r="407" spans="1:6" x14ac:dyDescent="0.2">
      <c r="A407" s="10"/>
      <c r="B407" s="10"/>
      <c r="C407" s="18"/>
      <c r="D407" s="12">
        <f>Compras_Septiembre_Backend!B407</f>
        <v>0</v>
      </c>
      <c r="E407" s="12">
        <f>Compras_Septiembre_Backend!A407</f>
        <v>0</v>
      </c>
      <c r="F407" s="19"/>
    </row>
    <row r="408" spans="1:6" x14ac:dyDescent="0.2">
      <c r="A408" s="10"/>
      <c r="B408" s="10"/>
      <c r="C408" s="18"/>
      <c r="D408" s="12">
        <f>Compras_Septiembre_Backend!B408</f>
        <v>0</v>
      </c>
      <c r="E408" s="12">
        <f>Compras_Septiembre_Backend!A408</f>
        <v>0</v>
      </c>
      <c r="F408" s="19"/>
    </row>
    <row r="409" spans="1:6" x14ac:dyDescent="0.2">
      <c r="A409" s="10"/>
      <c r="B409" s="10"/>
      <c r="C409" s="18"/>
      <c r="D409" s="12">
        <f>Compras_Septiembre_Backend!B409</f>
        <v>0</v>
      </c>
      <c r="E409" s="12">
        <f>Compras_Septiembre_Backend!A409</f>
        <v>0</v>
      </c>
      <c r="F409" s="19"/>
    </row>
    <row r="410" spans="1:6" x14ac:dyDescent="0.2">
      <c r="A410" s="10"/>
      <c r="B410" s="10"/>
      <c r="C410" s="18"/>
      <c r="D410" s="12">
        <f>Compras_Septiembre_Backend!B410</f>
        <v>0</v>
      </c>
      <c r="E410" s="12">
        <f>Compras_Septiembre_Backend!A410</f>
        <v>0</v>
      </c>
      <c r="F410" s="19"/>
    </row>
    <row r="411" spans="1:6" x14ac:dyDescent="0.2">
      <c r="A411" s="10"/>
      <c r="B411" s="10"/>
      <c r="C411" s="18"/>
      <c r="D411" s="12">
        <f>Compras_Septiembre_Backend!B411</f>
        <v>0</v>
      </c>
      <c r="E411" s="12">
        <f>Compras_Septiembre_Backend!A411</f>
        <v>0</v>
      </c>
      <c r="F411" s="19"/>
    </row>
    <row r="412" spans="1:6" x14ac:dyDescent="0.2">
      <c r="A412" s="10"/>
      <c r="B412" s="10"/>
      <c r="C412" s="18"/>
      <c r="D412" s="12">
        <f>Compras_Septiembre_Backend!B412</f>
        <v>0</v>
      </c>
      <c r="E412" s="12">
        <f>Compras_Septiembre_Backend!A412</f>
        <v>0</v>
      </c>
      <c r="F412" s="19"/>
    </row>
    <row r="413" spans="1:6" x14ac:dyDescent="0.2">
      <c r="A413" s="10"/>
      <c r="B413" s="10"/>
      <c r="C413" s="18"/>
      <c r="D413" s="12">
        <f>Compras_Septiembre_Backend!B413</f>
        <v>0</v>
      </c>
      <c r="E413" s="12">
        <f>Compras_Septiembre_Backend!A413</f>
        <v>0</v>
      </c>
      <c r="F413" s="19"/>
    </row>
    <row r="414" spans="1:6" x14ac:dyDescent="0.2">
      <c r="A414" s="10"/>
      <c r="B414" s="10"/>
      <c r="C414" s="18"/>
      <c r="D414" s="12">
        <f>Compras_Septiembre_Backend!B414</f>
        <v>0</v>
      </c>
      <c r="E414" s="12">
        <f>Compras_Septiembre_Backend!A414</f>
        <v>0</v>
      </c>
      <c r="F414" s="19"/>
    </row>
    <row r="415" spans="1:6" x14ac:dyDescent="0.2">
      <c r="A415" s="10"/>
      <c r="B415" s="10"/>
      <c r="C415" s="18"/>
      <c r="D415" s="12">
        <f>Compras_Septiembre_Backend!B415</f>
        <v>0</v>
      </c>
      <c r="E415" s="12">
        <f>Compras_Septiembre_Backend!A415</f>
        <v>0</v>
      </c>
      <c r="F415" s="19"/>
    </row>
    <row r="416" spans="1:6" x14ac:dyDescent="0.2">
      <c r="A416" s="10"/>
      <c r="B416" s="10"/>
      <c r="C416" s="18"/>
      <c r="D416" s="12">
        <f>Compras_Septiembre_Backend!B416</f>
        <v>0</v>
      </c>
      <c r="E416" s="12">
        <f>Compras_Septiembre_Backend!A416</f>
        <v>0</v>
      </c>
      <c r="F416" s="19"/>
    </row>
    <row r="417" spans="1:6" x14ac:dyDescent="0.2">
      <c r="A417" s="10"/>
      <c r="B417" s="10"/>
      <c r="C417" s="18"/>
      <c r="D417" s="12">
        <f>Compras_Septiembre_Backend!B417</f>
        <v>0</v>
      </c>
      <c r="E417" s="12">
        <f>Compras_Septiembre_Backend!A417</f>
        <v>0</v>
      </c>
      <c r="F417" s="19"/>
    </row>
    <row r="418" spans="1:6" x14ac:dyDescent="0.2">
      <c r="A418" s="10"/>
      <c r="B418" s="10"/>
      <c r="C418" s="18"/>
      <c r="D418" s="12">
        <f>Compras_Septiembre_Backend!B418</f>
        <v>0</v>
      </c>
      <c r="E418" s="12">
        <f>Compras_Septiembre_Backend!A418</f>
        <v>0</v>
      </c>
      <c r="F418" s="19"/>
    </row>
    <row r="419" spans="1:6" x14ac:dyDescent="0.2">
      <c r="A419" s="10"/>
      <c r="B419" s="10"/>
      <c r="C419" s="18"/>
      <c r="D419" s="12">
        <f>Compras_Septiembre_Backend!B419</f>
        <v>0</v>
      </c>
      <c r="E419" s="12">
        <f>Compras_Septiembre_Backend!A419</f>
        <v>0</v>
      </c>
      <c r="F419" s="19"/>
    </row>
    <row r="420" spans="1:6" x14ac:dyDescent="0.2">
      <c r="A420" s="10"/>
      <c r="B420" s="10"/>
      <c r="C420" s="18"/>
      <c r="D420" s="12">
        <f>Compras_Septiembre_Backend!B420</f>
        <v>0</v>
      </c>
      <c r="E420" s="12">
        <f>Compras_Septiembre_Backend!A420</f>
        <v>0</v>
      </c>
      <c r="F420" s="19"/>
    </row>
    <row r="421" spans="1:6" x14ac:dyDescent="0.2">
      <c r="A421" s="10"/>
      <c r="B421" s="10"/>
      <c r="C421" s="18"/>
      <c r="D421" s="12">
        <f>Compras_Septiembre_Backend!B421</f>
        <v>0</v>
      </c>
      <c r="E421" s="12">
        <f>Compras_Septiembre_Backend!A421</f>
        <v>0</v>
      </c>
      <c r="F421" s="19"/>
    </row>
    <row r="422" spans="1:6" x14ac:dyDescent="0.2">
      <c r="A422" s="10"/>
      <c r="B422" s="10"/>
      <c r="C422" s="18"/>
      <c r="D422" s="12">
        <f>Compras_Septiembre_Backend!B422</f>
        <v>0</v>
      </c>
      <c r="E422" s="12">
        <f>Compras_Septiembre_Backend!A422</f>
        <v>0</v>
      </c>
      <c r="F422" s="19"/>
    </row>
    <row r="423" spans="1:6" x14ac:dyDescent="0.2">
      <c r="A423" s="10"/>
      <c r="B423" s="10"/>
      <c r="C423" s="18"/>
      <c r="D423" s="12">
        <f>Compras_Septiembre_Backend!B423</f>
        <v>0</v>
      </c>
      <c r="E423" s="12">
        <f>Compras_Septiembre_Backend!A423</f>
        <v>0</v>
      </c>
      <c r="F423" s="19"/>
    </row>
    <row r="424" spans="1:6" x14ac:dyDescent="0.2">
      <c r="A424" s="10"/>
      <c r="B424" s="10"/>
      <c r="C424" s="18"/>
      <c r="D424" s="12">
        <f>Compras_Septiembre_Backend!B424</f>
        <v>0</v>
      </c>
      <c r="E424" s="12">
        <f>Compras_Septiembre_Backend!A424</f>
        <v>0</v>
      </c>
      <c r="F424" s="19"/>
    </row>
    <row r="425" spans="1:6" x14ac:dyDescent="0.2">
      <c r="A425" s="10"/>
      <c r="B425" s="10"/>
      <c r="C425" s="18"/>
      <c r="D425" s="12">
        <f>Compras_Septiembre_Backend!B425</f>
        <v>0</v>
      </c>
      <c r="E425" s="12">
        <f>Compras_Septiembre_Backend!A425</f>
        <v>0</v>
      </c>
      <c r="F425" s="19"/>
    </row>
    <row r="426" spans="1:6" x14ac:dyDescent="0.2">
      <c r="A426" s="10"/>
      <c r="B426" s="10"/>
      <c r="C426" s="18"/>
      <c r="D426" s="12">
        <f>Compras_Septiembre_Backend!B426</f>
        <v>0</v>
      </c>
      <c r="E426" s="12">
        <f>Compras_Septiembre_Backend!A426</f>
        <v>0</v>
      </c>
      <c r="F426" s="19"/>
    </row>
    <row r="427" spans="1:6" x14ac:dyDescent="0.2">
      <c r="A427" s="10"/>
      <c r="B427" s="10"/>
      <c r="C427" s="18"/>
      <c r="D427" s="12">
        <f>Compras_Septiembre_Backend!B427</f>
        <v>0</v>
      </c>
      <c r="E427" s="12">
        <f>Compras_Septiembre_Backend!A427</f>
        <v>0</v>
      </c>
      <c r="F427" s="19"/>
    </row>
    <row r="428" spans="1:6" x14ac:dyDescent="0.2">
      <c r="A428" s="10"/>
      <c r="B428" s="10"/>
      <c r="C428" s="18"/>
      <c r="D428" s="12">
        <f>Compras_Septiembre_Backend!B428</f>
        <v>0</v>
      </c>
      <c r="E428" s="12">
        <f>Compras_Septiembre_Backend!A428</f>
        <v>0</v>
      </c>
      <c r="F428" s="19"/>
    </row>
    <row r="429" spans="1:6" x14ac:dyDescent="0.2">
      <c r="A429" s="10"/>
      <c r="B429" s="10"/>
      <c r="C429" s="18"/>
      <c r="D429" s="12">
        <f>Compras_Septiembre_Backend!B429</f>
        <v>0</v>
      </c>
      <c r="E429" s="12">
        <f>Compras_Septiembre_Backend!A429</f>
        <v>0</v>
      </c>
      <c r="F429" s="19"/>
    </row>
    <row r="430" spans="1:6" x14ac:dyDescent="0.2">
      <c r="A430" s="10"/>
      <c r="B430" s="10"/>
      <c r="C430" s="18"/>
      <c r="D430" s="12">
        <f>Compras_Septiembre_Backend!B430</f>
        <v>0</v>
      </c>
      <c r="E430" s="12">
        <f>Compras_Septiembre_Backend!A430</f>
        <v>0</v>
      </c>
      <c r="F430" s="19"/>
    </row>
    <row r="431" spans="1:6" x14ac:dyDescent="0.2">
      <c r="A431" s="10"/>
      <c r="B431" s="10"/>
      <c r="C431" s="18"/>
      <c r="D431" s="12">
        <f>Compras_Septiembre_Backend!B431</f>
        <v>0</v>
      </c>
      <c r="E431" s="12">
        <f>Compras_Septiembre_Backend!A431</f>
        <v>0</v>
      </c>
      <c r="F431" s="19"/>
    </row>
    <row r="432" spans="1:6" x14ac:dyDescent="0.2">
      <c r="A432" s="10"/>
      <c r="B432" s="10"/>
      <c r="C432" s="18"/>
      <c r="D432" s="12">
        <f>Compras_Septiembre_Backend!B432</f>
        <v>0</v>
      </c>
      <c r="E432" s="12">
        <f>Compras_Septiembre_Backend!A432</f>
        <v>0</v>
      </c>
      <c r="F432" s="19"/>
    </row>
    <row r="433" spans="1:6" x14ac:dyDescent="0.2">
      <c r="A433" s="10"/>
      <c r="B433" s="10"/>
      <c r="C433" s="18"/>
      <c r="D433" s="12">
        <f>Compras_Septiembre_Backend!B433</f>
        <v>0</v>
      </c>
      <c r="E433" s="12">
        <f>Compras_Septiembre_Backend!A433</f>
        <v>0</v>
      </c>
      <c r="F433" s="19"/>
    </row>
    <row r="434" spans="1:6" x14ac:dyDescent="0.2">
      <c r="A434" s="10"/>
      <c r="B434" s="10"/>
      <c r="C434" s="18"/>
      <c r="D434" s="12">
        <f>Compras_Septiembre_Backend!B434</f>
        <v>0</v>
      </c>
      <c r="E434" s="12">
        <f>Compras_Septiembre_Backend!A434</f>
        <v>0</v>
      </c>
      <c r="F434" s="19"/>
    </row>
    <row r="435" spans="1:6" x14ac:dyDescent="0.2">
      <c r="A435" s="10"/>
      <c r="B435" s="10"/>
      <c r="C435" s="18"/>
      <c r="D435" s="12">
        <f>Compras_Septiembre_Backend!B435</f>
        <v>0</v>
      </c>
      <c r="E435" s="12">
        <f>Compras_Septiembre_Backend!A435</f>
        <v>0</v>
      </c>
      <c r="F435" s="19"/>
    </row>
    <row r="436" spans="1:6" x14ac:dyDescent="0.2">
      <c r="A436" s="10"/>
      <c r="B436" s="10"/>
      <c r="C436" s="18"/>
      <c r="D436" s="12">
        <f>Compras_Septiembre_Backend!B436</f>
        <v>0</v>
      </c>
      <c r="E436" s="12">
        <f>Compras_Septiembre_Backend!A436</f>
        <v>0</v>
      </c>
      <c r="F436" s="19"/>
    </row>
    <row r="437" spans="1:6" x14ac:dyDescent="0.2">
      <c r="A437" s="10"/>
      <c r="B437" s="10"/>
      <c r="C437" s="18"/>
      <c r="D437" s="12">
        <f>Compras_Septiembre_Backend!B437</f>
        <v>0</v>
      </c>
      <c r="E437" s="12">
        <f>Compras_Septiembre_Backend!A437</f>
        <v>0</v>
      </c>
      <c r="F437" s="19"/>
    </row>
    <row r="438" spans="1:6" x14ac:dyDescent="0.2">
      <c r="A438" s="10"/>
      <c r="B438" s="10"/>
      <c r="C438" s="18"/>
      <c r="D438" s="12">
        <f>Compras_Septiembre_Backend!B438</f>
        <v>0</v>
      </c>
      <c r="E438" s="12">
        <f>Compras_Septiembre_Backend!A438</f>
        <v>0</v>
      </c>
      <c r="F438" s="19"/>
    </row>
    <row r="439" spans="1:6" x14ac:dyDescent="0.2">
      <c r="A439" s="10"/>
      <c r="B439" s="10"/>
      <c r="C439" s="18"/>
      <c r="D439" s="12">
        <f>Compras_Septiembre_Backend!B439</f>
        <v>0</v>
      </c>
      <c r="E439" s="12">
        <f>Compras_Septiembre_Backend!A439</f>
        <v>0</v>
      </c>
      <c r="F439" s="19"/>
    </row>
    <row r="440" spans="1:6" x14ac:dyDescent="0.2">
      <c r="A440" s="10"/>
      <c r="B440" s="10"/>
      <c r="C440" s="18"/>
      <c r="D440" s="12">
        <f>Compras_Septiembre_Backend!B440</f>
        <v>0</v>
      </c>
      <c r="E440" s="12">
        <f>Compras_Septiembre_Backend!A440</f>
        <v>0</v>
      </c>
      <c r="F440" s="19"/>
    </row>
    <row r="441" spans="1:6" x14ac:dyDescent="0.2">
      <c r="A441" s="10"/>
      <c r="B441" s="10"/>
      <c r="C441" s="18"/>
      <c r="D441" s="12">
        <f>Compras_Septiembre_Backend!B441</f>
        <v>0</v>
      </c>
      <c r="E441" s="12">
        <f>Compras_Septiembre_Backend!A441</f>
        <v>0</v>
      </c>
      <c r="F441" s="19"/>
    </row>
    <row r="442" spans="1:6" x14ac:dyDescent="0.2">
      <c r="A442" s="10"/>
      <c r="B442" s="10"/>
      <c r="C442" s="18"/>
      <c r="D442" s="12">
        <f>Compras_Septiembre_Backend!B442</f>
        <v>0</v>
      </c>
      <c r="E442" s="12">
        <f>Compras_Septiembre_Backend!A442</f>
        <v>0</v>
      </c>
      <c r="F442" s="19"/>
    </row>
    <row r="443" spans="1:6" x14ac:dyDescent="0.2">
      <c r="A443" s="10"/>
      <c r="B443" s="10"/>
      <c r="C443" s="18"/>
      <c r="D443" s="12">
        <f>Compras_Septiembre_Backend!B443</f>
        <v>0</v>
      </c>
      <c r="E443" s="12">
        <f>Compras_Septiembre_Backend!A443</f>
        <v>0</v>
      </c>
      <c r="F443" s="19"/>
    </row>
    <row r="444" spans="1:6" x14ac:dyDescent="0.2">
      <c r="A444" s="10"/>
      <c r="B444" s="10"/>
      <c r="C444" s="18"/>
      <c r="D444" s="12">
        <f>Compras_Septiembre_Backend!B444</f>
        <v>0</v>
      </c>
      <c r="E444" s="12">
        <f>Compras_Septiembre_Backend!A444</f>
        <v>0</v>
      </c>
      <c r="F444" s="19"/>
    </row>
    <row r="445" spans="1:6" x14ac:dyDescent="0.2">
      <c r="A445" s="10"/>
      <c r="B445" s="10"/>
      <c r="C445" s="18"/>
      <c r="D445" s="12">
        <f>Compras_Septiembre_Backend!B445</f>
        <v>0</v>
      </c>
      <c r="E445" s="12">
        <f>Compras_Septiembre_Backend!A445</f>
        <v>0</v>
      </c>
      <c r="F445" s="19"/>
    </row>
    <row r="446" spans="1:6" x14ac:dyDescent="0.2">
      <c r="A446" s="10"/>
      <c r="B446" s="10"/>
      <c r="C446" s="18"/>
      <c r="D446" s="12">
        <f>Compras_Septiembre_Backend!B446</f>
        <v>0</v>
      </c>
      <c r="E446" s="12">
        <f>Compras_Septiembre_Backend!A446</f>
        <v>0</v>
      </c>
      <c r="F446" s="19"/>
    </row>
    <row r="447" spans="1:6" x14ac:dyDescent="0.2">
      <c r="A447" s="10"/>
      <c r="B447" s="10"/>
      <c r="C447" s="18"/>
      <c r="D447" s="12">
        <f>Compras_Septiembre_Backend!B447</f>
        <v>0</v>
      </c>
      <c r="E447" s="12">
        <f>Compras_Septiembre_Backend!A447</f>
        <v>0</v>
      </c>
      <c r="F447" s="19"/>
    </row>
    <row r="448" spans="1:6" x14ac:dyDescent="0.2">
      <c r="A448" s="10"/>
      <c r="B448" s="10"/>
      <c r="C448" s="18"/>
      <c r="D448" s="12">
        <f>Compras_Septiembre_Backend!B448</f>
        <v>0</v>
      </c>
      <c r="E448" s="12">
        <f>Compras_Septiembre_Backend!A448</f>
        <v>0</v>
      </c>
      <c r="F448" s="19"/>
    </row>
    <row r="449" spans="1:6" x14ac:dyDescent="0.2">
      <c r="A449" s="10"/>
      <c r="B449" s="10"/>
      <c r="C449" s="18"/>
      <c r="D449" s="12">
        <f>Compras_Septiembre_Backend!B449</f>
        <v>0</v>
      </c>
      <c r="E449" s="12">
        <f>Compras_Septiembre_Backend!A449</f>
        <v>0</v>
      </c>
      <c r="F449" s="19"/>
    </row>
    <row r="450" spans="1:6" x14ac:dyDescent="0.2">
      <c r="A450" s="10"/>
      <c r="B450" s="10"/>
      <c r="C450" s="18"/>
      <c r="D450" s="12">
        <f>Compras_Septiembre_Backend!B450</f>
        <v>0</v>
      </c>
      <c r="E450" s="12">
        <f>Compras_Septiembre_Backend!A450</f>
        <v>0</v>
      </c>
      <c r="F450" s="19"/>
    </row>
    <row r="451" spans="1:6" x14ac:dyDescent="0.2">
      <c r="A451" s="10"/>
      <c r="B451" s="10"/>
      <c r="C451" s="18"/>
      <c r="D451" s="12">
        <f>Compras_Septiembre_Backend!B451</f>
        <v>0</v>
      </c>
      <c r="E451" s="12">
        <f>Compras_Septiembre_Backend!A451</f>
        <v>0</v>
      </c>
      <c r="F451" s="19"/>
    </row>
    <row r="452" spans="1:6" x14ac:dyDescent="0.2">
      <c r="A452" s="10"/>
      <c r="B452" s="10"/>
      <c r="C452" s="18"/>
      <c r="D452" s="12">
        <f>Compras_Septiembre_Backend!B452</f>
        <v>0</v>
      </c>
      <c r="E452" s="12">
        <f>Compras_Septiembre_Backend!A452</f>
        <v>0</v>
      </c>
      <c r="F452" s="19"/>
    </row>
    <row r="453" spans="1:6" x14ac:dyDescent="0.2">
      <c r="A453" s="10"/>
      <c r="B453" s="10"/>
      <c r="C453" s="18"/>
      <c r="D453" s="12">
        <f>Compras_Septiembre_Backend!B453</f>
        <v>0</v>
      </c>
      <c r="E453" s="12">
        <f>Compras_Septiembre_Backend!A453</f>
        <v>0</v>
      </c>
      <c r="F453" s="19"/>
    </row>
    <row r="454" spans="1:6" x14ac:dyDescent="0.2">
      <c r="A454" s="10"/>
      <c r="B454" s="10"/>
      <c r="C454" s="18"/>
      <c r="D454" s="12">
        <f>Compras_Septiembre_Backend!B454</f>
        <v>0</v>
      </c>
      <c r="E454" s="12">
        <f>Compras_Septiembre_Backend!A454</f>
        <v>0</v>
      </c>
      <c r="F454" s="19"/>
    </row>
    <row r="455" spans="1:6" x14ac:dyDescent="0.2">
      <c r="A455" s="10"/>
      <c r="B455" s="10"/>
      <c r="C455" s="18"/>
      <c r="D455" s="12">
        <f>Compras_Septiembre_Backend!B455</f>
        <v>0</v>
      </c>
      <c r="E455" s="12">
        <f>Compras_Septiembre_Backend!A455</f>
        <v>0</v>
      </c>
      <c r="F455" s="19"/>
    </row>
    <row r="456" spans="1:6" x14ac:dyDescent="0.2">
      <c r="A456" s="10"/>
      <c r="B456" s="10"/>
      <c r="C456" s="18"/>
      <c r="D456" s="12">
        <f>Compras_Septiembre_Backend!B456</f>
        <v>0</v>
      </c>
      <c r="E456" s="12">
        <f>Compras_Septiembre_Backend!A456</f>
        <v>0</v>
      </c>
      <c r="F456" s="19"/>
    </row>
    <row r="457" spans="1:6" x14ac:dyDescent="0.2">
      <c r="A457" s="10"/>
      <c r="B457" s="10"/>
      <c r="C457" s="18"/>
      <c r="D457" s="12">
        <f>Compras_Septiembre_Backend!B457</f>
        <v>0</v>
      </c>
      <c r="E457" s="12">
        <f>Compras_Septiembre_Backend!A457</f>
        <v>0</v>
      </c>
      <c r="F457" s="19"/>
    </row>
    <row r="458" spans="1:6" x14ac:dyDescent="0.2">
      <c r="A458" s="10"/>
      <c r="B458" s="10"/>
      <c r="C458" s="18"/>
      <c r="D458" s="12">
        <f>Compras_Septiembre_Backend!B458</f>
        <v>0</v>
      </c>
      <c r="E458" s="12">
        <f>Compras_Septiembre_Backend!A458</f>
        <v>0</v>
      </c>
      <c r="F458" s="19"/>
    </row>
    <row r="459" spans="1:6" x14ac:dyDescent="0.2">
      <c r="A459" s="10"/>
      <c r="B459" s="10"/>
      <c r="C459" s="18"/>
      <c r="D459" s="12">
        <f>Compras_Septiembre_Backend!B459</f>
        <v>0</v>
      </c>
      <c r="E459" s="12">
        <f>Compras_Septiembre_Backend!A459</f>
        <v>0</v>
      </c>
      <c r="F459" s="19"/>
    </row>
    <row r="460" spans="1:6" x14ac:dyDescent="0.2">
      <c r="A460" s="10"/>
      <c r="B460" s="10"/>
      <c r="C460" s="18"/>
      <c r="D460" s="12">
        <f>Compras_Septiembre_Backend!B460</f>
        <v>0</v>
      </c>
      <c r="E460" s="12">
        <f>Compras_Septiembre_Backend!A460</f>
        <v>0</v>
      </c>
      <c r="F460" s="19"/>
    </row>
    <row r="461" spans="1:6" x14ac:dyDescent="0.2">
      <c r="A461" s="10"/>
      <c r="B461" s="10"/>
      <c r="C461" s="18"/>
      <c r="D461" s="12">
        <f>Compras_Septiembre_Backend!B461</f>
        <v>0</v>
      </c>
      <c r="E461" s="12">
        <f>Compras_Septiembre_Backend!A461</f>
        <v>0</v>
      </c>
      <c r="F461" s="19"/>
    </row>
    <row r="462" spans="1:6" x14ac:dyDescent="0.2">
      <c r="A462" s="10"/>
      <c r="B462" s="10"/>
      <c r="C462" s="18"/>
      <c r="D462" s="12">
        <f>Compras_Septiembre_Backend!B462</f>
        <v>0</v>
      </c>
      <c r="E462" s="12">
        <f>Compras_Septiembre_Backend!A462</f>
        <v>0</v>
      </c>
      <c r="F462" s="19"/>
    </row>
    <row r="463" spans="1:6" x14ac:dyDescent="0.2">
      <c r="A463" s="10"/>
      <c r="B463" s="10"/>
      <c r="C463" s="18"/>
      <c r="D463" s="12">
        <f>Compras_Septiembre_Backend!B463</f>
        <v>0</v>
      </c>
      <c r="E463" s="12">
        <f>Compras_Septiembre_Backend!A463</f>
        <v>0</v>
      </c>
      <c r="F463" s="19"/>
    </row>
    <row r="464" spans="1:6" x14ac:dyDescent="0.2">
      <c r="A464" s="10"/>
      <c r="B464" s="10"/>
      <c r="C464" s="18"/>
      <c r="D464" s="12">
        <f>Compras_Septiembre_Backend!B464</f>
        <v>0</v>
      </c>
      <c r="E464" s="12">
        <f>Compras_Septiembre_Backend!A464</f>
        <v>0</v>
      </c>
      <c r="F464" s="19"/>
    </row>
    <row r="465" spans="1:6" x14ac:dyDescent="0.2">
      <c r="A465" s="10"/>
      <c r="B465" s="10"/>
      <c r="C465" s="18"/>
      <c r="D465" s="12">
        <f>Compras_Septiembre_Backend!B465</f>
        <v>0</v>
      </c>
      <c r="E465" s="12">
        <f>Compras_Septiembre_Backend!A465</f>
        <v>0</v>
      </c>
      <c r="F465" s="19"/>
    </row>
    <row r="466" spans="1:6" x14ac:dyDescent="0.2">
      <c r="A466" s="10"/>
      <c r="B466" s="10"/>
      <c r="C466" s="18"/>
      <c r="D466" s="12">
        <f>Compras_Septiembre_Backend!B466</f>
        <v>0</v>
      </c>
      <c r="E466" s="12">
        <f>Compras_Septiembre_Backend!A466</f>
        <v>0</v>
      </c>
      <c r="F466" s="19"/>
    </row>
    <row r="467" spans="1:6" x14ac:dyDescent="0.2">
      <c r="A467" s="10"/>
      <c r="B467" s="10"/>
      <c r="C467" s="18"/>
      <c r="D467" s="12">
        <f>Compras_Septiembre_Backend!B467</f>
        <v>0</v>
      </c>
      <c r="E467" s="12">
        <f>Compras_Septiembre_Backend!A467</f>
        <v>0</v>
      </c>
      <c r="F467" s="19"/>
    </row>
    <row r="468" spans="1:6" x14ac:dyDescent="0.2">
      <c r="A468" s="10"/>
      <c r="B468" s="10"/>
      <c r="C468" s="18"/>
      <c r="D468" s="12">
        <f>Compras_Septiembre_Backend!B468</f>
        <v>0</v>
      </c>
      <c r="E468" s="12">
        <f>Compras_Septiembre_Backend!A468</f>
        <v>0</v>
      </c>
      <c r="F468" s="19"/>
    </row>
    <row r="469" spans="1:6" x14ac:dyDescent="0.2">
      <c r="A469" s="10"/>
      <c r="B469" s="10"/>
      <c r="C469" s="18"/>
      <c r="D469" s="12">
        <f>Compras_Septiembre_Backend!B469</f>
        <v>0</v>
      </c>
      <c r="E469" s="12">
        <f>Compras_Septiembre_Backend!A469</f>
        <v>0</v>
      </c>
      <c r="F469" s="19"/>
    </row>
    <row r="470" spans="1:6" x14ac:dyDescent="0.2">
      <c r="A470" s="10"/>
      <c r="B470" s="10"/>
      <c r="C470" s="18"/>
      <c r="D470" s="12">
        <f>Compras_Septiembre_Backend!B470</f>
        <v>0</v>
      </c>
      <c r="E470" s="12">
        <f>Compras_Septiembre_Backend!A470</f>
        <v>0</v>
      </c>
      <c r="F470" s="19"/>
    </row>
    <row r="471" spans="1:6" x14ac:dyDescent="0.2">
      <c r="A471" s="10"/>
      <c r="B471" s="10"/>
      <c r="C471" s="18"/>
      <c r="D471" s="12">
        <f>Compras_Septiembre_Backend!B471</f>
        <v>0</v>
      </c>
      <c r="E471" s="12">
        <f>Compras_Septiembre_Backend!A471</f>
        <v>0</v>
      </c>
      <c r="F471" s="19"/>
    </row>
    <row r="472" spans="1:6" x14ac:dyDescent="0.2">
      <c r="A472" s="10"/>
      <c r="B472" s="10"/>
      <c r="C472" s="18"/>
      <c r="D472" s="12">
        <f>Compras_Septiembre_Backend!B472</f>
        <v>0</v>
      </c>
      <c r="E472" s="12">
        <f>Compras_Septiembre_Backend!A472</f>
        <v>0</v>
      </c>
      <c r="F472" s="19"/>
    </row>
    <row r="473" spans="1:6" x14ac:dyDescent="0.2">
      <c r="A473" s="10"/>
      <c r="B473" s="10"/>
      <c r="C473" s="18"/>
      <c r="D473" s="12">
        <f>Compras_Septiembre_Backend!B473</f>
        <v>0</v>
      </c>
      <c r="E473" s="12">
        <f>Compras_Septiembre_Backend!A473</f>
        <v>0</v>
      </c>
      <c r="F473" s="19"/>
    </row>
    <row r="474" spans="1:6" x14ac:dyDescent="0.2">
      <c r="A474" s="10"/>
      <c r="B474" s="10"/>
      <c r="C474" s="18"/>
      <c r="D474" s="12">
        <f>Compras_Septiembre_Backend!B474</f>
        <v>0</v>
      </c>
      <c r="E474" s="12">
        <f>Compras_Septiembre_Backend!A474</f>
        <v>0</v>
      </c>
      <c r="F474" s="19"/>
    </row>
    <row r="475" spans="1:6" x14ac:dyDescent="0.2">
      <c r="A475" s="10"/>
      <c r="B475" s="10"/>
      <c r="C475" s="18"/>
      <c r="D475" s="12">
        <f>Compras_Septiembre_Backend!B475</f>
        <v>0</v>
      </c>
      <c r="E475" s="12">
        <f>Compras_Septiembre_Backend!A475</f>
        <v>0</v>
      </c>
      <c r="F475" s="19"/>
    </row>
    <row r="476" spans="1:6" x14ac:dyDescent="0.2">
      <c r="A476" s="10"/>
      <c r="B476" s="10"/>
      <c r="C476" s="18"/>
      <c r="D476" s="12">
        <f>Compras_Septiembre_Backend!B476</f>
        <v>0</v>
      </c>
      <c r="E476" s="12">
        <f>Compras_Septiembre_Backend!A476</f>
        <v>0</v>
      </c>
      <c r="F476" s="19"/>
    </row>
    <row r="477" spans="1:6" x14ac:dyDescent="0.2">
      <c r="A477" s="10"/>
      <c r="B477" s="10"/>
      <c r="C477" s="18"/>
      <c r="D477" s="12">
        <f>Compras_Septiembre_Backend!B477</f>
        <v>0</v>
      </c>
      <c r="E477" s="12">
        <f>Compras_Septiembre_Backend!A477</f>
        <v>0</v>
      </c>
      <c r="F477" s="19"/>
    </row>
    <row r="478" spans="1:6" x14ac:dyDescent="0.2">
      <c r="A478" s="10"/>
      <c r="B478" s="10"/>
      <c r="C478" s="18"/>
      <c r="D478" s="12">
        <f>Compras_Septiembre_Backend!B478</f>
        <v>0</v>
      </c>
      <c r="E478" s="12">
        <f>Compras_Septiembre_Backend!A478</f>
        <v>0</v>
      </c>
      <c r="F478" s="19"/>
    </row>
    <row r="479" spans="1:6" x14ac:dyDescent="0.2">
      <c r="A479" s="10"/>
      <c r="B479" s="10"/>
      <c r="C479" s="18"/>
      <c r="D479" s="12">
        <f>Compras_Septiembre_Backend!B479</f>
        <v>0</v>
      </c>
      <c r="E479" s="12">
        <f>Compras_Septiembre_Backend!A479</f>
        <v>0</v>
      </c>
      <c r="F479" s="19"/>
    </row>
    <row r="480" spans="1:6" x14ac:dyDescent="0.2">
      <c r="A480" s="10"/>
      <c r="B480" s="10"/>
      <c r="C480" s="18"/>
      <c r="D480" s="12">
        <f>Compras_Septiembre_Backend!B480</f>
        <v>0</v>
      </c>
      <c r="E480" s="12">
        <f>Compras_Septiembre_Backend!A480</f>
        <v>0</v>
      </c>
      <c r="F480" s="19"/>
    </row>
    <row r="481" spans="1:6" x14ac:dyDescent="0.2">
      <c r="A481" s="10"/>
      <c r="B481" s="10"/>
      <c r="C481" s="18"/>
      <c r="D481" s="12">
        <f>Compras_Septiembre_Backend!B481</f>
        <v>0</v>
      </c>
      <c r="E481" s="12">
        <f>Compras_Septiembre_Backend!A481</f>
        <v>0</v>
      </c>
      <c r="F481" s="19"/>
    </row>
    <row r="482" spans="1:6" x14ac:dyDescent="0.2">
      <c r="A482" s="10"/>
      <c r="B482" s="10"/>
      <c r="C482" s="18"/>
      <c r="D482" s="12">
        <f>Compras_Septiembre_Backend!B482</f>
        <v>0</v>
      </c>
      <c r="E482" s="12">
        <f>Compras_Septiembre_Backend!A482</f>
        <v>0</v>
      </c>
      <c r="F482" s="19"/>
    </row>
    <row r="483" spans="1:6" x14ac:dyDescent="0.2">
      <c r="A483" s="10"/>
      <c r="B483" s="10"/>
      <c r="C483" s="18"/>
      <c r="D483" s="12">
        <f>Compras_Septiembre_Backend!B483</f>
        <v>0</v>
      </c>
      <c r="E483" s="12">
        <f>Compras_Septiembre_Backend!A483</f>
        <v>0</v>
      </c>
      <c r="F483" s="19"/>
    </row>
    <row r="484" spans="1:6" x14ac:dyDescent="0.2">
      <c r="A484" s="10"/>
      <c r="B484" s="10"/>
      <c r="C484" s="18"/>
      <c r="D484" s="12">
        <f>Compras_Septiembre_Backend!B484</f>
        <v>0</v>
      </c>
      <c r="E484" s="12">
        <f>Compras_Septiembre_Backend!A484</f>
        <v>0</v>
      </c>
      <c r="F484" s="19"/>
    </row>
    <row r="485" spans="1:6" x14ac:dyDescent="0.2">
      <c r="A485" s="10"/>
      <c r="B485" s="10"/>
      <c r="C485" s="18"/>
      <c r="D485" s="12">
        <f>Compras_Septiembre_Backend!B485</f>
        <v>0</v>
      </c>
      <c r="E485" s="12">
        <f>Compras_Septiembre_Backend!A485</f>
        <v>0</v>
      </c>
      <c r="F485" s="19"/>
    </row>
    <row r="486" spans="1:6" x14ac:dyDescent="0.2">
      <c r="A486" s="10"/>
      <c r="B486" s="10"/>
      <c r="C486" s="18"/>
      <c r="D486" s="12">
        <f>Compras_Septiembre_Backend!B486</f>
        <v>0</v>
      </c>
      <c r="E486" s="12">
        <f>Compras_Septiembre_Backend!A486</f>
        <v>0</v>
      </c>
      <c r="F486" s="19"/>
    </row>
    <row r="487" spans="1:6" x14ac:dyDescent="0.2">
      <c r="A487" s="10"/>
      <c r="B487" s="10"/>
      <c r="C487" s="18"/>
      <c r="D487" s="12">
        <f>Compras_Septiembre_Backend!B487</f>
        <v>0</v>
      </c>
      <c r="E487" s="12">
        <f>Compras_Septiembre_Backend!A487</f>
        <v>0</v>
      </c>
      <c r="F487" s="19"/>
    </row>
    <row r="488" spans="1:6" x14ac:dyDescent="0.2">
      <c r="A488" s="10"/>
      <c r="B488" s="10"/>
      <c r="C488" s="18"/>
      <c r="D488" s="12">
        <f>Compras_Septiembre_Backend!B488</f>
        <v>0</v>
      </c>
      <c r="E488" s="12">
        <f>Compras_Septiembre_Backend!A488</f>
        <v>0</v>
      </c>
      <c r="F488" s="19"/>
    </row>
    <row r="489" spans="1:6" x14ac:dyDescent="0.2">
      <c r="A489" s="10"/>
      <c r="B489" s="10"/>
      <c r="C489" s="18"/>
      <c r="D489" s="12">
        <f>Compras_Septiembre_Backend!B489</f>
        <v>0</v>
      </c>
      <c r="E489" s="12">
        <f>Compras_Septiembre_Backend!A489</f>
        <v>0</v>
      </c>
      <c r="F489" s="19"/>
    </row>
    <row r="490" spans="1:6" x14ac:dyDescent="0.2">
      <c r="A490" s="10"/>
      <c r="B490" s="10"/>
      <c r="C490" s="18"/>
      <c r="D490" s="12">
        <f>Compras_Septiembre_Backend!B490</f>
        <v>0</v>
      </c>
      <c r="E490" s="12">
        <f>Compras_Septiembre_Backend!A490</f>
        <v>0</v>
      </c>
      <c r="F490" s="19"/>
    </row>
    <row r="491" spans="1:6" x14ac:dyDescent="0.2">
      <c r="A491" s="10"/>
      <c r="B491" s="10"/>
      <c r="C491" s="18"/>
      <c r="D491" s="12">
        <f>Compras_Septiembre_Backend!B491</f>
        <v>0</v>
      </c>
      <c r="E491" s="12">
        <f>Compras_Septiembre_Backend!A491</f>
        <v>0</v>
      </c>
      <c r="F491" s="19"/>
    </row>
    <row r="492" spans="1:6" x14ac:dyDescent="0.2">
      <c r="A492" s="10"/>
      <c r="B492" s="10"/>
      <c r="C492" s="18"/>
      <c r="D492" s="12">
        <f>Compras_Septiembre_Backend!B492</f>
        <v>0</v>
      </c>
      <c r="E492" s="12">
        <f>Compras_Septiembre_Backend!A492</f>
        <v>0</v>
      </c>
      <c r="F492" s="19"/>
    </row>
    <row r="493" spans="1:6" x14ac:dyDescent="0.2">
      <c r="A493" s="10"/>
      <c r="B493" s="10"/>
      <c r="C493" s="18"/>
      <c r="D493" s="12">
        <f>Compras_Septiembre_Backend!B493</f>
        <v>0</v>
      </c>
      <c r="E493" s="12">
        <f>Compras_Septiembre_Backend!A493</f>
        <v>0</v>
      </c>
      <c r="F493" s="19"/>
    </row>
    <row r="494" spans="1:6" x14ac:dyDescent="0.2">
      <c r="A494" s="10"/>
      <c r="B494" s="10"/>
      <c r="C494" s="18"/>
      <c r="D494" s="12">
        <f>Compras_Septiembre_Backend!B494</f>
        <v>0</v>
      </c>
      <c r="E494" s="12">
        <f>Compras_Septiembre_Backend!A494</f>
        <v>0</v>
      </c>
      <c r="F494" s="19"/>
    </row>
    <row r="495" spans="1:6" x14ac:dyDescent="0.2">
      <c r="A495" s="10"/>
      <c r="B495" s="10"/>
      <c r="C495" s="18"/>
      <c r="D495" s="12">
        <f>Compras_Septiembre_Backend!B495</f>
        <v>0</v>
      </c>
      <c r="E495" s="12">
        <f>Compras_Septiembre_Backend!A495</f>
        <v>0</v>
      </c>
      <c r="F495" s="19"/>
    </row>
    <row r="496" spans="1:6" x14ac:dyDescent="0.2">
      <c r="A496" s="10"/>
      <c r="B496" s="10"/>
      <c r="C496" s="18"/>
      <c r="D496" s="12">
        <f>Compras_Septiembre_Backend!B496</f>
        <v>0</v>
      </c>
      <c r="E496" s="12">
        <f>Compras_Septiembre_Backend!A496</f>
        <v>0</v>
      </c>
      <c r="F496" s="19"/>
    </row>
    <row r="497" spans="1:6" x14ac:dyDescent="0.2">
      <c r="A497" s="10"/>
      <c r="B497" s="10"/>
      <c r="C497" s="18"/>
      <c r="D497" s="12">
        <f>Compras_Septiembre_Backend!B497</f>
        <v>0</v>
      </c>
      <c r="E497" s="12">
        <f>Compras_Septiembre_Backend!A497</f>
        <v>0</v>
      </c>
      <c r="F497" s="19"/>
    </row>
    <row r="498" spans="1:6" x14ac:dyDescent="0.2">
      <c r="A498" s="10"/>
      <c r="B498" s="10"/>
      <c r="C498" s="18"/>
      <c r="D498" s="12">
        <f>Compras_Septiembre_Backend!B498</f>
        <v>0</v>
      </c>
      <c r="E498" s="12">
        <f>Compras_Septiembre_Backend!A498</f>
        <v>0</v>
      </c>
      <c r="F498" s="19"/>
    </row>
    <row r="499" spans="1:6" x14ac:dyDescent="0.2">
      <c r="A499" s="10"/>
      <c r="B499" s="10"/>
      <c r="C499" s="18"/>
      <c r="D499" s="12">
        <f>Compras_Septiembre_Backend!B499</f>
        <v>0</v>
      </c>
      <c r="E499" s="12">
        <f>Compras_Septiembre_Backend!A499</f>
        <v>0</v>
      </c>
      <c r="F499" s="19"/>
    </row>
    <row r="500" spans="1:6" x14ac:dyDescent="0.2">
      <c r="A500" s="10"/>
      <c r="B500" s="10"/>
      <c r="C500" s="18"/>
      <c r="D500" s="12">
        <f>Compras_Septiembre_Backend!B500</f>
        <v>0</v>
      </c>
      <c r="E500" s="12">
        <f>Compras_Septiembre_Backend!A500</f>
        <v>0</v>
      </c>
      <c r="F500" s="19"/>
    </row>
    <row r="501" spans="1:6" x14ac:dyDescent="0.2">
      <c r="A501" s="10"/>
      <c r="B501" s="10"/>
      <c r="C501" s="18"/>
      <c r="D501" s="12">
        <f>Compras_Septiembre_Backend!B501</f>
        <v>0</v>
      </c>
      <c r="E501" s="12">
        <f>Compras_Septiembre_Backend!A501</f>
        <v>0</v>
      </c>
      <c r="F501" s="19"/>
    </row>
    <row r="502" spans="1:6" x14ac:dyDescent="0.2">
      <c r="A502" s="10"/>
      <c r="B502" s="10"/>
      <c r="C502" s="18"/>
      <c r="D502" s="12">
        <f>Compras_Septiembre_Backend!B502</f>
        <v>0</v>
      </c>
      <c r="E502" s="12">
        <f>Compras_Septiembre_Backend!A502</f>
        <v>0</v>
      </c>
      <c r="F502" s="19"/>
    </row>
    <row r="503" spans="1:6" x14ac:dyDescent="0.2">
      <c r="A503" s="10"/>
      <c r="B503" s="10"/>
      <c r="C503" s="18"/>
      <c r="D503" s="12">
        <f>Compras_Septiembre_Backend!B503</f>
        <v>0</v>
      </c>
      <c r="E503" s="12">
        <f>Compras_Septiembre_Backend!A503</f>
        <v>0</v>
      </c>
      <c r="F503" s="19"/>
    </row>
    <row r="504" spans="1:6" x14ac:dyDescent="0.2">
      <c r="A504" s="10"/>
      <c r="B504" s="10"/>
      <c r="C504" s="18"/>
      <c r="D504" s="12">
        <f>Compras_Septiembre_Backend!B504</f>
        <v>0</v>
      </c>
      <c r="E504" s="12">
        <f>Compras_Septiembre_Backend!A504</f>
        <v>0</v>
      </c>
      <c r="F504" s="19"/>
    </row>
    <row r="505" spans="1:6" x14ac:dyDescent="0.2">
      <c r="A505" s="10"/>
      <c r="B505" s="10"/>
      <c r="C505" s="18"/>
      <c r="D505" s="12">
        <f>Compras_Septiembre_Backend!B505</f>
        <v>0</v>
      </c>
      <c r="E505" s="12">
        <f>Compras_Septiembre_Backend!A505</f>
        <v>0</v>
      </c>
      <c r="F505" s="19"/>
    </row>
    <row r="506" spans="1:6" x14ac:dyDescent="0.2">
      <c r="A506" s="10"/>
      <c r="B506" s="10"/>
      <c r="C506" s="18"/>
      <c r="D506" s="12">
        <f>Compras_Septiembre_Backend!B506</f>
        <v>0</v>
      </c>
      <c r="E506" s="12">
        <f>Compras_Septiembre_Backend!A506</f>
        <v>0</v>
      </c>
      <c r="F506" s="19"/>
    </row>
    <row r="507" spans="1:6" x14ac:dyDescent="0.2">
      <c r="A507" s="10"/>
      <c r="B507" s="10"/>
      <c r="C507" s="18"/>
      <c r="D507" s="12">
        <f>Compras_Septiembre_Backend!B507</f>
        <v>0</v>
      </c>
      <c r="E507" s="12">
        <f>Compras_Septiembre_Backend!A507</f>
        <v>0</v>
      </c>
      <c r="F507" s="19"/>
    </row>
    <row r="508" spans="1:6" x14ac:dyDescent="0.2">
      <c r="A508" s="10"/>
      <c r="B508" s="10"/>
      <c r="C508" s="18"/>
      <c r="D508" s="12">
        <f>Compras_Septiembre_Backend!B508</f>
        <v>0</v>
      </c>
      <c r="E508" s="12">
        <f>Compras_Septiembre_Backend!A508</f>
        <v>0</v>
      </c>
      <c r="F508" s="19"/>
    </row>
    <row r="509" spans="1:6" x14ac:dyDescent="0.2">
      <c r="A509" s="10"/>
      <c r="B509" s="10"/>
      <c r="C509" s="18"/>
      <c r="D509" s="12">
        <f>Compras_Septiembre_Backend!B509</f>
        <v>0</v>
      </c>
      <c r="E509" s="12">
        <f>Compras_Septiembre_Backend!A509</f>
        <v>0</v>
      </c>
      <c r="F509" s="19"/>
    </row>
    <row r="510" spans="1:6" x14ac:dyDescent="0.2">
      <c r="A510" s="10"/>
      <c r="B510" s="10"/>
      <c r="C510" s="18"/>
      <c r="D510" s="12">
        <f>Compras_Septiembre_Backend!B510</f>
        <v>0</v>
      </c>
      <c r="E510" s="12">
        <f>Compras_Septiembre_Backend!A510</f>
        <v>0</v>
      </c>
      <c r="F510" s="19"/>
    </row>
    <row r="511" spans="1:6" x14ac:dyDescent="0.2">
      <c r="A511" s="10"/>
      <c r="B511" s="10"/>
      <c r="C511" s="18"/>
      <c r="D511" s="12">
        <f>Compras_Septiembre_Backend!B511</f>
        <v>0</v>
      </c>
      <c r="E511" s="12">
        <f>Compras_Septiembre_Backend!A511</f>
        <v>0</v>
      </c>
      <c r="F511" s="19"/>
    </row>
    <row r="512" spans="1:6" x14ac:dyDescent="0.2">
      <c r="A512" s="10"/>
      <c r="B512" s="10"/>
      <c r="C512" s="18"/>
      <c r="D512" s="12">
        <f>Compras_Septiembre_Backend!B512</f>
        <v>0</v>
      </c>
      <c r="E512" s="12">
        <f>Compras_Septiembre_Backend!A512</f>
        <v>0</v>
      </c>
      <c r="F512" s="19"/>
    </row>
    <row r="513" spans="1:6" x14ac:dyDescent="0.2">
      <c r="A513" s="10"/>
      <c r="B513" s="10"/>
      <c r="C513" s="18"/>
      <c r="D513" s="12">
        <f>Compras_Septiembre_Backend!B513</f>
        <v>0</v>
      </c>
      <c r="E513" s="12">
        <f>Compras_Septiembre_Backend!A513</f>
        <v>0</v>
      </c>
      <c r="F513" s="19"/>
    </row>
    <row r="514" spans="1:6" x14ac:dyDescent="0.2">
      <c r="A514" s="10"/>
      <c r="B514" s="10"/>
      <c r="C514" s="18"/>
      <c r="D514" s="12">
        <f>Compras_Septiembre_Backend!B514</f>
        <v>0</v>
      </c>
      <c r="E514" s="12">
        <f>Compras_Septiembre_Backend!A514</f>
        <v>0</v>
      </c>
      <c r="F514" s="19"/>
    </row>
    <row r="515" spans="1:6" x14ac:dyDescent="0.2">
      <c r="A515" s="10"/>
      <c r="B515" s="10"/>
      <c r="C515" s="18"/>
      <c r="D515" s="12">
        <f>Compras_Septiembre_Backend!B515</f>
        <v>0</v>
      </c>
      <c r="E515" s="12">
        <f>Compras_Septiembre_Backend!A515</f>
        <v>0</v>
      </c>
      <c r="F515" s="19"/>
    </row>
    <row r="516" spans="1:6" x14ac:dyDescent="0.2">
      <c r="A516" s="10"/>
      <c r="B516" s="10"/>
      <c r="C516" s="18"/>
      <c r="D516" s="12">
        <f>Compras_Septiembre_Backend!B516</f>
        <v>0</v>
      </c>
      <c r="E516" s="12">
        <f>Compras_Septiembre_Backend!A516</f>
        <v>0</v>
      </c>
      <c r="F516" s="19"/>
    </row>
    <row r="517" spans="1:6" x14ac:dyDescent="0.2">
      <c r="A517" s="10"/>
      <c r="B517" s="10"/>
      <c r="C517" s="18"/>
      <c r="D517" s="12">
        <f>Compras_Septiembre_Backend!B517</f>
        <v>0</v>
      </c>
      <c r="E517" s="12">
        <f>Compras_Septiembre_Backend!A517</f>
        <v>0</v>
      </c>
      <c r="F517" s="19"/>
    </row>
    <row r="518" spans="1:6" x14ac:dyDescent="0.2">
      <c r="A518" s="10"/>
      <c r="B518" s="10"/>
      <c r="C518" s="18"/>
      <c r="D518" s="12">
        <f>Compras_Septiembre_Backend!B518</f>
        <v>0</v>
      </c>
      <c r="E518" s="12">
        <f>Compras_Septiembre_Backend!A518</f>
        <v>0</v>
      </c>
      <c r="F518" s="19"/>
    </row>
    <row r="519" spans="1:6" x14ac:dyDescent="0.2">
      <c r="A519" s="10"/>
      <c r="B519" s="10"/>
      <c r="C519" s="18"/>
      <c r="D519" s="12">
        <f>Compras_Septiembre_Backend!B519</f>
        <v>0</v>
      </c>
      <c r="E519" s="12">
        <f>Compras_Septiembre_Backend!A519</f>
        <v>0</v>
      </c>
      <c r="F519" s="19"/>
    </row>
    <row r="520" spans="1:6" x14ac:dyDescent="0.2">
      <c r="A520" s="10"/>
      <c r="B520" s="10"/>
      <c r="C520" s="18"/>
      <c r="D520" s="12">
        <f>Compras_Septiembre_Backend!B520</f>
        <v>0</v>
      </c>
      <c r="E520" s="12">
        <f>Compras_Septiembre_Backend!A520</f>
        <v>0</v>
      </c>
      <c r="F520" s="19"/>
    </row>
    <row r="521" spans="1:6" x14ac:dyDescent="0.2">
      <c r="A521" s="10"/>
      <c r="B521" s="10"/>
      <c r="C521" s="18"/>
      <c r="D521" s="12">
        <f>Compras_Septiembre_Backend!B521</f>
        <v>0</v>
      </c>
      <c r="E521" s="12">
        <f>Compras_Septiembre_Backend!A521</f>
        <v>0</v>
      </c>
      <c r="F521" s="19"/>
    </row>
    <row r="522" spans="1:6" x14ac:dyDescent="0.2">
      <c r="A522" s="10"/>
      <c r="B522" s="10"/>
      <c r="C522" s="18"/>
      <c r="D522" s="12">
        <f>Compras_Septiembre_Backend!B522</f>
        <v>0</v>
      </c>
      <c r="E522" s="12">
        <f>Compras_Septiembre_Backend!A522</f>
        <v>0</v>
      </c>
      <c r="F522" s="19"/>
    </row>
    <row r="523" spans="1:6" x14ac:dyDescent="0.2">
      <c r="A523" s="10"/>
      <c r="B523" s="10"/>
      <c r="C523" s="18"/>
      <c r="D523" s="12">
        <f>Compras_Septiembre_Backend!B523</f>
        <v>0</v>
      </c>
      <c r="E523" s="12">
        <f>Compras_Septiembre_Backend!A523</f>
        <v>0</v>
      </c>
      <c r="F523" s="19"/>
    </row>
    <row r="524" spans="1:6" x14ac:dyDescent="0.2">
      <c r="A524" s="10"/>
      <c r="B524" s="10"/>
      <c r="C524" s="18"/>
      <c r="D524" s="12">
        <f>Compras_Septiembre_Backend!B524</f>
        <v>0</v>
      </c>
      <c r="E524" s="12">
        <f>Compras_Septiembre_Backend!A524</f>
        <v>0</v>
      </c>
      <c r="F524" s="19"/>
    </row>
    <row r="525" spans="1:6" x14ac:dyDescent="0.2">
      <c r="A525" s="10"/>
      <c r="B525" s="10"/>
      <c r="C525" s="18"/>
      <c r="D525" s="12">
        <f>Compras_Septiembre_Backend!B525</f>
        <v>0</v>
      </c>
      <c r="E525" s="12">
        <f>Compras_Septiembre_Backend!A525</f>
        <v>0</v>
      </c>
      <c r="F525" s="19"/>
    </row>
    <row r="526" spans="1:6" x14ac:dyDescent="0.2">
      <c r="A526" s="10"/>
      <c r="B526" s="10"/>
      <c r="C526" s="18"/>
      <c r="D526" s="12">
        <f>Compras_Septiembre_Backend!B526</f>
        <v>0</v>
      </c>
      <c r="E526" s="12">
        <f>Compras_Septiembre_Backend!A526</f>
        <v>0</v>
      </c>
      <c r="F526" s="19"/>
    </row>
    <row r="527" spans="1:6" x14ac:dyDescent="0.2">
      <c r="A527" s="10"/>
      <c r="B527" s="10"/>
      <c r="C527" s="18"/>
      <c r="D527" s="12">
        <f>Compras_Septiembre_Backend!B527</f>
        <v>0</v>
      </c>
      <c r="E527" s="12">
        <f>Compras_Septiembre_Backend!A527</f>
        <v>0</v>
      </c>
      <c r="F527" s="19"/>
    </row>
    <row r="528" spans="1:6" x14ac:dyDescent="0.2">
      <c r="A528" s="10"/>
      <c r="B528" s="10"/>
      <c r="C528" s="18"/>
      <c r="D528" s="12">
        <f>Compras_Septiembre_Backend!B528</f>
        <v>0</v>
      </c>
      <c r="E528" s="12">
        <f>Compras_Septiembre_Backend!A528</f>
        <v>0</v>
      </c>
      <c r="F528" s="19"/>
    </row>
    <row r="529" spans="1:6" x14ac:dyDescent="0.2">
      <c r="A529" s="10"/>
      <c r="B529" s="10"/>
      <c r="C529" s="18"/>
      <c r="D529" s="12">
        <f>Compras_Septiembre_Backend!B529</f>
        <v>0</v>
      </c>
      <c r="E529" s="12">
        <f>Compras_Septiembre_Backend!A529</f>
        <v>0</v>
      </c>
      <c r="F529" s="19"/>
    </row>
    <row r="530" spans="1:6" x14ac:dyDescent="0.2">
      <c r="A530" s="10"/>
      <c r="B530" s="10"/>
      <c r="C530" s="18"/>
      <c r="D530" s="12">
        <f>Compras_Septiembre_Backend!B530</f>
        <v>0</v>
      </c>
      <c r="E530" s="12">
        <f>Compras_Septiembre_Backend!A530</f>
        <v>0</v>
      </c>
      <c r="F530" s="19"/>
    </row>
    <row r="531" spans="1:6" x14ac:dyDescent="0.2">
      <c r="A531" s="10"/>
      <c r="B531" s="10"/>
      <c r="C531" s="18"/>
      <c r="D531" s="12">
        <f>Compras_Septiembre_Backend!B531</f>
        <v>0</v>
      </c>
      <c r="E531" s="12">
        <f>Compras_Septiembre_Backend!A531</f>
        <v>0</v>
      </c>
      <c r="F531" s="19"/>
    </row>
    <row r="532" spans="1:6" x14ac:dyDescent="0.2">
      <c r="A532" s="10"/>
      <c r="B532" s="10"/>
      <c r="C532" s="18"/>
      <c r="D532" s="12">
        <f>Compras_Septiembre_Backend!B532</f>
        <v>0</v>
      </c>
      <c r="E532" s="12">
        <f>Compras_Septiembre_Backend!A532</f>
        <v>0</v>
      </c>
      <c r="F532" s="19"/>
    </row>
    <row r="533" spans="1:6" x14ac:dyDescent="0.2">
      <c r="A533" s="10"/>
      <c r="B533" s="10"/>
      <c r="C533" s="18"/>
      <c r="D533" s="12">
        <f>Compras_Septiembre_Backend!B533</f>
        <v>0</v>
      </c>
      <c r="E533" s="12">
        <f>Compras_Septiembre_Backend!A533</f>
        <v>0</v>
      </c>
      <c r="F533" s="19"/>
    </row>
    <row r="534" spans="1:6" x14ac:dyDescent="0.2">
      <c r="A534" s="10"/>
      <c r="B534" s="10"/>
      <c r="C534" s="18"/>
      <c r="D534" s="12">
        <f>Compras_Septiembre_Backend!B534</f>
        <v>0</v>
      </c>
      <c r="E534" s="12">
        <f>Compras_Septiembre_Backend!A534</f>
        <v>0</v>
      </c>
      <c r="F534" s="19"/>
    </row>
    <row r="535" spans="1:6" x14ac:dyDescent="0.2">
      <c r="A535" s="10"/>
      <c r="B535" s="10"/>
      <c r="C535" s="18"/>
      <c r="D535" s="12">
        <f>Compras_Septiembre_Backend!B535</f>
        <v>0</v>
      </c>
      <c r="E535" s="12">
        <f>Compras_Septiembre_Backend!A535</f>
        <v>0</v>
      </c>
      <c r="F535" s="19"/>
    </row>
    <row r="536" spans="1:6" x14ac:dyDescent="0.2">
      <c r="A536" s="10"/>
      <c r="B536" s="10"/>
      <c r="C536" s="18"/>
      <c r="D536" s="12">
        <f>Compras_Septiembre_Backend!B536</f>
        <v>0</v>
      </c>
      <c r="E536" s="12">
        <f>Compras_Septiembre_Backend!A536</f>
        <v>0</v>
      </c>
      <c r="F536" s="19"/>
    </row>
    <row r="537" spans="1:6" x14ac:dyDescent="0.2">
      <c r="A537" s="10"/>
      <c r="B537" s="10"/>
      <c r="C537" s="18"/>
      <c r="D537" s="12">
        <f>Compras_Septiembre_Backend!B537</f>
        <v>0</v>
      </c>
      <c r="E537" s="12">
        <f>Compras_Septiembre_Backend!A537</f>
        <v>0</v>
      </c>
      <c r="F537" s="19"/>
    </row>
    <row r="538" spans="1:6" x14ac:dyDescent="0.2">
      <c r="A538" s="10"/>
      <c r="B538" s="10"/>
      <c r="C538" s="18"/>
      <c r="D538" s="12">
        <f>Compras_Septiembre_Backend!B538</f>
        <v>0</v>
      </c>
      <c r="E538" s="12">
        <f>Compras_Septiembre_Backend!A538</f>
        <v>0</v>
      </c>
      <c r="F538" s="19"/>
    </row>
    <row r="539" spans="1:6" x14ac:dyDescent="0.2">
      <c r="A539" s="10"/>
      <c r="B539" s="10"/>
      <c r="C539" s="18"/>
      <c r="D539" s="12">
        <f>Compras_Septiembre_Backend!B539</f>
        <v>0</v>
      </c>
      <c r="E539" s="12">
        <f>Compras_Septiembre_Backend!A539</f>
        <v>0</v>
      </c>
      <c r="F539" s="19"/>
    </row>
    <row r="540" spans="1:6" x14ac:dyDescent="0.2">
      <c r="A540" s="10"/>
      <c r="B540" s="10"/>
      <c r="C540" s="18"/>
      <c r="D540" s="12">
        <f>Compras_Septiembre_Backend!B540</f>
        <v>0</v>
      </c>
      <c r="E540" s="12">
        <f>Compras_Septiembre_Backend!A540</f>
        <v>0</v>
      </c>
      <c r="F540" s="19"/>
    </row>
    <row r="541" spans="1:6" x14ac:dyDescent="0.2">
      <c r="A541" s="10"/>
      <c r="B541" s="10"/>
      <c r="C541" s="18"/>
      <c r="D541" s="12">
        <f>Compras_Septiembre_Backend!B541</f>
        <v>0</v>
      </c>
      <c r="E541" s="12">
        <f>Compras_Septiembre_Backend!A541</f>
        <v>0</v>
      </c>
      <c r="F541" s="19"/>
    </row>
    <row r="542" spans="1:6" x14ac:dyDescent="0.2">
      <c r="A542" s="10"/>
      <c r="B542" s="10"/>
      <c r="C542" s="18"/>
      <c r="D542" s="12">
        <f>Compras_Septiembre_Backend!B542</f>
        <v>0</v>
      </c>
      <c r="E542" s="12">
        <f>Compras_Septiembre_Backend!A542</f>
        <v>0</v>
      </c>
      <c r="F542" s="19"/>
    </row>
    <row r="543" spans="1:6" x14ac:dyDescent="0.2">
      <c r="A543" s="10"/>
      <c r="B543" s="10"/>
      <c r="C543" s="18"/>
      <c r="D543" s="12">
        <f>Compras_Septiembre_Backend!B543</f>
        <v>0</v>
      </c>
      <c r="E543" s="12">
        <f>Compras_Septiembre_Backend!A543</f>
        <v>0</v>
      </c>
      <c r="F543" s="19"/>
    </row>
    <row r="544" spans="1:6" x14ac:dyDescent="0.2">
      <c r="A544" s="10"/>
      <c r="B544" s="10"/>
      <c r="C544" s="18"/>
      <c r="D544" s="12">
        <f>Compras_Septiembre_Backend!B544</f>
        <v>0</v>
      </c>
      <c r="E544" s="12">
        <f>Compras_Septiembre_Backend!A544</f>
        <v>0</v>
      </c>
      <c r="F544" s="19"/>
    </row>
    <row r="545" spans="1:6" x14ac:dyDescent="0.2">
      <c r="A545" s="10"/>
      <c r="B545" s="10"/>
      <c r="C545" s="18"/>
      <c r="D545" s="12">
        <f>Compras_Septiembre_Backend!B545</f>
        <v>0</v>
      </c>
      <c r="E545" s="12">
        <f>Compras_Septiembre_Backend!A545</f>
        <v>0</v>
      </c>
      <c r="F545" s="19"/>
    </row>
    <row r="546" spans="1:6" x14ac:dyDescent="0.2">
      <c r="A546" s="10"/>
      <c r="B546" s="10"/>
      <c r="C546" s="18"/>
      <c r="D546" s="12">
        <f>Compras_Septiembre_Backend!B546</f>
        <v>0</v>
      </c>
      <c r="E546" s="12">
        <f>Compras_Septiembre_Backend!A546</f>
        <v>0</v>
      </c>
      <c r="F546" s="19"/>
    </row>
    <row r="547" spans="1:6" x14ac:dyDescent="0.2">
      <c r="A547" s="10"/>
      <c r="B547" s="10"/>
      <c r="C547" s="18"/>
      <c r="D547" s="12">
        <f>Compras_Septiembre_Backend!B547</f>
        <v>0</v>
      </c>
      <c r="E547" s="12">
        <f>Compras_Septiembre_Backend!A547</f>
        <v>0</v>
      </c>
      <c r="F547" s="19"/>
    </row>
    <row r="548" spans="1:6" x14ac:dyDescent="0.2">
      <c r="A548" s="10"/>
      <c r="B548" s="10"/>
      <c r="C548" s="18"/>
      <c r="D548" s="12">
        <f>Compras_Septiembre_Backend!B548</f>
        <v>0</v>
      </c>
      <c r="E548" s="12">
        <f>Compras_Septiembre_Backend!A548</f>
        <v>0</v>
      </c>
      <c r="F548" s="19"/>
    </row>
    <row r="549" spans="1:6" x14ac:dyDescent="0.2">
      <c r="A549" s="10"/>
      <c r="B549" s="10"/>
      <c r="C549" s="18"/>
      <c r="D549" s="12">
        <f>Compras_Septiembre_Backend!B549</f>
        <v>0</v>
      </c>
      <c r="E549" s="12">
        <f>Compras_Septiembre_Backend!A549</f>
        <v>0</v>
      </c>
      <c r="F549" s="19"/>
    </row>
    <row r="550" spans="1:6" x14ac:dyDescent="0.2">
      <c r="A550" s="10"/>
      <c r="B550" s="10"/>
      <c r="C550" s="18"/>
      <c r="D550" s="12">
        <f>Compras_Septiembre_Backend!B550</f>
        <v>0</v>
      </c>
      <c r="E550" s="12">
        <f>Compras_Septiembre_Backend!A550</f>
        <v>0</v>
      </c>
      <c r="F550" s="19"/>
    </row>
    <row r="551" spans="1:6" x14ac:dyDescent="0.2">
      <c r="A551" s="10"/>
      <c r="B551" s="10"/>
      <c r="C551" s="18"/>
      <c r="D551" s="12">
        <f>Compras_Septiembre_Backend!B551</f>
        <v>0</v>
      </c>
      <c r="E551" s="12">
        <f>Compras_Septiembre_Backend!A551</f>
        <v>0</v>
      </c>
      <c r="F551" s="19"/>
    </row>
    <row r="552" spans="1:6" x14ac:dyDescent="0.2">
      <c r="A552" s="10"/>
      <c r="B552" s="10"/>
      <c r="C552" s="18"/>
      <c r="D552" s="12">
        <f>Compras_Septiembre_Backend!B552</f>
        <v>0</v>
      </c>
      <c r="E552" s="12">
        <f>Compras_Septiembre_Backend!A552</f>
        <v>0</v>
      </c>
      <c r="F552" s="19"/>
    </row>
    <row r="553" spans="1:6" x14ac:dyDescent="0.2">
      <c r="A553" s="10"/>
      <c r="B553" s="10"/>
      <c r="C553" s="18"/>
      <c r="D553" s="12">
        <f>Compras_Septiembre_Backend!B553</f>
        <v>0</v>
      </c>
      <c r="E553" s="12">
        <f>Compras_Septiembre_Backend!A553</f>
        <v>0</v>
      </c>
      <c r="F553" s="19"/>
    </row>
    <row r="554" spans="1:6" x14ac:dyDescent="0.2">
      <c r="A554" s="10"/>
      <c r="B554" s="10"/>
      <c r="C554" s="18"/>
      <c r="D554" s="12">
        <f>Compras_Septiembre_Backend!B554</f>
        <v>0</v>
      </c>
      <c r="E554" s="12">
        <f>Compras_Septiembre_Backend!A554</f>
        <v>0</v>
      </c>
      <c r="F554" s="19"/>
    </row>
    <row r="555" spans="1:6" x14ac:dyDescent="0.2">
      <c r="A555" s="10"/>
      <c r="B555" s="10"/>
      <c r="C555" s="18"/>
      <c r="D555" s="12">
        <f>Compras_Septiembre_Backend!B555</f>
        <v>0</v>
      </c>
      <c r="E555" s="12">
        <f>Compras_Septiembre_Backend!A555</f>
        <v>0</v>
      </c>
      <c r="F555" s="19"/>
    </row>
    <row r="556" spans="1:6" x14ac:dyDescent="0.2">
      <c r="A556" s="10"/>
      <c r="B556" s="10"/>
      <c r="C556" s="18"/>
      <c r="D556" s="12">
        <f>Compras_Septiembre_Backend!B556</f>
        <v>0</v>
      </c>
      <c r="E556" s="12">
        <f>Compras_Septiembre_Backend!A556</f>
        <v>0</v>
      </c>
      <c r="F556" s="19"/>
    </row>
    <row r="557" spans="1:6" x14ac:dyDescent="0.2">
      <c r="A557" s="10"/>
      <c r="B557" s="10"/>
      <c r="C557" s="18"/>
      <c r="D557" s="12">
        <f>Compras_Septiembre_Backend!B557</f>
        <v>0</v>
      </c>
      <c r="E557" s="12">
        <f>Compras_Septiembre_Backend!A557</f>
        <v>0</v>
      </c>
      <c r="F557" s="19"/>
    </row>
    <row r="558" spans="1:6" x14ac:dyDescent="0.2">
      <c r="A558" s="10"/>
      <c r="B558" s="10"/>
      <c r="C558" s="18"/>
      <c r="D558" s="12">
        <f>Compras_Septiembre_Backend!B558</f>
        <v>0</v>
      </c>
      <c r="E558" s="12">
        <f>Compras_Septiembre_Backend!A558</f>
        <v>0</v>
      </c>
      <c r="F558" s="19"/>
    </row>
    <row r="559" spans="1:6" x14ac:dyDescent="0.2">
      <c r="A559" s="10"/>
      <c r="B559" s="10"/>
      <c r="C559" s="18"/>
      <c r="D559" s="12">
        <f>Compras_Septiembre_Backend!B559</f>
        <v>0</v>
      </c>
      <c r="E559" s="12">
        <f>Compras_Septiembre_Backend!A559</f>
        <v>0</v>
      </c>
      <c r="F559" s="19"/>
    </row>
    <row r="560" spans="1:6" x14ac:dyDescent="0.2">
      <c r="A560" s="10"/>
      <c r="B560" s="10"/>
      <c r="C560" s="18"/>
      <c r="D560" s="12">
        <f>Compras_Septiembre_Backend!B560</f>
        <v>0</v>
      </c>
      <c r="E560" s="12">
        <f>Compras_Septiembre_Backend!A560</f>
        <v>0</v>
      </c>
      <c r="F560" s="19"/>
    </row>
    <row r="561" spans="1:6" x14ac:dyDescent="0.2">
      <c r="A561" s="10"/>
      <c r="B561" s="10"/>
      <c r="C561" s="18"/>
      <c r="D561" s="12">
        <f>Compras_Septiembre_Backend!B561</f>
        <v>0</v>
      </c>
      <c r="E561" s="12">
        <f>Compras_Septiembre_Backend!A561</f>
        <v>0</v>
      </c>
      <c r="F561" s="19"/>
    </row>
    <row r="562" spans="1:6" x14ac:dyDescent="0.2">
      <c r="A562" s="10"/>
      <c r="B562" s="10"/>
      <c r="C562" s="18"/>
      <c r="D562" s="12">
        <f>Compras_Septiembre_Backend!B562</f>
        <v>0</v>
      </c>
      <c r="E562" s="12">
        <f>Compras_Septiembre_Backend!A562</f>
        <v>0</v>
      </c>
      <c r="F562" s="19"/>
    </row>
    <row r="563" spans="1:6" x14ac:dyDescent="0.2">
      <c r="A563" s="10"/>
      <c r="B563" s="10"/>
      <c r="C563" s="18"/>
      <c r="D563" s="12">
        <f>Compras_Septiembre_Backend!B563</f>
        <v>0</v>
      </c>
      <c r="E563" s="12">
        <f>Compras_Septiembre_Backend!A563</f>
        <v>0</v>
      </c>
      <c r="F563" s="19"/>
    </row>
    <row r="564" spans="1:6" x14ac:dyDescent="0.2">
      <c r="A564" s="10"/>
      <c r="B564" s="10"/>
      <c r="C564" s="18"/>
      <c r="D564" s="12">
        <f>Compras_Septiembre_Backend!B564</f>
        <v>0</v>
      </c>
      <c r="E564" s="12">
        <f>Compras_Septiembre_Backend!A564</f>
        <v>0</v>
      </c>
      <c r="F564" s="19"/>
    </row>
    <row r="565" spans="1:6" x14ac:dyDescent="0.2">
      <c r="A565" s="10"/>
      <c r="B565" s="10"/>
      <c r="C565" s="18"/>
      <c r="D565" s="12">
        <f>Compras_Septiembre_Backend!B565</f>
        <v>0</v>
      </c>
      <c r="E565" s="12">
        <f>Compras_Septiembre_Backend!A565</f>
        <v>0</v>
      </c>
      <c r="F565" s="19"/>
    </row>
    <row r="566" spans="1:6" x14ac:dyDescent="0.2">
      <c r="A566" s="10"/>
      <c r="B566" s="10"/>
      <c r="C566" s="18"/>
      <c r="D566" s="12">
        <f>Compras_Septiembre_Backend!B566</f>
        <v>0</v>
      </c>
      <c r="E566" s="12">
        <f>Compras_Septiembre_Backend!A566</f>
        <v>0</v>
      </c>
      <c r="F566" s="19"/>
    </row>
    <row r="567" spans="1:6" x14ac:dyDescent="0.2">
      <c r="A567" s="10"/>
      <c r="B567" s="10"/>
      <c r="C567" s="18"/>
      <c r="D567" s="12">
        <f>Compras_Septiembre_Backend!B567</f>
        <v>0</v>
      </c>
      <c r="E567" s="12">
        <f>Compras_Septiembre_Backend!A567</f>
        <v>0</v>
      </c>
      <c r="F567" s="19"/>
    </row>
    <row r="568" spans="1:6" x14ac:dyDescent="0.2">
      <c r="A568" s="10"/>
      <c r="B568" s="10"/>
      <c r="C568" s="18"/>
      <c r="D568" s="12">
        <f>Compras_Septiembre_Backend!B568</f>
        <v>0</v>
      </c>
      <c r="E568" s="12">
        <f>Compras_Septiembre_Backend!A568</f>
        <v>0</v>
      </c>
      <c r="F568" s="19"/>
    </row>
    <row r="569" spans="1:6" x14ac:dyDescent="0.2">
      <c r="A569" s="10"/>
      <c r="B569" s="10"/>
      <c r="C569" s="18"/>
      <c r="D569" s="12">
        <f>Compras_Septiembre_Backend!B569</f>
        <v>0</v>
      </c>
      <c r="E569" s="12">
        <f>Compras_Septiembre_Backend!A569</f>
        <v>0</v>
      </c>
      <c r="F569" s="19"/>
    </row>
    <row r="570" spans="1:6" x14ac:dyDescent="0.2">
      <c r="A570" s="10"/>
      <c r="B570" s="10"/>
      <c r="C570" s="18"/>
      <c r="D570" s="12">
        <f>Compras_Septiembre_Backend!B570</f>
        <v>0</v>
      </c>
      <c r="E570" s="12">
        <f>Compras_Septiembre_Backend!A570</f>
        <v>0</v>
      </c>
      <c r="F570" s="19"/>
    </row>
    <row r="571" spans="1:6" x14ac:dyDescent="0.2">
      <c r="A571" s="10"/>
      <c r="B571" s="10"/>
      <c r="C571" s="18"/>
      <c r="D571" s="12">
        <f>Compras_Septiembre_Backend!B571</f>
        <v>0</v>
      </c>
      <c r="E571" s="12">
        <f>Compras_Septiembre_Backend!A571</f>
        <v>0</v>
      </c>
      <c r="F571" s="19"/>
    </row>
    <row r="572" spans="1:6" x14ac:dyDescent="0.2">
      <c r="A572" s="10"/>
      <c r="B572" s="10"/>
      <c r="C572" s="18"/>
      <c r="D572" s="12">
        <f>Compras_Septiembre_Backend!B572</f>
        <v>0</v>
      </c>
      <c r="E572" s="12">
        <f>Compras_Septiembre_Backend!A572</f>
        <v>0</v>
      </c>
      <c r="F572" s="19"/>
    </row>
    <row r="573" spans="1:6" x14ac:dyDescent="0.2">
      <c r="A573" s="10"/>
      <c r="B573" s="10"/>
      <c r="C573" s="18"/>
      <c r="D573" s="12">
        <f>Compras_Septiembre_Backend!B573</f>
        <v>0</v>
      </c>
      <c r="E573" s="12">
        <f>Compras_Septiembre_Backend!A573</f>
        <v>0</v>
      </c>
      <c r="F573" s="19"/>
    </row>
    <row r="574" spans="1:6" x14ac:dyDescent="0.2">
      <c r="A574" s="10"/>
      <c r="B574" s="10"/>
      <c r="C574" s="18"/>
      <c r="D574" s="12">
        <f>Compras_Septiembre_Backend!B574</f>
        <v>0</v>
      </c>
      <c r="E574" s="12">
        <f>Compras_Septiembre_Backend!A574</f>
        <v>0</v>
      </c>
      <c r="F574" s="19"/>
    </row>
    <row r="575" spans="1:6" x14ac:dyDescent="0.2">
      <c r="A575" s="10"/>
      <c r="B575" s="10"/>
      <c r="C575" s="18"/>
      <c r="D575" s="12">
        <f>Compras_Septiembre_Backend!B575</f>
        <v>0</v>
      </c>
      <c r="E575" s="12">
        <f>Compras_Septiembre_Backend!A575</f>
        <v>0</v>
      </c>
      <c r="F575" s="19"/>
    </row>
    <row r="576" spans="1:6" x14ac:dyDescent="0.2">
      <c r="A576" s="10"/>
      <c r="B576" s="10"/>
      <c r="C576" s="18"/>
      <c r="D576" s="12">
        <f>Compras_Septiembre_Backend!B576</f>
        <v>0</v>
      </c>
      <c r="E576" s="12">
        <f>Compras_Septiembre_Backend!A576</f>
        <v>0</v>
      </c>
      <c r="F576" s="19"/>
    </row>
    <row r="577" spans="1:6" x14ac:dyDescent="0.2">
      <c r="A577" s="10"/>
      <c r="B577" s="10"/>
      <c r="C577" s="18"/>
      <c r="D577" s="12">
        <f>Compras_Septiembre_Backend!B577</f>
        <v>0</v>
      </c>
      <c r="E577" s="12">
        <f>Compras_Septiembre_Backend!A577</f>
        <v>0</v>
      </c>
      <c r="F577" s="19"/>
    </row>
    <row r="578" spans="1:6" x14ac:dyDescent="0.2">
      <c r="A578" s="10"/>
      <c r="B578" s="10"/>
      <c r="C578" s="18"/>
      <c r="D578" s="12">
        <f>Compras_Septiembre_Backend!B578</f>
        <v>0</v>
      </c>
      <c r="E578" s="12">
        <f>Compras_Septiembre_Backend!A578</f>
        <v>0</v>
      </c>
      <c r="F578" s="19"/>
    </row>
    <row r="579" spans="1:6" x14ac:dyDescent="0.2">
      <c r="A579" s="10"/>
      <c r="B579" s="10"/>
      <c r="C579" s="18"/>
      <c r="D579" s="12">
        <f>Compras_Septiembre_Backend!B579</f>
        <v>0</v>
      </c>
      <c r="E579" s="12">
        <f>Compras_Septiembre_Backend!A579</f>
        <v>0</v>
      </c>
      <c r="F579" s="19"/>
    </row>
    <row r="580" spans="1:6" x14ac:dyDescent="0.2">
      <c r="A580" s="10"/>
      <c r="B580" s="10"/>
      <c r="C580" s="18"/>
      <c r="D580" s="12">
        <f>Compras_Septiembre_Backend!B580</f>
        <v>0</v>
      </c>
      <c r="E580" s="12">
        <f>Compras_Septiembre_Backend!A580</f>
        <v>0</v>
      </c>
      <c r="F580" s="19"/>
    </row>
    <row r="581" spans="1:6" x14ac:dyDescent="0.2">
      <c r="A581" s="10"/>
      <c r="B581" s="10"/>
      <c r="C581" s="18"/>
      <c r="D581" s="12">
        <f>Compras_Septiembre_Backend!B581</f>
        <v>0</v>
      </c>
      <c r="E581" s="12">
        <f>Compras_Septiembre_Backend!A581</f>
        <v>0</v>
      </c>
      <c r="F581" s="19"/>
    </row>
    <row r="582" spans="1:6" x14ac:dyDescent="0.2">
      <c r="A582" s="10"/>
      <c r="B582" s="10"/>
      <c r="C582" s="18"/>
      <c r="D582" s="12">
        <f>Compras_Septiembre_Backend!B582</f>
        <v>0</v>
      </c>
      <c r="E582" s="12">
        <f>Compras_Septiembre_Backend!A582</f>
        <v>0</v>
      </c>
      <c r="F582" s="19"/>
    </row>
    <row r="583" spans="1:6" x14ac:dyDescent="0.2">
      <c r="A583" s="10"/>
      <c r="B583" s="10"/>
      <c r="C583" s="18"/>
      <c r="D583" s="12">
        <f>Compras_Septiembre_Backend!B583</f>
        <v>0</v>
      </c>
      <c r="E583" s="12">
        <f>Compras_Septiembre_Backend!A583</f>
        <v>0</v>
      </c>
      <c r="F583" s="19"/>
    </row>
    <row r="584" spans="1:6" x14ac:dyDescent="0.2">
      <c r="A584" s="10"/>
      <c r="B584" s="10"/>
      <c r="C584" s="18"/>
      <c r="D584" s="12">
        <f>Compras_Septiembre_Backend!B584</f>
        <v>0</v>
      </c>
      <c r="E584" s="12">
        <f>Compras_Septiembre_Backend!A584</f>
        <v>0</v>
      </c>
      <c r="F584" s="19"/>
    </row>
    <row r="585" spans="1:6" x14ac:dyDescent="0.2">
      <c r="A585" s="10"/>
      <c r="B585" s="10"/>
      <c r="C585" s="18"/>
      <c r="D585" s="12">
        <f>Compras_Septiembre_Backend!B585</f>
        <v>0</v>
      </c>
      <c r="E585" s="12">
        <f>Compras_Septiembre_Backend!A585</f>
        <v>0</v>
      </c>
      <c r="F585" s="19"/>
    </row>
    <row r="586" spans="1:6" x14ac:dyDescent="0.2">
      <c r="A586" s="10"/>
      <c r="B586" s="10"/>
      <c r="C586" s="18"/>
      <c r="D586" s="12">
        <f>Compras_Septiembre_Backend!B586</f>
        <v>0</v>
      </c>
      <c r="E586" s="12">
        <f>Compras_Septiembre_Backend!A586</f>
        <v>0</v>
      </c>
      <c r="F586" s="19"/>
    </row>
    <row r="587" spans="1:6" x14ac:dyDescent="0.2">
      <c r="A587" s="10"/>
      <c r="B587" s="10"/>
      <c r="C587" s="18"/>
      <c r="D587" s="12">
        <f>Compras_Septiembre_Backend!B587</f>
        <v>0</v>
      </c>
      <c r="E587" s="12">
        <f>Compras_Septiembre_Backend!A587</f>
        <v>0</v>
      </c>
      <c r="F587" s="19"/>
    </row>
    <row r="588" spans="1:6" x14ac:dyDescent="0.2">
      <c r="A588" s="10"/>
      <c r="B588" s="10"/>
      <c r="C588" s="18"/>
      <c r="D588" s="12">
        <f>Compras_Septiembre_Backend!B588</f>
        <v>0</v>
      </c>
      <c r="E588" s="12">
        <f>Compras_Septiembre_Backend!A588</f>
        <v>0</v>
      </c>
      <c r="F588" s="19"/>
    </row>
    <row r="589" spans="1:6" x14ac:dyDescent="0.2">
      <c r="A589" s="10"/>
      <c r="B589" s="10"/>
      <c r="C589" s="18"/>
      <c r="D589" s="12">
        <f>Compras_Septiembre_Backend!B589</f>
        <v>0</v>
      </c>
      <c r="E589" s="12">
        <f>Compras_Septiembre_Backend!A589</f>
        <v>0</v>
      </c>
      <c r="F589" s="19"/>
    </row>
    <row r="590" spans="1:6" x14ac:dyDescent="0.2">
      <c r="A590" s="10"/>
      <c r="B590" s="10"/>
      <c r="C590" s="18"/>
      <c r="D590" s="12">
        <f>Compras_Septiembre_Backend!B590</f>
        <v>0</v>
      </c>
      <c r="E590" s="12">
        <f>Compras_Septiembre_Backend!A590</f>
        <v>0</v>
      </c>
      <c r="F590" s="19"/>
    </row>
    <row r="591" spans="1:6" x14ac:dyDescent="0.2">
      <c r="A591" s="10"/>
      <c r="B591" s="10"/>
      <c r="C591" s="18"/>
      <c r="D591" s="12">
        <f>Compras_Septiembre_Backend!B591</f>
        <v>0</v>
      </c>
      <c r="E591" s="12">
        <f>Compras_Septiembre_Backend!A591</f>
        <v>0</v>
      </c>
      <c r="F591" s="19"/>
    </row>
    <row r="592" spans="1:6" x14ac:dyDescent="0.2">
      <c r="A592" s="10"/>
      <c r="B592" s="10"/>
      <c r="C592" s="18"/>
      <c r="D592" s="12">
        <f>Compras_Septiembre_Backend!B592</f>
        <v>0</v>
      </c>
      <c r="E592" s="12">
        <f>Compras_Septiembre_Backend!A592</f>
        <v>0</v>
      </c>
      <c r="F592" s="19"/>
    </row>
    <row r="593" spans="1:6" x14ac:dyDescent="0.2">
      <c r="A593" s="10"/>
      <c r="B593" s="10"/>
      <c r="C593" s="18"/>
      <c r="D593" s="12">
        <f>Compras_Septiembre_Backend!B593</f>
        <v>0</v>
      </c>
      <c r="E593" s="12">
        <f>Compras_Septiembre_Backend!A593</f>
        <v>0</v>
      </c>
      <c r="F593" s="19"/>
    </row>
    <row r="594" spans="1:6" x14ac:dyDescent="0.2">
      <c r="A594" s="10"/>
      <c r="B594" s="10"/>
      <c r="C594" s="18"/>
      <c r="D594" s="12">
        <f>Compras_Septiembre_Backend!B594</f>
        <v>0</v>
      </c>
      <c r="E594" s="12">
        <f>Compras_Septiembre_Backend!A594</f>
        <v>0</v>
      </c>
      <c r="F594" s="19"/>
    </row>
    <row r="595" spans="1:6" x14ac:dyDescent="0.2">
      <c r="A595" s="10"/>
      <c r="B595" s="10"/>
      <c r="C595" s="18"/>
      <c r="D595" s="12">
        <f>Compras_Septiembre_Backend!B595</f>
        <v>0</v>
      </c>
      <c r="E595" s="12">
        <f>Compras_Septiembre_Backend!A595</f>
        <v>0</v>
      </c>
      <c r="F595" s="19"/>
    </row>
    <row r="596" spans="1:6" x14ac:dyDescent="0.2">
      <c r="A596" s="10"/>
      <c r="B596" s="10"/>
      <c r="C596" s="18"/>
      <c r="D596" s="12">
        <f>Compras_Septiembre_Backend!B596</f>
        <v>0</v>
      </c>
      <c r="E596" s="12">
        <f>Compras_Septiembre_Backend!A596</f>
        <v>0</v>
      </c>
      <c r="F596" s="19"/>
    </row>
    <row r="597" spans="1:6" x14ac:dyDescent="0.2">
      <c r="A597" s="10"/>
      <c r="B597" s="10"/>
      <c r="C597" s="18"/>
      <c r="D597" s="12">
        <f>Compras_Septiembre_Backend!B597</f>
        <v>0</v>
      </c>
      <c r="E597" s="12">
        <f>Compras_Septiembre_Backend!A597</f>
        <v>0</v>
      </c>
      <c r="F597" s="19"/>
    </row>
    <row r="598" spans="1:6" x14ac:dyDescent="0.2">
      <c r="A598" s="10"/>
      <c r="B598" s="10"/>
      <c r="C598" s="18"/>
      <c r="D598" s="12">
        <f>Compras_Septiembre_Backend!B598</f>
        <v>0</v>
      </c>
      <c r="E598" s="12">
        <f>Compras_Septiembre_Backend!A598</f>
        <v>0</v>
      </c>
      <c r="F598" s="19"/>
    </row>
    <row r="599" spans="1:6" x14ac:dyDescent="0.2">
      <c r="A599" s="10"/>
      <c r="B599" s="10"/>
      <c r="C599" s="18"/>
      <c r="D599" s="12">
        <f>Compras_Septiembre_Backend!B599</f>
        <v>0</v>
      </c>
      <c r="E599" s="12">
        <f>Compras_Septiembre_Backend!A599</f>
        <v>0</v>
      </c>
      <c r="F599" s="19"/>
    </row>
    <row r="600" spans="1:6" x14ac:dyDescent="0.2">
      <c r="A600" s="10"/>
      <c r="B600" s="10"/>
      <c r="C600" s="18"/>
      <c r="D600" s="12">
        <f>Compras_Septiembre_Backend!B600</f>
        <v>0</v>
      </c>
      <c r="E600" s="12">
        <f>Compras_Septiembre_Backend!A600</f>
        <v>0</v>
      </c>
      <c r="F600" s="19"/>
    </row>
    <row r="601" spans="1:6" x14ac:dyDescent="0.2">
      <c r="A601" s="10"/>
      <c r="B601" s="10"/>
      <c r="C601" s="18"/>
      <c r="D601" s="12">
        <f>Compras_Septiembre_Backend!B601</f>
        <v>0</v>
      </c>
      <c r="E601" s="12">
        <f>Compras_Septiembre_Backend!A601</f>
        <v>0</v>
      </c>
      <c r="F601" s="19"/>
    </row>
    <row r="602" spans="1:6" x14ac:dyDescent="0.2">
      <c r="A602" s="10"/>
      <c r="B602" s="10"/>
      <c r="C602" s="18"/>
      <c r="D602" s="12">
        <f>Compras_Septiembre_Backend!B602</f>
        <v>0</v>
      </c>
      <c r="E602" s="12">
        <f>Compras_Septiembre_Backend!A602</f>
        <v>0</v>
      </c>
      <c r="F602" s="19"/>
    </row>
    <row r="603" spans="1:6" x14ac:dyDescent="0.2">
      <c r="A603" s="10"/>
      <c r="B603" s="10"/>
      <c r="C603" s="18"/>
      <c r="D603" s="12">
        <f>Compras_Septiembre_Backend!B603</f>
        <v>0</v>
      </c>
      <c r="E603" s="12">
        <f>Compras_Septiembre_Backend!A603</f>
        <v>0</v>
      </c>
      <c r="F603" s="19"/>
    </row>
    <row r="604" spans="1:6" x14ac:dyDescent="0.2">
      <c r="A604" s="10"/>
      <c r="B604" s="10"/>
      <c r="C604" s="18"/>
      <c r="D604" s="12">
        <f>Compras_Septiembre_Backend!B604</f>
        <v>0</v>
      </c>
      <c r="E604" s="12">
        <f>Compras_Septiembre_Backend!A604</f>
        <v>0</v>
      </c>
      <c r="F604" s="19"/>
    </row>
    <row r="605" spans="1:6" x14ac:dyDescent="0.2">
      <c r="A605" s="10"/>
      <c r="B605" s="10"/>
      <c r="C605" s="18"/>
      <c r="D605" s="12">
        <f>Compras_Septiembre_Backend!B605</f>
        <v>0</v>
      </c>
      <c r="E605" s="12">
        <f>Compras_Septiembre_Backend!A605</f>
        <v>0</v>
      </c>
      <c r="F605" s="19"/>
    </row>
    <row r="606" spans="1:6" x14ac:dyDescent="0.2">
      <c r="A606" s="10"/>
      <c r="B606" s="10"/>
      <c r="C606" s="18"/>
      <c r="D606" s="12">
        <f>Compras_Septiembre_Backend!B606</f>
        <v>0</v>
      </c>
      <c r="E606" s="12">
        <f>Compras_Septiembre_Backend!A606</f>
        <v>0</v>
      </c>
      <c r="F606" s="19"/>
    </row>
    <row r="607" spans="1:6" x14ac:dyDescent="0.2">
      <c r="A607" s="10"/>
      <c r="B607" s="10"/>
      <c r="C607" s="18"/>
      <c r="D607" s="12">
        <f>Compras_Septiembre_Backend!B607</f>
        <v>0</v>
      </c>
      <c r="E607" s="12">
        <f>Compras_Septiembre_Backend!A607</f>
        <v>0</v>
      </c>
      <c r="F607" s="19"/>
    </row>
    <row r="608" spans="1:6" x14ac:dyDescent="0.2">
      <c r="A608" s="10"/>
      <c r="B608" s="10"/>
      <c r="C608" s="18"/>
      <c r="D608" s="12">
        <f>Compras_Septiembre_Backend!B608</f>
        <v>0</v>
      </c>
      <c r="E608" s="12">
        <f>Compras_Septiembre_Backend!A608</f>
        <v>0</v>
      </c>
      <c r="F608" s="19"/>
    </row>
    <row r="609" spans="1:6" x14ac:dyDescent="0.2">
      <c r="A609" s="10"/>
      <c r="B609" s="10"/>
      <c r="C609" s="18"/>
      <c r="D609" s="12">
        <f>Compras_Septiembre_Backend!B609</f>
        <v>0</v>
      </c>
      <c r="E609" s="12">
        <f>Compras_Septiembre_Backend!A609</f>
        <v>0</v>
      </c>
      <c r="F609" s="19"/>
    </row>
    <row r="610" spans="1:6" x14ac:dyDescent="0.2">
      <c r="A610" s="10"/>
      <c r="B610" s="10"/>
      <c r="C610" s="18"/>
      <c r="D610" s="12">
        <f>Compras_Septiembre_Backend!B610</f>
        <v>0</v>
      </c>
      <c r="E610" s="12">
        <f>Compras_Septiembre_Backend!A610</f>
        <v>0</v>
      </c>
      <c r="F610" s="19"/>
    </row>
    <row r="611" spans="1:6" x14ac:dyDescent="0.2">
      <c r="A611" s="10"/>
      <c r="B611" s="10"/>
      <c r="C611" s="18"/>
      <c r="D611" s="12">
        <f>Compras_Septiembre_Backend!B611</f>
        <v>0</v>
      </c>
      <c r="E611" s="12">
        <f>Compras_Septiembre_Backend!A611</f>
        <v>0</v>
      </c>
      <c r="F611" s="19"/>
    </row>
    <row r="612" spans="1:6" x14ac:dyDescent="0.2">
      <c r="A612" s="10"/>
      <c r="B612" s="10"/>
      <c r="C612" s="18"/>
      <c r="D612" s="12">
        <f>Compras_Septiembre_Backend!B612</f>
        <v>0</v>
      </c>
      <c r="E612" s="12">
        <f>Compras_Septiembre_Backend!A612</f>
        <v>0</v>
      </c>
      <c r="F612" s="19"/>
    </row>
    <row r="613" spans="1:6" x14ac:dyDescent="0.2">
      <c r="A613" s="10"/>
      <c r="B613" s="10"/>
      <c r="C613" s="18"/>
      <c r="D613" s="12">
        <f>Compras_Septiembre_Backend!B613</f>
        <v>0</v>
      </c>
      <c r="E613" s="12">
        <f>Compras_Septiembre_Backend!A613</f>
        <v>0</v>
      </c>
      <c r="F613" s="19"/>
    </row>
    <row r="614" spans="1:6" x14ac:dyDescent="0.2">
      <c r="A614" s="10"/>
      <c r="B614" s="10"/>
      <c r="C614" s="18"/>
      <c r="D614" s="12">
        <f>Compras_Septiembre_Backend!B614</f>
        <v>0</v>
      </c>
      <c r="E614" s="12">
        <f>Compras_Septiembre_Backend!A614</f>
        <v>0</v>
      </c>
      <c r="F614" s="19"/>
    </row>
    <row r="615" spans="1:6" x14ac:dyDescent="0.2">
      <c r="A615" s="10"/>
      <c r="B615" s="10"/>
      <c r="C615" s="18"/>
      <c r="D615" s="12">
        <f>Compras_Septiembre_Backend!B615</f>
        <v>0</v>
      </c>
      <c r="E615" s="12">
        <f>Compras_Septiembre_Backend!A615</f>
        <v>0</v>
      </c>
      <c r="F615" s="19"/>
    </row>
    <row r="616" spans="1:6" x14ac:dyDescent="0.2">
      <c r="A616" s="10"/>
      <c r="B616" s="10"/>
      <c r="C616" s="18"/>
      <c r="D616" s="12">
        <f>Compras_Septiembre_Backend!B616</f>
        <v>0</v>
      </c>
      <c r="E616" s="12">
        <f>Compras_Septiembre_Backend!A616</f>
        <v>0</v>
      </c>
      <c r="F616" s="19"/>
    </row>
    <row r="617" spans="1:6" x14ac:dyDescent="0.2">
      <c r="A617" s="10"/>
      <c r="B617" s="10"/>
      <c r="C617" s="18"/>
      <c r="D617" s="12">
        <f>Compras_Septiembre_Backend!B617</f>
        <v>0</v>
      </c>
      <c r="E617" s="12">
        <f>Compras_Septiembre_Backend!A617</f>
        <v>0</v>
      </c>
      <c r="F617" s="19"/>
    </row>
    <row r="618" spans="1:6" x14ac:dyDescent="0.2">
      <c r="A618" s="10"/>
      <c r="B618" s="10"/>
      <c r="C618" s="18"/>
      <c r="D618" s="12">
        <f>Compras_Septiembre_Backend!B618</f>
        <v>0</v>
      </c>
      <c r="E618" s="12">
        <f>Compras_Septiembre_Backend!A618</f>
        <v>0</v>
      </c>
      <c r="F618" s="19"/>
    </row>
    <row r="619" spans="1:6" x14ac:dyDescent="0.2">
      <c r="A619" s="10"/>
      <c r="B619" s="10"/>
      <c r="C619" s="18"/>
      <c r="D619" s="12">
        <f>Compras_Septiembre_Backend!B619</f>
        <v>0</v>
      </c>
      <c r="E619" s="12">
        <f>Compras_Septiembre_Backend!A619</f>
        <v>0</v>
      </c>
      <c r="F619" s="19"/>
    </row>
    <row r="620" spans="1:6" x14ac:dyDescent="0.2">
      <c r="A620" s="10"/>
      <c r="B620" s="10"/>
      <c r="C620" s="18"/>
      <c r="D620" s="12">
        <f>Compras_Septiembre_Backend!B620</f>
        <v>0</v>
      </c>
      <c r="E620" s="12">
        <f>Compras_Septiembre_Backend!A620</f>
        <v>0</v>
      </c>
      <c r="F620" s="19"/>
    </row>
    <row r="621" spans="1:6" x14ac:dyDescent="0.2">
      <c r="A621" s="10"/>
      <c r="B621" s="10"/>
      <c r="C621" s="18"/>
      <c r="D621" s="12">
        <f>Compras_Septiembre_Backend!B621</f>
        <v>0</v>
      </c>
      <c r="E621" s="12">
        <f>Compras_Septiembre_Backend!A621</f>
        <v>0</v>
      </c>
      <c r="F621" s="19"/>
    </row>
    <row r="622" spans="1:6" x14ac:dyDescent="0.2">
      <c r="A622" s="10"/>
      <c r="B622" s="10"/>
      <c r="C622" s="18"/>
      <c r="D622" s="12">
        <f>Compras_Septiembre_Backend!B622</f>
        <v>0</v>
      </c>
      <c r="E622" s="12">
        <f>Compras_Septiembre_Backend!A622</f>
        <v>0</v>
      </c>
      <c r="F622" s="19"/>
    </row>
    <row r="623" spans="1:6" x14ac:dyDescent="0.2">
      <c r="A623" s="10"/>
      <c r="B623" s="10"/>
      <c r="C623" s="18"/>
      <c r="D623" s="12">
        <f>Compras_Septiembre_Backend!B623</f>
        <v>0</v>
      </c>
      <c r="E623" s="12">
        <f>Compras_Septiembre_Backend!A623</f>
        <v>0</v>
      </c>
      <c r="F623" s="19"/>
    </row>
    <row r="624" spans="1:6" x14ac:dyDescent="0.2">
      <c r="A624" s="10"/>
      <c r="B624" s="10"/>
      <c r="C624" s="18"/>
      <c r="D624" s="12">
        <f>Compras_Septiembre_Backend!B624</f>
        <v>0</v>
      </c>
      <c r="E624" s="12">
        <f>Compras_Septiembre_Backend!A624</f>
        <v>0</v>
      </c>
      <c r="F624" s="19"/>
    </row>
    <row r="625" spans="1:6" x14ac:dyDescent="0.2">
      <c r="A625" s="10"/>
      <c r="B625" s="10"/>
      <c r="C625" s="18"/>
      <c r="D625" s="12">
        <f>Compras_Septiembre_Backend!B625</f>
        <v>0</v>
      </c>
      <c r="E625" s="12">
        <f>Compras_Septiembre_Backend!A625</f>
        <v>0</v>
      </c>
      <c r="F625" s="19"/>
    </row>
    <row r="626" spans="1:6" x14ac:dyDescent="0.2">
      <c r="A626" s="10"/>
      <c r="B626" s="10"/>
      <c r="C626" s="18"/>
      <c r="D626" s="12">
        <f>Compras_Septiembre_Backend!B626</f>
        <v>0</v>
      </c>
      <c r="E626" s="12">
        <f>Compras_Septiembre_Backend!A626</f>
        <v>0</v>
      </c>
      <c r="F626" s="19"/>
    </row>
    <row r="627" spans="1:6" x14ac:dyDescent="0.2">
      <c r="A627" s="10"/>
      <c r="B627" s="10"/>
      <c r="C627" s="18"/>
      <c r="D627" s="12">
        <f>Compras_Septiembre_Backend!B627</f>
        <v>0</v>
      </c>
      <c r="E627" s="12">
        <f>Compras_Septiembre_Backend!A627</f>
        <v>0</v>
      </c>
      <c r="F627" s="19"/>
    </row>
    <row r="628" spans="1:6" x14ac:dyDescent="0.2">
      <c r="A628" s="10"/>
      <c r="B628" s="10"/>
      <c r="C628" s="18"/>
      <c r="D628" s="12">
        <f>Compras_Septiembre_Backend!B628</f>
        <v>0</v>
      </c>
      <c r="E628" s="12">
        <f>Compras_Septiembre_Backend!A628</f>
        <v>0</v>
      </c>
      <c r="F628" s="19"/>
    </row>
    <row r="629" spans="1:6" x14ac:dyDescent="0.2">
      <c r="A629" s="10"/>
      <c r="B629" s="10"/>
      <c r="C629" s="18"/>
      <c r="D629" s="12">
        <f>Compras_Septiembre_Backend!B629</f>
        <v>0</v>
      </c>
      <c r="E629" s="12">
        <f>Compras_Septiembre_Backend!A629</f>
        <v>0</v>
      </c>
      <c r="F629" s="19"/>
    </row>
    <row r="630" spans="1:6" x14ac:dyDescent="0.2">
      <c r="A630" s="10"/>
      <c r="B630" s="10"/>
      <c r="C630" s="18"/>
      <c r="D630" s="12">
        <f>Compras_Septiembre_Backend!B630</f>
        <v>0</v>
      </c>
      <c r="E630" s="12">
        <f>Compras_Septiembre_Backend!A630</f>
        <v>0</v>
      </c>
      <c r="F630" s="19"/>
    </row>
    <row r="631" spans="1:6" x14ac:dyDescent="0.2">
      <c r="A631" s="10"/>
      <c r="B631" s="10"/>
      <c r="C631" s="18"/>
      <c r="D631" s="12">
        <f>Compras_Septiembre_Backend!B631</f>
        <v>0</v>
      </c>
      <c r="E631" s="12">
        <f>Compras_Septiembre_Backend!A631</f>
        <v>0</v>
      </c>
      <c r="F631" s="19"/>
    </row>
    <row r="632" spans="1:6" x14ac:dyDescent="0.2">
      <c r="A632" s="10"/>
      <c r="B632" s="10"/>
      <c r="C632" s="18"/>
      <c r="D632" s="12">
        <f>Compras_Septiembre_Backend!B632</f>
        <v>0</v>
      </c>
      <c r="E632" s="12">
        <f>Compras_Septiembre_Backend!A632</f>
        <v>0</v>
      </c>
      <c r="F632" s="19"/>
    </row>
    <row r="633" spans="1:6" x14ac:dyDescent="0.2">
      <c r="A633" s="10"/>
      <c r="B633" s="10"/>
      <c r="C633" s="18"/>
      <c r="D633" s="12">
        <f>Compras_Septiembre_Backend!B633</f>
        <v>0</v>
      </c>
      <c r="E633" s="12">
        <f>Compras_Septiembre_Backend!A633</f>
        <v>0</v>
      </c>
      <c r="F633" s="19"/>
    </row>
    <row r="634" spans="1:6" x14ac:dyDescent="0.2">
      <c r="A634" s="10"/>
      <c r="B634" s="10"/>
      <c r="C634" s="18"/>
      <c r="D634" s="12">
        <f>Compras_Septiembre_Backend!B634</f>
        <v>0</v>
      </c>
      <c r="E634" s="12">
        <f>Compras_Septiembre_Backend!A634</f>
        <v>0</v>
      </c>
      <c r="F634" s="19"/>
    </row>
    <row r="635" spans="1:6" x14ac:dyDescent="0.2">
      <c r="A635" s="10"/>
      <c r="B635" s="10"/>
      <c r="C635" s="18"/>
      <c r="D635" s="12">
        <f>Compras_Septiembre_Backend!B635</f>
        <v>0</v>
      </c>
      <c r="E635" s="12">
        <f>Compras_Septiembre_Backend!A635</f>
        <v>0</v>
      </c>
      <c r="F635" s="19"/>
    </row>
    <row r="636" spans="1:6" x14ac:dyDescent="0.2">
      <c r="A636" s="10"/>
      <c r="B636" s="10"/>
      <c r="C636" s="18"/>
      <c r="D636" s="12">
        <f>Compras_Septiembre_Backend!B636</f>
        <v>0</v>
      </c>
      <c r="E636" s="12">
        <f>Compras_Septiembre_Backend!A636</f>
        <v>0</v>
      </c>
      <c r="F636" s="19"/>
    </row>
    <row r="637" spans="1:6" x14ac:dyDescent="0.2">
      <c r="A637" s="10"/>
      <c r="B637" s="10"/>
      <c r="C637" s="18"/>
      <c r="D637" s="12">
        <f>Compras_Septiembre_Backend!B637</f>
        <v>0</v>
      </c>
      <c r="E637" s="12">
        <f>Compras_Septiembre_Backend!A637</f>
        <v>0</v>
      </c>
      <c r="F637" s="19"/>
    </row>
    <row r="638" spans="1:6" x14ac:dyDescent="0.2">
      <c r="A638" s="10"/>
      <c r="B638" s="10"/>
      <c r="C638" s="18"/>
      <c r="D638" s="12">
        <f>Compras_Septiembre_Backend!B638</f>
        <v>0</v>
      </c>
      <c r="E638" s="12">
        <f>Compras_Septiembre_Backend!A638</f>
        <v>0</v>
      </c>
      <c r="F638" s="19"/>
    </row>
    <row r="639" spans="1:6" x14ac:dyDescent="0.2">
      <c r="A639" s="10"/>
      <c r="B639" s="10"/>
      <c r="C639" s="18"/>
      <c r="D639" s="12">
        <f>Compras_Septiembre_Backend!B639</f>
        <v>0</v>
      </c>
      <c r="E639" s="12">
        <f>Compras_Septiembre_Backend!A639</f>
        <v>0</v>
      </c>
      <c r="F639" s="19"/>
    </row>
    <row r="640" spans="1:6" x14ac:dyDescent="0.2">
      <c r="A640" s="10"/>
      <c r="B640" s="10"/>
      <c r="C640" s="18"/>
      <c r="D640" s="12">
        <f>Compras_Septiembre_Backend!B640</f>
        <v>0</v>
      </c>
      <c r="E640" s="12">
        <f>Compras_Septiembre_Backend!A640</f>
        <v>0</v>
      </c>
      <c r="F640" s="19"/>
    </row>
    <row r="641" spans="1:6" x14ac:dyDescent="0.2">
      <c r="A641" s="10"/>
      <c r="B641" s="10"/>
      <c r="C641" s="18"/>
      <c r="D641" s="12">
        <f>Compras_Septiembre_Backend!B641</f>
        <v>0</v>
      </c>
      <c r="E641" s="12">
        <f>Compras_Septiembre_Backend!A641</f>
        <v>0</v>
      </c>
      <c r="F641" s="19"/>
    </row>
    <row r="642" spans="1:6" x14ac:dyDescent="0.2">
      <c r="A642" s="10"/>
      <c r="B642" s="10"/>
      <c r="C642" s="18"/>
      <c r="D642" s="12">
        <f>Compras_Septiembre_Backend!B642</f>
        <v>0</v>
      </c>
      <c r="E642" s="12">
        <f>Compras_Septiembre_Backend!A642</f>
        <v>0</v>
      </c>
      <c r="F642" s="19"/>
    </row>
    <row r="643" spans="1:6" x14ac:dyDescent="0.2">
      <c r="A643" s="10"/>
      <c r="B643" s="10"/>
      <c r="C643" s="18"/>
      <c r="D643" s="12">
        <f>Compras_Septiembre_Backend!B643</f>
        <v>0</v>
      </c>
      <c r="E643" s="12">
        <f>Compras_Septiembre_Backend!A643</f>
        <v>0</v>
      </c>
      <c r="F643" s="19"/>
    </row>
    <row r="644" spans="1:6" x14ac:dyDescent="0.2">
      <c r="A644" s="10"/>
      <c r="B644" s="10"/>
      <c r="C644" s="18"/>
      <c r="D644" s="12">
        <f>Compras_Septiembre_Backend!B644</f>
        <v>0</v>
      </c>
      <c r="E644" s="12">
        <f>Compras_Septiembre_Backend!A644</f>
        <v>0</v>
      </c>
      <c r="F644" s="19"/>
    </row>
    <row r="645" spans="1:6" x14ac:dyDescent="0.2">
      <c r="A645" s="10"/>
      <c r="B645" s="10"/>
      <c r="C645" s="18"/>
      <c r="D645" s="12">
        <f>Compras_Septiembre_Backend!B645</f>
        <v>0</v>
      </c>
      <c r="E645" s="12">
        <f>Compras_Septiembre_Backend!A645</f>
        <v>0</v>
      </c>
      <c r="F645" s="19"/>
    </row>
    <row r="646" spans="1:6" x14ac:dyDescent="0.2">
      <c r="A646" s="10"/>
      <c r="B646" s="10"/>
      <c r="C646" s="18"/>
      <c r="D646" s="12">
        <f>Compras_Septiembre_Backend!B646</f>
        <v>0</v>
      </c>
      <c r="E646" s="12">
        <f>Compras_Septiembre_Backend!A646</f>
        <v>0</v>
      </c>
      <c r="F646" s="19"/>
    </row>
    <row r="647" spans="1:6" x14ac:dyDescent="0.2">
      <c r="A647" s="10"/>
      <c r="B647" s="10"/>
      <c r="C647" s="18"/>
      <c r="D647" s="12">
        <f>Compras_Septiembre_Backend!B647</f>
        <v>0</v>
      </c>
      <c r="E647" s="12">
        <f>Compras_Septiembre_Backend!A647</f>
        <v>0</v>
      </c>
      <c r="F647" s="19"/>
    </row>
    <row r="648" spans="1:6" x14ac:dyDescent="0.2">
      <c r="A648" s="10"/>
      <c r="B648" s="10"/>
      <c r="C648" s="18"/>
      <c r="D648" s="12">
        <f>Compras_Septiembre_Backend!B648</f>
        <v>0</v>
      </c>
      <c r="E648" s="12">
        <f>Compras_Septiembre_Backend!A648</f>
        <v>0</v>
      </c>
      <c r="F648" s="19"/>
    </row>
    <row r="649" spans="1:6" x14ac:dyDescent="0.2">
      <c r="A649" s="10"/>
      <c r="B649" s="10"/>
      <c r="C649" s="18"/>
      <c r="D649" s="12">
        <f>Compras_Septiembre_Backend!B649</f>
        <v>0</v>
      </c>
      <c r="E649" s="12">
        <f>Compras_Septiembre_Backend!A649</f>
        <v>0</v>
      </c>
      <c r="F649" s="19"/>
    </row>
    <row r="650" spans="1:6" x14ac:dyDescent="0.2">
      <c r="A650" s="10"/>
      <c r="B650" s="10"/>
      <c r="C650" s="18"/>
      <c r="D650" s="12">
        <f>Compras_Septiembre_Backend!B650</f>
        <v>0</v>
      </c>
      <c r="E650" s="12">
        <f>Compras_Septiembre_Backend!A650</f>
        <v>0</v>
      </c>
      <c r="F650" s="19"/>
    </row>
    <row r="651" spans="1:6" x14ac:dyDescent="0.2">
      <c r="A651" s="10"/>
      <c r="B651" s="10"/>
      <c r="C651" s="18"/>
      <c r="D651" s="12">
        <f>Compras_Septiembre_Backend!B651</f>
        <v>0</v>
      </c>
      <c r="E651" s="12">
        <f>Compras_Septiembre_Backend!A651</f>
        <v>0</v>
      </c>
      <c r="F651" s="19"/>
    </row>
    <row r="652" spans="1:6" x14ac:dyDescent="0.2">
      <c r="A652" s="10"/>
      <c r="B652" s="10"/>
      <c r="C652" s="18"/>
      <c r="D652" s="12">
        <f>Compras_Septiembre_Backend!B652</f>
        <v>0</v>
      </c>
      <c r="E652" s="12">
        <f>Compras_Septiembre_Backend!A652</f>
        <v>0</v>
      </c>
      <c r="F652" s="19"/>
    </row>
    <row r="653" spans="1:6" x14ac:dyDescent="0.2">
      <c r="A653" s="10"/>
      <c r="B653" s="10"/>
      <c r="C653" s="18"/>
      <c r="D653" s="12">
        <f>Compras_Septiembre_Backend!B653</f>
        <v>0</v>
      </c>
      <c r="E653" s="12">
        <f>Compras_Septiembre_Backend!A653</f>
        <v>0</v>
      </c>
      <c r="F653" s="19"/>
    </row>
    <row r="654" spans="1:6" x14ac:dyDescent="0.2">
      <c r="A654" s="10"/>
      <c r="B654" s="10"/>
      <c r="C654" s="18"/>
      <c r="D654" s="12">
        <f>Compras_Septiembre_Backend!B654</f>
        <v>0</v>
      </c>
      <c r="E654" s="12">
        <f>Compras_Septiembre_Backend!A654</f>
        <v>0</v>
      </c>
      <c r="F654" s="19"/>
    </row>
    <row r="655" spans="1:6" x14ac:dyDescent="0.2">
      <c r="A655" s="10"/>
      <c r="B655" s="10"/>
      <c r="C655" s="18"/>
      <c r="D655" s="12">
        <f>Compras_Septiembre_Backend!B655</f>
        <v>0</v>
      </c>
      <c r="E655" s="12">
        <f>Compras_Septiembre_Backend!A655</f>
        <v>0</v>
      </c>
      <c r="F655" s="19"/>
    </row>
    <row r="656" spans="1:6" x14ac:dyDescent="0.2">
      <c r="A656" s="10"/>
      <c r="B656" s="10"/>
      <c r="C656" s="18"/>
      <c r="D656" s="12">
        <f>Compras_Septiembre_Backend!B656</f>
        <v>0</v>
      </c>
      <c r="E656" s="12">
        <f>Compras_Septiembre_Backend!A656</f>
        <v>0</v>
      </c>
      <c r="F656" s="19"/>
    </row>
    <row r="657" spans="1:6" x14ac:dyDescent="0.2">
      <c r="A657" s="10"/>
      <c r="B657" s="10"/>
      <c r="C657" s="18"/>
      <c r="D657" s="12">
        <f>Compras_Septiembre_Backend!B657</f>
        <v>0</v>
      </c>
      <c r="E657" s="12">
        <f>Compras_Septiembre_Backend!A657</f>
        <v>0</v>
      </c>
      <c r="F657" s="19"/>
    </row>
    <row r="658" spans="1:6" x14ac:dyDescent="0.2">
      <c r="A658" s="10"/>
      <c r="B658" s="10"/>
      <c r="C658" s="18"/>
      <c r="D658" s="12">
        <f>Compras_Septiembre_Backend!B658</f>
        <v>0</v>
      </c>
      <c r="E658" s="12">
        <f>Compras_Septiembre_Backend!A658</f>
        <v>0</v>
      </c>
      <c r="F658" s="19"/>
    </row>
    <row r="659" spans="1:6" x14ac:dyDescent="0.2">
      <c r="A659" s="10"/>
      <c r="B659" s="10"/>
      <c r="C659" s="18"/>
      <c r="D659" s="12">
        <f>Compras_Septiembre_Backend!B659</f>
        <v>0</v>
      </c>
      <c r="E659" s="12">
        <f>Compras_Septiembre_Backend!A659</f>
        <v>0</v>
      </c>
      <c r="F659" s="19"/>
    </row>
    <row r="660" spans="1:6" x14ac:dyDescent="0.2">
      <c r="A660" s="10"/>
      <c r="B660" s="10"/>
      <c r="C660" s="18"/>
      <c r="D660" s="12">
        <f>Compras_Septiembre_Backend!B660</f>
        <v>0</v>
      </c>
      <c r="E660" s="12">
        <f>Compras_Septiembre_Backend!A660</f>
        <v>0</v>
      </c>
      <c r="F660" s="19"/>
    </row>
    <row r="661" spans="1:6" x14ac:dyDescent="0.2">
      <c r="A661" s="10"/>
      <c r="B661" s="10"/>
      <c r="C661" s="18"/>
      <c r="D661" s="12">
        <f>Compras_Septiembre_Backend!B661</f>
        <v>0</v>
      </c>
      <c r="E661" s="12">
        <f>Compras_Septiembre_Backend!A661</f>
        <v>0</v>
      </c>
      <c r="F661" s="19"/>
    </row>
    <row r="662" spans="1:6" x14ac:dyDescent="0.2">
      <c r="A662" s="10"/>
      <c r="B662" s="10"/>
      <c r="C662" s="18"/>
      <c r="D662" s="12">
        <f>Compras_Septiembre_Backend!B662</f>
        <v>0</v>
      </c>
      <c r="E662" s="12">
        <f>Compras_Septiembre_Backend!A662</f>
        <v>0</v>
      </c>
      <c r="F662" s="19"/>
    </row>
    <row r="663" spans="1:6" x14ac:dyDescent="0.2">
      <c r="A663" s="10"/>
      <c r="B663" s="10"/>
      <c r="C663" s="18"/>
      <c r="D663" s="12">
        <f>Compras_Septiembre_Backend!B663</f>
        <v>0</v>
      </c>
      <c r="E663" s="12">
        <f>Compras_Septiembre_Backend!A663</f>
        <v>0</v>
      </c>
      <c r="F663" s="19"/>
    </row>
    <row r="664" spans="1:6" x14ac:dyDescent="0.2">
      <c r="A664" s="10"/>
      <c r="B664" s="10"/>
      <c r="C664" s="18"/>
      <c r="D664" s="12">
        <f>Compras_Septiembre_Backend!B664</f>
        <v>0</v>
      </c>
      <c r="E664" s="12">
        <f>Compras_Septiembre_Backend!A664</f>
        <v>0</v>
      </c>
      <c r="F664" s="19"/>
    </row>
    <row r="665" spans="1:6" x14ac:dyDescent="0.2">
      <c r="A665" s="10"/>
      <c r="B665" s="10"/>
      <c r="C665" s="18"/>
      <c r="D665" s="12">
        <f>Compras_Septiembre_Backend!B665</f>
        <v>0</v>
      </c>
      <c r="E665" s="12">
        <f>Compras_Septiembre_Backend!A665</f>
        <v>0</v>
      </c>
      <c r="F665" s="19"/>
    </row>
    <row r="666" spans="1:6" x14ac:dyDescent="0.2">
      <c r="A666" s="10"/>
      <c r="B666" s="10"/>
      <c r="C666" s="18"/>
      <c r="D666" s="12">
        <f>Compras_Septiembre_Backend!B666</f>
        <v>0</v>
      </c>
      <c r="E666" s="12">
        <f>Compras_Septiembre_Backend!A666</f>
        <v>0</v>
      </c>
      <c r="F666" s="19"/>
    </row>
    <row r="667" spans="1:6" x14ac:dyDescent="0.2">
      <c r="A667" s="10"/>
      <c r="B667" s="10"/>
      <c r="C667" s="18"/>
      <c r="D667" s="12">
        <f>Compras_Septiembre_Backend!B667</f>
        <v>0</v>
      </c>
      <c r="E667" s="12">
        <f>Compras_Septiembre_Backend!A667</f>
        <v>0</v>
      </c>
      <c r="F667" s="19"/>
    </row>
    <row r="668" spans="1:6" x14ac:dyDescent="0.2">
      <c r="A668" s="10"/>
      <c r="B668" s="10"/>
      <c r="C668" s="18"/>
      <c r="D668" s="12">
        <f>Compras_Septiembre_Backend!B668</f>
        <v>0</v>
      </c>
      <c r="E668" s="12">
        <f>Compras_Septiembre_Backend!A668</f>
        <v>0</v>
      </c>
      <c r="F668" s="19"/>
    </row>
    <row r="669" spans="1:6" x14ac:dyDescent="0.2">
      <c r="A669" s="10"/>
      <c r="B669" s="10"/>
      <c r="C669" s="18"/>
      <c r="D669" s="12">
        <f>Compras_Septiembre_Backend!B669</f>
        <v>0</v>
      </c>
      <c r="E669" s="12">
        <f>Compras_Septiembre_Backend!A669</f>
        <v>0</v>
      </c>
      <c r="F669" s="19"/>
    </row>
    <row r="670" spans="1:6" x14ac:dyDescent="0.2">
      <c r="A670" s="10"/>
      <c r="B670" s="10"/>
      <c r="C670" s="18"/>
      <c r="D670" s="12">
        <f>Compras_Septiembre_Backend!B670</f>
        <v>0</v>
      </c>
      <c r="E670" s="12">
        <f>Compras_Septiembre_Backend!A670</f>
        <v>0</v>
      </c>
      <c r="F670" s="19"/>
    </row>
    <row r="671" spans="1:6" x14ac:dyDescent="0.2">
      <c r="A671" s="10"/>
      <c r="B671" s="10"/>
      <c r="C671" s="18"/>
      <c r="D671" s="12">
        <f>Compras_Septiembre_Backend!B671</f>
        <v>0</v>
      </c>
      <c r="E671" s="12">
        <f>Compras_Septiembre_Backend!A671</f>
        <v>0</v>
      </c>
      <c r="F671" s="19"/>
    </row>
    <row r="672" spans="1:6" x14ac:dyDescent="0.2">
      <c r="A672" s="10"/>
      <c r="B672" s="10"/>
      <c r="C672" s="18"/>
      <c r="D672" s="12">
        <f>Compras_Septiembre_Backend!B672</f>
        <v>0</v>
      </c>
      <c r="E672" s="12">
        <f>Compras_Septiembre_Backend!A672</f>
        <v>0</v>
      </c>
      <c r="F672" s="19"/>
    </row>
    <row r="673" spans="1:6" x14ac:dyDescent="0.2">
      <c r="A673" s="10"/>
      <c r="B673" s="10"/>
      <c r="C673" s="18"/>
      <c r="D673" s="12">
        <f>Compras_Septiembre_Backend!B673</f>
        <v>0</v>
      </c>
      <c r="E673" s="12">
        <f>Compras_Septiembre_Backend!A673</f>
        <v>0</v>
      </c>
      <c r="F673" s="19"/>
    </row>
    <row r="674" spans="1:6" x14ac:dyDescent="0.2">
      <c r="A674" s="10"/>
      <c r="B674" s="10"/>
      <c r="C674" s="18"/>
      <c r="D674" s="12">
        <f>Compras_Septiembre_Backend!B674</f>
        <v>0</v>
      </c>
      <c r="E674" s="12">
        <f>Compras_Septiembre_Backend!A674</f>
        <v>0</v>
      </c>
      <c r="F674" s="19"/>
    </row>
    <row r="675" spans="1:6" x14ac:dyDescent="0.2">
      <c r="A675" s="10"/>
      <c r="B675" s="10"/>
      <c r="C675" s="18"/>
      <c r="D675" s="12">
        <f>Compras_Septiembre_Backend!B675</f>
        <v>0</v>
      </c>
      <c r="E675" s="12">
        <f>Compras_Septiembre_Backend!A675</f>
        <v>0</v>
      </c>
      <c r="F675" s="19"/>
    </row>
    <row r="676" spans="1:6" x14ac:dyDescent="0.2">
      <c r="A676" s="10"/>
      <c r="B676" s="10"/>
      <c r="C676" s="18"/>
      <c r="D676" s="12">
        <f>Compras_Septiembre_Backend!B676</f>
        <v>0</v>
      </c>
      <c r="E676" s="12">
        <f>Compras_Septiembre_Backend!A676</f>
        <v>0</v>
      </c>
      <c r="F676" s="19"/>
    </row>
    <row r="677" spans="1:6" x14ac:dyDescent="0.2">
      <c r="A677" s="10"/>
      <c r="B677" s="10"/>
      <c r="C677" s="18"/>
      <c r="D677" s="12">
        <f>Compras_Septiembre_Backend!B677</f>
        <v>0</v>
      </c>
      <c r="E677" s="12">
        <f>Compras_Septiembre_Backend!A677</f>
        <v>0</v>
      </c>
      <c r="F677" s="19"/>
    </row>
    <row r="678" spans="1:6" x14ac:dyDescent="0.2">
      <c r="A678" s="10"/>
      <c r="B678" s="10"/>
      <c r="C678" s="18"/>
      <c r="D678" s="12">
        <f>Compras_Septiembre_Backend!B678</f>
        <v>0</v>
      </c>
      <c r="E678" s="12">
        <f>Compras_Septiembre_Backend!A678</f>
        <v>0</v>
      </c>
      <c r="F678" s="19"/>
    </row>
    <row r="679" spans="1:6" x14ac:dyDescent="0.2">
      <c r="A679" s="10"/>
      <c r="B679" s="10"/>
      <c r="C679" s="18"/>
      <c r="D679" s="12">
        <f>Compras_Septiembre_Backend!B679</f>
        <v>0</v>
      </c>
      <c r="E679" s="12">
        <f>Compras_Septiembre_Backend!A679</f>
        <v>0</v>
      </c>
      <c r="F679" s="19"/>
    </row>
    <row r="680" spans="1:6" x14ac:dyDescent="0.2">
      <c r="A680" s="10"/>
      <c r="B680" s="10"/>
      <c r="C680" s="18"/>
      <c r="D680" s="12">
        <f>Compras_Septiembre_Backend!B680</f>
        <v>0</v>
      </c>
      <c r="E680" s="12">
        <f>Compras_Septiembre_Backend!A680</f>
        <v>0</v>
      </c>
      <c r="F680" s="19"/>
    </row>
    <row r="681" spans="1:6" x14ac:dyDescent="0.2">
      <c r="A681" s="10"/>
      <c r="B681" s="10"/>
      <c r="C681" s="18"/>
      <c r="D681" s="12">
        <f>Compras_Septiembre_Backend!B681</f>
        <v>0</v>
      </c>
      <c r="E681" s="12">
        <f>Compras_Septiembre_Backend!A681</f>
        <v>0</v>
      </c>
      <c r="F681" s="19"/>
    </row>
    <row r="682" spans="1:6" x14ac:dyDescent="0.2">
      <c r="A682" s="10"/>
      <c r="B682" s="10"/>
      <c r="C682" s="18"/>
      <c r="D682" s="12">
        <f>Compras_Septiembre_Backend!B682</f>
        <v>0</v>
      </c>
      <c r="E682" s="12">
        <f>Compras_Septiembre_Backend!A682</f>
        <v>0</v>
      </c>
      <c r="F682" s="19"/>
    </row>
    <row r="683" spans="1:6" x14ac:dyDescent="0.2">
      <c r="A683" s="10"/>
      <c r="B683" s="10"/>
      <c r="C683" s="18"/>
      <c r="D683" s="12">
        <f>Compras_Septiembre_Backend!B683</f>
        <v>0</v>
      </c>
      <c r="E683" s="12">
        <f>Compras_Septiembre_Backend!A683</f>
        <v>0</v>
      </c>
      <c r="F683" s="19"/>
    </row>
    <row r="684" spans="1:6" x14ac:dyDescent="0.2">
      <c r="A684" s="10"/>
      <c r="B684" s="10"/>
      <c r="C684" s="18"/>
      <c r="D684" s="12">
        <f>Compras_Septiembre_Backend!B684</f>
        <v>0</v>
      </c>
      <c r="E684" s="12">
        <f>Compras_Septiembre_Backend!A684</f>
        <v>0</v>
      </c>
      <c r="F684" s="19"/>
    </row>
    <row r="685" spans="1:6" x14ac:dyDescent="0.2">
      <c r="A685" s="10"/>
      <c r="B685" s="10"/>
      <c r="C685" s="18"/>
      <c r="D685" s="12">
        <f>Compras_Septiembre_Backend!B685</f>
        <v>0</v>
      </c>
      <c r="E685" s="12">
        <f>Compras_Septiembre_Backend!A685</f>
        <v>0</v>
      </c>
      <c r="F685" s="19"/>
    </row>
    <row r="686" spans="1:6" x14ac:dyDescent="0.2">
      <c r="A686" s="10"/>
      <c r="B686" s="10"/>
      <c r="C686" s="18"/>
      <c r="D686" s="12">
        <f>Compras_Septiembre_Backend!B686</f>
        <v>0</v>
      </c>
      <c r="E686" s="12">
        <f>Compras_Septiembre_Backend!A686</f>
        <v>0</v>
      </c>
      <c r="F686" s="19"/>
    </row>
    <row r="687" spans="1:6" x14ac:dyDescent="0.2">
      <c r="A687" s="10"/>
      <c r="B687" s="10"/>
      <c r="C687" s="18"/>
      <c r="D687" s="12">
        <f>Compras_Septiembre_Backend!B687</f>
        <v>0</v>
      </c>
      <c r="E687" s="12">
        <f>Compras_Septiembre_Backend!A687</f>
        <v>0</v>
      </c>
      <c r="F687" s="19"/>
    </row>
    <row r="688" spans="1:6" x14ac:dyDescent="0.2">
      <c r="A688" s="10"/>
      <c r="B688" s="10"/>
      <c r="C688" s="18"/>
      <c r="D688" s="12">
        <f>Compras_Septiembre_Backend!B688</f>
        <v>0</v>
      </c>
      <c r="E688" s="12">
        <f>Compras_Septiembre_Backend!A688</f>
        <v>0</v>
      </c>
      <c r="F688" s="19"/>
    </row>
    <row r="689" spans="1:6" x14ac:dyDescent="0.2">
      <c r="A689" s="10"/>
      <c r="B689" s="10"/>
      <c r="C689" s="18"/>
      <c r="D689" s="12">
        <f>Compras_Septiembre_Backend!B689</f>
        <v>0</v>
      </c>
      <c r="E689" s="12">
        <f>Compras_Septiembre_Backend!A689</f>
        <v>0</v>
      </c>
      <c r="F689" s="19"/>
    </row>
    <row r="690" spans="1:6" x14ac:dyDescent="0.2">
      <c r="A690" s="10"/>
      <c r="B690" s="10"/>
      <c r="C690" s="18"/>
      <c r="D690" s="12">
        <f>Compras_Septiembre_Backend!B690</f>
        <v>0</v>
      </c>
      <c r="E690" s="12">
        <f>Compras_Septiembre_Backend!A690</f>
        <v>0</v>
      </c>
      <c r="F690" s="19"/>
    </row>
    <row r="691" spans="1:6" x14ac:dyDescent="0.2">
      <c r="A691" s="10"/>
      <c r="B691" s="10"/>
      <c r="C691" s="18"/>
      <c r="D691" s="12">
        <f>Compras_Septiembre_Backend!B691</f>
        <v>0</v>
      </c>
      <c r="E691" s="12">
        <f>Compras_Septiembre_Backend!A691</f>
        <v>0</v>
      </c>
      <c r="F691" s="19"/>
    </row>
    <row r="692" spans="1:6" x14ac:dyDescent="0.2">
      <c r="A692" s="10"/>
      <c r="B692" s="10"/>
      <c r="C692" s="18"/>
      <c r="D692" s="12">
        <f>Compras_Septiembre_Backend!B692</f>
        <v>0</v>
      </c>
      <c r="E692" s="12">
        <f>Compras_Septiembre_Backend!A692</f>
        <v>0</v>
      </c>
      <c r="F692" s="19"/>
    </row>
    <row r="693" spans="1:6" x14ac:dyDescent="0.2">
      <c r="A693" s="10"/>
      <c r="B693" s="10"/>
      <c r="C693" s="18"/>
      <c r="D693" s="12">
        <f>Compras_Septiembre_Backend!B693</f>
        <v>0</v>
      </c>
      <c r="E693" s="12">
        <f>Compras_Septiembre_Backend!A693</f>
        <v>0</v>
      </c>
      <c r="F693" s="19"/>
    </row>
    <row r="694" spans="1:6" x14ac:dyDescent="0.2">
      <c r="A694" s="10"/>
      <c r="B694" s="10"/>
      <c r="C694" s="18"/>
      <c r="D694" s="12">
        <f>Compras_Septiembre_Backend!B694</f>
        <v>0</v>
      </c>
      <c r="E694" s="12">
        <f>Compras_Septiembre_Backend!A694</f>
        <v>0</v>
      </c>
      <c r="F694" s="19"/>
    </row>
    <row r="695" spans="1:6" x14ac:dyDescent="0.2">
      <c r="A695" s="10"/>
      <c r="B695" s="10"/>
      <c r="C695" s="18"/>
      <c r="D695" s="12">
        <f>Compras_Septiembre_Backend!B695</f>
        <v>0</v>
      </c>
      <c r="E695" s="12">
        <f>Compras_Septiembre_Backend!A695</f>
        <v>0</v>
      </c>
      <c r="F695" s="19"/>
    </row>
    <row r="696" spans="1:6" x14ac:dyDescent="0.2">
      <c r="A696" s="10"/>
      <c r="B696" s="10"/>
      <c r="C696" s="18"/>
      <c r="D696" s="12">
        <f>Compras_Septiembre_Backend!B696</f>
        <v>0</v>
      </c>
      <c r="E696" s="12">
        <f>Compras_Septiembre_Backend!A696</f>
        <v>0</v>
      </c>
      <c r="F696" s="19"/>
    </row>
    <row r="697" spans="1:6" x14ac:dyDescent="0.2">
      <c r="A697" s="10"/>
      <c r="B697" s="10"/>
      <c r="C697" s="18"/>
      <c r="D697" s="12">
        <f>Compras_Septiembre_Backend!B697</f>
        <v>0</v>
      </c>
      <c r="E697" s="12">
        <f>Compras_Septiembre_Backend!A697</f>
        <v>0</v>
      </c>
      <c r="F697" s="19"/>
    </row>
    <row r="698" spans="1:6" x14ac:dyDescent="0.2">
      <c r="A698" s="10"/>
      <c r="B698" s="10"/>
      <c r="C698" s="18"/>
      <c r="D698" s="12">
        <f>Compras_Septiembre_Backend!B698</f>
        <v>0</v>
      </c>
      <c r="E698" s="12">
        <f>Compras_Septiembre_Backend!A698</f>
        <v>0</v>
      </c>
      <c r="F698" s="19"/>
    </row>
    <row r="699" spans="1:6" x14ac:dyDescent="0.2">
      <c r="A699" s="10"/>
      <c r="B699" s="10"/>
      <c r="C699" s="18"/>
      <c r="D699" s="12">
        <f>Compras_Septiembre_Backend!B699</f>
        <v>0</v>
      </c>
      <c r="E699" s="12">
        <f>Compras_Septiembre_Backend!A699</f>
        <v>0</v>
      </c>
      <c r="F699" s="19"/>
    </row>
    <row r="700" spans="1:6" x14ac:dyDescent="0.2">
      <c r="A700" s="10"/>
      <c r="B700" s="10"/>
      <c r="C700" s="18"/>
      <c r="D700" s="12">
        <f>Compras_Septiembre_Backend!B700</f>
        <v>0</v>
      </c>
      <c r="E700" s="12">
        <f>Compras_Septiembre_Backend!A700</f>
        <v>0</v>
      </c>
      <c r="F700" s="19"/>
    </row>
    <row r="701" spans="1:6" x14ac:dyDescent="0.2">
      <c r="A701" s="10"/>
      <c r="B701" s="10"/>
      <c r="C701" s="18"/>
      <c r="D701" s="12">
        <f>Compras_Septiembre_Backend!B701</f>
        <v>0</v>
      </c>
      <c r="E701" s="12">
        <f>Compras_Septiembre_Backend!A701</f>
        <v>0</v>
      </c>
      <c r="F701" s="19"/>
    </row>
    <row r="702" spans="1:6" x14ac:dyDescent="0.2">
      <c r="A702" s="10"/>
      <c r="B702" s="10"/>
      <c r="C702" s="18"/>
      <c r="D702" s="12">
        <f>Compras_Septiembre_Backend!B702</f>
        <v>0</v>
      </c>
      <c r="E702" s="12">
        <f>Compras_Septiembre_Backend!A702</f>
        <v>0</v>
      </c>
      <c r="F702" s="19"/>
    </row>
    <row r="703" spans="1:6" x14ac:dyDescent="0.2">
      <c r="A703" s="10"/>
      <c r="B703" s="10"/>
      <c r="C703" s="18"/>
      <c r="D703" s="12">
        <f>Compras_Septiembre_Backend!B703</f>
        <v>0</v>
      </c>
      <c r="E703" s="12">
        <f>Compras_Septiembre_Backend!A703</f>
        <v>0</v>
      </c>
      <c r="F703" s="19"/>
    </row>
    <row r="704" spans="1:6" x14ac:dyDescent="0.2">
      <c r="A704" s="10"/>
      <c r="B704" s="10"/>
      <c r="C704" s="18"/>
      <c r="D704" s="12">
        <f>Compras_Septiembre_Backend!B704</f>
        <v>0</v>
      </c>
      <c r="E704" s="12">
        <f>Compras_Septiembre_Backend!A704</f>
        <v>0</v>
      </c>
      <c r="F704" s="19"/>
    </row>
    <row r="705" spans="1:6" x14ac:dyDescent="0.2">
      <c r="A705" s="10"/>
      <c r="B705" s="10"/>
      <c r="C705" s="18"/>
      <c r="D705" s="12">
        <f>Compras_Septiembre_Backend!B705</f>
        <v>0</v>
      </c>
      <c r="E705" s="12">
        <f>Compras_Septiembre_Backend!A705</f>
        <v>0</v>
      </c>
      <c r="F705" s="19"/>
    </row>
    <row r="706" spans="1:6" x14ac:dyDescent="0.2">
      <c r="A706" s="10"/>
      <c r="B706" s="10"/>
      <c r="C706" s="18"/>
      <c r="D706" s="12">
        <f>Compras_Septiembre_Backend!B706</f>
        <v>0</v>
      </c>
      <c r="E706" s="12">
        <f>Compras_Septiembre_Backend!A706</f>
        <v>0</v>
      </c>
      <c r="F706" s="19"/>
    </row>
    <row r="707" spans="1:6" x14ac:dyDescent="0.2">
      <c r="A707" s="10"/>
      <c r="B707" s="10"/>
      <c r="C707" s="18"/>
      <c r="D707" s="12">
        <f>Compras_Septiembre_Backend!B707</f>
        <v>0</v>
      </c>
      <c r="E707" s="12">
        <f>Compras_Septiembre_Backend!A707</f>
        <v>0</v>
      </c>
      <c r="F707" s="19"/>
    </row>
    <row r="708" spans="1:6" x14ac:dyDescent="0.2">
      <c r="A708" s="10"/>
      <c r="B708" s="10"/>
      <c r="C708" s="18"/>
      <c r="D708" s="12">
        <f>Compras_Septiembre_Backend!B708</f>
        <v>0</v>
      </c>
      <c r="E708" s="12">
        <f>Compras_Septiembre_Backend!A708</f>
        <v>0</v>
      </c>
      <c r="F708" s="19"/>
    </row>
    <row r="709" spans="1:6" x14ac:dyDescent="0.2">
      <c r="A709" s="10"/>
      <c r="B709" s="10"/>
      <c r="C709" s="18"/>
      <c r="D709" s="12">
        <f>Compras_Septiembre_Backend!B709</f>
        <v>0</v>
      </c>
      <c r="E709" s="12">
        <f>Compras_Septiembre_Backend!A709</f>
        <v>0</v>
      </c>
      <c r="F709" s="19"/>
    </row>
    <row r="710" spans="1:6" x14ac:dyDescent="0.2">
      <c r="A710" s="10"/>
      <c r="B710" s="10"/>
      <c r="C710" s="18"/>
      <c r="D710" s="12">
        <f>Compras_Septiembre_Backend!B710</f>
        <v>0</v>
      </c>
      <c r="E710" s="12">
        <f>Compras_Septiembre_Backend!A710</f>
        <v>0</v>
      </c>
      <c r="F710" s="19"/>
    </row>
    <row r="711" spans="1:6" x14ac:dyDescent="0.2">
      <c r="A711" s="10"/>
      <c r="B711" s="10"/>
      <c r="C711" s="18"/>
      <c r="D711" s="12">
        <f>Compras_Septiembre_Backend!B711</f>
        <v>0</v>
      </c>
      <c r="E711" s="12">
        <f>Compras_Septiembre_Backend!A711</f>
        <v>0</v>
      </c>
      <c r="F711" s="19"/>
    </row>
    <row r="712" spans="1:6" x14ac:dyDescent="0.2">
      <c r="A712" s="10"/>
      <c r="B712" s="10"/>
      <c r="C712" s="18"/>
      <c r="D712" s="12">
        <f>Compras_Septiembre_Backend!B712</f>
        <v>0</v>
      </c>
      <c r="E712" s="12">
        <f>Compras_Septiembre_Backend!A712</f>
        <v>0</v>
      </c>
      <c r="F712" s="19"/>
    </row>
    <row r="713" spans="1:6" x14ac:dyDescent="0.2">
      <c r="A713" s="10"/>
      <c r="B713" s="10"/>
      <c r="C713" s="18"/>
      <c r="D713" s="12">
        <f>Compras_Septiembre_Backend!B713</f>
        <v>0</v>
      </c>
      <c r="E713" s="12">
        <f>Compras_Septiembre_Backend!A713</f>
        <v>0</v>
      </c>
      <c r="F713" s="19"/>
    </row>
    <row r="714" spans="1:6" x14ac:dyDescent="0.2">
      <c r="A714" s="10"/>
      <c r="B714" s="10"/>
      <c r="C714" s="18"/>
      <c r="D714" s="12">
        <f>Compras_Septiembre_Backend!B714</f>
        <v>0</v>
      </c>
      <c r="E714" s="12">
        <f>Compras_Septiembre_Backend!A714</f>
        <v>0</v>
      </c>
      <c r="F714" s="19"/>
    </row>
    <row r="715" spans="1:6" x14ac:dyDescent="0.2">
      <c r="A715" s="10"/>
      <c r="B715" s="10"/>
      <c r="C715" s="18"/>
      <c r="D715" s="12">
        <f>Compras_Septiembre_Backend!B715</f>
        <v>0</v>
      </c>
      <c r="E715" s="12">
        <f>Compras_Septiembre_Backend!A715</f>
        <v>0</v>
      </c>
      <c r="F715" s="19"/>
    </row>
    <row r="716" spans="1:6" x14ac:dyDescent="0.2">
      <c r="A716" s="10"/>
      <c r="B716" s="10"/>
      <c r="C716" s="18"/>
      <c r="D716" s="12">
        <f>Compras_Septiembre_Backend!B716</f>
        <v>0</v>
      </c>
      <c r="E716" s="12">
        <f>Compras_Septiembre_Backend!A716</f>
        <v>0</v>
      </c>
      <c r="F716" s="19"/>
    </row>
    <row r="717" spans="1:6" x14ac:dyDescent="0.2">
      <c r="A717" s="10"/>
      <c r="B717" s="10"/>
      <c r="C717" s="18"/>
      <c r="D717" s="12">
        <f>Compras_Septiembre_Backend!B717</f>
        <v>0</v>
      </c>
      <c r="E717" s="12">
        <f>Compras_Septiembre_Backend!A717</f>
        <v>0</v>
      </c>
      <c r="F717" s="19"/>
    </row>
    <row r="718" spans="1:6" x14ac:dyDescent="0.2">
      <c r="A718" s="10"/>
      <c r="B718" s="10"/>
      <c r="C718" s="18"/>
      <c r="D718" s="12">
        <f>Compras_Septiembre_Backend!B718</f>
        <v>0</v>
      </c>
      <c r="E718" s="12">
        <f>Compras_Septiembre_Backend!A718</f>
        <v>0</v>
      </c>
      <c r="F718" s="19"/>
    </row>
    <row r="719" spans="1:6" x14ac:dyDescent="0.2">
      <c r="A719" s="10"/>
      <c r="B719" s="10"/>
      <c r="C719" s="18"/>
      <c r="D719" s="12">
        <f>Compras_Septiembre_Backend!B719</f>
        <v>0</v>
      </c>
      <c r="E719" s="12">
        <f>Compras_Septiembre_Backend!A719</f>
        <v>0</v>
      </c>
      <c r="F719" s="19"/>
    </row>
    <row r="720" spans="1:6" x14ac:dyDescent="0.2">
      <c r="A720" s="10"/>
      <c r="B720" s="10"/>
      <c r="C720" s="18"/>
      <c r="D720" s="12">
        <f>Compras_Septiembre_Backend!B720</f>
        <v>0</v>
      </c>
      <c r="E720" s="12">
        <f>Compras_Septiembre_Backend!A720</f>
        <v>0</v>
      </c>
      <c r="F720" s="19"/>
    </row>
    <row r="721" spans="1:6" x14ac:dyDescent="0.2">
      <c r="A721" s="10"/>
      <c r="B721" s="10"/>
      <c r="C721" s="18"/>
      <c r="D721" s="12">
        <f>Compras_Septiembre_Backend!B721</f>
        <v>0</v>
      </c>
      <c r="E721" s="12">
        <f>Compras_Septiembre_Backend!A721</f>
        <v>0</v>
      </c>
      <c r="F721" s="19"/>
    </row>
    <row r="722" spans="1:6" x14ac:dyDescent="0.2">
      <c r="A722" s="10"/>
      <c r="B722" s="10"/>
      <c r="C722" s="18"/>
      <c r="D722" s="12">
        <f>Compras_Septiembre_Backend!B722</f>
        <v>0</v>
      </c>
      <c r="E722" s="12">
        <f>Compras_Septiembre_Backend!A722</f>
        <v>0</v>
      </c>
      <c r="F722" s="19"/>
    </row>
    <row r="723" spans="1:6" x14ac:dyDescent="0.2">
      <c r="A723" s="10"/>
      <c r="B723" s="10"/>
      <c r="C723" s="18"/>
      <c r="D723" s="12">
        <f>Compras_Septiembre_Backend!B723</f>
        <v>0</v>
      </c>
      <c r="E723" s="12">
        <f>Compras_Septiembre_Backend!A723</f>
        <v>0</v>
      </c>
      <c r="F723" s="19"/>
    </row>
    <row r="724" spans="1:6" x14ac:dyDescent="0.2">
      <c r="A724" s="10"/>
      <c r="B724" s="10"/>
      <c r="C724" s="18"/>
      <c r="D724" s="12">
        <f>Compras_Septiembre_Backend!B724</f>
        <v>0</v>
      </c>
      <c r="E724" s="12">
        <f>Compras_Septiembre_Backend!A724</f>
        <v>0</v>
      </c>
      <c r="F724" s="19"/>
    </row>
    <row r="725" spans="1:6" x14ac:dyDescent="0.2">
      <c r="A725" s="10"/>
      <c r="B725" s="10"/>
      <c r="C725" s="18"/>
      <c r="D725" s="12">
        <f>Compras_Septiembre_Backend!B725</f>
        <v>0</v>
      </c>
      <c r="E725" s="12">
        <f>Compras_Septiembre_Backend!A725</f>
        <v>0</v>
      </c>
      <c r="F725" s="19"/>
    </row>
    <row r="726" spans="1:6" x14ac:dyDescent="0.2">
      <c r="A726" s="10"/>
      <c r="B726" s="10"/>
      <c r="C726" s="18"/>
      <c r="D726" s="12">
        <f>Compras_Septiembre_Backend!B726</f>
        <v>0</v>
      </c>
      <c r="E726" s="12">
        <f>Compras_Septiembre_Backend!A726</f>
        <v>0</v>
      </c>
      <c r="F726" s="19"/>
    </row>
    <row r="727" spans="1:6" x14ac:dyDescent="0.2">
      <c r="A727" s="10"/>
      <c r="B727" s="10"/>
      <c r="C727" s="18"/>
      <c r="D727" s="12">
        <f>Compras_Septiembre_Backend!B727</f>
        <v>0</v>
      </c>
      <c r="E727" s="12">
        <f>Compras_Septiembre_Backend!A727</f>
        <v>0</v>
      </c>
      <c r="F727" s="19"/>
    </row>
    <row r="728" spans="1:6" x14ac:dyDescent="0.2">
      <c r="A728" s="10"/>
      <c r="B728" s="10"/>
      <c r="C728" s="18"/>
      <c r="D728" s="12">
        <f>Compras_Septiembre_Backend!B728</f>
        <v>0</v>
      </c>
      <c r="E728" s="12">
        <f>Compras_Septiembre_Backend!A728</f>
        <v>0</v>
      </c>
      <c r="F728" s="19"/>
    </row>
    <row r="729" spans="1:6" x14ac:dyDescent="0.2">
      <c r="A729" s="10"/>
      <c r="B729" s="10"/>
      <c r="C729" s="18"/>
      <c r="D729" s="12">
        <f>Compras_Septiembre_Backend!B729</f>
        <v>0</v>
      </c>
      <c r="E729" s="12">
        <f>Compras_Septiembre_Backend!A729</f>
        <v>0</v>
      </c>
      <c r="F729" s="19"/>
    </row>
    <row r="730" spans="1:6" x14ac:dyDescent="0.2">
      <c r="A730" s="10"/>
      <c r="B730" s="10"/>
      <c r="C730" s="18"/>
      <c r="D730" s="12">
        <f>Compras_Septiembre_Backend!B730</f>
        <v>0</v>
      </c>
      <c r="E730" s="12">
        <f>Compras_Septiembre_Backend!A730</f>
        <v>0</v>
      </c>
      <c r="F730" s="19"/>
    </row>
    <row r="731" spans="1:6" x14ac:dyDescent="0.2">
      <c r="A731" s="10"/>
      <c r="B731" s="10"/>
      <c r="C731" s="18"/>
      <c r="D731" s="12">
        <f>Compras_Septiembre_Backend!B731</f>
        <v>0</v>
      </c>
      <c r="E731" s="12">
        <f>Compras_Septiembre_Backend!A731</f>
        <v>0</v>
      </c>
      <c r="F731" s="19"/>
    </row>
    <row r="732" spans="1:6" x14ac:dyDescent="0.2">
      <c r="A732" s="10"/>
      <c r="B732" s="10"/>
      <c r="C732" s="18"/>
      <c r="D732" s="12">
        <f>Compras_Septiembre_Backend!B732</f>
        <v>0</v>
      </c>
      <c r="E732" s="12">
        <f>Compras_Septiembre_Backend!A732</f>
        <v>0</v>
      </c>
      <c r="F732" s="19"/>
    </row>
    <row r="733" spans="1:6" x14ac:dyDescent="0.2">
      <c r="A733" s="10"/>
      <c r="B733" s="10"/>
      <c r="C733" s="18"/>
      <c r="D733" s="12">
        <f>Compras_Septiembre_Backend!B733</f>
        <v>0</v>
      </c>
      <c r="E733" s="12">
        <f>Compras_Septiembre_Backend!A733</f>
        <v>0</v>
      </c>
      <c r="F733" s="19"/>
    </row>
    <row r="734" spans="1:6" x14ac:dyDescent="0.2">
      <c r="A734" s="10"/>
      <c r="B734" s="10"/>
      <c r="C734" s="18"/>
      <c r="D734" s="12">
        <f>Compras_Septiembre_Backend!B734</f>
        <v>0</v>
      </c>
      <c r="E734" s="12">
        <f>Compras_Septiembre_Backend!A734</f>
        <v>0</v>
      </c>
      <c r="F734" s="19"/>
    </row>
    <row r="735" spans="1:6" x14ac:dyDescent="0.2">
      <c r="A735" s="10"/>
      <c r="B735" s="10"/>
      <c r="C735" s="18"/>
      <c r="D735" s="12">
        <f>Compras_Septiembre_Backend!B735</f>
        <v>0</v>
      </c>
      <c r="E735" s="12">
        <f>Compras_Septiembre_Backend!A735</f>
        <v>0</v>
      </c>
      <c r="F735" s="19"/>
    </row>
    <row r="736" spans="1:6" x14ac:dyDescent="0.2">
      <c r="A736" s="10"/>
      <c r="B736" s="10"/>
      <c r="C736" s="18"/>
      <c r="D736" s="12">
        <f>Compras_Septiembre_Backend!B736</f>
        <v>0</v>
      </c>
      <c r="E736" s="12">
        <f>Compras_Septiembre_Backend!A736</f>
        <v>0</v>
      </c>
      <c r="F736" s="19"/>
    </row>
    <row r="737" spans="1:6" x14ac:dyDescent="0.2">
      <c r="A737" s="10"/>
      <c r="B737" s="10"/>
      <c r="C737" s="18"/>
      <c r="D737" s="12">
        <f>Compras_Septiembre_Backend!B737</f>
        <v>0</v>
      </c>
      <c r="E737" s="12">
        <f>Compras_Septiembre_Backend!A737</f>
        <v>0</v>
      </c>
      <c r="F737" s="19"/>
    </row>
    <row r="738" spans="1:6" x14ac:dyDescent="0.2">
      <c r="A738" s="10"/>
      <c r="B738" s="10"/>
      <c r="C738" s="18"/>
      <c r="D738" s="12">
        <f>Compras_Septiembre_Backend!B738</f>
        <v>0</v>
      </c>
      <c r="E738" s="12">
        <f>Compras_Septiembre_Backend!A738</f>
        <v>0</v>
      </c>
      <c r="F738" s="19"/>
    </row>
    <row r="739" spans="1:6" x14ac:dyDescent="0.2">
      <c r="A739" s="10"/>
      <c r="B739" s="10"/>
      <c r="C739" s="18"/>
      <c r="D739" s="12">
        <f>Compras_Septiembre_Backend!B739</f>
        <v>0</v>
      </c>
      <c r="E739" s="12">
        <f>Compras_Septiembre_Backend!A739</f>
        <v>0</v>
      </c>
      <c r="F739" s="19"/>
    </row>
    <row r="740" spans="1:6" x14ac:dyDescent="0.2">
      <c r="A740" s="10"/>
      <c r="B740" s="10"/>
      <c r="C740" s="18"/>
      <c r="D740" s="12">
        <f>Compras_Septiembre_Backend!B740</f>
        <v>0</v>
      </c>
      <c r="E740" s="12">
        <f>Compras_Septiembre_Backend!A740</f>
        <v>0</v>
      </c>
      <c r="F740" s="19"/>
    </row>
    <row r="741" spans="1:6" x14ac:dyDescent="0.2">
      <c r="A741" s="10"/>
      <c r="B741" s="10"/>
      <c r="C741" s="18"/>
      <c r="D741" s="12">
        <f>Compras_Septiembre_Backend!B741</f>
        <v>0</v>
      </c>
      <c r="E741" s="12">
        <f>Compras_Septiembre_Backend!A741</f>
        <v>0</v>
      </c>
      <c r="F741" s="19"/>
    </row>
    <row r="742" spans="1:6" x14ac:dyDescent="0.2">
      <c r="A742" s="10"/>
      <c r="B742" s="10"/>
      <c r="C742" s="18"/>
      <c r="D742" s="12">
        <f>Compras_Septiembre_Backend!B742</f>
        <v>0</v>
      </c>
      <c r="E742" s="12">
        <f>Compras_Septiembre_Backend!A742</f>
        <v>0</v>
      </c>
      <c r="F742" s="19"/>
    </row>
    <row r="743" spans="1:6" x14ac:dyDescent="0.2">
      <c r="A743" s="10"/>
      <c r="B743" s="10"/>
      <c r="C743" s="18"/>
      <c r="D743" s="12">
        <f>Compras_Septiembre_Backend!B743</f>
        <v>0</v>
      </c>
      <c r="E743" s="12">
        <f>Compras_Septiembre_Backend!A743</f>
        <v>0</v>
      </c>
      <c r="F743" s="19"/>
    </row>
    <row r="744" spans="1:6" x14ac:dyDescent="0.2">
      <c r="A744" s="10"/>
      <c r="B744" s="10"/>
      <c r="C744" s="18"/>
      <c r="D744" s="12">
        <f>Compras_Septiembre_Backend!B744</f>
        <v>0</v>
      </c>
      <c r="E744" s="12">
        <f>Compras_Septiembre_Backend!A744</f>
        <v>0</v>
      </c>
      <c r="F744" s="19"/>
    </row>
    <row r="745" spans="1:6" x14ac:dyDescent="0.2">
      <c r="A745" s="10"/>
      <c r="B745" s="10"/>
      <c r="C745" s="18"/>
      <c r="D745" s="12">
        <f>Compras_Septiembre_Backend!B745</f>
        <v>0</v>
      </c>
      <c r="E745" s="12">
        <f>Compras_Septiembre_Backend!A745</f>
        <v>0</v>
      </c>
      <c r="F745" s="19"/>
    </row>
    <row r="746" spans="1:6" x14ac:dyDescent="0.2">
      <c r="A746" s="10"/>
      <c r="B746" s="10"/>
      <c r="C746" s="18"/>
      <c r="D746" s="12">
        <f>Compras_Septiembre_Backend!B746</f>
        <v>0</v>
      </c>
      <c r="E746" s="12">
        <f>Compras_Septiembre_Backend!A746</f>
        <v>0</v>
      </c>
      <c r="F746" s="19"/>
    </row>
    <row r="747" spans="1:6" x14ac:dyDescent="0.2">
      <c r="A747" s="10"/>
      <c r="B747" s="10"/>
      <c r="C747" s="18"/>
      <c r="D747" s="12">
        <f>Compras_Septiembre_Backend!B747</f>
        <v>0</v>
      </c>
      <c r="E747" s="12">
        <f>Compras_Septiembre_Backend!A747</f>
        <v>0</v>
      </c>
      <c r="F747" s="19"/>
    </row>
    <row r="748" spans="1:6" x14ac:dyDescent="0.2">
      <c r="A748" s="10"/>
      <c r="B748" s="10"/>
      <c r="C748" s="18"/>
      <c r="D748" s="12">
        <f>Compras_Septiembre_Backend!B748</f>
        <v>0</v>
      </c>
      <c r="E748" s="12">
        <f>Compras_Septiembre_Backend!A748</f>
        <v>0</v>
      </c>
      <c r="F748" s="19"/>
    </row>
    <row r="749" spans="1:6" x14ac:dyDescent="0.2">
      <c r="A749" s="10"/>
      <c r="B749" s="10"/>
      <c r="C749" s="18"/>
      <c r="D749" s="12">
        <f>Compras_Septiembre_Backend!B749</f>
        <v>0</v>
      </c>
      <c r="E749" s="12">
        <f>Compras_Septiembre_Backend!A749</f>
        <v>0</v>
      </c>
      <c r="F749" s="19"/>
    </row>
    <row r="750" spans="1:6" x14ac:dyDescent="0.2">
      <c r="A750" s="10"/>
      <c r="B750" s="10"/>
      <c r="C750" s="18"/>
      <c r="D750" s="12">
        <f>Compras_Septiembre_Backend!B750</f>
        <v>0</v>
      </c>
      <c r="E750" s="12">
        <f>Compras_Septiembre_Backend!A750</f>
        <v>0</v>
      </c>
      <c r="F750" s="19"/>
    </row>
    <row r="751" spans="1:6" x14ac:dyDescent="0.2">
      <c r="A751" s="10"/>
      <c r="B751" s="10"/>
      <c r="C751" s="18"/>
      <c r="D751" s="12">
        <f>Compras_Septiembre_Backend!B751</f>
        <v>0</v>
      </c>
      <c r="E751" s="12">
        <f>Compras_Septiembre_Backend!A751</f>
        <v>0</v>
      </c>
      <c r="F751" s="19"/>
    </row>
    <row r="752" spans="1:6" x14ac:dyDescent="0.2">
      <c r="A752" s="10"/>
      <c r="B752" s="10"/>
      <c r="C752" s="18"/>
      <c r="D752" s="12">
        <f>Compras_Septiembre_Backend!B752</f>
        <v>0</v>
      </c>
      <c r="E752" s="12">
        <f>Compras_Septiembre_Backend!A752</f>
        <v>0</v>
      </c>
      <c r="F752" s="19"/>
    </row>
    <row r="753" spans="1:6" x14ac:dyDescent="0.2">
      <c r="A753" s="10"/>
      <c r="B753" s="10"/>
      <c r="C753" s="18"/>
      <c r="D753" s="12">
        <f>Compras_Septiembre_Backend!B753</f>
        <v>0</v>
      </c>
      <c r="E753" s="12">
        <f>Compras_Septiembre_Backend!A753</f>
        <v>0</v>
      </c>
      <c r="F753" s="19"/>
    </row>
    <row r="754" spans="1:6" x14ac:dyDescent="0.2">
      <c r="A754" s="10"/>
      <c r="B754" s="10"/>
      <c r="C754" s="18"/>
      <c r="D754" s="12">
        <f>Compras_Septiembre_Backend!B754</f>
        <v>0</v>
      </c>
      <c r="E754" s="12">
        <f>Compras_Septiembre_Backend!A754</f>
        <v>0</v>
      </c>
      <c r="F754" s="19"/>
    </row>
    <row r="755" spans="1:6" x14ac:dyDescent="0.2">
      <c r="A755" s="10"/>
      <c r="B755" s="10"/>
      <c r="C755" s="18"/>
      <c r="D755" s="12">
        <f>Compras_Septiembre_Backend!B755</f>
        <v>0</v>
      </c>
      <c r="E755" s="12">
        <f>Compras_Septiembre_Backend!A755</f>
        <v>0</v>
      </c>
      <c r="F755" s="19"/>
    </row>
    <row r="756" spans="1:6" x14ac:dyDescent="0.2">
      <c r="A756" s="10"/>
      <c r="B756" s="10"/>
      <c r="C756" s="18"/>
      <c r="D756" s="12">
        <f>Compras_Septiembre_Backend!B756</f>
        <v>0</v>
      </c>
      <c r="E756" s="12">
        <f>Compras_Septiembre_Backend!A756</f>
        <v>0</v>
      </c>
      <c r="F756" s="19"/>
    </row>
    <row r="757" spans="1:6" x14ac:dyDescent="0.2">
      <c r="A757" s="10"/>
      <c r="B757" s="10"/>
      <c r="C757" s="18"/>
      <c r="D757" s="12">
        <f>Compras_Septiembre_Backend!B757</f>
        <v>0</v>
      </c>
      <c r="E757" s="12">
        <f>Compras_Septiembre_Backend!A757</f>
        <v>0</v>
      </c>
      <c r="F757" s="19"/>
    </row>
    <row r="758" spans="1:6" x14ac:dyDescent="0.2">
      <c r="A758" s="10"/>
      <c r="B758" s="10"/>
      <c r="C758" s="18"/>
      <c r="D758" s="12">
        <f>Compras_Septiembre_Backend!B758</f>
        <v>0</v>
      </c>
      <c r="E758" s="12">
        <f>Compras_Septiembre_Backend!A758</f>
        <v>0</v>
      </c>
      <c r="F758" s="19"/>
    </row>
    <row r="759" spans="1:6" x14ac:dyDescent="0.2">
      <c r="A759" s="10"/>
      <c r="B759" s="10"/>
      <c r="C759" s="18"/>
      <c r="D759" s="12">
        <f>Compras_Septiembre_Backend!B759</f>
        <v>0</v>
      </c>
      <c r="E759" s="12">
        <f>Compras_Septiembre_Backend!A759</f>
        <v>0</v>
      </c>
      <c r="F759" s="19"/>
    </row>
    <row r="760" spans="1:6" x14ac:dyDescent="0.2">
      <c r="A760" s="10"/>
      <c r="B760" s="10"/>
      <c r="C760" s="18"/>
      <c r="D760" s="12">
        <f>Compras_Septiembre_Backend!B760</f>
        <v>0</v>
      </c>
      <c r="E760" s="12">
        <f>Compras_Septiembre_Backend!A760</f>
        <v>0</v>
      </c>
      <c r="F760" s="19"/>
    </row>
    <row r="761" spans="1:6" x14ac:dyDescent="0.2">
      <c r="A761" s="10"/>
      <c r="B761" s="10"/>
      <c r="C761" s="18"/>
      <c r="D761" s="12">
        <f>Compras_Septiembre_Backend!B761</f>
        <v>0</v>
      </c>
      <c r="E761" s="12">
        <f>Compras_Septiembre_Backend!A761</f>
        <v>0</v>
      </c>
      <c r="F761" s="19"/>
    </row>
    <row r="762" spans="1:6" x14ac:dyDescent="0.2">
      <c r="A762" s="10"/>
      <c r="B762" s="10"/>
      <c r="C762" s="18"/>
      <c r="D762" s="12">
        <f>Compras_Septiembre_Backend!B762</f>
        <v>0</v>
      </c>
      <c r="E762" s="12">
        <f>Compras_Septiembre_Backend!A762</f>
        <v>0</v>
      </c>
      <c r="F762" s="19"/>
    </row>
    <row r="763" spans="1:6" x14ac:dyDescent="0.2">
      <c r="A763" s="10"/>
      <c r="B763" s="10"/>
      <c r="C763" s="18"/>
      <c r="D763" s="12">
        <f>Compras_Septiembre_Backend!B763</f>
        <v>0</v>
      </c>
      <c r="E763" s="12">
        <f>Compras_Septiembre_Backend!A763</f>
        <v>0</v>
      </c>
      <c r="F763" s="19"/>
    </row>
    <row r="764" spans="1:6" x14ac:dyDescent="0.2">
      <c r="A764" s="10"/>
      <c r="B764" s="10"/>
      <c r="C764" s="18"/>
      <c r="D764" s="12">
        <f>Compras_Septiembre_Backend!B764</f>
        <v>0</v>
      </c>
      <c r="E764" s="12">
        <f>Compras_Septiembre_Backend!A764</f>
        <v>0</v>
      </c>
      <c r="F764" s="19"/>
    </row>
    <row r="765" spans="1:6" x14ac:dyDescent="0.2">
      <c r="A765" s="10"/>
      <c r="B765" s="10"/>
      <c r="C765" s="18"/>
      <c r="D765" s="12">
        <f>Compras_Septiembre_Backend!B765</f>
        <v>0</v>
      </c>
      <c r="E765" s="12">
        <f>Compras_Septiembre_Backend!A765</f>
        <v>0</v>
      </c>
      <c r="F765" s="19"/>
    </row>
    <row r="766" spans="1:6" x14ac:dyDescent="0.2">
      <c r="A766" s="10"/>
      <c r="B766" s="10"/>
      <c r="C766" s="18"/>
      <c r="D766" s="12">
        <f>Compras_Septiembre_Backend!B766</f>
        <v>0</v>
      </c>
      <c r="E766" s="12">
        <f>Compras_Septiembre_Backend!A766</f>
        <v>0</v>
      </c>
      <c r="F766" s="19"/>
    </row>
    <row r="767" spans="1:6" x14ac:dyDescent="0.2">
      <c r="A767" s="10"/>
      <c r="B767" s="10"/>
      <c r="C767" s="18"/>
      <c r="D767" s="12">
        <f>Compras_Septiembre_Backend!B767</f>
        <v>0</v>
      </c>
      <c r="E767" s="12">
        <f>Compras_Septiembre_Backend!A767</f>
        <v>0</v>
      </c>
      <c r="F767" s="19"/>
    </row>
    <row r="768" spans="1:6" x14ac:dyDescent="0.2">
      <c r="A768" s="10"/>
      <c r="B768" s="10"/>
      <c r="C768" s="18"/>
      <c r="D768" s="12">
        <f>Compras_Septiembre_Backend!B768</f>
        <v>0</v>
      </c>
      <c r="E768" s="12">
        <f>Compras_Septiembre_Backend!A768</f>
        <v>0</v>
      </c>
      <c r="F768" s="19"/>
    </row>
    <row r="769" spans="1:6" x14ac:dyDescent="0.2">
      <c r="A769" s="10"/>
      <c r="B769" s="10"/>
      <c r="C769" s="18"/>
      <c r="D769" s="12">
        <f>Compras_Septiembre_Backend!B769</f>
        <v>0</v>
      </c>
      <c r="E769" s="12">
        <f>Compras_Septiembre_Backend!A769</f>
        <v>0</v>
      </c>
      <c r="F769" s="19"/>
    </row>
    <row r="770" spans="1:6" x14ac:dyDescent="0.2">
      <c r="A770" s="10"/>
      <c r="B770" s="10"/>
      <c r="C770" s="18"/>
      <c r="D770" s="12">
        <f>Compras_Septiembre_Backend!B770</f>
        <v>0</v>
      </c>
      <c r="E770" s="12">
        <f>Compras_Septiembre_Backend!A770</f>
        <v>0</v>
      </c>
      <c r="F770" s="19"/>
    </row>
    <row r="771" spans="1:6" x14ac:dyDescent="0.2">
      <c r="A771" s="10"/>
      <c r="B771" s="10"/>
      <c r="C771" s="18"/>
      <c r="D771" s="12">
        <f>Compras_Septiembre_Backend!B771</f>
        <v>0</v>
      </c>
      <c r="E771" s="12">
        <f>Compras_Septiembre_Backend!A771</f>
        <v>0</v>
      </c>
      <c r="F771" s="19"/>
    </row>
    <row r="772" spans="1:6" x14ac:dyDescent="0.2">
      <c r="A772" s="10"/>
      <c r="B772" s="10"/>
      <c r="C772" s="18"/>
      <c r="D772" s="12">
        <f>Compras_Septiembre_Backend!B772</f>
        <v>0</v>
      </c>
      <c r="E772" s="12">
        <f>Compras_Septiembre_Backend!A772</f>
        <v>0</v>
      </c>
      <c r="F772" s="19"/>
    </row>
    <row r="773" spans="1:6" x14ac:dyDescent="0.2">
      <c r="A773" s="10"/>
      <c r="B773" s="10"/>
      <c r="C773" s="18"/>
      <c r="D773" s="12">
        <f>Compras_Septiembre_Backend!B773</f>
        <v>0</v>
      </c>
      <c r="E773" s="12">
        <f>Compras_Septiembre_Backend!A773</f>
        <v>0</v>
      </c>
      <c r="F773" s="19"/>
    </row>
    <row r="774" spans="1:6" x14ac:dyDescent="0.2">
      <c r="A774" s="10"/>
      <c r="B774" s="10"/>
      <c r="C774" s="18"/>
      <c r="D774" s="12">
        <f>Compras_Septiembre_Backend!B774</f>
        <v>0</v>
      </c>
      <c r="E774" s="12">
        <f>Compras_Septiembre_Backend!A774</f>
        <v>0</v>
      </c>
      <c r="F774" s="19"/>
    </row>
    <row r="775" spans="1:6" x14ac:dyDescent="0.2">
      <c r="A775" s="10"/>
      <c r="B775" s="10"/>
      <c r="C775" s="18"/>
      <c r="D775" s="12">
        <f>Compras_Septiembre_Backend!B775</f>
        <v>0</v>
      </c>
      <c r="E775" s="12">
        <f>Compras_Septiembre_Backend!A775</f>
        <v>0</v>
      </c>
      <c r="F775" s="19"/>
    </row>
    <row r="776" spans="1:6" x14ac:dyDescent="0.2">
      <c r="A776" s="10"/>
      <c r="B776" s="10"/>
      <c r="C776" s="18"/>
      <c r="D776" s="12">
        <f>Compras_Septiembre_Backend!B776</f>
        <v>0</v>
      </c>
      <c r="E776" s="12">
        <f>Compras_Septiembre_Backend!A776</f>
        <v>0</v>
      </c>
      <c r="F776" s="19"/>
    </row>
    <row r="777" spans="1:6" x14ac:dyDescent="0.2">
      <c r="A777" s="10"/>
      <c r="B777" s="10"/>
      <c r="C777" s="18"/>
      <c r="D777" s="12">
        <f>Compras_Septiembre_Backend!B777</f>
        <v>0</v>
      </c>
      <c r="E777" s="12">
        <f>Compras_Septiembre_Backend!A777</f>
        <v>0</v>
      </c>
      <c r="F777" s="19"/>
    </row>
    <row r="778" spans="1:6" x14ac:dyDescent="0.2">
      <c r="A778" s="10"/>
      <c r="B778" s="10"/>
      <c r="C778" s="18"/>
      <c r="D778" s="12">
        <f>Compras_Septiembre_Backend!B778</f>
        <v>0</v>
      </c>
      <c r="E778" s="12">
        <f>Compras_Septiembre_Backend!A778</f>
        <v>0</v>
      </c>
      <c r="F778" s="19"/>
    </row>
    <row r="779" spans="1:6" x14ac:dyDescent="0.2">
      <c r="A779" s="10"/>
      <c r="B779" s="10"/>
      <c r="C779" s="18"/>
      <c r="D779" s="12">
        <f>Compras_Septiembre_Backend!B779</f>
        <v>0</v>
      </c>
      <c r="E779" s="12">
        <f>Compras_Septiembre_Backend!A779</f>
        <v>0</v>
      </c>
      <c r="F779" s="19"/>
    </row>
    <row r="780" spans="1:6" x14ac:dyDescent="0.2">
      <c r="A780" s="10"/>
      <c r="B780" s="10"/>
      <c r="C780" s="18"/>
      <c r="D780" s="12">
        <f>Compras_Septiembre_Backend!B780</f>
        <v>0</v>
      </c>
      <c r="E780" s="12">
        <f>Compras_Septiembre_Backend!A780</f>
        <v>0</v>
      </c>
      <c r="F780" s="19"/>
    </row>
    <row r="781" spans="1:6" x14ac:dyDescent="0.2">
      <c r="A781" s="10"/>
      <c r="B781" s="10"/>
      <c r="C781" s="18"/>
      <c r="D781" s="12">
        <f>Compras_Septiembre_Backend!B781</f>
        <v>0</v>
      </c>
      <c r="E781" s="12">
        <f>Compras_Septiembre_Backend!A781</f>
        <v>0</v>
      </c>
      <c r="F781" s="19"/>
    </row>
    <row r="782" spans="1:6" x14ac:dyDescent="0.2">
      <c r="A782" s="10"/>
      <c r="B782" s="10"/>
      <c r="C782" s="18"/>
      <c r="D782" s="12">
        <f>Compras_Septiembre_Backend!B782</f>
        <v>0</v>
      </c>
      <c r="E782" s="12">
        <f>Compras_Septiembre_Backend!A782</f>
        <v>0</v>
      </c>
      <c r="F782" s="19"/>
    </row>
    <row r="783" spans="1:6" x14ac:dyDescent="0.2">
      <c r="A783" s="10"/>
      <c r="B783" s="10"/>
      <c r="C783" s="18"/>
      <c r="D783" s="12">
        <f>Compras_Septiembre_Backend!B783</f>
        <v>0</v>
      </c>
      <c r="E783" s="12">
        <f>Compras_Septiembre_Backend!A783</f>
        <v>0</v>
      </c>
      <c r="F783" s="19"/>
    </row>
    <row r="784" spans="1:6" x14ac:dyDescent="0.2">
      <c r="A784" s="10"/>
      <c r="B784" s="10"/>
      <c r="C784" s="18"/>
      <c r="D784" s="12">
        <f>Compras_Septiembre_Backend!B784</f>
        <v>0</v>
      </c>
      <c r="E784" s="12">
        <f>Compras_Septiembre_Backend!A784</f>
        <v>0</v>
      </c>
      <c r="F784" s="19"/>
    </row>
    <row r="785" spans="1:6" x14ac:dyDescent="0.2">
      <c r="A785" s="10"/>
      <c r="B785" s="10"/>
      <c r="C785" s="18"/>
      <c r="D785" s="12">
        <f>Compras_Septiembre_Backend!B785</f>
        <v>0</v>
      </c>
      <c r="E785" s="12">
        <f>Compras_Septiembre_Backend!A785</f>
        <v>0</v>
      </c>
      <c r="F785" s="19"/>
    </row>
    <row r="786" spans="1:6" x14ac:dyDescent="0.2">
      <c r="A786" s="10"/>
      <c r="B786" s="10"/>
      <c r="C786" s="18"/>
      <c r="D786" s="12">
        <f>Compras_Septiembre_Backend!B786</f>
        <v>0</v>
      </c>
      <c r="E786" s="12">
        <f>Compras_Septiembre_Backend!A786</f>
        <v>0</v>
      </c>
      <c r="F786" s="19"/>
    </row>
    <row r="787" spans="1:6" x14ac:dyDescent="0.2">
      <c r="A787" s="10"/>
      <c r="B787" s="10"/>
      <c r="C787" s="18"/>
      <c r="D787" s="12">
        <f>Compras_Septiembre_Backend!B787</f>
        <v>0</v>
      </c>
      <c r="E787" s="12">
        <f>Compras_Septiembre_Backend!A787</f>
        <v>0</v>
      </c>
      <c r="F787" s="19"/>
    </row>
    <row r="788" spans="1:6" x14ac:dyDescent="0.2">
      <c r="A788" s="10"/>
      <c r="B788" s="10"/>
      <c r="C788" s="18"/>
      <c r="D788" s="12">
        <f>Compras_Septiembre_Backend!B788</f>
        <v>0</v>
      </c>
      <c r="E788" s="12">
        <f>Compras_Septiembre_Backend!A788</f>
        <v>0</v>
      </c>
      <c r="F788" s="19"/>
    </row>
    <row r="789" spans="1:6" x14ac:dyDescent="0.2">
      <c r="A789" s="10"/>
      <c r="B789" s="10"/>
      <c r="C789" s="18"/>
      <c r="D789" s="12">
        <f>Compras_Septiembre_Backend!B789</f>
        <v>0</v>
      </c>
      <c r="E789" s="12">
        <f>Compras_Septiembre_Backend!A789</f>
        <v>0</v>
      </c>
      <c r="F789" s="19"/>
    </row>
    <row r="790" spans="1:6" x14ac:dyDescent="0.2">
      <c r="A790" s="10"/>
      <c r="B790" s="10"/>
      <c r="C790" s="18"/>
      <c r="D790" s="12">
        <f>Compras_Septiembre_Backend!B790</f>
        <v>0</v>
      </c>
      <c r="E790" s="12">
        <f>Compras_Septiembre_Backend!A790</f>
        <v>0</v>
      </c>
      <c r="F790" s="19"/>
    </row>
    <row r="791" spans="1:6" x14ac:dyDescent="0.2">
      <c r="A791" s="10"/>
      <c r="B791" s="10"/>
      <c r="C791" s="18"/>
      <c r="D791" s="12">
        <f>Compras_Septiembre_Backend!B791</f>
        <v>0</v>
      </c>
      <c r="E791" s="12">
        <f>Compras_Septiembre_Backend!A791</f>
        <v>0</v>
      </c>
      <c r="F791" s="19"/>
    </row>
    <row r="792" spans="1:6" x14ac:dyDescent="0.2">
      <c r="A792" s="10"/>
      <c r="B792" s="10"/>
      <c r="C792" s="18"/>
      <c r="D792" s="12">
        <f>Compras_Septiembre_Backend!B792</f>
        <v>0</v>
      </c>
      <c r="E792" s="12">
        <f>Compras_Septiembre_Backend!A792</f>
        <v>0</v>
      </c>
      <c r="F792" s="19"/>
    </row>
    <row r="793" spans="1:6" x14ac:dyDescent="0.2">
      <c r="A793" s="10"/>
      <c r="B793" s="10"/>
      <c r="C793" s="18"/>
      <c r="D793" s="12">
        <f>Compras_Septiembre_Backend!B793</f>
        <v>0</v>
      </c>
      <c r="E793" s="12">
        <f>Compras_Septiembre_Backend!A793</f>
        <v>0</v>
      </c>
      <c r="F793" s="19"/>
    </row>
    <row r="794" spans="1:6" x14ac:dyDescent="0.2">
      <c r="A794" s="10"/>
      <c r="B794" s="10"/>
      <c r="C794" s="18"/>
      <c r="D794" s="12">
        <f>Compras_Septiembre_Backend!B794</f>
        <v>0</v>
      </c>
      <c r="E794" s="12">
        <f>Compras_Septiembre_Backend!A794</f>
        <v>0</v>
      </c>
      <c r="F794" s="19"/>
    </row>
    <row r="795" spans="1:6" x14ac:dyDescent="0.2">
      <c r="A795" s="10"/>
      <c r="B795" s="10"/>
      <c r="C795" s="18"/>
      <c r="D795" s="12">
        <f>Compras_Septiembre_Backend!B795</f>
        <v>0</v>
      </c>
      <c r="E795" s="12">
        <f>Compras_Septiembre_Backend!A795</f>
        <v>0</v>
      </c>
      <c r="F795" s="19"/>
    </row>
    <row r="796" spans="1:6" x14ac:dyDescent="0.2">
      <c r="A796" s="10"/>
      <c r="B796" s="10"/>
      <c r="C796" s="18"/>
      <c r="D796" s="12">
        <f>Compras_Septiembre_Backend!B796</f>
        <v>0</v>
      </c>
      <c r="E796" s="12">
        <f>Compras_Septiembre_Backend!A796</f>
        <v>0</v>
      </c>
      <c r="F796" s="19"/>
    </row>
    <row r="797" spans="1:6" x14ac:dyDescent="0.2">
      <c r="A797" s="10"/>
      <c r="B797" s="10"/>
      <c r="C797" s="18"/>
      <c r="D797" s="12">
        <f>Compras_Septiembre_Backend!B797</f>
        <v>0</v>
      </c>
      <c r="E797" s="12">
        <f>Compras_Septiembre_Backend!A797</f>
        <v>0</v>
      </c>
      <c r="F797" s="19"/>
    </row>
    <row r="798" spans="1:6" x14ac:dyDescent="0.2">
      <c r="A798" s="10"/>
      <c r="B798" s="10"/>
      <c r="C798" s="18"/>
      <c r="D798" s="12">
        <f>Compras_Septiembre_Backend!B798</f>
        <v>0</v>
      </c>
      <c r="E798" s="12">
        <f>Compras_Septiembre_Backend!A798</f>
        <v>0</v>
      </c>
      <c r="F798" s="19"/>
    </row>
    <row r="799" spans="1:6" x14ac:dyDescent="0.2">
      <c r="A799" s="10"/>
      <c r="B799" s="10"/>
      <c r="C799" s="18"/>
      <c r="D799" s="12">
        <f>Compras_Septiembre_Backend!B799</f>
        <v>0</v>
      </c>
      <c r="E799" s="12">
        <f>Compras_Septiembre_Backend!A799</f>
        <v>0</v>
      </c>
      <c r="F799" s="19"/>
    </row>
    <row r="800" spans="1:6" x14ac:dyDescent="0.2">
      <c r="A800" s="10"/>
      <c r="B800" s="10"/>
      <c r="C800" s="18"/>
      <c r="D800" s="12">
        <f>Compras_Septiembre_Backend!B800</f>
        <v>0</v>
      </c>
      <c r="E800" s="12">
        <f>Compras_Septiembre_Backend!A800</f>
        <v>0</v>
      </c>
      <c r="F800" s="19"/>
    </row>
    <row r="801" spans="1:6" x14ac:dyDescent="0.2">
      <c r="A801" s="10"/>
      <c r="B801" s="10"/>
      <c r="C801" s="18"/>
      <c r="D801" s="12">
        <f>Compras_Septiembre_Backend!B801</f>
        <v>0</v>
      </c>
      <c r="E801" s="12">
        <f>Compras_Septiembre_Backend!A801</f>
        <v>0</v>
      </c>
      <c r="F801" s="19"/>
    </row>
    <row r="802" spans="1:6" x14ac:dyDescent="0.2">
      <c r="A802" s="10"/>
      <c r="B802" s="10"/>
      <c r="C802" s="18"/>
      <c r="D802" s="12">
        <f>Compras_Septiembre_Backend!B802</f>
        <v>0</v>
      </c>
      <c r="E802" s="12">
        <f>Compras_Septiembre_Backend!A802</f>
        <v>0</v>
      </c>
      <c r="F802" s="19"/>
    </row>
    <row r="803" spans="1:6" x14ac:dyDescent="0.2">
      <c r="A803" s="10"/>
      <c r="B803" s="10"/>
      <c r="C803" s="18"/>
      <c r="D803" s="12">
        <f>Compras_Septiembre_Backend!B803</f>
        <v>0</v>
      </c>
      <c r="E803" s="12">
        <f>Compras_Septiembre_Backend!A803</f>
        <v>0</v>
      </c>
      <c r="F803" s="19"/>
    </row>
    <row r="804" spans="1:6" x14ac:dyDescent="0.2">
      <c r="A804" s="10"/>
      <c r="B804" s="10"/>
      <c r="C804" s="18"/>
      <c r="D804" s="12">
        <f>Compras_Septiembre_Backend!B804</f>
        <v>0</v>
      </c>
      <c r="E804" s="12">
        <f>Compras_Septiembre_Backend!A804</f>
        <v>0</v>
      </c>
      <c r="F804" s="19"/>
    </row>
    <row r="805" spans="1:6" x14ac:dyDescent="0.2">
      <c r="A805" s="10"/>
      <c r="B805" s="10"/>
      <c r="C805" s="18"/>
      <c r="D805" s="12">
        <f>Compras_Septiembre_Backend!B805</f>
        <v>0</v>
      </c>
      <c r="E805" s="12">
        <f>Compras_Septiembre_Backend!A805</f>
        <v>0</v>
      </c>
      <c r="F805" s="19"/>
    </row>
    <row r="806" spans="1:6" x14ac:dyDescent="0.2">
      <c r="A806" s="10"/>
      <c r="B806" s="10"/>
      <c r="C806" s="18"/>
      <c r="D806" s="12">
        <f>Compras_Septiembre_Backend!B806</f>
        <v>0</v>
      </c>
      <c r="E806" s="12">
        <f>Compras_Septiembre_Backend!A806</f>
        <v>0</v>
      </c>
      <c r="F806" s="19"/>
    </row>
    <row r="807" spans="1:6" x14ac:dyDescent="0.2">
      <c r="A807" s="10"/>
      <c r="B807" s="10"/>
      <c r="C807" s="18"/>
      <c r="D807" s="12">
        <f>Compras_Septiembre_Backend!B807</f>
        <v>0</v>
      </c>
      <c r="E807" s="12">
        <f>Compras_Septiembre_Backend!A807</f>
        <v>0</v>
      </c>
      <c r="F807" s="19"/>
    </row>
    <row r="808" spans="1:6" x14ac:dyDescent="0.2">
      <c r="A808" s="10"/>
      <c r="B808" s="10"/>
      <c r="C808" s="18"/>
      <c r="D808" s="12">
        <f>Compras_Septiembre_Backend!B808</f>
        <v>0</v>
      </c>
      <c r="E808" s="12">
        <f>Compras_Septiembre_Backend!A808</f>
        <v>0</v>
      </c>
      <c r="F808" s="19"/>
    </row>
    <row r="809" spans="1:6" x14ac:dyDescent="0.2">
      <c r="A809" s="10"/>
      <c r="B809" s="10"/>
      <c r="C809" s="18"/>
      <c r="D809" s="12">
        <f>Compras_Septiembre_Backend!B809</f>
        <v>0</v>
      </c>
      <c r="E809" s="12">
        <f>Compras_Septiembre_Backend!A809</f>
        <v>0</v>
      </c>
      <c r="F809" s="19"/>
    </row>
    <row r="810" spans="1:6" x14ac:dyDescent="0.2">
      <c r="A810" s="10"/>
      <c r="B810" s="10"/>
      <c r="C810" s="18"/>
      <c r="D810" s="12">
        <f>Compras_Septiembre_Backend!B810</f>
        <v>0</v>
      </c>
      <c r="E810" s="12">
        <f>Compras_Septiembre_Backend!A810</f>
        <v>0</v>
      </c>
      <c r="F810" s="19"/>
    </row>
    <row r="811" spans="1:6" x14ac:dyDescent="0.2">
      <c r="A811" s="10"/>
      <c r="B811" s="10"/>
      <c r="C811" s="18"/>
      <c r="D811" s="12">
        <f>Compras_Septiembre_Backend!B811</f>
        <v>0</v>
      </c>
      <c r="E811" s="12">
        <f>Compras_Septiembre_Backend!A811</f>
        <v>0</v>
      </c>
      <c r="F811" s="19"/>
    </row>
    <row r="812" spans="1:6" x14ac:dyDescent="0.2">
      <c r="A812" s="10"/>
      <c r="B812" s="10"/>
      <c r="C812" s="18"/>
      <c r="D812" s="12">
        <f>Compras_Septiembre_Backend!B812</f>
        <v>0</v>
      </c>
      <c r="E812" s="12">
        <f>Compras_Septiembre_Backend!A812</f>
        <v>0</v>
      </c>
      <c r="F812" s="19"/>
    </row>
    <row r="813" spans="1:6" x14ac:dyDescent="0.2">
      <c r="A813" s="10"/>
      <c r="B813" s="10"/>
      <c r="C813" s="18"/>
      <c r="D813" s="12">
        <f>Compras_Septiembre_Backend!B813</f>
        <v>0</v>
      </c>
      <c r="E813" s="12">
        <f>Compras_Septiembre_Backend!A813</f>
        <v>0</v>
      </c>
      <c r="F813" s="19"/>
    </row>
    <row r="814" spans="1:6" x14ac:dyDescent="0.2">
      <c r="A814" s="10"/>
      <c r="B814" s="10"/>
      <c r="C814" s="18"/>
      <c r="D814" s="12">
        <f>Compras_Septiembre_Backend!B814</f>
        <v>0</v>
      </c>
      <c r="E814" s="12">
        <f>Compras_Septiembre_Backend!A814</f>
        <v>0</v>
      </c>
      <c r="F814" s="19"/>
    </row>
    <row r="815" spans="1:6" x14ac:dyDescent="0.2">
      <c r="A815" s="10"/>
      <c r="B815" s="10"/>
      <c r="C815" s="18"/>
      <c r="D815" s="12">
        <f>Compras_Septiembre_Backend!B815</f>
        <v>0</v>
      </c>
      <c r="E815" s="12">
        <f>Compras_Septiembre_Backend!A815</f>
        <v>0</v>
      </c>
      <c r="F815" s="19"/>
    </row>
    <row r="816" spans="1:6" x14ac:dyDescent="0.2">
      <c r="A816" s="10"/>
      <c r="B816" s="10"/>
      <c r="C816" s="18"/>
      <c r="D816" s="12">
        <f>Compras_Septiembre_Backend!B816</f>
        <v>0</v>
      </c>
      <c r="E816" s="12">
        <f>Compras_Septiembre_Backend!A816</f>
        <v>0</v>
      </c>
      <c r="F816" s="19"/>
    </row>
    <row r="817" spans="1:6" x14ac:dyDescent="0.2">
      <c r="A817" s="10"/>
      <c r="B817" s="10"/>
      <c r="C817" s="18"/>
      <c r="D817" s="12">
        <f>Compras_Septiembre_Backend!B817</f>
        <v>0</v>
      </c>
      <c r="E817" s="12">
        <f>Compras_Septiembre_Backend!A817</f>
        <v>0</v>
      </c>
      <c r="F817" s="19"/>
    </row>
    <row r="818" spans="1:6" x14ac:dyDescent="0.2">
      <c r="A818" s="10"/>
      <c r="B818" s="10"/>
      <c r="C818" s="18"/>
      <c r="D818" s="12">
        <f>Compras_Septiembre_Backend!B818</f>
        <v>0</v>
      </c>
      <c r="E818" s="12">
        <f>Compras_Septiembre_Backend!A818</f>
        <v>0</v>
      </c>
      <c r="F818" s="19"/>
    </row>
    <row r="819" spans="1:6" x14ac:dyDescent="0.2">
      <c r="A819" s="10"/>
      <c r="B819" s="10"/>
      <c r="C819" s="18"/>
      <c r="D819" s="12">
        <f>Compras_Septiembre_Backend!B819</f>
        <v>0</v>
      </c>
      <c r="E819" s="12">
        <f>Compras_Septiembre_Backend!A819</f>
        <v>0</v>
      </c>
      <c r="F819" s="19"/>
    </row>
    <row r="820" spans="1:6" x14ac:dyDescent="0.2">
      <c r="A820" s="10"/>
      <c r="B820" s="10"/>
      <c r="C820" s="18"/>
      <c r="D820" s="12">
        <f>Compras_Septiembre_Backend!B820</f>
        <v>0</v>
      </c>
      <c r="E820" s="12">
        <f>Compras_Septiembre_Backend!A820</f>
        <v>0</v>
      </c>
      <c r="F820" s="19"/>
    </row>
    <row r="821" spans="1:6" x14ac:dyDescent="0.2">
      <c r="A821" s="10"/>
      <c r="B821" s="10"/>
      <c r="C821" s="18"/>
      <c r="D821" s="12">
        <f>Compras_Septiembre_Backend!B821</f>
        <v>0</v>
      </c>
      <c r="E821" s="12">
        <f>Compras_Septiembre_Backend!A821</f>
        <v>0</v>
      </c>
      <c r="F821" s="19"/>
    </row>
    <row r="822" spans="1:6" x14ac:dyDescent="0.2">
      <c r="A822" s="10"/>
      <c r="B822" s="10"/>
      <c r="C822" s="18"/>
      <c r="D822" s="12">
        <f>Compras_Septiembre_Backend!B822</f>
        <v>0</v>
      </c>
      <c r="E822" s="12">
        <f>Compras_Septiembre_Backend!A822</f>
        <v>0</v>
      </c>
      <c r="F822" s="19"/>
    </row>
    <row r="823" spans="1:6" x14ac:dyDescent="0.2">
      <c r="A823" s="10"/>
      <c r="B823" s="10"/>
      <c r="C823" s="18"/>
      <c r="D823" s="12">
        <f>Compras_Septiembre_Backend!B823</f>
        <v>0</v>
      </c>
      <c r="E823" s="12">
        <f>Compras_Septiembre_Backend!A823</f>
        <v>0</v>
      </c>
      <c r="F823" s="19"/>
    </row>
    <row r="824" spans="1:6" x14ac:dyDescent="0.2">
      <c r="A824" s="10"/>
      <c r="B824" s="10"/>
      <c r="C824" s="18"/>
      <c r="D824" s="12">
        <f>Compras_Septiembre_Backend!B824</f>
        <v>0</v>
      </c>
      <c r="E824" s="12">
        <f>Compras_Septiembre_Backend!A824</f>
        <v>0</v>
      </c>
      <c r="F824" s="19"/>
    </row>
    <row r="825" spans="1:6" x14ac:dyDescent="0.2">
      <c r="A825" s="10"/>
      <c r="B825" s="10"/>
      <c r="C825" s="18"/>
      <c r="D825" s="12">
        <f>Compras_Septiembre_Backend!B825</f>
        <v>0</v>
      </c>
      <c r="E825" s="12">
        <f>Compras_Septiembre_Backend!A825</f>
        <v>0</v>
      </c>
      <c r="F825" s="19"/>
    </row>
    <row r="826" spans="1:6" x14ac:dyDescent="0.2">
      <c r="A826" s="10"/>
      <c r="B826" s="10"/>
      <c r="C826" s="18"/>
      <c r="D826" s="12">
        <f>Compras_Septiembre_Backend!B826</f>
        <v>0</v>
      </c>
      <c r="E826" s="12">
        <f>Compras_Septiembre_Backend!A826</f>
        <v>0</v>
      </c>
      <c r="F826" s="19"/>
    </row>
    <row r="827" spans="1:6" x14ac:dyDescent="0.2">
      <c r="A827" s="10"/>
      <c r="B827" s="10"/>
      <c r="C827" s="18"/>
      <c r="D827" s="12">
        <f>Compras_Septiembre_Backend!B827</f>
        <v>0</v>
      </c>
      <c r="E827" s="12">
        <f>Compras_Septiembre_Backend!A827</f>
        <v>0</v>
      </c>
      <c r="F827" s="19"/>
    </row>
    <row r="828" spans="1:6" x14ac:dyDescent="0.2">
      <c r="A828" s="10"/>
      <c r="B828" s="10"/>
      <c r="C828" s="18"/>
      <c r="D828" s="12">
        <f>Compras_Septiembre_Backend!B828</f>
        <v>0</v>
      </c>
      <c r="E828" s="12">
        <f>Compras_Septiembre_Backend!A828</f>
        <v>0</v>
      </c>
      <c r="F828" s="19"/>
    </row>
    <row r="829" spans="1:6" x14ac:dyDescent="0.2">
      <c r="A829" s="10"/>
      <c r="B829" s="10"/>
      <c r="C829" s="18"/>
      <c r="D829" s="12">
        <f>Compras_Septiembre_Backend!B829</f>
        <v>0</v>
      </c>
      <c r="E829" s="12">
        <f>Compras_Septiembre_Backend!A829</f>
        <v>0</v>
      </c>
      <c r="F829" s="19"/>
    </row>
    <row r="830" spans="1:6" x14ac:dyDescent="0.2">
      <c r="A830" s="10"/>
      <c r="B830" s="10"/>
      <c r="C830" s="18"/>
      <c r="D830" s="12">
        <f>Compras_Septiembre_Backend!B830</f>
        <v>0</v>
      </c>
      <c r="E830" s="12">
        <f>Compras_Septiembre_Backend!A830</f>
        <v>0</v>
      </c>
      <c r="F830" s="19"/>
    </row>
    <row r="831" spans="1:6" x14ac:dyDescent="0.2">
      <c r="A831" s="10"/>
      <c r="B831" s="10"/>
      <c r="C831" s="18"/>
      <c r="D831" s="12">
        <f>Compras_Septiembre_Backend!B831</f>
        <v>0</v>
      </c>
      <c r="E831" s="12">
        <f>Compras_Septiembre_Backend!A831</f>
        <v>0</v>
      </c>
      <c r="F831" s="19"/>
    </row>
    <row r="832" spans="1:6" x14ac:dyDescent="0.2">
      <c r="A832" s="10"/>
      <c r="B832" s="10"/>
      <c r="C832" s="18"/>
      <c r="D832" s="12">
        <f>Compras_Septiembre_Backend!B832</f>
        <v>0</v>
      </c>
      <c r="E832" s="12">
        <f>Compras_Septiembre_Backend!A832</f>
        <v>0</v>
      </c>
      <c r="F832" s="19"/>
    </row>
    <row r="833" spans="1:6" x14ac:dyDescent="0.2">
      <c r="A833" s="10"/>
      <c r="B833" s="10"/>
      <c r="C833" s="18"/>
      <c r="D833" s="12">
        <f>Compras_Septiembre_Backend!B833</f>
        <v>0</v>
      </c>
      <c r="E833" s="12">
        <f>Compras_Septiembre_Backend!A833</f>
        <v>0</v>
      </c>
      <c r="F833" s="19"/>
    </row>
    <row r="834" spans="1:6" x14ac:dyDescent="0.2">
      <c r="A834" s="10"/>
      <c r="B834" s="10"/>
      <c r="C834" s="18"/>
      <c r="D834" s="12">
        <f>Compras_Septiembre_Backend!B834</f>
        <v>0</v>
      </c>
      <c r="E834" s="12">
        <f>Compras_Septiembre_Backend!A834</f>
        <v>0</v>
      </c>
      <c r="F834" s="19"/>
    </row>
    <row r="835" spans="1:6" x14ac:dyDescent="0.2">
      <c r="A835" s="10"/>
      <c r="B835" s="10"/>
      <c r="C835" s="18"/>
      <c r="D835" s="12">
        <f>Compras_Septiembre_Backend!B835</f>
        <v>0</v>
      </c>
      <c r="E835" s="12">
        <f>Compras_Septiembre_Backend!A835</f>
        <v>0</v>
      </c>
      <c r="F835" s="19"/>
    </row>
    <row r="836" spans="1:6" x14ac:dyDescent="0.2">
      <c r="A836" s="10"/>
      <c r="B836" s="10"/>
      <c r="C836" s="18"/>
      <c r="D836" s="12">
        <f>Compras_Septiembre_Backend!B836</f>
        <v>0</v>
      </c>
      <c r="E836" s="12">
        <f>Compras_Septiembre_Backend!A836</f>
        <v>0</v>
      </c>
      <c r="F836" s="19"/>
    </row>
    <row r="837" spans="1:6" x14ac:dyDescent="0.2">
      <c r="A837" s="10"/>
      <c r="B837" s="10"/>
      <c r="C837" s="18"/>
      <c r="D837" s="12">
        <f>Compras_Septiembre_Backend!B837</f>
        <v>0</v>
      </c>
      <c r="E837" s="12">
        <f>Compras_Septiembre_Backend!A837</f>
        <v>0</v>
      </c>
      <c r="F837" s="19"/>
    </row>
    <row r="838" spans="1:6" x14ac:dyDescent="0.2">
      <c r="A838" s="10"/>
      <c r="B838" s="10"/>
      <c r="C838" s="18"/>
      <c r="D838" s="12">
        <f>Compras_Septiembre_Backend!B838</f>
        <v>0</v>
      </c>
      <c r="E838" s="12">
        <f>Compras_Septiembre_Backend!A838</f>
        <v>0</v>
      </c>
      <c r="F838" s="19"/>
    </row>
    <row r="839" spans="1:6" x14ac:dyDescent="0.2">
      <c r="A839" s="10"/>
      <c r="B839" s="10"/>
      <c r="C839" s="18"/>
      <c r="D839" s="12">
        <f>Compras_Septiembre_Backend!B839</f>
        <v>0</v>
      </c>
      <c r="E839" s="12">
        <f>Compras_Septiembre_Backend!A839</f>
        <v>0</v>
      </c>
      <c r="F839" s="19"/>
    </row>
    <row r="840" spans="1:6" x14ac:dyDescent="0.2">
      <c r="A840" s="10"/>
      <c r="B840" s="10"/>
      <c r="C840" s="18"/>
      <c r="D840" s="12">
        <f>Compras_Septiembre_Backend!B840</f>
        <v>0</v>
      </c>
      <c r="E840" s="12">
        <f>Compras_Septiembre_Backend!A840</f>
        <v>0</v>
      </c>
      <c r="F840" s="19"/>
    </row>
    <row r="841" spans="1:6" x14ac:dyDescent="0.2">
      <c r="A841" s="10"/>
      <c r="B841" s="10"/>
      <c r="C841" s="18"/>
      <c r="D841" s="12">
        <f>Compras_Septiembre_Backend!B841</f>
        <v>0</v>
      </c>
      <c r="E841" s="12">
        <f>Compras_Septiembre_Backend!A841</f>
        <v>0</v>
      </c>
      <c r="F841" s="19"/>
    </row>
    <row r="842" spans="1:6" x14ac:dyDescent="0.2">
      <c r="A842" s="10"/>
      <c r="B842" s="10"/>
      <c r="C842" s="18"/>
      <c r="D842" s="12">
        <f>Compras_Septiembre_Backend!B842</f>
        <v>0</v>
      </c>
      <c r="E842" s="12">
        <f>Compras_Septiembre_Backend!A842</f>
        <v>0</v>
      </c>
      <c r="F842" s="19"/>
    </row>
    <row r="843" spans="1:6" x14ac:dyDescent="0.2">
      <c r="A843" s="10"/>
      <c r="B843" s="10"/>
      <c r="C843" s="18"/>
      <c r="D843" s="12">
        <f>Compras_Septiembre_Backend!B843</f>
        <v>0</v>
      </c>
      <c r="E843" s="12">
        <f>Compras_Septiembre_Backend!A843</f>
        <v>0</v>
      </c>
      <c r="F843" s="19"/>
    </row>
    <row r="844" spans="1:6" x14ac:dyDescent="0.2">
      <c r="A844" s="10"/>
      <c r="B844" s="10"/>
      <c r="C844" s="18"/>
      <c r="D844" s="12">
        <f>Compras_Septiembre_Backend!B844</f>
        <v>0</v>
      </c>
      <c r="E844" s="12">
        <f>Compras_Septiembre_Backend!A844</f>
        <v>0</v>
      </c>
      <c r="F844" s="19"/>
    </row>
    <row r="845" spans="1:6" x14ac:dyDescent="0.2">
      <c r="A845" s="10"/>
      <c r="B845" s="10"/>
      <c r="C845" s="18"/>
      <c r="D845" s="12">
        <f>Compras_Septiembre_Backend!B845</f>
        <v>0</v>
      </c>
      <c r="E845" s="12">
        <f>Compras_Septiembre_Backend!A845</f>
        <v>0</v>
      </c>
      <c r="F845" s="19"/>
    </row>
    <row r="846" spans="1:6" x14ac:dyDescent="0.2">
      <c r="A846" s="10"/>
      <c r="B846" s="10"/>
      <c r="C846" s="18"/>
      <c r="D846" s="12">
        <f>Compras_Septiembre_Backend!B846</f>
        <v>0</v>
      </c>
      <c r="E846" s="12">
        <f>Compras_Septiembre_Backend!A846</f>
        <v>0</v>
      </c>
      <c r="F846" s="19"/>
    </row>
    <row r="847" spans="1:6" x14ac:dyDescent="0.2">
      <c r="A847" s="10"/>
      <c r="B847" s="10"/>
      <c r="C847" s="18"/>
      <c r="D847" s="12">
        <f>Compras_Septiembre_Backend!B847</f>
        <v>0</v>
      </c>
      <c r="E847" s="12">
        <f>Compras_Septiembre_Backend!A847</f>
        <v>0</v>
      </c>
      <c r="F847" s="19"/>
    </row>
    <row r="848" spans="1:6" x14ac:dyDescent="0.2">
      <c r="A848" s="10"/>
      <c r="B848" s="10"/>
      <c r="C848" s="18"/>
      <c r="D848" s="12">
        <f>Compras_Septiembre_Backend!B848</f>
        <v>0</v>
      </c>
      <c r="E848" s="12">
        <f>Compras_Septiembre_Backend!A848</f>
        <v>0</v>
      </c>
      <c r="F848" s="19"/>
    </row>
    <row r="849" spans="1:6" x14ac:dyDescent="0.2">
      <c r="A849" s="10"/>
      <c r="B849" s="10"/>
      <c r="C849" s="18"/>
      <c r="D849" s="12">
        <f>Compras_Septiembre_Backend!B849</f>
        <v>0</v>
      </c>
      <c r="E849" s="12">
        <f>Compras_Septiembre_Backend!A849</f>
        <v>0</v>
      </c>
      <c r="F849" s="19"/>
    </row>
    <row r="850" spans="1:6" x14ac:dyDescent="0.2">
      <c r="A850" s="10"/>
      <c r="B850" s="10"/>
      <c r="C850" s="18"/>
      <c r="D850" s="12">
        <f>Compras_Septiembre_Backend!B850</f>
        <v>0</v>
      </c>
      <c r="E850" s="12">
        <f>Compras_Septiembre_Backend!A850</f>
        <v>0</v>
      </c>
      <c r="F850" s="19"/>
    </row>
    <row r="851" spans="1:6" x14ac:dyDescent="0.2">
      <c r="A851" s="10"/>
      <c r="B851" s="10"/>
      <c r="C851" s="18"/>
      <c r="D851" s="12">
        <f>Compras_Septiembre_Backend!B851</f>
        <v>0</v>
      </c>
      <c r="E851" s="12">
        <f>Compras_Septiembre_Backend!A851</f>
        <v>0</v>
      </c>
      <c r="F851" s="19"/>
    </row>
    <row r="852" spans="1:6" x14ac:dyDescent="0.2">
      <c r="A852" s="10"/>
      <c r="B852" s="10"/>
      <c r="C852" s="18"/>
      <c r="D852" s="12">
        <f>Compras_Septiembre_Backend!B852</f>
        <v>0</v>
      </c>
      <c r="E852" s="12">
        <f>Compras_Septiembre_Backend!A852</f>
        <v>0</v>
      </c>
      <c r="F852" s="19"/>
    </row>
    <row r="853" spans="1:6" x14ac:dyDescent="0.2">
      <c r="A853" s="10"/>
      <c r="B853" s="10"/>
      <c r="C853" s="18"/>
      <c r="D853" s="12">
        <f>Compras_Septiembre_Backend!B853</f>
        <v>0</v>
      </c>
      <c r="E853" s="12">
        <f>Compras_Septiembre_Backend!A853</f>
        <v>0</v>
      </c>
      <c r="F853" s="19"/>
    </row>
    <row r="854" spans="1:6" x14ac:dyDescent="0.2">
      <c r="A854" s="10"/>
      <c r="B854" s="10"/>
      <c r="C854" s="18"/>
      <c r="D854" s="12">
        <f>Compras_Septiembre_Backend!B854</f>
        <v>0</v>
      </c>
      <c r="E854" s="12">
        <f>Compras_Septiembre_Backend!A854</f>
        <v>0</v>
      </c>
      <c r="F854" s="19"/>
    </row>
    <row r="855" spans="1:6" x14ac:dyDescent="0.2">
      <c r="A855" s="10"/>
      <c r="B855" s="10"/>
      <c r="C855" s="18"/>
      <c r="D855" s="12">
        <f>Compras_Septiembre_Backend!B855</f>
        <v>0</v>
      </c>
      <c r="E855" s="12">
        <f>Compras_Septiembre_Backend!A855</f>
        <v>0</v>
      </c>
      <c r="F855" s="19"/>
    </row>
    <row r="856" spans="1:6" x14ac:dyDescent="0.2">
      <c r="A856" s="10"/>
      <c r="B856" s="10"/>
      <c r="C856" s="18"/>
      <c r="D856" s="12">
        <f>Compras_Septiembre_Backend!B856</f>
        <v>0</v>
      </c>
      <c r="E856" s="12">
        <f>Compras_Septiembre_Backend!A856</f>
        <v>0</v>
      </c>
      <c r="F856" s="19"/>
    </row>
    <row r="857" spans="1:6" x14ac:dyDescent="0.2">
      <c r="A857" s="10"/>
      <c r="B857" s="10"/>
      <c r="C857" s="18"/>
      <c r="D857" s="12">
        <f>Compras_Septiembre_Backend!B857</f>
        <v>0</v>
      </c>
      <c r="E857" s="12">
        <f>Compras_Septiembre_Backend!A857</f>
        <v>0</v>
      </c>
      <c r="F857" s="19"/>
    </row>
    <row r="858" spans="1:6" x14ac:dyDescent="0.2">
      <c r="A858" s="10"/>
      <c r="B858" s="10"/>
      <c r="C858" s="18"/>
      <c r="D858" s="12">
        <f>Compras_Septiembre_Backend!B858</f>
        <v>0</v>
      </c>
      <c r="E858" s="12">
        <f>Compras_Septiembre_Backend!A858</f>
        <v>0</v>
      </c>
      <c r="F858" s="19"/>
    </row>
    <row r="859" spans="1:6" x14ac:dyDescent="0.2">
      <c r="A859" s="10"/>
      <c r="B859" s="10"/>
      <c r="C859" s="18"/>
      <c r="D859" s="12">
        <f>Compras_Septiembre_Backend!B859</f>
        <v>0</v>
      </c>
      <c r="E859" s="12">
        <f>Compras_Septiembre_Backend!A859</f>
        <v>0</v>
      </c>
      <c r="F859" s="19"/>
    </row>
    <row r="860" spans="1:6" x14ac:dyDescent="0.2">
      <c r="A860" s="10"/>
      <c r="B860" s="10"/>
      <c r="C860" s="18"/>
      <c r="D860" s="12">
        <f>Compras_Septiembre_Backend!B860</f>
        <v>0</v>
      </c>
      <c r="E860" s="12">
        <f>Compras_Septiembre_Backend!A860</f>
        <v>0</v>
      </c>
      <c r="F860" s="19"/>
    </row>
    <row r="861" spans="1:6" x14ac:dyDescent="0.2">
      <c r="A861" s="10"/>
      <c r="B861" s="10"/>
      <c r="C861" s="18"/>
      <c r="D861" s="12">
        <f>Compras_Septiembre_Backend!B861</f>
        <v>0</v>
      </c>
      <c r="E861" s="12">
        <f>Compras_Septiembre_Backend!A861</f>
        <v>0</v>
      </c>
      <c r="F861" s="19"/>
    </row>
    <row r="862" spans="1:6" x14ac:dyDescent="0.2">
      <c r="A862" s="10"/>
      <c r="B862" s="10"/>
      <c r="C862" s="18"/>
      <c r="D862" s="12">
        <f>Compras_Septiembre_Backend!B862</f>
        <v>0</v>
      </c>
      <c r="E862" s="12">
        <f>Compras_Septiembre_Backend!A862</f>
        <v>0</v>
      </c>
      <c r="F862" s="19"/>
    </row>
    <row r="863" spans="1:6" x14ac:dyDescent="0.2">
      <c r="A863" s="10"/>
      <c r="B863" s="10"/>
      <c r="C863" s="18"/>
      <c r="D863" s="12">
        <f>Compras_Septiembre_Backend!B863</f>
        <v>0</v>
      </c>
      <c r="E863" s="12">
        <f>Compras_Septiembre_Backend!A863</f>
        <v>0</v>
      </c>
      <c r="F863" s="19"/>
    </row>
    <row r="864" spans="1:6" x14ac:dyDescent="0.2">
      <c r="A864" s="10"/>
      <c r="B864" s="10"/>
      <c r="C864" s="18"/>
      <c r="D864" s="12">
        <f>Compras_Septiembre_Backend!B864</f>
        <v>0</v>
      </c>
      <c r="E864" s="12">
        <f>Compras_Septiembre_Backend!A864</f>
        <v>0</v>
      </c>
      <c r="F864" s="19"/>
    </row>
    <row r="865" spans="1:6" x14ac:dyDescent="0.2">
      <c r="A865" s="10"/>
      <c r="B865" s="10"/>
      <c r="C865" s="18"/>
      <c r="D865" s="12">
        <f>Compras_Septiembre_Backend!B865</f>
        <v>0</v>
      </c>
      <c r="E865" s="12">
        <f>Compras_Septiembre_Backend!A865</f>
        <v>0</v>
      </c>
      <c r="F865" s="19"/>
    </row>
    <row r="866" spans="1:6" x14ac:dyDescent="0.2">
      <c r="A866" s="10"/>
      <c r="B866" s="10"/>
      <c r="C866" s="18"/>
      <c r="D866" s="12">
        <f>Compras_Septiembre_Backend!B866</f>
        <v>0</v>
      </c>
      <c r="E866" s="12">
        <f>Compras_Septiembre_Backend!A866</f>
        <v>0</v>
      </c>
      <c r="F866" s="19"/>
    </row>
    <row r="867" spans="1:6" x14ac:dyDescent="0.2">
      <c r="A867" s="10"/>
      <c r="B867" s="10"/>
      <c r="C867" s="18"/>
      <c r="D867" s="12">
        <f>Compras_Septiembre_Backend!B867</f>
        <v>0</v>
      </c>
      <c r="E867" s="12">
        <f>Compras_Septiembre_Backend!A867</f>
        <v>0</v>
      </c>
      <c r="F867" s="19"/>
    </row>
    <row r="868" spans="1:6" x14ac:dyDescent="0.2">
      <c r="A868" s="10"/>
      <c r="B868" s="10"/>
      <c r="C868" s="18"/>
      <c r="D868" s="12">
        <f>Compras_Septiembre_Backend!B868</f>
        <v>0</v>
      </c>
      <c r="E868" s="12">
        <f>Compras_Septiembre_Backend!A868</f>
        <v>0</v>
      </c>
      <c r="F868" s="19"/>
    </row>
    <row r="869" spans="1:6" x14ac:dyDescent="0.2">
      <c r="A869" s="10"/>
      <c r="B869" s="10"/>
      <c r="C869" s="18"/>
      <c r="D869" s="12">
        <f>Compras_Septiembre_Backend!B869</f>
        <v>0</v>
      </c>
      <c r="E869" s="12">
        <f>Compras_Septiembre_Backend!A869</f>
        <v>0</v>
      </c>
      <c r="F869" s="19"/>
    </row>
    <row r="870" spans="1:6" x14ac:dyDescent="0.2">
      <c r="A870" s="10"/>
      <c r="B870" s="10"/>
      <c r="C870" s="18"/>
      <c r="D870" s="12">
        <f>Compras_Septiembre_Backend!B870</f>
        <v>0</v>
      </c>
      <c r="E870" s="12">
        <f>Compras_Septiembre_Backend!A870</f>
        <v>0</v>
      </c>
      <c r="F870" s="19"/>
    </row>
    <row r="871" spans="1:6" x14ac:dyDescent="0.2">
      <c r="A871" s="10"/>
      <c r="B871" s="10"/>
      <c r="C871" s="18"/>
      <c r="D871" s="12">
        <f>Compras_Septiembre_Backend!B871</f>
        <v>0</v>
      </c>
      <c r="E871" s="12">
        <f>Compras_Septiembre_Backend!A871</f>
        <v>0</v>
      </c>
      <c r="F871" s="19"/>
    </row>
    <row r="872" spans="1:6" x14ac:dyDescent="0.2">
      <c r="A872" s="10"/>
      <c r="B872" s="10"/>
      <c r="C872" s="18"/>
      <c r="D872" s="12">
        <f>Compras_Septiembre_Backend!B872</f>
        <v>0</v>
      </c>
      <c r="E872" s="12">
        <f>Compras_Septiembre_Backend!A872</f>
        <v>0</v>
      </c>
      <c r="F872" s="19"/>
    </row>
    <row r="873" spans="1:6" x14ac:dyDescent="0.2">
      <c r="A873" s="10"/>
      <c r="B873" s="10"/>
      <c r="C873" s="18"/>
      <c r="D873" s="12">
        <f>Compras_Septiembre_Backend!B873</f>
        <v>0</v>
      </c>
      <c r="E873" s="12">
        <f>Compras_Septiembre_Backend!A873</f>
        <v>0</v>
      </c>
      <c r="F873" s="19"/>
    </row>
    <row r="874" spans="1:6" x14ac:dyDescent="0.2">
      <c r="A874" s="10"/>
      <c r="B874" s="10"/>
      <c r="C874" s="18"/>
      <c r="D874" s="12">
        <f>Compras_Septiembre_Backend!B874</f>
        <v>0</v>
      </c>
      <c r="E874" s="12">
        <f>Compras_Septiembre_Backend!A874</f>
        <v>0</v>
      </c>
      <c r="F874" s="19"/>
    </row>
    <row r="875" spans="1:6" x14ac:dyDescent="0.2">
      <c r="A875" s="10"/>
      <c r="B875" s="10"/>
      <c r="C875" s="18"/>
      <c r="D875" s="12">
        <f>Compras_Septiembre_Backend!B875</f>
        <v>0</v>
      </c>
      <c r="E875" s="12">
        <f>Compras_Septiembre_Backend!A875</f>
        <v>0</v>
      </c>
      <c r="F875" s="19"/>
    </row>
    <row r="876" spans="1:6" x14ac:dyDescent="0.2">
      <c r="A876" s="10"/>
      <c r="B876" s="10"/>
      <c r="C876" s="18"/>
      <c r="D876" s="12">
        <f>Compras_Septiembre_Backend!B876</f>
        <v>0</v>
      </c>
      <c r="E876" s="12">
        <f>Compras_Septiembre_Backend!A876</f>
        <v>0</v>
      </c>
      <c r="F876" s="19"/>
    </row>
    <row r="877" spans="1:6" x14ac:dyDescent="0.2">
      <c r="A877" s="10"/>
      <c r="B877" s="10"/>
      <c r="C877" s="18"/>
      <c r="D877" s="12">
        <f>Compras_Septiembre_Backend!B877</f>
        <v>0</v>
      </c>
      <c r="E877" s="12">
        <f>Compras_Septiembre_Backend!A877</f>
        <v>0</v>
      </c>
      <c r="F877" s="19"/>
    </row>
    <row r="878" spans="1:6" x14ac:dyDescent="0.2">
      <c r="A878" s="10"/>
      <c r="B878" s="10"/>
      <c r="C878" s="18"/>
      <c r="D878" s="12">
        <f>Compras_Septiembre_Backend!B878</f>
        <v>0</v>
      </c>
      <c r="E878" s="12">
        <f>Compras_Septiembre_Backend!A878</f>
        <v>0</v>
      </c>
      <c r="F878" s="19"/>
    </row>
    <row r="879" spans="1:6" x14ac:dyDescent="0.2">
      <c r="A879" s="10"/>
      <c r="B879" s="10"/>
      <c r="C879" s="18"/>
      <c r="D879" s="12">
        <f>Compras_Septiembre_Backend!B879</f>
        <v>0</v>
      </c>
      <c r="E879" s="12">
        <f>Compras_Septiembre_Backend!A879</f>
        <v>0</v>
      </c>
      <c r="F879" s="19"/>
    </row>
    <row r="880" spans="1:6" x14ac:dyDescent="0.2">
      <c r="A880" s="10"/>
      <c r="B880" s="10"/>
      <c r="C880" s="18"/>
      <c r="D880" s="12">
        <f>Compras_Septiembre_Backend!B880</f>
        <v>0</v>
      </c>
      <c r="E880" s="12">
        <f>Compras_Septiembre_Backend!A880</f>
        <v>0</v>
      </c>
      <c r="F880" s="19"/>
    </row>
    <row r="881" spans="1:6" x14ac:dyDescent="0.2">
      <c r="A881" s="10"/>
      <c r="B881" s="10"/>
      <c r="C881" s="18"/>
      <c r="D881" s="12">
        <f>Compras_Septiembre_Backend!B881</f>
        <v>0</v>
      </c>
      <c r="E881" s="12">
        <f>Compras_Septiembre_Backend!A881</f>
        <v>0</v>
      </c>
      <c r="F881" s="19"/>
    </row>
    <row r="882" spans="1:6" x14ac:dyDescent="0.2">
      <c r="A882" s="10"/>
      <c r="B882" s="10"/>
      <c r="C882" s="18"/>
      <c r="D882" s="12">
        <f>Compras_Septiembre_Backend!B882</f>
        <v>0</v>
      </c>
      <c r="E882" s="12">
        <f>Compras_Septiembre_Backend!A882</f>
        <v>0</v>
      </c>
      <c r="F882" s="19"/>
    </row>
    <row r="883" spans="1:6" x14ac:dyDescent="0.2">
      <c r="A883" s="10"/>
      <c r="B883" s="10"/>
      <c r="C883" s="18"/>
      <c r="D883" s="12">
        <f>Compras_Septiembre_Backend!B883</f>
        <v>0</v>
      </c>
      <c r="E883" s="12">
        <f>Compras_Septiembre_Backend!A883</f>
        <v>0</v>
      </c>
      <c r="F883" s="19"/>
    </row>
    <row r="884" spans="1:6" x14ac:dyDescent="0.2">
      <c r="A884" s="10"/>
      <c r="B884" s="10"/>
      <c r="C884" s="18"/>
      <c r="D884" s="12">
        <f>Compras_Septiembre_Backend!B884</f>
        <v>0</v>
      </c>
      <c r="E884" s="12">
        <f>Compras_Septiembre_Backend!A884</f>
        <v>0</v>
      </c>
      <c r="F884" s="19"/>
    </row>
    <row r="885" spans="1:6" x14ac:dyDescent="0.2">
      <c r="A885" s="10"/>
      <c r="B885" s="10"/>
      <c r="C885" s="18"/>
      <c r="D885" s="12">
        <f>Compras_Septiembre_Backend!B885</f>
        <v>0</v>
      </c>
      <c r="E885" s="12">
        <f>Compras_Septiembre_Backend!A885</f>
        <v>0</v>
      </c>
      <c r="F885" s="19"/>
    </row>
    <row r="886" spans="1:6" x14ac:dyDescent="0.2">
      <c r="A886" s="10"/>
      <c r="B886" s="10"/>
      <c r="C886" s="18"/>
      <c r="D886" s="12">
        <f>Compras_Septiembre_Backend!B886</f>
        <v>0</v>
      </c>
      <c r="E886" s="12">
        <f>Compras_Septiembre_Backend!A886</f>
        <v>0</v>
      </c>
      <c r="F886" s="19"/>
    </row>
    <row r="887" spans="1:6" x14ac:dyDescent="0.2">
      <c r="A887" s="10"/>
      <c r="B887" s="10"/>
      <c r="C887" s="18"/>
      <c r="D887" s="12">
        <f>Compras_Septiembre_Backend!B887</f>
        <v>0</v>
      </c>
      <c r="E887" s="12">
        <f>Compras_Septiembre_Backend!A887</f>
        <v>0</v>
      </c>
      <c r="F887" s="19"/>
    </row>
    <row r="888" spans="1:6" x14ac:dyDescent="0.2">
      <c r="A888" s="10"/>
      <c r="B888" s="10"/>
      <c r="C888" s="18"/>
      <c r="D888" s="12">
        <f>Compras_Septiembre_Backend!B888</f>
        <v>0</v>
      </c>
      <c r="E888" s="12">
        <f>Compras_Septiembre_Backend!A888</f>
        <v>0</v>
      </c>
      <c r="F888" s="19"/>
    </row>
    <row r="889" spans="1:6" x14ac:dyDescent="0.2">
      <c r="A889" s="10"/>
      <c r="B889" s="10"/>
      <c r="C889" s="18"/>
      <c r="D889" s="12">
        <f>Compras_Septiembre_Backend!B889</f>
        <v>0</v>
      </c>
      <c r="E889" s="12">
        <f>Compras_Septiembre_Backend!A889</f>
        <v>0</v>
      </c>
      <c r="F889" s="19"/>
    </row>
    <row r="890" spans="1:6" x14ac:dyDescent="0.2">
      <c r="A890" s="10"/>
      <c r="B890" s="10"/>
      <c r="C890" s="18"/>
      <c r="D890" s="12">
        <f>Compras_Septiembre_Backend!B890</f>
        <v>0</v>
      </c>
      <c r="E890" s="12">
        <f>Compras_Septiembre_Backend!A890</f>
        <v>0</v>
      </c>
      <c r="F890" s="19"/>
    </row>
    <row r="891" spans="1:6" x14ac:dyDescent="0.2">
      <c r="A891" s="10"/>
      <c r="B891" s="10"/>
      <c r="C891" s="18"/>
      <c r="D891" s="12">
        <f>Compras_Septiembre_Backend!B891</f>
        <v>0</v>
      </c>
      <c r="E891" s="12">
        <f>Compras_Septiembre_Backend!A891</f>
        <v>0</v>
      </c>
      <c r="F891" s="19"/>
    </row>
    <row r="892" spans="1:6" x14ac:dyDescent="0.2">
      <c r="A892" s="10"/>
      <c r="B892" s="10"/>
      <c r="C892" s="18"/>
      <c r="D892" s="12">
        <f>Compras_Septiembre_Backend!B892</f>
        <v>0</v>
      </c>
      <c r="E892" s="12">
        <f>Compras_Septiembre_Backend!A892</f>
        <v>0</v>
      </c>
      <c r="F892" s="19"/>
    </row>
    <row r="893" spans="1:6" x14ac:dyDescent="0.2">
      <c r="A893" s="10"/>
      <c r="B893" s="10"/>
      <c r="C893" s="18"/>
      <c r="D893" s="12">
        <f>Compras_Septiembre_Backend!B893</f>
        <v>0</v>
      </c>
      <c r="E893" s="12">
        <f>Compras_Septiembre_Backend!A893</f>
        <v>0</v>
      </c>
      <c r="F893" s="19"/>
    </row>
    <row r="894" spans="1:6" x14ac:dyDescent="0.2">
      <c r="A894" s="10"/>
      <c r="B894" s="10"/>
      <c r="C894" s="18"/>
      <c r="D894" s="12">
        <f>Compras_Septiembre_Backend!B894</f>
        <v>0</v>
      </c>
      <c r="E894" s="12">
        <f>Compras_Septiembre_Backend!A894</f>
        <v>0</v>
      </c>
      <c r="F894" s="19"/>
    </row>
    <row r="895" spans="1:6" x14ac:dyDescent="0.2">
      <c r="A895" s="10"/>
      <c r="B895" s="10"/>
      <c r="C895" s="18"/>
      <c r="D895" s="12">
        <f>Compras_Septiembre_Backend!B895</f>
        <v>0</v>
      </c>
      <c r="E895" s="12">
        <f>Compras_Septiembre_Backend!A895</f>
        <v>0</v>
      </c>
      <c r="F895" s="19"/>
    </row>
    <row r="896" spans="1:6" x14ac:dyDescent="0.2">
      <c r="A896" s="10"/>
      <c r="B896" s="10"/>
      <c r="C896" s="18"/>
      <c r="D896" s="12">
        <f>Compras_Septiembre_Backend!B896</f>
        <v>0</v>
      </c>
      <c r="E896" s="12">
        <f>Compras_Septiembre_Backend!A896</f>
        <v>0</v>
      </c>
      <c r="F896" s="19"/>
    </row>
    <row r="897" spans="1:6" x14ac:dyDescent="0.2">
      <c r="A897" s="10"/>
      <c r="B897" s="10"/>
      <c r="C897" s="18"/>
      <c r="D897" s="12">
        <f>Compras_Septiembre_Backend!B897</f>
        <v>0</v>
      </c>
      <c r="E897" s="12">
        <f>Compras_Septiembre_Backend!A897</f>
        <v>0</v>
      </c>
      <c r="F897" s="19"/>
    </row>
    <row r="898" spans="1:6" x14ac:dyDescent="0.2">
      <c r="A898" s="10"/>
      <c r="B898" s="10"/>
      <c r="C898" s="18"/>
      <c r="D898" s="12">
        <f>Compras_Septiembre_Backend!B898</f>
        <v>0</v>
      </c>
      <c r="E898" s="12">
        <f>Compras_Septiembre_Backend!A898</f>
        <v>0</v>
      </c>
      <c r="F898" s="19"/>
    </row>
    <row r="899" spans="1:6" x14ac:dyDescent="0.2">
      <c r="A899" s="10"/>
      <c r="B899" s="10"/>
      <c r="C899" s="18"/>
      <c r="D899" s="12">
        <f>Compras_Septiembre_Backend!B899</f>
        <v>0</v>
      </c>
      <c r="E899" s="12">
        <f>Compras_Septiembre_Backend!A899</f>
        <v>0</v>
      </c>
      <c r="F899" s="19"/>
    </row>
    <row r="900" spans="1:6" x14ac:dyDescent="0.2">
      <c r="A900" s="10"/>
      <c r="B900" s="10"/>
      <c r="C900" s="18"/>
      <c r="D900" s="12">
        <f>Compras_Septiembre_Backend!B900</f>
        <v>0</v>
      </c>
      <c r="E900" s="12">
        <f>Compras_Septiembre_Backend!A900</f>
        <v>0</v>
      </c>
      <c r="F900" s="19"/>
    </row>
    <row r="901" spans="1:6" x14ac:dyDescent="0.2">
      <c r="A901" s="10"/>
      <c r="B901" s="10"/>
      <c r="C901" s="18"/>
      <c r="D901" s="12">
        <f>Compras_Septiembre_Backend!B901</f>
        <v>0</v>
      </c>
      <c r="E901" s="12">
        <f>Compras_Septiembre_Backend!A901</f>
        <v>0</v>
      </c>
      <c r="F901" s="19"/>
    </row>
    <row r="902" spans="1:6" x14ac:dyDescent="0.2">
      <c r="A902" s="10"/>
      <c r="B902" s="10"/>
      <c r="C902" s="18"/>
      <c r="D902" s="12">
        <f>Compras_Septiembre_Backend!B902</f>
        <v>0</v>
      </c>
      <c r="E902" s="12">
        <f>Compras_Septiembre_Backend!A902</f>
        <v>0</v>
      </c>
      <c r="F902" s="19"/>
    </row>
    <row r="903" spans="1:6" x14ac:dyDescent="0.2">
      <c r="A903" s="10"/>
      <c r="B903" s="10"/>
      <c r="C903" s="18"/>
      <c r="D903" s="12">
        <f>Compras_Septiembre_Backend!B903</f>
        <v>0</v>
      </c>
      <c r="E903" s="12">
        <f>Compras_Septiembre_Backend!A903</f>
        <v>0</v>
      </c>
      <c r="F903" s="19"/>
    </row>
    <row r="904" spans="1:6" x14ac:dyDescent="0.2">
      <c r="A904" s="10"/>
      <c r="B904" s="10"/>
      <c r="C904" s="18"/>
      <c r="D904" s="12">
        <f>Compras_Septiembre_Backend!B904</f>
        <v>0</v>
      </c>
      <c r="E904" s="12">
        <f>Compras_Septiembre_Backend!A904</f>
        <v>0</v>
      </c>
      <c r="F904" s="19"/>
    </row>
    <row r="905" spans="1:6" x14ac:dyDescent="0.2">
      <c r="A905" s="10"/>
      <c r="B905" s="10"/>
      <c r="C905" s="18"/>
      <c r="D905" s="12">
        <f>Compras_Septiembre_Backend!B905</f>
        <v>0</v>
      </c>
      <c r="E905" s="12">
        <f>Compras_Septiembre_Backend!A905</f>
        <v>0</v>
      </c>
      <c r="F905" s="19"/>
    </row>
    <row r="906" spans="1:6" x14ac:dyDescent="0.2">
      <c r="A906" s="10"/>
      <c r="B906" s="10"/>
      <c r="C906" s="18"/>
      <c r="D906" s="12">
        <f>Compras_Septiembre_Backend!B906</f>
        <v>0</v>
      </c>
      <c r="E906" s="12">
        <f>Compras_Septiembre_Backend!A906</f>
        <v>0</v>
      </c>
      <c r="F906" s="19"/>
    </row>
    <row r="907" spans="1:6" x14ac:dyDescent="0.2">
      <c r="A907" s="10"/>
      <c r="B907" s="10"/>
      <c r="C907" s="18"/>
      <c r="D907" s="12">
        <f>Compras_Septiembre_Backend!B907</f>
        <v>0</v>
      </c>
      <c r="E907" s="12">
        <f>Compras_Septiembre_Backend!A907</f>
        <v>0</v>
      </c>
      <c r="F907" s="19"/>
    </row>
    <row r="908" spans="1:6" x14ac:dyDescent="0.2">
      <c r="A908" s="10"/>
      <c r="B908" s="10"/>
      <c r="C908" s="18"/>
      <c r="D908" s="12">
        <f>Compras_Septiembre_Backend!B908</f>
        <v>0</v>
      </c>
      <c r="E908" s="12">
        <f>Compras_Septiembre_Backend!A908</f>
        <v>0</v>
      </c>
      <c r="F908" s="19"/>
    </row>
    <row r="909" spans="1:6" x14ac:dyDescent="0.2">
      <c r="A909" s="10"/>
      <c r="B909" s="10"/>
      <c r="C909" s="18"/>
      <c r="D909" s="12">
        <f>Compras_Septiembre_Backend!B909</f>
        <v>0</v>
      </c>
      <c r="E909" s="12">
        <f>Compras_Septiembre_Backend!A909</f>
        <v>0</v>
      </c>
      <c r="F909" s="19"/>
    </row>
    <row r="910" spans="1:6" x14ac:dyDescent="0.2">
      <c r="A910" s="10"/>
      <c r="B910" s="10"/>
      <c r="C910" s="18"/>
      <c r="D910" s="12">
        <f>Compras_Septiembre_Backend!B910</f>
        <v>0</v>
      </c>
      <c r="E910" s="12">
        <f>Compras_Septiembre_Backend!A910</f>
        <v>0</v>
      </c>
      <c r="F910" s="19"/>
    </row>
    <row r="911" spans="1:6" x14ac:dyDescent="0.2">
      <c r="A911" s="10"/>
      <c r="B911" s="10"/>
      <c r="C911" s="18"/>
      <c r="D911" s="12">
        <f>Compras_Septiembre_Backend!B911</f>
        <v>0</v>
      </c>
      <c r="E911" s="12">
        <f>Compras_Septiembre_Backend!A911</f>
        <v>0</v>
      </c>
      <c r="F911" s="19"/>
    </row>
    <row r="912" spans="1:6" x14ac:dyDescent="0.2">
      <c r="A912" s="10"/>
      <c r="B912" s="10"/>
      <c r="C912" s="18"/>
      <c r="D912" s="12">
        <f>Compras_Septiembre_Backend!B912</f>
        <v>0</v>
      </c>
      <c r="E912" s="12">
        <f>Compras_Septiembre_Backend!A912</f>
        <v>0</v>
      </c>
      <c r="F912" s="19"/>
    </row>
    <row r="913" spans="1:6" x14ac:dyDescent="0.2">
      <c r="A913" s="10"/>
      <c r="B913" s="10"/>
      <c r="C913" s="18"/>
      <c r="D913" s="12">
        <f>Compras_Septiembre_Backend!B913</f>
        <v>0</v>
      </c>
      <c r="E913" s="12">
        <f>Compras_Septiembre_Backend!A913</f>
        <v>0</v>
      </c>
      <c r="F913" s="19"/>
    </row>
    <row r="914" spans="1:6" x14ac:dyDescent="0.2">
      <c r="A914" s="10"/>
      <c r="B914" s="10"/>
      <c r="C914" s="18"/>
      <c r="D914" s="12">
        <f>Compras_Septiembre_Backend!B914</f>
        <v>0</v>
      </c>
      <c r="E914" s="12">
        <f>Compras_Septiembre_Backend!A914</f>
        <v>0</v>
      </c>
      <c r="F914" s="19"/>
    </row>
    <row r="915" spans="1:6" x14ac:dyDescent="0.2">
      <c r="A915" s="10"/>
      <c r="B915" s="10"/>
      <c r="C915" s="18"/>
      <c r="D915" s="12">
        <f>Compras_Septiembre_Backend!B915</f>
        <v>0</v>
      </c>
      <c r="E915" s="12">
        <f>Compras_Septiembre_Backend!A915</f>
        <v>0</v>
      </c>
      <c r="F915" s="19"/>
    </row>
    <row r="916" spans="1:6" x14ac:dyDescent="0.2">
      <c r="A916" s="10"/>
      <c r="B916" s="10"/>
      <c r="C916" s="18"/>
      <c r="D916" s="12">
        <f>Compras_Septiembre_Backend!B916</f>
        <v>0</v>
      </c>
      <c r="E916" s="12">
        <f>Compras_Septiembre_Backend!A916</f>
        <v>0</v>
      </c>
      <c r="F916" s="19"/>
    </row>
    <row r="917" spans="1:6" x14ac:dyDescent="0.2">
      <c r="A917" s="10"/>
      <c r="B917" s="10"/>
      <c r="C917" s="18"/>
      <c r="D917" s="12">
        <f>Compras_Septiembre_Backend!B917</f>
        <v>0</v>
      </c>
      <c r="E917" s="12">
        <f>Compras_Septiembre_Backend!A917</f>
        <v>0</v>
      </c>
      <c r="F917" s="19"/>
    </row>
    <row r="918" spans="1:6" x14ac:dyDescent="0.2">
      <c r="A918" s="10"/>
      <c r="B918" s="10"/>
      <c r="C918" s="18"/>
      <c r="D918" s="12">
        <f>Compras_Septiembre_Backend!B918</f>
        <v>0</v>
      </c>
      <c r="E918" s="12">
        <f>Compras_Septiembre_Backend!A918</f>
        <v>0</v>
      </c>
      <c r="F918" s="19"/>
    </row>
    <row r="919" spans="1:6" x14ac:dyDescent="0.2">
      <c r="A919" s="10"/>
      <c r="B919" s="10"/>
      <c r="C919" s="18"/>
      <c r="D919" s="12">
        <f>Compras_Septiembre_Backend!B919</f>
        <v>0</v>
      </c>
      <c r="E919" s="12">
        <f>Compras_Septiembre_Backend!A919</f>
        <v>0</v>
      </c>
      <c r="F919" s="19"/>
    </row>
    <row r="920" spans="1:6" x14ac:dyDescent="0.2">
      <c r="A920" s="10"/>
      <c r="B920" s="10"/>
      <c r="C920" s="18"/>
      <c r="D920" s="12">
        <f>Compras_Septiembre_Backend!B920</f>
        <v>0</v>
      </c>
      <c r="E920" s="12">
        <f>Compras_Septiembre_Backend!A920</f>
        <v>0</v>
      </c>
      <c r="F920" s="19"/>
    </row>
    <row r="921" spans="1:6" x14ac:dyDescent="0.2">
      <c r="A921" s="10"/>
      <c r="B921" s="10"/>
      <c r="C921" s="18"/>
      <c r="D921" s="12">
        <f>Compras_Septiembre_Backend!B921</f>
        <v>0</v>
      </c>
      <c r="E921" s="12">
        <f>Compras_Septiembre_Backend!A921</f>
        <v>0</v>
      </c>
      <c r="F921" s="19"/>
    </row>
    <row r="922" spans="1:6" x14ac:dyDescent="0.2">
      <c r="A922" s="10"/>
      <c r="B922" s="10"/>
      <c r="C922" s="18"/>
      <c r="D922" s="12">
        <f>Compras_Septiembre_Backend!B922</f>
        <v>0</v>
      </c>
      <c r="E922" s="12">
        <f>Compras_Septiembre_Backend!A922</f>
        <v>0</v>
      </c>
      <c r="F922" s="19"/>
    </row>
    <row r="923" spans="1:6" x14ac:dyDescent="0.2">
      <c r="A923" s="10"/>
      <c r="B923" s="10"/>
      <c r="C923" s="18"/>
      <c r="D923" s="12">
        <f>Compras_Septiembre_Backend!B923</f>
        <v>0</v>
      </c>
      <c r="E923" s="12">
        <f>Compras_Septiembre_Backend!A923</f>
        <v>0</v>
      </c>
      <c r="F923" s="19"/>
    </row>
    <row r="924" spans="1:6" x14ac:dyDescent="0.2">
      <c r="A924" s="10"/>
      <c r="B924" s="10"/>
      <c r="C924" s="18"/>
      <c r="D924" s="12">
        <f>Compras_Septiembre_Backend!B924</f>
        <v>0</v>
      </c>
      <c r="E924" s="12">
        <f>Compras_Septiembre_Backend!A924</f>
        <v>0</v>
      </c>
      <c r="F924" s="19"/>
    </row>
    <row r="925" spans="1:6" x14ac:dyDescent="0.2">
      <c r="A925" s="10"/>
      <c r="B925" s="10"/>
      <c r="C925" s="18"/>
      <c r="D925" s="12">
        <f>Compras_Septiembre_Backend!B925</f>
        <v>0</v>
      </c>
      <c r="E925" s="12">
        <f>Compras_Septiembre_Backend!A925</f>
        <v>0</v>
      </c>
      <c r="F925" s="19"/>
    </row>
    <row r="926" spans="1:6" x14ac:dyDescent="0.2">
      <c r="A926" s="10"/>
      <c r="B926" s="10"/>
      <c r="C926" s="18"/>
      <c r="D926" s="12">
        <f>Compras_Septiembre_Backend!B926</f>
        <v>0</v>
      </c>
      <c r="E926" s="12">
        <f>Compras_Septiembre_Backend!A926</f>
        <v>0</v>
      </c>
      <c r="F926" s="19"/>
    </row>
    <row r="927" spans="1:6" x14ac:dyDescent="0.2">
      <c r="A927" s="10"/>
      <c r="B927" s="10"/>
      <c r="C927" s="18"/>
      <c r="D927" s="12">
        <f>Compras_Septiembre_Backend!B927</f>
        <v>0</v>
      </c>
      <c r="E927" s="12">
        <f>Compras_Septiembre_Backend!A927</f>
        <v>0</v>
      </c>
      <c r="F927" s="19"/>
    </row>
    <row r="928" spans="1:6" x14ac:dyDescent="0.2">
      <c r="A928" s="10"/>
      <c r="B928" s="10"/>
      <c r="C928" s="18"/>
      <c r="D928" s="12">
        <f>Compras_Septiembre_Backend!B928</f>
        <v>0</v>
      </c>
      <c r="E928" s="12">
        <f>Compras_Septiembre_Backend!A928</f>
        <v>0</v>
      </c>
      <c r="F928" s="19"/>
    </row>
    <row r="929" spans="1:6" x14ac:dyDescent="0.2">
      <c r="A929" s="10"/>
      <c r="B929" s="10"/>
      <c r="C929" s="18"/>
      <c r="D929" s="12">
        <f>Compras_Septiembre_Backend!B929</f>
        <v>0</v>
      </c>
      <c r="E929" s="12">
        <f>Compras_Septiembre_Backend!A929</f>
        <v>0</v>
      </c>
      <c r="F929" s="19"/>
    </row>
    <row r="930" spans="1:6" x14ac:dyDescent="0.2">
      <c r="A930" s="10"/>
      <c r="B930" s="10"/>
      <c r="C930" s="18"/>
      <c r="D930" s="12">
        <f>Compras_Septiembre_Backend!B930</f>
        <v>0</v>
      </c>
      <c r="E930" s="12">
        <f>Compras_Septiembre_Backend!A930</f>
        <v>0</v>
      </c>
      <c r="F930" s="19"/>
    </row>
    <row r="931" spans="1:6" x14ac:dyDescent="0.2">
      <c r="A931" s="10"/>
      <c r="B931" s="10"/>
      <c r="C931" s="18"/>
      <c r="D931" s="12">
        <f>Compras_Septiembre_Backend!B931</f>
        <v>0</v>
      </c>
      <c r="E931" s="12">
        <f>Compras_Septiembre_Backend!A931</f>
        <v>0</v>
      </c>
      <c r="F931" s="19"/>
    </row>
    <row r="932" spans="1:6" x14ac:dyDescent="0.2">
      <c r="A932" s="10"/>
      <c r="B932" s="10"/>
      <c r="C932" s="18"/>
      <c r="D932" s="12">
        <f>Compras_Septiembre_Backend!B932</f>
        <v>0</v>
      </c>
      <c r="E932" s="12">
        <f>Compras_Septiembre_Backend!A932</f>
        <v>0</v>
      </c>
      <c r="F932" s="19"/>
    </row>
    <row r="933" spans="1:6" x14ac:dyDescent="0.2">
      <c r="A933" s="10"/>
      <c r="B933" s="10"/>
      <c r="C933" s="18"/>
      <c r="D933" s="12">
        <f>Compras_Septiembre_Backend!B933</f>
        <v>0</v>
      </c>
      <c r="E933" s="12">
        <f>Compras_Septiembre_Backend!A933</f>
        <v>0</v>
      </c>
      <c r="F933" s="19"/>
    </row>
    <row r="934" spans="1:6" x14ac:dyDescent="0.2">
      <c r="A934" s="10"/>
      <c r="B934" s="10"/>
      <c r="C934" s="18"/>
      <c r="D934" s="12">
        <f>Compras_Septiembre_Backend!B934</f>
        <v>0</v>
      </c>
      <c r="E934" s="12">
        <f>Compras_Septiembre_Backend!A934</f>
        <v>0</v>
      </c>
      <c r="F934" s="19"/>
    </row>
    <row r="935" spans="1:6" x14ac:dyDescent="0.2">
      <c r="A935" s="10"/>
      <c r="B935" s="10"/>
      <c r="C935" s="18"/>
      <c r="D935" s="12">
        <f>Compras_Septiembre_Backend!B935</f>
        <v>0</v>
      </c>
      <c r="E935" s="12">
        <f>Compras_Septiembre_Backend!A935</f>
        <v>0</v>
      </c>
      <c r="F935" s="19"/>
    </row>
    <row r="936" spans="1:6" x14ac:dyDescent="0.2">
      <c r="A936" s="10"/>
      <c r="B936" s="10"/>
      <c r="C936" s="18"/>
      <c r="D936" s="12">
        <f>Compras_Septiembre_Backend!B936</f>
        <v>0</v>
      </c>
      <c r="E936" s="12">
        <f>Compras_Septiembre_Backend!A936</f>
        <v>0</v>
      </c>
      <c r="F936" s="19"/>
    </row>
    <row r="937" spans="1:6" x14ac:dyDescent="0.2">
      <c r="A937" s="10"/>
      <c r="B937" s="10"/>
      <c r="C937" s="18"/>
      <c r="D937" s="12">
        <f>Compras_Septiembre_Backend!B937</f>
        <v>0</v>
      </c>
      <c r="E937" s="12">
        <f>Compras_Septiembre_Backend!A937</f>
        <v>0</v>
      </c>
      <c r="F937" s="19"/>
    </row>
    <row r="938" spans="1:6" x14ac:dyDescent="0.2">
      <c r="A938" s="10"/>
      <c r="B938" s="10"/>
      <c r="C938" s="18"/>
      <c r="D938" s="12">
        <f>Compras_Septiembre_Backend!B938</f>
        <v>0</v>
      </c>
      <c r="E938" s="12">
        <f>Compras_Septiembre_Backend!A938</f>
        <v>0</v>
      </c>
      <c r="F938" s="19"/>
    </row>
    <row r="939" spans="1:6" x14ac:dyDescent="0.2">
      <c r="A939" s="10"/>
      <c r="B939" s="10"/>
      <c r="C939" s="18"/>
      <c r="D939" s="12">
        <f>Compras_Septiembre_Backend!B939</f>
        <v>0</v>
      </c>
      <c r="E939" s="12">
        <f>Compras_Septiembre_Backend!A939</f>
        <v>0</v>
      </c>
      <c r="F939" s="19"/>
    </row>
    <row r="940" spans="1:6" x14ac:dyDescent="0.2">
      <c r="A940" s="10"/>
      <c r="B940" s="10"/>
      <c r="C940" s="18"/>
      <c r="D940" s="12">
        <f>Compras_Septiembre_Backend!B940</f>
        <v>0</v>
      </c>
      <c r="E940" s="12">
        <f>Compras_Septiembre_Backend!A940</f>
        <v>0</v>
      </c>
      <c r="F940" s="19"/>
    </row>
    <row r="941" spans="1:6" x14ac:dyDescent="0.2">
      <c r="A941" s="10"/>
      <c r="B941" s="10"/>
      <c r="C941" s="18"/>
      <c r="D941" s="12">
        <f>Compras_Septiembre_Backend!B941</f>
        <v>0</v>
      </c>
      <c r="E941" s="12">
        <f>Compras_Septiembre_Backend!A941</f>
        <v>0</v>
      </c>
      <c r="F941" s="19"/>
    </row>
    <row r="942" spans="1:6" x14ac:dyDescent="0.2">
      <c r="A942" s="10"/>
      <c r="B942" s="10"/>
      <c r="C942" s="18"/>
      <c r="D942" s="12">
        <f>Compras_Septiembre_Backend!B942</f>
        <v>0</v>
      </c>
      <c r="E942" s="12">
        <f>Compras_Septiembre_Backend!A942</f>
        <v>0</v>
      </c>
      <c r="F942" s="19"/>
    </row>
    <row r="943" spans="1:6" x14ac:dyDescent="0.2">
      <c r="A943" s="10"/>
      <c r="B943" s="10"/>
      <c r="C943" s="18"/>
      <c r="D943" s="12">
        <f>Compras_Septiembre_Backend!B943</f>
        <v>0</v>
      </c>
      <c r="E943" s="12">
        <f>Compras_Septiembre_Backend!A943</f>
        <v>0</v>
      </c>
      <c r="F943" s="19"/>
    </row>
    <row r="944" spans="1:6" x14ac:dyDescent="0.2">
      <c r="A944" s="10"/>
      <c r="B944" s="10"/>
      <c r="C944" s="18"/>
      <c r="D944" s="12">
        <f>Compras_Septiembre_Backend!B944</f>
        <v>0</v>
      </c>
      <c r="E944" s="12">
        <f>Compras_Septiembre_Backend!A944</f>
        <v>0</v>
      </c>
      <c r="F944" s="19"/>
    </row>
    <row r="945" spans="1:6" x14ac:dyDescent="0.2">
      <c r="A945" s="10"/>
      <c r="B945" s="10"/>
      <c r="C945" s="18"/>
      <c r="D945" s="12">
        <f>Compras_Septiembre_Backend!B945</f>
        <v>0</v>
      </c>
      <c r="E945" s="12">
        <f>Compras_Septiembre_Backend!A945</f>
        <v>0</v>
      </c>
      <c r="F945" s="19"/>
    </row>
    <row r="946" spans="1:6" x14ac:dyDescent="0.2">
      <c r="A946" s="10"/>
      <c r="B946" s="10"/>
      <c r="C946" s="18"/>
      <c r="D946" s="12">
        <f>Compras_Septiembre_Backend!B946</f>
        <v>0</v>
      </c>
      <c r="E946" s="12">
        <f>Compras_Septiembre_Backend!A946</f>
        <v>0</v>
      </c>
      <c r="F946" s="19"/>
    </row>
    <row r="947" spans="1:6" x14ac:dyDescent="0.2">
      <c r="A947" s="10"/>
      <c r="B947" s="10"/>
      <c r="C947" s="18"/>
      <c r="D947" s="12">
        <f>Compras_Septiembre_Backend!B947</f>
        <v>0</v>
      </c>
      <c r="E947" s="12">
        <f>Compras_Septiembre_Backend!A947</f>
        <v>0</v>
      </c>
      <c r="F947" s="19"/>
    </row>
    <row r="948" spans="1:6" x14ac:dyDescent="0.2">
      <c r="A948" s="10"/>
      <c r="B948" s="10"/>
      <c r="C948" s="18"/>
      <c r="D948" s="12">
        <f>Compras_Septiembre_Backend!B948</f>
        <v>0</v>
      </c>
      <c r="E948" s="12">
        <f>Compras_Septiembre_Backend!A948</f>
        <v>0</v>
      </c>
      <c r="F948" s="19"/>
    </row>
    <row r="949" spans="1:6" x14ac:dyDescent="0.2">
      <c r="A949" s="10"/>
      <c r="B949" s="10"/>
      <c r="C949" s="18"/>
      <c r="D949" s="12">
        <f>Compras_Septiembre_Backend!B949</f>
        <v>0</v>
      </c>
      <c r="E949" s="12">
        <f>Compras_Septiembre_Backend!A949</f>
        <v>0</v>
      </c>
      <c r="F949" s="19"/>
    </row>
    <row r="950" spans="1:6" x14ac:dyDescent="0.2">
      <c r="A950" s="10"/>
      <c r="B950" s="10"/>
      <c r="C950" s="18"/>
      <c r="D950" s="12">
        <f>Compras_Septiembre_Backend!B950</f>
        <v>0</v>
      </c>
      <c r="E950" s="12">
        <f>Compras_Septiembre_Backend!A950</f>
        <v>0</v>
      </c>
      <c r="F950" s="19"/>
    </row>
    <row r="951" spans="1:6" x14ac:dyDescent="0.2">
      <c r="A951" s="10"/>
      <c r="B951" s="10"/>
      <c r="C951" s="18"/>
      <c r="D951" s="12">
        <f>Compras_Septiembre_Backend!B951</f>
        <v>0</v>
      </c>
      <c r="E951" s="12">
        <f>Compras_Septiembre_Backend!A951</f>
        <v>0</v>
      </c>
      <c r="F951" s="19"/>
    </row>
    <row r="952" spans="1:6" x14ac:dyDescent="0.2">
      <c r="A952" s="10"/>
      <c r="B952" s="10"/>
      <c r="C952" s="18"/>
      <c r="D952" s="12">
        <f>Compras_Septiembre_Backend!B952</f>
        <v>0</v>
      </c>
      <c r="E952" s="12">
        <f>Compras_Septiembre_Backend!A952</f>
        <v>0</v>
      </c>
      <c r="F952" s="19"/>
    </row>
    <row r="953" spans="1:6" x14ac:dyDescent="0.2">
      <c r="A953" s="10"/>
      <c r="B953" s="10"/>
      <c r="C953" s="18"/>
      <c r="D953" s="12">
        <f>Compras_Septiembre_Backend!B953</f>
        <v>0</v>
      </c>
      <c r="E953" s="12">
        <f>Compras_Septiembre_Backend!A953</f>
        <v>0</v>
      </c>
      <c r="F953" s="19"/>
    </row>
    <row r="954" spans="1:6" x14ac:dyDescent="0.2">
      <c r="A954" s="10"/>
      <c r="B954" s="10"/>
      <c r="C954" s="18"/>
      <c r="D954" s="12">
        <f>Compras_Septiembre_Backend!B954</f>
        <v>0</v>
      </c>
      <c r="E954" s="12">
        <f>Compras_Septiembre_Backend!A954</f>
        <v>0</v>
      </c>
      <c r="F954" s="19"/>
    </row>
    <row r="955" spans="1:6" x14ac:dyDescent="0.2">
      <c r="A955" s="10"/>
      <c r="B955" s="10"/>
      <c r="C955" s="18"/>
      <c r="D955" s="12">
        <f>Compras_Septiembre_Backend!B955</f>
        <v>0</v>
      </c>
      <c r="E955" s="12">
        <f>Compras_Septiembre_Backend!A955</f>
        <v>0</v>
      </c>
      <c r="F955" s="19"/>
    </row>
    <row r="956" spans="1:6" x14ac:dyDescent="0.2">
      <c r="A956" s="10"/>
      <c r="B956" s="10"/>
      <c r="C956" s="18"/>
      <c r="D956" s="12">
        <f>Compras_Septiembre_Backend!B956</f>
        <v>0</v>
      </c>
      <c r="E956" s="12">
        <f>Compras_Septiembre_Backend!A956</f>
        <v>0</v>
      </c>
      <c r="F956" s="19"/>
    </row>
    <row r="957" spans="1:6" x14ac:dyDescent="0.2">
      <c r="A957" s="10"/>
      <c r="B957" s="10"/>
      <c r="C957" s="18"/>
      <c r="D957" s="12">
        <f>Compras_Septiembre_Backend!B957</f>
        <v>0</v>
      </c>
      <c r="E957" s="12">
        <f>Compras_Septiembre_Backend!A957</f>
        <v>0</v>
      </c>
      <c r="F957" s="19"/>
    </row>
    <row r="958" spans="1:6" x14ac:dyDescent="0.2">
      <c r="A958" s="10"/>
      <c r="B958" s="10"/>
      <c r="C958" s="18"/>
      <c r="D958" s="12">
        <f>Compras_Septiembre_Backend!B958</f>
        <v>0</v>
      </c>
      <c r="E958" s="12">
        <f>Compras_Septiembre_Backend!A958</f>
        <v>0</v>
      </c>
      <c r="F958" s="19"/>
    </row>
    <row r="959" spans="1:6" x14ac:dyDescent="0.2">
      <c r="A959" s="10"/>
      <c r="B959" s="10"/>
      <c r="C959" s="18"/>
      <c r="D959" s="12">
        <f>Compras_Septiembre_Backend!B959</f>
        <v>0</v>
      </c>
      <c r="E959" s="12">
        <f>Compras_Septiembre_Backend!A959</f>
        <v>0</v>
      </c>
      <c r="F959" s="19"/>
    </row>
    <row r="960" spans="1:6" x14ac:dyDescent="0.2">
      <c r="A960" s="10"/>
      <c r="B960" s="10"/>
      <c r="C960" s="18"/>
      <c r="D960" s="12">
        <f>Compras_Septiembre_Backend!B960</f>
        <v>0</v>
      </c>
      <c r="E960" s="12">
        <f>Compras_Septiembre_Backend!A960</f>
        <v>0</v>
      </c>
      <c r="F960" s="19"/>
    </row>
    <row r="961" spans="1:6" x14ac:dyDescent="0.2">
      <c r="A961" s="10"/>
      <c r="B961" s="10"/>
      <c r="C961" s="18"/>
      <c r="D961" s="12">
        <f>Compras_Septiembre_Backend!B961</f>
        <v>0</v>
      </c>
      <c r="E961" s="12">
        <f>Compras_Septiembre_Backend!A961</f>
        <v>0</v>
      </c>
      <c r="F961" s="19"/>
    </row>
    <row r="962" spans="1:6" x14ac:dyDescent="0.2">
      <c r="A962" s="10"/>
      <c r="B962" s="10"/>
      <c r="C962" s="18"/>
      <c r="D962" s="12">
        <f>Compras_Septiembre_Backend!B962</f>
        <v>0</v>
      </c>
      <c r="E962" s="12">
        <f>Compras_Septiembre_Backend!A962</f>
        <v>0</v>
      </c>
      <c r="F962" s="19"/>
    </row>
    <row r="963" spans="1:6" x14ac:dyDescent="0.2">
      <c r="A963" s="10"/>
      <c r="B963" s="10"/>
      <c r="C963" s="18"/>
      <c r="D963" s="12">
        <f>Compras_Septiembre_Backend!B963</f>
        <v>0</v>
      </c>
      <c r="E963" s="12">
        <f>Compras_Septiembre_Backend!A963</f>
        <v>0</v>
      </c>
      <c r="F963" s="19"/>
    </row>
    <row r="964" spans="1:6" x14ac:dyDescent="0.2">
      <c r="A964" s="10"/>
      <c r="B964" s="10"/>
      <c r="C964" s="18"/>
      <c r="D964" s="12">
        <f>Compras_Septiembre_Backend!B964</f>
        <v>0</v>
      </c>
      <c r="E964" s="12">
        <f>Compras_Septiembre_Backend!A964</f>
        <v>0</v>
      </c>
      <c r="F964" s="19"/>
    </row>
    <row r="965" spans="1:6" x14ac:dyDescent="0.2">
      <c r="A965" s="10"/>
      <c r="B965" s="10"/>
      <c r="C965" s="18"/>
      <c r="D965" s="12">
        <f>Compras_Septiembre_Backend!B965</f>
        <v>0</v>
      </c>
      <c r="E965" s="12">
        <f>Compras_Septiembre_Backend!A965</f>
        <v>0</v>
      </c>
      <c r="F965" s="19"/>
    </row>
    <row r="966" spans="1:6" x14ac:dyDescent="0.2">
      <c r="A966" s="10"/>
      <c r="B966" s="10"/>
      <c r="C966" s="18"/>
      <c r="D966" s="12">
        <f>Compras_Septiembre_Backend!B966</f>
        <v>0</v>
      </c>
      <c r="E966" s="12">
        <f>Compras_Septiembre_Backend!A966</f>
        <v>0</v>
      </c>
      <c r="F966" s="19"/>
    </row>
    <row r="967" spans="1:6" x14ac:dyDescent="0.2">
      <c r="A967" s="10"/>
      <c r="B967" s="10"/>
      <c r="C967" s="18"/>
      <c r="D967" s="12">
        <f>Compras_Septiembre_Backend!B967</f>
        <v>0</v>
      </c>
      <c r="E967" s="12">
        <f>Compras_Septiembre_Backend!A967</f>
        <v>0</v>
      </c>
      <c r="F967" s="19"/>
    </row>
    <row r="968" spans="1:6" x14ac:dyDescent="0.2">
      <c r="A968" s="10"/>
      <c r="B968" s="10"/>
      <c r="C968" s="18"/>
      <c r="D968" s="12">
        <f>Compras_Septiembre_Backend!B968</f>
        <v>0</v>
      </c>
      <c r="E968" s="12">
        <f>Compras_Septiembre_Backend!A968</f>
        <v>0</v>
      </c>
      <c r="F968" s="19"/>
    </row>
    <row r="969" spans="1:6" x14ac:dyDescent="0.2">
      <c r="A969" s="10"/>
      <c r="B969" s="10"/>
      <c r="C969" s="18"/>
      <c r="D969" s="12">
        <f>Compras_Septiembre_Backend!B969</f>
        <v>0</v>
      </c>
      <c r="E969" s="12">
        <f>Compras_Septiembre_Backend!A969</f>
        <v>0</v>
      </c>
      <c r="F969" s="19"/>
    </row>
    <row r="970" spans="1:6" x14ac:dyDescent="0.2">
      <c r="A970" s="10"/>
      <c r="B970" s="10"/>
      <c r="C970" s="18"/>
      <c r="D970" s="12">
        <f>Compras_Septiembre_Backend!B970</f>
        <v>0</v>
      </c>
      <c r="E970" s="12">
        <f>Compras_Septiembre_Backend!A970</f>
        <v>0</v>
      </c>
      <c r="F970" s="19"/>
    </row>
    <row r="971" spans="1:6" x14ac:dyDescent="0.2">
      <c r="A971" s="10"/>
      <c r="B971" s="10"/>
      <c r="C971" s="18"/>
      <c r="D971" s="12">
        <f>Compras_Septiembre_Backend!B971</f>
        <v>0</v>
      </c>
      <c r="E971" s="12">
        <f>Compras_Septiembre_Backend!A971</f>
        <v>0</v>
      </c>
      <c r="F971" s="19"/>
    </row>
    <row r="972" spans="1:6" x14ac:dyDescent="0.2">
      <c r="A972" s="10"/>
      <c r="B972" s="10"/>
      <c r="C972" s="18"/>
      <c r="D972" s="12">
        <f>Compras_Septiembre_Backend!B972</f>
        <v>0</v>
      </c>
      <c r="E972" s="12">
        <f>Compras_Septiembre_Backend!A972</f>
        <v>0</v>
      </c>
      <c r="F972" s="19"/>
    </row>
    <row r="973" spans="1:6" x14ac:dyDescent="0.2">
      <c r="A973" s="10"/>
      <c r="B973" s="10"/>
      <c r="C973" s="18"/>
      <c r="D973" s="12">
        <f>Compras_Septiembre_Backend!B973</f>
        <v>0</v>
      </c>
      <c r="E973" s="12">
        <f>Compras_Septiembre_Backend!A973</f>
        <v>0</v>
      </c>
      <c r="F973" s="19"/>
    </row>
    <row r="974" spans="1:6" x14ac:dyDescent="0.2">
      <c r="A974" s="10"/>
      <c r="B974" s="10"/>
      <c r="C974" s="18"/>
      <c r="D974" s="12">
        <f>Compras_Septiembre_Backend!B974</f>
        <v>0</v>
      </c>
      <c r="E974" s="12">
        <f>Compras_Septiembre_Backend!A974</f>
        <v>0</v>
      </c>
      <c r="F974" s="19"/>
    </row>
    <row r="975" spans="1:6" x14ac:dyDescent="0.2">
      <c r="A975" s="10"/>
      <c r="B975" s="10"/>
      <c r="C975" s="18"/>
      <c r="D975" s="12">
        <f>Compras_Septiembre_Backend!B975</f>
        <v>0</v>
      </c>
      <c r="E975" s="12">
        <f>Compras_Septiembre_Backend!A975</f>
        <v>0</v>
      </c>
      <c r="F975" s="19"/>
    </row>
    <row r="976" spans="1:6" x14ac:dyDescent="0.2">
      <c r="A976" s="10"/>
      <c r="B976" s="10"/>
      <c r="C976" s="18"/>
      <c r="D976" s="12">
        <f>Compras_Septiembre_Backend!B976</f>
        <v>0</v>
      </c>
      <c r="E976" s="12">
        <f>Compras_Septiembre_Backend!A976</f>
        <v>0</v>
      </c>
      <c r="F976" s="19"/>
    </row>
    <row r="977" spans="1:6" x14ac:dyDescent="0.2">
      <c r="A977" s="10"/>
      <c r="B977" s="10"/>
      <c r="C977" s="18"/>
      <c r="D977" s="12">
        <f>Compras_Septiembre_Backend!B977</f>
        <v>0</v>
      </c>
      <c r="E977" s="12">
        <f>Compras_Septiembre_Backend!A977</f>
        <v>0</v>
      </c>
      <c r="F977" s="19"/>
    </row>
    <row r="978" spans="1:6" x14ac:dyDescent="0.2">
      <c r="A978" s="10"/>
      <c r="B978" s="10"/>
      <c r="C978" s="18"/>
      <c r="D978" s="12">
        <f>Compras_Septiembre_Backend!B978</f>
        <v>0</v>
      </c>
      <c r="E978" s="12">
        <f>Compras_Septiembre_Backend!A978</f>
        <v>0</v>
      </c>
      <c r="F978" s="19"/>
    </row>
    <row r="979" spans="1:6" x14ac:dyDescent="0.2">
      <c r="A979" s="10"/>
      <c r="B979" s="10"/>
      <c r="C979" s="18"/>
      <c r="D979" s="12">
        <f>Compras_Septiembre_Backend!B979</f>
        <v>0</v>
      </c>
      <c r="E979" s="12">
        <f>Compras_Septiembre_Backend!A979</f>
        <v>0</v>
      </c>
      <c r="F979" s="19"/>
    </row>
    <row r="980" spans="1:6" x14ac:dyDescent="0.2">
      <c r="A980" s="10"/>
      <c r="B980" s="10"/>
      <c r="C980" s="18"/>
      <c r="D980" s="12">
        <f>Compras_Septiembre_Backend!B980</f>
        <v>0</v>
      </c>
      <c r="E980" s="12">
        <f>Compras_Septiembre_Backend!A980</f>
        <v>0</v>
      </c>
      <c r="F980" s="19"/>
    </row>
    <row r="981" spans="1:6" x14ac:dyDescent="0.2">
      <c r="A981" s="10"/>
      <c r="B981" s="10"/>
      <c r="C981" s="18"/>
      <c r="D981" s="12">
        <f>Compras_Septiembre_Backend!B981</f>
        <v>0</v>
      </c>
      <c r="E981" s="12">
        <f>Compras_Septiembre_Backend!A981</f>
        <v>0</v>
      </c>
      <c r="F981" s="19"/>
    </row>
    <row r="982" spans="1:6" x14ac:dyDescent="0.2">
      <c r="A982" s="10"/>
      <c r="B982" s="10"/>
      <c r="C982" s="18"/>
      <c r="D982" s="12">
        <f>Compras_Septiembre_Backend!B982</f>
        <v>0</v>
      </c>
      <c r="E982" s="12">
        <f>Compras_Septiembre_Backend!A982</f>
        <v>0</v>
      </c>
      <c r="F982" s="19"/>
    </row>
    <row r="983" spans="1:6" x14ac:dyDescent="0.2">
      <c r="A983" s="10"/>
      <c r="B983" s="10"/>
      <c r="C983" s="18"/>
      <c r="D983" s="12">
        <f>Compras_Septiembre_Backend!B983</f>
        <v>0</v>
      </c>
      <c r="E983" s="12">
        <f>Compras_Septiembre_Backend!A983</f>
        <v>0</v>
      </c>
      <c r="F983" s="19"/>
    </row>
    <row r="984" spans="1:6" x14ac:dyDescent="0.2">
      <c r="A984" s="10"/>
      <c r="B984" s="10"/>
      <c r="C984" s="18"/>
      <c r="D984" s="12">
        <f>Compras_Septiembre_Backend!B984</f>
        <v>0</v>
      </c>
      <c r="E984" s="12">
        <f>Compras_Septiembre_Backend!A984</f>
        <v>0</v>
      </c>
      <c r="F984" s="19"/>
    </row>
    <row r="985" spans="1:6" x14ac:dyDescent="0.2">
      <c r="A985" s="10"/>
      <c r="B985" s="10"/>
      <c r="C985" s="18"/>
      <c r="D985" s="12">
        <f>Compras_Septiembre_Backend!B985</f>
        <v>0</v>
      </c>
      <c r="E985" s="12">
        <f>Compras_Septiembre_Backend!A985</f>
        <v>0</v>
      </c>
      <c r="F985" s="19"/>
    </row>
    <row r="986" spans="1:6" x14ac:dyDescent="0.2">
      <c r="A986" s="10"/>
      <c r="B986" s="10"/>
      <c r="C986" s="18"/>
      <c r="D986" s="12">
        <f>Compras_Septiembre_Backend!B986</f>
        <v>0</v>
      </c>
      <c r="E986" s="12">
        <f>Compras_Septiembre_Backend!A986</f>
        <v>0</v>
      </c>
      <c r="F986" s="19"/>
    </row>
    <row r="987" spans="1:6" x14ac:dyDescent="0.2">
      <c r="A987" s="10"/>
      <c r="B987" s="10"/>
      <c r="C987" s="18"/>
      <c r="D987" s="12">
        <f>Compras_Septiembre_Backend!B987</f>
        <v>0</v>
      </c>
      <c r="E987" s="12">
        <f>Compras_Septiembre_Backend!A987</f>
        <v>0</v>
      </c>
      <c r="F987" s="19"/>
    </row>
    <row r="988" spans="1:6" x14ac:dyDescent="0.2">
      <c r="A988" s="10"/>
      <c r="B988" s="10"/>
      <c r="C988" s="18"/>
      <c r="D988" s="12">
        <f>Compras_Septiembre_Backend!B988</f>
        <v>0</v>
      </c>
      <c r="E988" s="12">
        <f>Compras_Septiembre_Backend!A988</f>
        <v>0</v>
      </c>
      <c r="F988" s="19"/>
    </row>
    <row r="989" spans="1:6" x14ac:dyDescent="0.2">
      <c r="A989" s="10"/>
      <c r="B989" s="10"/>
      <c r="C989" s="18"/>
      <c r="D989" s="12">
        <f>Compras_Septiembre_Backend!B989</f>
        <v>0</v>
      </c>
      <c r="E989" s="12">
        <f>Compras_Septiembre_Backend!A989</f>
        <v>0</v>
      </c>
      <c r="F989" s="19"/>
    </row>
    <row r="990" spans="1:6" x14ac:dyDescent="0.2">
      <c r="A990" s="10"/>
      <c r="B990" s="10"/>
      <c r="C990" s="18"/>
      <c r="D990" s="12">
        <f>Compras_Septiembre_Backend!B990</f>
        <v>0</v>
      </c>
      <c r="E990" s="12">
        <f>Compras_Septiembre_Backend!A990</f>
        <v>0</v>
      </c>
      <c r="F990" s="19"/>
    </row>
    <row r="991" spans="1:6" x14ac:dyDescent="0.2">
      <c r="A991" s="10"/>
      <c r="B991" s="10"/>
      <c r="C991" s="18"/>
      <c r="D991" s="12">
        <f>Compras_Septiembre_Backend!B991</f>
        <v>0</v>
      </c>
      <c r="E991" s="12">
        <f>Compras_Septiembre_Backend!A991</f>
        <v>0</v>
      </c>
      <c r="F991" s="19"/>
    </row>
    <row r="992" spans="1:6" x14ac:dyDescent="0.2">
      <c r="A992" s="10"/>
      <c r="B992" s="10"/>
      <c r="C992" s="18"/>
      <c r="D992" s="12">
        <f>Compras_Septiembre_Backend!B992</f>
        <v>0</v>
      </c>
      <c r="E992" s="12">
        <f>Compras_Septiembre_Backend!A992</f>
        <v>0</v>
      </c>
      <c r="F992" s="19"/>
    </row>
    <row r="993" spans="1:6" x14ac:dyDescent="0.2">
      <c r="A993" s="10"/>
      <c r="B993" s="10"/>
      <c r="C993" s="18"/>
      <c r="D993" s="12">
        <f>Compras_Septiembre_Backend!B993</f>
        <v>0</v>
      </c>
      <c r="E993" s="12">
        <f>Compras_Septiembre_Backend!A993</f>
        <v>0</v>
      </c>
      <c r="F993" s="19"/>
    </row>
    <row r="994" spans="1:6" x14ac:dyDescent="0.2">
      <c r="A994" s="10"/>
      <c r="B994" s="10"/>
      <c r="C994" s="18"/>
      <c r="D994" s="12">
        <f>Compras_Septiembre_Backend!B994</f>
        <v>0</v>
      </c>
      <c r="E994" s="12">
        <f>Compras_Septiembre_Backend!A994</f>
        <v>0</v>
      </c>
      <c r="F994" s="19"/>
    </row>
    <row r="995" spans="1:6" x14ac:dyDescent="0.2">
      <c r="A995" s="10"/>
      <c r="B995" s="10"/>
      <c r="C995" s="18"/>
      <c r="D995" s="12">
        <f>Compras_Septiembre_Backend!B995</f>
        <v>0</v>
      </c>
      <c r="E995" s="12">
        <f>Compras_Septiembre_Backend!A995</f>
        <v>0</v>
      </c>
      <c r="F995" s="19"/>
    </row>
    <row r="996" spans="1:6" x14ac:dyDescent="0.2">
      <c r="A996" s="10"/>
      <c r="B996" s="10"/>
      <c r="C996" s="18"/>
      <c r="D996" s="12">
        <f>Compras_Septiembre_Backend!B996</f>
        <v>0</v>
      </c>
      <c r="E996" s="12">
        <f>Compras_Septiembre_Backend!A996</f>
        <v>0</v>
      </c>
      <c r="F996" s="19"/>
    </row>
    <row r="997" spans="1:6" x14ac:dyDescent="0.2">
      <c r="A997" s="10"/>
      <c r="B997" s="10"/>
      <c r="C997" s="18"/>
      <c r="D997" s="12">
        <f>Compras_Septiembre_Backend!B997</f>
        <v>0</v>
      </c>
      <c r="E997" s="12">
        <f>Compras_Septiembre_Backend!A997</f>
        <v>0</v>
      </c>
      <c r="F997" s="19"/>
    </row>
    <row r="998" spans="1:6" x14ac:dyDescent="0.2">
      <c r="A998" s="10"/>
      <c r="B998" s="10"/>
      <c r="C998" s="18"/>
      <c r="D998" s="12">
        <f>Compras_Septiembre_Backend!B998</f>
        <v>0</v>
      </c>
      <c r="E998" s="12">
        <f>Compras_Septiembre_Backend!A998</f>
        <v>0</v>
      </c>
      <c r="F998" s="19"/>
    </row>
    <row r="999" spans="1:6" x14ac:dyDescent="0.2">
      <c r="A999" s="10"/>
      <c r="B999" s="10"/>
      <c r="C999" s="18"/>
      <c r="D999" s="12">
        <f>Compras_Septiembre_Backend!B999</f>
        <v>0</v>
      </c>
      <c r="E999" s="12">
        <f>Compras_Septiembre_Backend!A999</f>
        <v>0</v>
      </c>
      <c r="F999" s="19"/>
    </row>
  </sheetData>
  <autoFilter ref="A1:F999"/>
  <dataValidations count="1">
    <dataValidation operator="equal" allowBlank="1" showErrorMessage="1" sqref="G2:H7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Inventario!$A$2:$A$999</xm:f>
          </x14:formula1>
          <x14:formula2>
            <xm:f>0</xm:f>
          </x14:formula2>
          <xm:sqref>A2:A999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819E"/>
  </sheetPr>
  <dimension ref="A1:Z999"/>
  <sheetViews>
    <sheetView topLeftCell="AA1" zoomScale="110" zoomScaleNormal="110" workbookViewId="0">
      <selection activeCell="AA2" sqref="AA2"/>
    </sheetView>
  </sheetViews>
  <sheetFormatPr baseColWidth="10" defaultColWidth="11.5703125" defaultRowHeight="12.75" x14ac:dyDescent="0.2"/>
  <cols>
    <col min="1" max="26" width="11.5703125" hidden="1"/>
  </cols>
  <sheetData>
    <row r="1" spans="1:2" x14ac:dyDescent="0.2">
      <c r="A1" s="13" t="s">
        <v>43</v>
      </c>
      <c r="B1" s="13" t="s">
        <v>7</v>
      </c>
    </row>
    <row r="2" spans="1:2" x14ac:dyDescent="0.2">
      <c r="A2" s="20">
        <f>Compras_Septiembre!C2*Compras_Septiembre!B2</f>
        <v>100</v>
      </c>
      <c r="B2" s="21">
        <f>ROUND(Compras_Septiembre!C2*0.5+Compras_Septiembre!C2,0)</f>
        <v>8</v>
      </c>
    </row>
    <row r="3" spans="1:2" x14ac:dyDescent="0.2">
      <c r="A3" s="20">
        <f>Compras_Septiembre!C3*Compras_Septiembre!B3</f>
        <v>100</v>
      </c>
      <c r="B3" s="21">
        <f>ROUND(Compras_Septiembre!C3*0.5+Compras_Septiembre!C3,0)</f>
        <v>8</v>
      </c>
    </row>
    <row r="4" spans="1:2" x14ac:dyDescent="0.2">
      <c r="A4" s="20">
        <f>Compras_Septiembre!C4*Compras_Septiembre!B4</f>
        <v>400</v>
      </c>
      <c r="B4" s="21">
        <f>ROUND(Compras_Septiembre!C4*0.5+Compras_Septiembre!C4,0)</f>
        <v>15</v>
      </c>
    </row>
    <row r="5" spans="1:2" x14ac:dyDescent="0.2">
      <c r="A5" s="20">
        <f>Compras_Septiembre!C5*Compras_Septiembre!B5</f>
        <v>400</v>
      </c>
      <c r="B5" s="21">
        <f>ROUND(Compras_Septiembre!C5*0.5+Compras_Septiembre!C5,0)</f>
        <v>15</v>
      </c>
    </row>
    <row r="6" spans="1:2" x14ac:dyDescent="0.2">
      <c r="A6" s="20">
        <f>Compras_Septiembre!C6*Compras_Septiembre!B6</f>
        <v>240</v>
      </c>
      <c r="B6" s="21">
        <f>ROUND(Compras_Septiembre!C6*0.5+Compras_Septiembre!C6,0)</f>
        <v>12</v>
      </c>
    </row>
    <row r="7" spans="1:2" x14ac:dyDescent="0.2">
      <c r="A7" s="20">
        <f>Compras_Septiembre!C7*Compras_Septiembre!B7</f>
        <v>50</v>
      </c>
      <c r="B7" s="21">
        <f>ROUND(Compras_Septiembre!C7*0.5+Compras_Septiembre!C7,0)</f>
        <v>15</v>
      </c>
    </row>
    <row r="8" spans="1:2" x14ac:dyDescent="0.2">
      <c r="A8" s="20">
        <f>Compras_Septiembre!C8*Compras_Septiembre!B8</f>
        <v>0</v>
      </c>
      <c r="B8" s="21">
        <f>ROUND(Compras_Septiembre!C8*0.5+Compras_Septiembre!C8,0)</f>
        <v>0</v>
      </c>
    </row>
    <row r="9" spans="1:2" x14ac:dyDescent="0.2">
      <c r="A9" s="20">
        <f>Compras_Septiembre!C9*Compras_Septiembre!B9</f>
        <v>0</v>
      </c>
      <c r="B9" s="21">
        <f>ROUND(Compras_Septiembre!C9*0.5+Compras_Septiembre!C9,0)</f>
        <v>0</v>
      </c>
    </row>
    <row r="10" spans="1:2" x14ac:dyDescent="0.2">
      <c r="A10" s="20">
        <f>Compras_Septiembre!C10*Compras_Septiembre!B10</f>
        <v>0</v>
      </c>
      <c r="B10" s="21">
        <f>ROUND(Compras_Septiembre!C10*0.5+Compras_Septiembre!C10,0)</f>
        <v>0</v>
      </c>
    </row>
    <row r="11" spans="1:2" x14ac:dyDescent="0.2">
      <c r="A11" s="20">
        <f>Compras_Septiembre!C11*Compras_Septiembre!B11</f>
        <v>0</v>
      </c>
      <c r="B11" s="21">
        <f>ROUND(Compras_Septiembre!C11*0.5+Compras_Septiembre!C11,0)</f>
        <v>0</v>
      </c>
    </row>
    <row r="12" spans="1:2" x14ac:dyDescent="0.2">
      <c r="A12" s="20">
        <f>Compras_Septiembre!C12*Compras_Septiembre!B12</f>
        <v>0</v>
      </c>
      <c r="B12" s="21">
        <f>ROUND(Compras_Septiembre!C12*0.5+Compras_Septiembre!C12,0)</f>
        <v>0</v>
      </c>
    </row>
    <row r="13" spans="1:2" x14ac:dyDescent="0.2">
      <c r="A13" s="20">
        <f>Compras_Septiembre!C13*Compras_Septiembre!B13</f>
        <v>0</v>
      </c>
      <c r="B13" s="21">
        <f>ROUND(Compras_Septiembre!C13*0.5+Compras_Septiembre!C13,0)</f>
        <v>0</v>
      </c>
    </row>
    <row r="14" spans="1:2" x14ac:dyDescent="0.2">
      <c r="A14" s="20">
        <f>Compras_Septiembre!C14*Compras_Septiembre!B14</f>
        <v>0</v>
      </c>
      <c r="B14" s="21">
        <f>ROUND(Compras_Septiembre!C14*0.5+Compras_Septiembre!C14,0)</f>
        <v>0</v>
      </c>
    </row>
    <row r="15" spans="1:2" x14ac:dyDescent="0.2">
      <c r="A15" s="20">
        <f>Compras_Septiembre!C15*Compras_Septiembre!B15</f>
        <v>0</v>
      </c>
      <c r="B15" s="21">
        <f>ROUND(Compras_Septiembre!C15*0.5+Compras_Septiembre!C15,0)</f>
        <v>0</v>
      </c>
    </row>
    <row r="16" spans="1:2" x14ac:dyDescent="0.2">
      <c r="A16" s="20">
        <f>Compras_Septiembre!C16*Compras_Septiembre!B16</f>
        <v>0</v>
      </c>
      <c r="B16" s="21">
        <f>ROUND(Compras_Septiembre!C16*0.5+Compras_Septiembre!C16,0)</f>
        <v>0</v>
      </c>
    </row>
    <row r="17" spans="1:2" x14ac:dyDescent="0.2">
      <c r="A17" s="20">
        <f>Compras_Septiembre!C17*Compras_Septiembre!B17</f>
        <v>0</v>
      </c>
      <c r="B17" s="21">
        <f>ROUND(Compras_Septiembre!C17*0.5+Compras_Septiembre!C17,0)</f>
        <v>0</v>
      </c>
    </row>
    <row r="18" spans="1:2" x14ac:dyDescent="0.2">
      <c r="A18" s="20">
        <f>Compras_Septiembre!C18*Compras_Septiembre!B18</f>
        <v>0</v>
      </c>
      <c r="B18" s="21">
        <f>ROUND(Compras_Septiembre!C18*0.5+Compras_Septiembre!C18,0)</f>
        <v>0</v>
      </c>
    </row>
    <row r="19" spans="1:2" x14ac:dyDescent="0.2">
      <c r="A19" s="20">
        <f>Compras_Septiembre!C19*Compras_Septiembre!B19</f>
        <v>0</v>
      </c>
      <c r="B19" s="21">
        <f>ROUND(Compras_Septiembre!C19*0.5+Compras_Septiembre!C19,0)</f>
        <v>0</v>
      </c>
    </row>
    <row r="20" spans="1:2" x14ac:dyDescent="0.2">
      <c r="A20" s="20">
        <f>Compras_Septiembre!C20*Compras_Septiembre!B20</f>
        <v>0</v>
      </c>
      <c r="B20" s="21">
        <f>ROUND(Compras_Septiembre!C20*0.5+Compras_Septiembre!C20,0)</f>
        <v>0</v>
      </c>
    </row>
    <row r="21" spans="1:2" x14ac:dyDescent="0.2">
      <c r="A21" s="20">
        <f>Compras_Septiembre!C21*Compras_Septiembre!B21</f>
        <v>0</v>
      </c>
      <c r="B21" s="21">
        <f>ROUND(Compras_Septiembre!C21*0.5+Compras_Septiembre!C21,0)</f>
        <v>0</v>
      </c>
    </row>
    <row r="22" spans="1:2" x14ac:dyDescent="0.2">
      <c r="A22" s="20">
        <f>Compras_Septiembre!C22*Compras_Septiembre!B22</f>
        <v>0</v>
      </c>
      <c r="B22" s="21">
        <f>ROUND(Compras_Septiembre!C22*0.5+Compras_Septiembre!C22,0)</f>
        <v>0</v>
      </c>
    </row>
    <row r="23" spans="1:2" x14ac:dyDescent="0.2">
      <c r="A23" s="20">
        <f>Compras_Septiembre!C23*Compras_Septiembre!B23</f>
        <v>0</v>
      </c>
      <c r="B23" s="21">
        <f>ROUND(Compras_Septiembre!C23*0.5+Compras_Septiembre!C23,0)</f>
        <v>0</v>
      </c>
    </row>
    <row r="24" spans="1:2" x14ac:dyDescent="0.2">
      <c r="A24" s="20">
        <f>Compras_Septiembre!C24*Compras_Septiembre!B24</f>
        <v>0</v>
      </c>
      <c r="B24" s="21">
        <f>ROUND(Compras_Septiembre!C24*0.5+Compras_Septiembre!C24,0)</f>
        <v>0</v>
      </c>
    </row>
    <row r="25" spans="1:2" x14ac:dyDescent="0.2">
      <c r="A25" s="20">
        <f>Compras_Septiembre!C25*Compras_Septiembre!B25</f>
        <v>0</v>
      </c>
      <c r="B25" s="21">
        <f>ROUND(Compras_Septiembre!C25*0.5+Compras_Septiembre!C25,0)</f>
        <v>0</v>
      </c>
    </row>
    <row r="26" spans="1:2" x14ac:dyDescent="0.2">
      <c r="A26" s="20">
        <f>Compras_Septiembre!C26*Compras_Septiembre!B26</f>
        <v>0</v>
      </c>
      <c r="B26" s="21">
        <f>ROUND(Compras_Septiembre!C26*0.5+Compras_Septiembre!C26,0)</f>
        <v>0</v>
      </c>
    </row>
    <row r="27" spans="1:2" x14ac:dyDescent="0.2">
      <c r="A27" s="20">
        <f>Compras_Septiembre!C27*Compras_Septiembre!B27</f>
        <v>0</v>
      </c>
      <c r="B27" s="21">
        <f>ROUND(Compras_Septiembre!C27*0.5+Compras_Septiembre!C27,0)</f>
        <v>0</v>
      </c>
    </row>
    <row r="28" spans="1:2" x14ac:dyDescent="0.2">
      <c r="A28" s="20">
        <f>Compras_Septiembre!C28*Compras_Septiembre!B28</f>
        <v>0</v>
      </c>
      <c r="B28" s="21">
        <f>ROUND(Compras_Septiembre!C28*0.5+Compras_Septiembre!C28,0)</f>
        <v>0</v>
      </c>
    </row>
    <row r="29" spans="1:2" x14ac:dyDescent="0.2">
      <c r="A29" s="20">
        <f>Compras_Septiembre!C29*Compras_Septiembre!B29</f>
        <v>0</v>
      </c>
      <c r="B29" s="21">
        <f>ROUND(Compras_Septiembre!C29*0.5+Compras_Septiembre!C29,0)</f>
        <v>0</v>
      </c>
    </row>
    <row r="30" spans="1:2" x14ac:dyDescent="0.2">
      <c r="A30" s="20">
        <f>Compras_Septiembre!C30*Compras_Septiembre!B30</f>
        <v>0</v>
      </c>
      <c r="B30" s="21">
        <f>ROUND(Compras_Septiembre!C30*0.5+Compras_Septiembre!C30,0)</f>
        <v>0</v>
      </c>
    </row>
    <row r="31" spans="1:2" x14ac:dyDescent="0.2">
      <c r="A31" s="20">
        <f>Compras_Septiembre!C31*Compras_Septiembre!B31</f>
        <v>0</v>
      </c>
      <c r="B31" s="21">
        <f>ROUND(Compras_Septiembre!C31*0.5+Compras_Septiembre!C31,0)</f>
        <v>0</v>
      </c>
    </row>
    <row r="32" spans="1:2" x14ac:dyDescent="0.2">
      <c r="A32" s="20">
        <f>Compras_Septiembre!C32*Compras_Septiembre!B32</f>
        <v>0</v>
      </c>
      <c r="B32" s="21">
        <f>ROUND(Compras_Septiembre!C32*0.5+Compras_Septiembre!C32,0)</f>
        <v>0</v>
      </c>
    </row>
    <row r="33" spans="1:2" x14ac:dyDescent="0.2">
      <c r="A33" s="20">
        <f>Compras_Septiembre!C33*Compras_Septiembre!B33</f>
        <v>0</v>
      </c>
      <c r="B33" s="21">
        <f>ROUND(Compras_Septiembre!C33*0.5+Compras_Septiembre!C33,0)</f>
        <v>0</v>
      </c>
    </row>
    <row r="34" spans="1:2" x14ac:dyDescent="0.2">
      <c r="A34" s="20">
        <f>Compras_Septiembre!C34*Compras_Septiembre!B34</f>
        <v>0</v>
      </c>
      <c r="B34" s="21">
        <f>ROUND(Compras_Septiembre!C34*0.5+Compras_Septiembre!C34,0)</f>
        <v>0</v>
      </c>
    </row>
    <row r="35" spans="1:2" x14ac:dyDescent="0.2">
      <c r="A35" s="20">
        <f>Compras_Septiembre!C35*Compras_Septiembre!B35</f>
        <v>0</v>
      </c>
      <c r="B35" s="21">
        <f>ROUND(Compras_Septiembre!C35*0.5+Compras_Septiembre!C35,0)</f>
        <v>0</v>
      </c>
    </row>
    <row r="36" spans="1:2" x14ac:dyDescent="0.2">
      <c r="A36" s="20">
        <f>Compras_Septiembre!C36*Compras_Septiembre!B36</f>
        <v>0</v>
      </c>
      <c r="B36" s="21">
        <f>ROUND(Compras_Septiembre!C36*0.5+Compras_Septiembre!C36,0)</f>
        <v>0</v>
      </c>
    </row>
    <row r="37" spans="1:2" x14ac:dyDescent="0.2">
      <c r="A37" s="20">
        <f>Compras_Septiembre!C37*Compras_Septiembre!B37</f>
        <v>0</v>
      </c>
      <c r="B37" s="21">
        <f>ROUND(Compras_Septiembre!C37*0.5+Compras_Septiembre!C37,0)</f>
        <v>0</v>
      </c>
    </row>
    <row r="38" spans="1:2" x14ac:dyDescent="0.2">
      <c r="A38" s="20">
        <f>Compras_Septiembre!C38*Compras_Septiembre!B38</f>
        <v>0</v>
      </c>
      <c r="B38" s="21">
        <f>ROUND(Compras_Septiembre!C38*0.5+Compras_Septiembre!C38,0)</f>
        <v>0</v>
      </c>
    </row>
    <row r="39" spans="1:2" x14ac:dyDescent="0.2">
      <c r="A39" s="20">
        <f>Compras_Septiembre!C39*Compras_Septiembre!B39</f>
        <v>0</v>
      </c>
      <c r="B39" s="21">
        <f>ROUND(Compras_Septiembre!C39*0.5+Compras_Septiembre!C39,0)</f>
        <v>0</v>
      </c>
    </row>
    <row r="40" spans="1:2" x14ac:dyDescent="0.2">
      <c r="A40" s="20">
        <f>Compras_Septiembre!C40*Compras_Septiembre!B40</f>
        <v>0</v>
      </c>
      <c r="B40" s="21">
        <f>ROUND(Compras_Septiembre!C40*0.5+Compras_Septiembre!C40,0)</f>
        <v>0</v>
      </c>
    </row>
    <row r="41" spans="1:2" x14ac:dyDescent="0.2">
      <c r="A41" s="20">
        <f>Compras_Septiembre!C41*Compras_Septiembre!B41</f>
        <v>0</v>
      </c>
      <c r="B41" s="21">
        <f>ROUND(Compras_Septiembre!C41*0.5+Compras_Septiembre!C41,0)</f>
        <v>0</v>
      </c>
    </row>
    <row r="42" spans="1:2" x14ac:dyDescent="0.2">
      <c r="A42" s="20">
        <f>Compras_Septiembre!C42*Compras_Septiembre!B42</f>
        <v>0</v>
      </c>
      <c r="B42" s="21">
        <f>ROUND(Compras_Septiembre!C42*0.5+Compras_Septiembre!C42,0)</f>
        <v>0</v>
      </c>
    </row>
    <row r="43" spans="1:2" x14ac:dyDescent="0.2">
      <c r="A43" s="20">
        <f>Compras_Septiembre!C43*Compras_Septiembre!B43</f>
        <v>0</v>
      </c>
      <c r="B43" s="21">
        <f>ROUND(Compras_Septiembre!C43*0.5+Compras_Septiembre!C43,0)</f>
        <v>0</v>
      </c>
    </row>
    <row r="44" spans="1:2" x14ac:dyDescent="0.2">
      <c r="A44" s="20">
        <f>Compras_Septiembre!C44*Compras_Septiembre!B44</f>
        <v>0</v>
      </c>
      <c r="B44" s="21">
        <f>ROUND(Compras_Septiembre!C44*0.5+Compras_Septiembre!C44,0)</f>
        <v>0</v>
      </c>
    </row>
    <row r="45" spans="1:2" x14ac:dyDescent="0.2">
      <c r="A45" s="20">
        <f>Compras_Septiembre!C45*Compras_Septiembre!B45</f>
        <v>0</v>
      </c>
      <c r="B45" s="21">
        <f>ROUND(Compras_Septiembre!C45*0.5+Compras_Septiembre!C45,0)</f>
        <v>0</v>
      </c>
    </row>
    <row r="46" spans="1:2" x14ac:dyDescent="0.2">
      <c r="A46" s="20">
        <f>Compras_Septiembre!C46*Compras_Septiembre!B46</f>
        <v>0</v>
      </c>
      <c r="B46" s="21">
        <f>ROUND(Compras_Septiembre!C46*0.5+Compras_Septiembre!C46,0)</f>
        <v>0</v>
      </c>
    </row>
    <row r="47" spans="1:2" x14ac:dyDescent="0.2">
      <c r="A47" s="20">
        <f>Compras_Septiembre!C47*Compras_Septiembre!B47</f>
        <v>0</v>
      </c>
      <c r="B47" s="21">
        <f>ROUND(Compras_Septiembre!C47*0.5+Compras_Septiembre!C47,0)</f>
        <v>0</v>
      </c>
    </row>
    <row r="48" spans="1:2" x14ac:dyDescent="0.2">
      <c r="A48" s="20">
        <f>Compras_Septiembre!C48*Compras_Septiembre!B48</f>
        <v>0</v>
      </c>
      <c r="B48" s="21">
        <f>ROUND(Compras_Septiembre!C48*0.5+Compras_Septiembre!C48,0)</f>
        <v>0</v>
      </c>
    </row>
    <row r="49" spans="1:2" x14ac:dyDescent="0.2">
      <c r="A49" s="20">
        <f>Compras_Septiembre!C49*Compras_Septiembre!B49</f>
        <v>0</v>
      </c>
      <c r="B49" s="21">
        <f>ROUND(Compras_Septiembre!C49*0.5+Compras_Septiembre!C49,0)</f>
        <v>0</v>
      </c>
    </row>
    <row r="50" spans="1:2" x14ac:dyDescent="0.2">
      <c r="A50" s="20">
        <f>Compras_Septiembre!C50*Compras_Septiembre!B50</f>
        <v>0</v>
      </c>
      <c r="B50" s="21">
        <f>ROUND(Compras_Septiembre!C50*0.5+Compras_Septiembre!C50,0)</f>
        <v>0</v>
      </c>
    </row>
    <row r="51" spans="1:2" x14ac:dyDescent="0.2">
      <c r="A51" s="20">
        <f>Compras_Septiembre!C51*Compras_Septiembre!B51</f>
        <v>0</v>
      </c>
      <c r="B51" s="21">
        <f>ROUND(Compras_Septiembre!C51*0.5+Compras_Septiembre!C51,0)</f>
        <v>0</v>
      </c>
    </row>
    <row r="52" spans="1:2" x14ac:dyDescent="0.2">
      <c r="A52" s="20">
        <f>Compras_Septiembre!C52*Compras_Septiembre!B52</f>
        <v>0</v>
      </c>
      <c r="B52" s="21">
        <f>ROUND(Compras_Septiembre!C52*0.5+Compras_Septiembre!C52,0)</f>
        <v>0</v>
      </c>
    </row>
    <row r="53" spans="1:2" x14ac:dyDescent="0.2">
      <c r="A53" s="20">
        <f>Compras_Septiembre!C53*Compras_Septiembre!B53</f>
        <v>0</v>
      </c>
      <c r="B53" s="21">
        <f>ROUND(Compras_Septiembre!C53*0.5+Compras_Septiembre!C53,0)</f>
        <v>0</v>
      </c>
    </row>
    <row r="54" spans="1:2" x14ac:dyDescent="0.2">
      <c r="A54" s="20">
        <f>Compras_Septiembre!C54*Compras_Septiembre!B54</f>
        <v>0</v>
      </c>
      <c r="B54" s="21">
        <f>ROUND(Compras_Septiembre!C54*0.5+Compras_Septiembre!C54,0)</f>
        <v>0</v>
      </c>
    </row>
    <row r="55" spans="1:2" x14ac:dyDescent="0.2">
      <c r="A55" s="20">
        <f>Compras_Septiembre!C55*Compras_Septiembre!B55</f>
        <v>0</v>
      </c>
      <c r="B55" s="21">
        <f>ROUND(Compras_Septiembre!C55*0.5+Compras_Septiembre!C55,0)</f>
        <v>0</v>
      </c>
    </row>
    <row r="56" spans="1:2" x14ac:dyDescent="0.2">
      <c r="A56" s="20">
        <f>Compras_Septiembre!C56*Compras_Septiembre!B56</f>
        <v>0</v>
      </c>
      <c r="B56" s="21">
        <f>ROUND(Compras_Septiembre!C56*0.5+Compras_Septiembre!C56,0)</f>
        <v>0</v>
      </c>
    </row>
    <row r="57" spans="1:2" x14ac:dyDescent="0.2">
      <c r="A57" s="20">
        <f>Compras_Septiembre!C57*Compras_Septiembre!B57</f>
        <v>0</v>
      </c>
      <c r="B57" s="21">
        <f>ROUND(Compras_Septiembre!C57*0.5+Compras_Septiembre!C57,0)</f>
        <v>0</v>
      </c>
    </row>
    <row r="58" spans="1:2" x14ac:dyDescent="0.2">
      <c r="A58" s="20">
        <f>Compras_Septiembre!C58*Compras_Septiembre!B58</f>
        <v>0</v>
      </c>
      <c r="B58" s="21">
        <f>ROUND(Compras_Septiembre!C58*0.5+Compras_Septiembre!C58,0)</f>
        <v>0</v>
      </c>
    </row>
    <row r="59" spans="1:2" x14ac:dyDescent="0.2">
      <c r="A59" s="20">
        <f>Compras_Septiembre!C59*Compras_Septiembre!B59</f>
        <v>0</v>
      </c>
      <c r="B59" s="21">
        <f>ROUND(Compras_Septiembre!C59*0.5+Compras_Septiembre!C59,0)</f>
        <v>0</v>
      </c>
    </row>
    <row r="60" spans="1:2" x14ac:dyDescent="0.2">
      <c r="A60" s="20">
        <f>Compras_Septiembre!C60*Compras_Septiembre!B60</f>
        <v>0</v>
      </c>
      <c r="B60" s="21">
        <f>ROUND(Compras_Septiembre!C60*0.5+Compras_Septiembre!C60,0)</f>
        <v>0</v>
      </c>
    </row>
    <row r="61" spans="1:2" x14ac:dyDescent="0.2">
      <c r="A61" s="20">
        <f>Compras_Septiembre!C61*Compras_Septiembre!B61</f>
        <v>0</v>
      </c>
      <c r="B61" s="21">
        <f>ROUND(Compras_Septiembre!C61*0.5+Compras_Septiembre!C61,0)</f>
        <v>0</v>
      </c>
    </row>
    <row r="62" spans="1:2" x14ac:dyDescent="0.2">
      <c r="A62" s="20">
        <f>Compras_Septiembre!C62*Compras_Septiembre!B62</f>
        <v>0</v>
      </c>
      <c r="B62" s="21">
        <f>ROUND(Compras_Septiembre!C62*0.5+Compras_Septiembre!C62,0)</f>
        <v>0</v>
      </c>
    </row>
    <row r="63" spans="1:2" x14ac:dyDescent="0.2">
      <c r="A63" s="20">
        <f>Compras_Septiembre!C63*Compras_Septiembre!B63</f>
        <v>0</v>
      </c>
      <c r="B63" s="21">
        <f>ROUND(Compras_Septiembre!C63*0.5+Compras_Septiembre!C63,0)</f>
        <v>0</v>
      </c>
    </row>
    <row r="64" spans="1:2" x14ac:dyDescent="0.2">
      <c r="A64" s="20">
        <f>Compras_Septiembre!C64*Compras_Septiembre!B64</f>
        <v>0</v>
      </c>
      <c r="B64" s="21">
        <f>ROUND(Compras_Septiembre!C64*0.5+Compras_Septiembre!C64,0)</f>
        <v>0</v>
      </c>
    </row>
    <row r="65" spans="1:2" x14ac:dyDescent="0.2">
      <c r="A65" s="20">
        <f>Compras_Septiembre!C65*Compras_Septiembre!B65</f>
        <v>0</v>
      </c>
      <c r="B65" s="21">
        <f>ROUND(Compras_Septiembre!C65*0.5+Compras_Septiembre!C65,0)</f>
        <v>0</v>
      </c>
    </row>
    <row r="66" spans="1:2" x14ac:dyDescent="0.2">
      <c r="A66" s="20">
        <f>Compras_Septiembre!C66*Compras_Septiembre!B66</f>
        <v>0</v>
      </c>
      <c r="B66" s="21">
        <f>ROUND(Compras_Septiembre!C66*0.5+Compras_Septiembre!C66,0)</f>
        <v>0</v>
      </c>
    </row>
    <row r="67" spans="1:2" x14ac:dyDescent="0.2">
      <c r="A67" s="20">
        <f>Compras_Septiembre!C67*Compras_Septiembre!B67</f>
        <v>0</v>
      </c>
      <c r="B67" s="21">
        <f>ROUND(Compras_Septiembre!C67*0.5+Compras_Septiembre!C67,0)</f>
        <v>0</v>
      </c>
    </row>
    <row r="68" spans="1:2" x14ac:dyDescent="0.2">
      <c r="A68" s="20">
        <f>Compras_Septiembre!C68*Compras_Septiembre!B68</f>
        <v>0</v>
      </c>
      <c r="B68" s="21">
        <f>ROUND(Compras_Septiembre!C68*0.5+Compras_Septiembre!C68,0)</f>
        <v>0</v>
      </c>
    </row>
    <row r="69" spans="1:2" x14ac:dyDescent="0.2">
      <c r="A69" s="20">
        <f>Compras_Septiembre!C69*Compras_Septiembre!B69</f>
        <v>0</v>
      </c>
      <c r="B69" s="21">
        <f>ROUND(Compras_Septiembre!C69*0.5+Compras_Septiembre!C69,0)</f>
        <v>0</v>
      </c>
    </row>
    <row r="70" spans="1:2" x14ac:dyDescent="0.2">
      <c r="A70" s="20">
        <f>Compras_Septiembre!C70*Compras_Septiembre!B70</f>
        <v>0</v>
      </c>
      <c r="B70" s="21">
        <f>ROUND(Compras_Septiembre!C70*0.5+Compras_Septiembre!C70,0)</f>
        <v>0</v>
      </c>
    </row>
    <row r="71" spans="1:2" x14ac:dyDescent="0.2">
      <c r="A71" s="20">
        <f>Compras_Septiembre!C71*Compras_Septiembre!B71</f>
        <v>0</v>
      </c>
      <c r="B71" s="21">
        <f>ROUND(Compras_Septiembre!C71*0.5+Compras_Septiembre!C71,0)</f>
        <v>0</v>
      </c>
    </row>
    <row r="72" spans="1:2" x14ac:dyDescent="0.2">
      <c r="A72" s="20">
        <f>Compras_Septiembre!C72*Compras_Septiembre!B72</f>
        <v>0</v>
      </c>
      <c r="B72" s="21">
        <f>ROUND(Compras_Septiembre!C72*0.5+Compras_Septiembre!C72,0)</f>
        <v>0</v>
      </c>
    </row>
    <row r="73" spans="1:2" x14ac:dyDescent="0.2">
      <c r="A73" s="20">
        <f>Compras_Septiembre!C73*Compras_Septiembre!B73</f>
        <v>0</v>
      </c>
      <c r="B73" s="21">
        <f>ROUND(Compras_Septiembre!C73*0.5+Compras_Septiembre!C73,0)</f>
        <v>0</v>
      </c>
    </row>
    <row r="74" spans="1:2" x14ac:dyDescent="0.2">
      <c r="A74" s="20">
        <f>Compras_Septiembre!C74*Compras_Septiembre!B74</f>
        <v>0</v>
      </c>
      <c r="B74" s="21">
        <f>ROUND(Compras_Septiembre!C74*0.5+Compras_Septiembre!C74,0)</f>
        <v>0</v>
      </c>
    </row>
    <row r="75" spans="1:2" x14ac:dyDescent="0.2">
      <c r="A75" s="20">
        <f>Compras_Septiembre!C75*Compras_Septiembre!B75</f>
        <v>0</v>
      </c>
      <c r="B75" s="21">
        <f>ROUND(Compras_Septiembre!C75*0.5+Compras_Septiembre!C75,0)</f>
        <v>0</v>
      </c>
    </row>
    <row r="76" spans="1:2" x14ac:dyDescent="0.2">
      <c r="A76" s="20">
        <f>Compras_Septiembre!C76*Compras_Septiembre!B76</f>
        <v>0</v>
      </c>
      <c r="B76" s="21">
        <f>ROUND(Compras_Septiembre!C76*0.5+Compras_Septiembre!C76,0)</f>
        <v>0</v>
      </c>
    </row>
    <row r="77" spans="1:2" x14ac:dyDescent="0.2">
      <c r="A77" s="20">
        <f>Compras_Septiembre!C77*Compras_Septiembre!B77</f>
        <v>0</v>
      </c>
      <c r="B77" s="21">
        <f>ROUND(Compras_Septiembre!C77*0.5+Compras_Septiembre!C77,0)</f>
        <v>0</v>
      </c>
    </row>
    <row r="78" spans="1:2" x14ac:dyDescent="0.2">
      <c r="A78" s="20">
        <f>Compras_Septiembre!C78*Compras_Septiembre!B78</f>
        <v>0</v>
      </c>
      <c r="B78" s="21">
        <f>ROUND(Compras_Septiembre!C78*0.5+Compras_Septiembre!C78,0)</f>
        <v>0</v>
      </c>
    </row>
    <row r="79" spans="1:2" x14ac:dyDescent="0.2">
      <c r="A79" s="20">
        <f>Compras_Septiembre!C79*Compras_Septiembre!B79</f>
        <v>0</v>
      </c>
      <c r="B79" s="21">
        <f>ROUND(Compras_Septiembre!C79*0.5+Compras_Septiembre!C79,0)</f>
        <v>0</v>
      </c>
    </row>
    <row r="80" spans="1:2" x14ac:dyDescent="0.2">
      <c r="A80" s="20">
        <f>Compras_Septiembre!C80*Compras_Septiembre!B80</f>
        <v>0</v>
      </c>
      <c r="B80" s="21">
        <f>ROUND(Compras_Septiembre!C80*0.5+Compras_Septiembre!C80,0)</f>
        <v>0</v>
      </c>
    </row>
    <row r="81" spans="1:2" x14ac:dyDescent="0.2">
      <c r="A81" s="20">
        <f>Compras_Septiembre!C81*Compras_Septiembre!B81</f>
        <v>0</v>
      </c>
      <c r="B81" s="21">
        <f>ROUND(Compras_Septiembre!C81*0.5+Compras_Septiembre!C81,0)</f>
        <v>0</v>
      </c>
    </row>
    <row r="82" spans="1:2" x14ac:dyDescent="0.2">
      <c r="A82" s="20">
        <f>Compras_Septiembre!C82*Compras_Septiembre!B82</f>
        <v>0</v>
      </c>
      <c r="B82" s="21">
        <f>ROUND(Compras_Septiembre!C82*0.5+Compras_Septiembre!C82,0)</f>
        <v>0</v>
      </c>
    </row>
    <row r="83" spans="1:2" x14ac:dyDescent="0.2">
      <c r="A83" s="20">
        <f>Compras_Septiembre!C83*Compras_Septiembre!B83</f>
        <v>0</v>
      </c>
      <c r="B83" s="21">
        <f>ROUND(Compras_Septiembre!C83*0.5+Compras_Septiembre!C83,0)</f>
        <v>0</v>
      </c>
    </row>
    <row r="84" spans="1:2" x14ac:dyDescent="0.2">
      <c r="A84" s="20">
        <f>Compras_Septiembre!C84*Compras_Septiembre!B84</f>
        <v>0</v>
      </c>
      <c r="B84" s="21">
        <f>ROUND(Compras_Septiembre!C84*0.5+Compras_Septiembre!C84,0)</f>
        <v>0</v>
      </c>
    </row>
    <row r="85" spans="1:2" x14ac:dyDescent="0.2">
      <c r="A85" s="20">
        <f>Compras_Septiembre!C85*Compras_Septiembre!B85</f>
        <v>0</v>
      </c>
      <c r="B85" s="21">
        <f>ROUND(Compras_Septiembre!C85*0.5+Compras_Septiembre!C85,0)</f>
        <v>0</v>
      </c>
    </row>
    <row r="86" spans="1:2" x14ac:dyDescent="0.2">
      <c r="A86" s="20">
        <f>Compras_Septiembre!C86*Compras_Septiembre!B86</f>
        <v>0</v>
      </c>
      <c r="B86" s="21">
        <f>ROUND(Compras_Septiembre!C86*0.5+Compras_Septiembre!C86,0)</f>
        <v>0</v>
      </c>
    </row>
    <row r="87" spans="1:2" x14ac:dyDescent="0.2">
      <c r="A87" s="20">
        <f>Compras_Septiembre!C87*Compras_Septiembre!B87</f>
        <v>0</v>
      </c>
      <c r="B87" s="21">
        <f>ROUND(Compras_Septiembre!C87*0.5+Compras_Septiembre!C87,0)</f>
        <v>0</v>
      </c>
    </row>
    <row r="88" spans="1:2" x14ac:dyDescent="0.2">
      <c r="A88" s="20">
        <f>Compras_Septiembre!C88*Compras_Septiembre!B88</f>
        <v>0</v>
      </c>
      <c r="B88" s="21">
        <f>ROUND(Compras_Septiembre!C88*0.5+Compras_Septiembre!C88,0)</f>
        <v>0</v>
      </c>
    </row>
    <row r="89" spans="1:2" x14ac:dyDescent="0.2">
      <c r="A89" s="20">
        <f>Compras_Septiembre!C89*Compras_Septiembre!B89</f>
        <v>0</v>
      </c>
      <c r="B89" s="21">
        <f>ROUND(Compras_Septiembre!C89*0.5+Compras_Septiembre!C89,0)</f>
        <v>0</v>
      </c>
    </row>
    <row r="90" spans="1:2" x14ac:dyDescent="0.2">
      <c r="A90" s="20">
        <f>Compras_Septiembre!C90*Compras_Septiembre!B90</f>
        <v>0</v>
      </c>
      <c r="B90" s="21">
        <f>ROUND(Compras_Septiembre!C90*0.5+Compras_Septiembre!C90,0)</f>
        <v>0</v>
      </c>
    </row>
    <row r="91" spans="1:2" x14ac:dyDescent="0.2">
      <c r="A91" s="20">
        <f>Compras_Septiembre!C91*Compras_Septiembre!B91</f>
        <v>0</v>
      </c>
      <c r="B91" s="21">
        <f>ROUND(Compras_Septiembre!C91*0.5+Compras_Septiembre!C91,0)</f>
        <v>0</v>
      </c>
    </row>
    <row r="92" spans="1:2" x14ac:dyDescent="0.2">
      <c r="A92" s="20">
        <f>Compras_Septiembre!C92*Compras_Septiembre!B92</f>
        <v>0</v>
      </c>
      <c r="B92" s="21">
        <f>ROUND(Compras_Septiembre!C92*0.5+Compras_Septiembre!C92,0)</f>
        <v>0</v>
      </c>
    </row>
    <row r="93" spans="1:2" x14ac:dyDescent="0.2">
      <c r="A93" s="20">
        <f>Compras_Septiembre!C93*Compras_Septiembre!B93</f>
        <v>0</v>
      </c>
      <c r="B93" s="21">
        <f>ROUND(Compras_Septiembre!C93*0.5+Compras_Septiembre!C93,0)</f>
        <v>0</v>
      </c>
    </row>
    <row r="94" spans="1:2" x14ac:dyDescent="0.2">
      <c r="A94" s="20">
        <f>Compras_Septiembre!C94*Compras_Septiembre!B94</f>
        <v>0</v>
      </c>
      <c r="B94" s="21">
        <f>ROUND(Compras_Septiembre!C94*0.5+Compras_Septiembre!C94,0)</f>
        <v>0</v>
      </c>
    </row>
    <row r="95" spans="1:2" x14ac:dyDescent="0.2">
      <c r="A95" s="20">
        <f>Compras_Septiembre!C95*Compras_Septiembre!B95</f>
        <v>0</v>
      </c>
      <c r="B95" s="21">
        <f>ROUND(Compras_Septiembre!C95*0.5+Compras_Septiembre!C95,0)</f>
        <v>0</v>
      </c>
    </row>
    <row r="96" spans="1:2" x14ac:dyDescent="0.2">
      <c r="A96" s="20">
        <f>Compras_Septiembre!C96*Compras_Septiembre!B96</f>
        <v>0</v>
      </c>
      <c r="B96" s="21">
        <f>ROUND(Compras_Septiembre!C96*0.5+Compras_Septiembre!C96,0)</f>
        <v>0</v>
      </c>
    </row>
    <row r="97" spans="1:2" x14ac:dyDescent="0.2">
      <c r="A97" s="20">
        <f>Compras_Septiembre!C97*Compras_Septiembre!B97</f>
        <v>0</v>
      </c>
      <c r="B97" s="21">
        <f>ROUND(Compras_Septiembre!C97*0.5+Compras_Septiembre!C97,0)</f>
        <v>0</v>
      </c>
    </row>
    <row r="98" spans="1:2" x14ac:dyDescent="0.2">
      <c r="A98" s="20">
        <f>Compras_Septiembre!C98*Compras_Septiembre!B98</f>
        <v>0</v>
      </c>
      <c r="B98" s="21">
        <f>ROUND(Compras_Septiembre!C98*0.5+Compras_Septiembre!C98,0)</f>
        <v>0</v>
      </c>
    </row>
    <row r="99" spans="1:2" x14ac:dyDescent="0.2">
      <c r="A99" s="20">
        <f>Compras_Septiembre!C99*Compras_Septiembre!B99</f>
        <v>0</v>
      </c>
      <c r="B99" s="21">
        <f>ROUND(Compras_Septiembre!C99*0.5+Compras_Septiembre!C99,0)</f>
        <v>0</v>
      </c>
    </row>
    <row r="100" spans="1:2" x14ac:dyDescent="0.2">
      <c r="A100" s="20">
        <f>Compras_Septiembre!C100*Compras_Septiembre!B100</f>
        <v>0</v>
      </c>
      <c r="B100" s="21">
        <f>ROUND(Compras_Septiembre!C100*0.5+Compras_Septiembre!C100,0)</f>
        <v>0</v>
      </c>
    </row>
    <row r="101" spans="1:2" x14ac:dyDescent="0.2">
      <c r="A101" s="20">
        <f>Compras_Septiembre!C101*Compras_Septiembre!B101</f>
        <v>0</v>
      </c>
      <c r="B101" s="21">
        <f>ROUND(Compras_Septiembre!C101*0.5+Compras_Septiembre!C101,0)</f>
        <v>0</v>
      </c>
    </row>
    <row r="102" spans="1:2" x14ac:dyDescent="0.2">
      <c r="A102" s="20">
        <f>Compras_Septiembre!C102*Compras_Septiembre!B102</f>
        <v>0</v>
      </c>
      <c r="B102" s="21">
        <f>ROUND(Compras_Septiembre!C102*0.5+Compras_Septiembre!C102,0)</f>
        <v>0</v>
      </c>
    </row>
    <row r="103" spans="1:2" x14ac:dyDescent="0.2">
      <c r="A103" s="20">
        <f>Compras_Septiembre!C103*Compras_Septiembre!B103</f>
        <v>0</v>
      </c>
      <c r="B103" s="21">
        <f>ROUND(Compras_Septiembre!C103*0.5+Compras_Septiembre!C103,0)</f>
        <v>0</v>
      </c>
    </row>
    <row r="104" spans="1:2" x14ac:dyDescent="0.2">
      <c r="A104" s="20">
        <f>Compras_Septiembre!C104*Compras_Septiembre!B104</f>
        <v>0</v>
      </c>
      <c r="B104" s="21">
        <f>ROUND(Compras_Septiembre!C104*0.5+Compras_Septiembre!C104,0)</f>
        <v>0</v>
      </c>
    </row>
    <row r="105" spans="1:2" x14ac:dyDescent="0.2">
      <c r="A105" s="20">
        <f>Compras_Septiembre!C105*Compras_Septiembre!B105</f>
        <v>0</v>
      </c>
      <c r="B105" s="21">
        <f>ROUND(Compras_Septiembre!C105*0.5+Compras_Septiembre!C105,0)</f>
        <v>0</v>
      </c>
    </row>
    <row r="106" spans="1:2" x14ac:dyDescent="0.2">
      <c r="A106" s="20">
        <f>Compras_Septiembre!C106*Compras_Septiembre!B106</f>
        <v>0</v>
      </c>
      <c r="B106" s="21">
        <f>ROUND(Compras_Septiembre!C106*0.5+Compras_Septiembre!C106,0)</f>
        <v>0</v>
      </c>
    </row>
    <row r="107" spans="1:2" x14ac:dyDescent="0.2">
      <c r="A107" s="20">
        <f>Compras_Septiembre!C107*Compras_Septiembre!B107</f>
        <v>0</v>
      </c>
      <c r="B107" s="21">
        <f>ROUND(Compras_Septiembre!C107*0.5+Compras_Septiembre!C107,0)</f>
        <v>0</v>
      </c>
    </row>
    <row r="108" spans="1:2" x14ac:dyDescent="0.2">
      <c r="A108" s="20">
        <f>Compras_Septiembre!C108*Compras_Septiembre!B108</f>
        <v>0</v>
      </c>
      <c r="B108" s="21">
        <f>ROUND(Compras_Septiembre!C108*0.5+Compras_Septiembre!C108,0)</f>
        <v>0</v>
      </c>
    </row>
    <row r="109" spans="1:2" x14ac:dyDescent="0.2">
      <c r="A109" s="20">
        <f>Compras_Septiembre!C109*Compras_Septiembre!B109</f>
        <v>0</v>
      </c>
      <c r="B109" s="21">
        <f>ROUND(Compras_Septiembre!C109*0.5+Compras_Septiembre!C109,0)</f>
        <v>0</v>
      </c>
    </row>
    <row r="110" spans="1:2" x14ac:dyDescent="0.2">
      <c r="A110" s="20">
        <f>Compras_Septiembre!C110*Compras_Septiembre!B110</f>
        <v>0</v>
      </c>
      <c r="B110" s="21">
        <f>ROUND(Compras_Septiembre!C110*0.5+Compras_Septiembre!C110,0)</f>
        <v>0</v>
      </c>
    </row>
    <row r="111" spans="1:2" x14ac:dyDescent="0.2">
      <c r="A111" s="20">
        <f>Compras_Septiembre!C111*Compras_Septiembre!B111</f>
        <v>0</v>
      </c>
      <c r="B111" s="21">
        <f>ROUND(Compras_Septiembre!C111*0.5+Compras_Septiembre!C111,0)</f>
        <v>0</v>
      </c>
    </row>
    <row r="112" spans="1:2" x14ac:dyDescent="0.2">
      <c r="A112" s="20">
        <f>Compras_Septiembre!C112*Compras_Septiembre!B112</f>
        <v>0</v>
      </c>
      <c r="B112" s="21">
        <f>ROUND(Compras_Septiembre!C112*0.5+Compras_Septiembre!C112,0)</f>
        <v>0</v>
      </c>
    </row>
    <row r="113" spans="1:2" x14ac:dyDescent="0.2">
      <c r="A113" s="20">
        <f>Compras_Septiembre!C113*Compras_Septiembre!B113</f>
        <v>0</v>
      </c>
      <c r="B113" s="21">
        <f>ROUND(Compras_Septiembre!C113*0.5+Compras_Septiembre!C113,0)</f>
        <v>0</v>
      </c>
    </row>
    <row r="114" spans="1:2" x14ac:dyDescent="0.2">
      <c r="A114" s="20">
        <f>Compras_Septiembre!C114*Compras_Septiembre!B114</f>
        <v>0</v>
      </c>
      <c r="B114" s="21">
        <f>ROUND(Compras_Septiembre!C114*0.5+Compras_Septiembre!C114,0)</f>
        <v>0</v>
      </c>
    </row>
    <row r="115" spans="1:2" x14ac:dyDescent="0.2">
      <c r="A115" s="20">
        <f>Compras_Septiembre!C115*Compras_Septiembre!B115</f>
        <v>0</v>
      </c>
      <c r="B115" s="21">
        <f>ROUND(Compras_Septiembre!C115*0.5+Compras_Septiembre!C115,0)</f>
        <v>0</v>
      </c>
    </row>
    <row r="116" spans="1:2" x14ac:dyDescent="0.2">
      <c r="A116" s="20">
        <f>Compras_Septiembre!C116*Compras_Septiembre!B116</f>
        <v>0</v>
      </c>
      <c r="B116" s="21">
        <f>ROUND(Compras_Septiembre!C116*0.5+Compras_Septiembre!C116,0)</f>
        <v>0</v>
      </c>
    </row>
    <row r="117" spans="1:2" x14ac:dyDescent="0.2">
      <c r="A117" s="20">
        <f>Compras_Septiembre!C117*Compras_Septiembre!B117</f>
        <v>0</v>
      </c>
      <c r="B117" s="21">
        <f>ROUND(Compras_Septiembre!C117*0.5+Compras_Septiembre!C117,0)</f>
        <v>0</v>
      </c>
    </row>
    <row r="118" spans="1:2" x14ac:dyDescent="0.2">
      <c r="A118" s="20">
        <f>Compras_Septiembre!C118*Compras_Septiembre!B118</f>
        <v>0</v>
      </c>
      <c r="B118" s="21">
        <f>ROUND(Compras_Septiembre!C118*0.5+Compras_Septiembre!C118,0)</f>
        <v>0</v>
      </c>
    </row>
    <row r="119" spans="1:2" x14ac:dyDescent="0.2">
      <c r="A119" s="20">
        <f>Compras_Septiembre!C119*Compras_Septiembre!B119</f>
        <v>0</v>
      </c>
      <c r="B119" s="21">
        <f>ROUND(Compras_Septiembre!C119*0.5+Compras_Septiembre!C119,0)</f>
        <v>0</v>
      </c>
    </row>
    <row r="120" spans="1:2" x14ac:dyDescent="0.2">
      <c r="A120" s="20">
        <f>Compras_Septiembre!C120*Compras_Septiembre!B120</f>
        <v>0</v>
      </c>
      <c r="B120" s="21">
        <f>ROUND(Compras_Septiembre!C120*0.5+Compras_Septiembre!C120,0)</f>
        <v>0</v>
      </c>
    </row>
    <row r="121" spans="1:2" x14ac:dyDescent="0.2">
      <c r="A121" s="20">
        <f>Compras_Septiembre!C121*Compras_Septiembre!B121</f>
        <v>0</v>
      </c>
      <c r="B121" s="21">
        <f>ROUND(Compras_Septiembre!C121*0.5+Compras_Septiembre!C121,0)</f>
        <v>0</v>
      </c>
    </row>
    <row r="122" spans="1:2" x14ac:dyDescent="0.2">
      <c r="A122" s="20">
        <f>Compras_Septiembre!C122*Compras_Septiembre!B122</f>
        <v>0</v>
      </c>
      <c r="B122" s="21">
        <f>ROUND(Compras_Septiembre!C122*0.5+Compras_Septiembre!C122,0)</f>
        <v>0</v>
      </c>
    </row>
    <row r="123" spans="1:2" x14ac:dyDescent="0.2">
      <c r="A123" s="20">
        <f>Compras_Septiembre!C123*Compras_Septiembre!B123</f>
        <v>0</v>
      </c>
      <c r="B123" s="21">
        <f>ROUND(Compras_Septiembre!C123*0.5+Compras_Septiembre!C123,0)</f>
        <v>0</v>
      </c>
    </row>
    <row r="124" spans="1:2" x14ac:dyDescent="0.2">
      <c r="A124" s="20">
        <f>Compras_Septiembre!C124*Compras_Septiembre!B124</f>
        <v>0</v>
      </c>
      <c r="B124" s="21">
        <f>ROUND(Compras_Septiembre!C124*0.5+Compras_Septiembre!C124,0)</f>
        <v>0</v>
      </c>
    </row>
    <row r="125" spans="1:2" x14ac:dyDescent="0.2">
      <c r="A125" s="20">
        <f>Compras_Septiembre!C125*Compras_Septiembre!B125</f>
        <v>0</v>
      </c>
      <c r="B125" s="21">
        <f>ROUND(Compras_Septiembre!C125*0.5+Compras_Septiembre!C125,0)</f>
        <v>0</v>
      </c>
    </row>
    <row r="126" spans="1:2" x14ac:dyDescent="0.2">
      <c r="A126" s="20">
        <f>Compras_Septiembre!C126*Compras_Septiembre!B126</f>
        <v>0</v>
      </c>
      <c r="B126" s="21">
        <f>ROUND(Compras_Septiembre!C126*0.5+Compras_Septiembre!C126,0)</f>
        <v>0</v>
      </c>
    </row>
    <row r="127" spans="1:2" x14ac:dyDescent="0.2">
      <c r="A127" s="20">
        <f>Compras_Septiembre!C127*Compras_Septiembre!B127</f>
        <v>0</v>
      </c>
      <c r="B127" s="21">
        <f>ROUND(Compras_Septiembre!C127*0.5+Compras_Septiembre!C127,0)</f>
        <v>0</v>
      </c>
    </row>
    <row r="128" spans="1:2" x14ac:dyDescent="0.2">
      <c r="A128" s="20">
        <f>Compras_Septiembre!C128*Compras_Septiembre!B128</f>
        <v>0</v>
      </c>
      <c r="B128" s="21">
        <f>ROUND(Compras_Septiembre!C128*0.5+Compras_Septiembre!C128,0)</f>
        <v>0</v>
      </c>
    </row>
    <row r="129" spans="1:2" x14ac:dyDescent="0.2">
      <c r="A129" s="20">
        <f>Compras_Septiembre!C129*Compras_Septiembre!B129</f>
        <v>0</v>
      </c>
      <c r="B129" s="21">
        <f>ROUND(Compras_Septiembre!C129*0.5+Compras_Septiembre!C129,0)</f>
        <v>0</v>
      </c>
    </row>
    <row r="130" spans="1:2" x14ac:dyDescent="0.2">
      <c r="A130" s="20">
        <f>Compras_Septiembre!C130*Compras_Septiembre!B130</f>
        <v>0</v>
      </c>
      <c r="B130" s="21">
        <f>ROUND(Compras_Septiembre!C130*0.5+Compras_Septiembre!C130,0)</f>
        <v>0</v>
      </c>
    </row>
    <row r="131" spans="1:2" x14ac:dyDescent="0.2">
      <c r="A131" s="20">
        <f>Compras_Septiembre!C131*Compras_Septiembre!B131</f>
        <v>0</v>
      </c>
      <c r="B131" s="21">
        <f>ROUND(Compras_Septiembre!C131*0.5+Compras_Septiembre!C131,0)</f>
        <v>0</v>
      </c>
    </row>
    <row r="132" spans="1:2" x14ac:dyDescent="0.2">
      <c r="A132" s="20">
        <f>Compras_Septiembre!C132*Compras_Septiembre!B132</f>
        <v>0</v>
      </c>
      <c r="B132" s="21">
        <f>ROUND(Compras_Septiembre!C132*0.5+Compras_Septiembre!C132,0)</f>
        <v>0</v>
      </c>
    </row>
    <row r="133" spans="1:2" x14ac:dyDescent="0.2">
      <c r="A133" s="20">
        <f>Compras_Septiembre!C133*Compras_Septiembre!B133</f>
        <v>0</v>
      </c>
      <c r="B133" s="21">
        <f>ROUND(Compras_Septiembre!C133*0.5+Compras_Septiembre!C133,0)</f>
        <v>0</v>
      </c>
    </row>
    <row r="134" spans="1:2" x14ac:dyDescent="0.2">
      <c r="A134" s="20">
        <f>Compras_Septiembre!C134*Compras_Septiembre!B134</f>
        <v>0</v>
      </c>
      <c r="B134" s="21">
        <f>ROUND(Compras_Septiembre!C134*0.5+Compras_Septiembre!C134,0)</f>
        <v>0</v>
      </c>
    </row>
    <row r="135" spans="1:2" x14ac:dyDescent="0.2">
      <c r="A135" s="20">
        <f>Compras_Septiembre!C135*Compras_Septiembre!B135</f>
        <v>0</v>
      </c>
      <c r="B135" s="21">
        <f>ROUND(Compras_Septiembre!C135*0.5+Compras_Septiembre!C135,0)</f>
        <v>0</v>
      </c>
    </row>
    <row r="136" spans="1:2" x14ac:dyDescent="0.2">
      <c r="A136" s="20">
        <f>Compras_Septiembre!C136*Compras_Septiembre!B136</f>
        <v>0</v>
      </c>
      <c r="B136" s="21">
        <f>ROUND(Compras_Septiembre!C136*0.5+Compras_Septiembre!C136,0)</f>
        <v>0</v>
      </c>
    </row>
    <row r="137" spans="1:2" x14ac:dyDescent="0.2">
      <c r="A137" s="20">
        <f>Compras_Septiembre!C137*Compras_Septiembre!B137</f>
        <v>0</v>
      </c>
      <c r="B137" s="21">
        <f>ROUND(Compras_Septiembre!C137*0.5+Compras_Septiembre!C137,0)</f>
        <v>0</v>
      </c>
    </row>
    <row r="138" spans="1:2" x14ac:dyDescent="0.2">
      <c r="A138" s="20">
        <f>Compras_Septiembre!C138*Compras_Septiembre!B138</f>
        <v>0</v>
      </c>
      <c r="B138" s="21">
        <f>ROUND(Compras_Septiembre!C138*0.5+Compras_Septiembre!C138,0)</f>
        <v>0</v>
      </c>
    </row>
    <row r="139" spans="1:2" x14ac:dyDescent="0.2">
      <c r="A139" s="20">
        <f>Compras_Septiembre!C139*Compras_Septiembre!B139</f>
        <v>0</v>
      </c>
      <c r="B139" s="21">
        <f>ROUND(Compras_Septiembre!C139*0.5+Compras_Septiembre!C139,0)</f>
        <v>0</v>
      </c>
    </row>
    <row r="140" spans="1:2" x14ac:dyDescent="0.2">
      <c r="A140" s="20">
        <f>Compras_Septiembre!C140*Compras_Septiembre!B140</f>
        <v>0</v>
      </c>
      <c r="B140" s="21">
        <f>ROUND(Compras_Septiembre!C140*0.5+Compras_Septiembre!C140,0)</f>
        <v>0</v>
      </c>
    </row>
    <row r="141" spans="1:2" x14ac:dyDescent="0.2">
      <c r="A141" s="20">
        <f>Compras_Septiembre!C141*Compras_Septiembre!B141</f>
        <v>0</v>
      </c>
      <c r="B141" s="21">
        <f>ROUND(Compras_Septiembre!C141*0.5+Compras_Septiembre!C141,0)</f>
        <v>0</v>
      </c>
    </row>
    <row r="142" spans="1:2" x14ac:dyDescent="0.2">
      <c r="A142" s="20">
        <f>Compras_Septiembre!C142*Compras_Septiembre!B142</f>
        <v>0</v>
      </c>
      <c r="B142" s="21">
        <f>ROUND(Compras_Septiembre!C142*0.5+Compras_Septiembre!C142,0)</f>
        <v>0</v>
      </c>
    </row>
    <row r="143" spans="1:2" x14ac:dyDescent="0.2">
      <c r="A143" s="20">
        <f>Compras_Septiembre!C143*Compras_Septiembre!B143</f>
        <v>0</v>
      </c>
      <c r="B143" s="21">
        <f>ROUND(Compras_Septiembre!C143*0.5+Compras_Septiembre!C143,0)</f>
        <v>0</v>
      </c>
    </row>
    <row r="144" spans="1:2" x14ac:dyDescent="0.2">
      <c r="A144" s="20">
        <f>Compras_Septiembre!C144*Compras_Septiembre!B144</f>
        <v>0</v>
      </c>
      <c r="B144" s="21">
        <f>ROUND(Compras_Septiembre!C144*0.5+Compras_Septiembre!C144,0)</f>
        <v>0</v>
      </c>
    </row>
    <row r="145" spans="1:2" x14ac:dyDescent="0.2">
      <c r="A145" s="20">
        <f>Compras_Septiembre!C145*Compras_Septiembre!B145</f>
        <v>0</v>
      </c>
      <c r="B145" s="21">
        <f>ROUND(Compras_Septiembre!C145*0.5+Compras_Septiembre!C145,0)</f>
        <v>0</v>
      </c>
    </row>
    <row r="146" spans="1:2" x14ac:dyDescent="0.2">
      <c r="A146" s="20">
        <f>Compras_Septiembre!C146*Compras_Septiembre!B146</f>
        <v>0</v>
      </c>
      <c r="B146" s="21">
        <f>ROUND(Compras_Septiembre!C146*0.5+Compras_Septiembre!C146,0)</f>
        <v>0</v>
      </c>
    </row>
    <row r="147" spans="1:2" x14ac:dyDescent="0.2">
      <c r="A147" s="20">
        <f>Compras_Septiembre!C147*Compras_Septiembre!B147</f>
        <v>0</v>
      </c>
      <c r="B147" s="21">
        <f>ROUND(Compras_Septiembre!C147*0.5+Compras_Septiembre!C147,0)</f>
        <v>0</v>
      </c>
    </row>
    <row r="148" spans="1:2" x14ac:dyDescent="0.2">
      <c r="A148" s="20">
        <f>Compras_Septiembre!C148*Compras_Septiembre!B148</f>
        <v>0</v>
      </c>
      <c r="B148" s="21">
        <f>ROUND(Compras_Septiembre!C148*0.5+Compras_Septiembre!C148,0)</f>
        <v>0</v>
      </c>
    </row>
    <row r="149" spans="1:2" x14ac:dyDescent="0.2">
      <c r="A149" s="20">
        <f>Compras_Septiembre!C149*Compras_Septiembre!B149</f>
        <v>0</v>
      </c>
      <c r="B149" s="21">
        <f>ROUND(Compras_Septiembre!C149*0.5+Compras_Septiembre!C149,0)</f>
        <v>0</v>
      </c>
    </row>
    <row r="150" spans="1:2" x14ac:dyDescent="0.2">
      <c r="A150" s="20">
        <f>Compras_Septiembre!C150*Compras_Septiembre!B150</f>
        <v>0</v>
      </c>
      <c r="B150" s="21">
        <f>ROUND(Compras_Septiembre!C150*0.5+Compras_Septiembre!C150,0)</f>
        <v>0</v>
      </c>
    </row>
    <row r="151" spans="1:2" x14ac:dyDescent="0.2">
      <c r="A151" s="20">
        <f>Compras_Septiembre!C151*Compras_Septiembre!B151</f>
        <v>0</v>
      </c>
      <c r="B151" s="21">
        <f>ROUND(Compras_Septiembre!C151*0.5+Compras_Septiembre!C151,0)</f>
        <v>0</v>
      </c>
    </row>
    <row r="152" spans="1:2" x14ac:dyDescent="0.2">
      <c r="A152" s="20">
        <f>Compras_Septiembre!C152*Compras_Septiembre!B152</f>
        <v>0</v>
      </c>
      <c r="B152" s="21">
        <f>ROUND(Compras_Septiembre!C152*0.5+Compras_Septiembre!C152,0)</f>
        <v>0</v>
      </c>
    </row>
    <row r="153" spans="1:2" x14ac:dyDescent="0.2">
      <c r="A153" s="20">
        <f>Compras_Septiembre!C153*Compras_Septiembre!B153</f>
        <v>0</v>
      </c>
      <c r="B153" s="21">
        <f>ROUND(Compras_Septiembre!C153*0.5+Compras_Septiembre!C153,0)</f>
        <v>0</v>
      </c>
    </row>
    <row r="154" spans="1:2" x14ac:dyDescent="0.2">
      <c r="A154" s="20">
        <f>Compras_Septiembre!C154*Compras_Septiembre!B154</f>
        <v>0</v>
      </c>
      <c r="B154" s="21">
        <f>ROUND(Compras_Septiembre!C154*0.5+Compras_Septiembre!C154,0)</f>
        <v>0</v>
      </c>
    </row>
    <row r="155" spans="1:2" x14ac:dyDescent="0.2">
      <c r="A155" s="20">
        <f>Compras_Septiembre!C155*Compras_Septiembre!B155</f>
        <v>0</v>
      </c>
      <c r="B155" s="21">
        <f>ROUND(Compras_Septiembre!C155*0.5+Compras_Septiembre!C155,0)</f>
        <v>0</v>
      </c>
    </row>
    <row r="156" spans="1:2" x14ac:dyDescent="0.2">
      <c r="A156" s="20">
        <f>Compras_Septiembre!C156*Compras_Septiembre!B156</f>
        <v>0</v>
      </c>
      <c r="B156" s="21">
        <f>ROUND(Compras_Septiembre!C156*0.5+Compras_Septiembre!C156,0)</f>
        <v>0</v>
      </c>
    </row>
    <row r="157" spans="1:2" x14ac:dyDescent="0.2">
      <c r="A157" s="20">
        <f>Compras_Septiembre!C157*Compras_Septiembre!B157</f>
        <v>0</v>
      </c>
      <c r="B157" s="21">
        <f>ROUND(Compras_Septiembre!C157*0.5+Compras_Septiembre!C157,0)</f>
        <v>0</v>
      </c>
    </row>
    <row r="158" spans="1:2" x14ac:dyDescent="0.2">
      <c r="A158" s="20">
        <f>Compras_Septiembre!C158*Compras_Septiembre!B158</f>
        <v>0</v>
      </c>
      <c r="B158" s="21">
        <f>ROUND(Compras_Septiembre!C158*0.5+Compras_Septiembre!C158,0)</f>
        <v>0</v>
      </c>
    </row>
    <row r="159" spans="1:2" x14ac:dyDescent="0.2">
      <c r="A159" s="20">
        <f>Compras_Septiembre!C159*Compras_Septiembre!B159</f>
        <v>0</v>
      </c>
      <c r="B159" s="21">
        <f>ROUND(Compras_Septiembre!C159*0.5+Compras_Septiembre!C159,0)</f>
        <v>0</v>
      </c>
    </row>
    <row r="160" spans="1:2" x14ac:dyDescent="0.2">
      <c r="A160" s="20">
        <f>Compras_Septiembre!C160*Compras_Septiembre!B160</f>
        <v>0</v>
      </c>
      <c r="B160" s="21">
        <f>ROUND(Compras_Septiembre!C160*0.5+Compras_Septiembre!C160,0)</f>
        <v>0</v>
      </c>
    </row>
    <row r="161" spans="1:2" x14ac:dyDescent="0.2">
      <c r="A161" s="20">
        <f>Compras_Septiembre!C161*Compras_Septiembre!B161</f>
        <v>0</v>
      </c>
      <c r="B161" s="21">
        <f>ROUND(Compras_Septiembre!C161*0.5+Compras_Septiembre!C161,0)</f>
        <v>0</v>
      </c>
    </row>
    <row r="162" spans="1:2" x14ac:dyDescent="0.2">
      <c r="A162" s="20">
        <f>Compras_Septiembre!C162*Compras_Septiembre!B162</f>
        <v>0</v>
      </c>
      <c r="B162" s="21">
        <f>ROUND(Compras_Septiembre!C162*0.5+Compras_Septiembre!C162,0)</f>
        <v>0</v>
      </c>
    </row>
    <row r="163" spans="1:2" x14ac:dyDescent="0.2">
      <c r="A163" s="20">
        <f>Compras_Septiembre!C163*Compras_Septiembre!B163</f>
        <v>0</v>
      </c>
      <c r="B163" s="21">
        <f>ROUND(Compras_Septiembre!C163*0.5+Compras_Septiembre!C163,0)</f>
        <v>0</v>
      </c>
    </row>
    <row r="164" spans="1:2" x14ac:dyDescent="0.2">
      <c r="A164" s="20">
        <f>Compras_Septiembre!C164*Compras_Septiembre!B164</f>
        <v>0</v>
      </c>
      <c r="B164" s="21">
        <f>ROUND(Compras_Septiembre!C164*0.5+Compras_Septiembre!C164,0)</f>
        <v>0</v>
      </c>
    </row>
    <row r="165" spans="1:2" x14ac:dyDescent="0.2">
      <c r="A165" s="20">
        <f>Compras_Septiembre!C165*Compras_Septiembre!B165</f>
        <v>0</v>
      </c>
      <c r="B165" s="21">
        <f>ROUND(Compras_Septiembre!C165*0.5+Compras_Septiembre!C165,0)</f>
        <v>0</v>
      </c>
    </row>
    <row r="166" spans="1:2" x14ac:dyDescent="0.2">
      <c r="A166" s="20">
        <f>Compras_Septiembre!C166*Compras_Septiembre!B166</f>
        <v>0</v>
      </c>
      <c r="B166" s="21">
        <f>ROUND(Compras_Septiembre!C166*0.5+Compras_Septiembre!C166,0)</f>
        <v>0</v>
      </c>
    </row>
    <row r="167" spans="1:2" x14ac:dyDescent="0.2">
      <c r="A167" s="20">
        <f>Compras_Septiembre!C167*Compras_Septiembre!B167</f>
        <v>0</v>
      </c>
      <c r="B167" s="21">
        <f>ROUND(Compras_Septiembre!C167*0.5+Compras_Septiembre!C167,0)</f>
        <v>0</v>
      </c>
    </row>
    <row r="168" spans="1:2" x14ac:dyDescent="0.2">
      <c r="A168" s="20">
        <f>Compras_Septiembre!C168*Compras_Septiembre!B168</f>
        <v>0</v>
      </c>
      <c r="B168" s="21">
        <f>ROUND(Compras_Septiembre!C168*0.5+Compras_Septiembre!C168,0)</f>
        <v>0</v>
      </c>
    </row>
    <row r="169" spans="1:2" x14ac:dyDescent="0.2">
      <c r="A169" s="20">
        <f>Compras_Septiembre!C169*Compras_Septiembre!B169</f>
        <v>0</v>
      </c>
      <c r="B169" s="21">
        <f>ROUND(Compras_Septiembre!C169*0.5+Compras_Septiembre!C169,0)</f>
        <v>0</v>
      </c>
    </row>
    <row r="170" spans="1:2" x14ac:dyDescent="0.2">
      <c r="A170" s="20">
        <f>Compras_Septiembre!C170*Compras_Septiembre!B170</f>
        <v>0</v>
      </c>
      <c r="B170" s="21">
        <f>ROUND(Compras_Septiembre!C170*0.5+Compras_Septiembre!C170,0)</f>
        <v>0</v>
      </c>
    </row>
    <row r="171" spans="1:2" x14ac:dyDescent="0.2">
      <c r="A171" s="20">
        <f>Compras_Septiembre!C171*Compras_Septiembre!B171</f>
        <v>0</v>
      </c>
      <c r="B171" s="21">
        <f>ROUND(Compras_Septiembre!C171*0.5+Compras_Septiembre!C171,0)</f>
        <v>0</v>
      </c>
    </row>
    <row r="172" spans="1:2" x14ac:dyDescent="0.2">
      <c r="A172" s="20">
        <f>Compras_Septiembre!C172*Compras_Septiembre!B172</f>
        <v>0</v>
      </c>
      <c r="B172" s="21">
        <f>ROUND(Compras_Septiembre!C172*0.5+Compras_Septiembre!C172,0)</f>
        <v>0</v>
      </c>
    </row>
    <row r="173" spans="1:2" x14ac:dyDescent="0.2">
      <c r="A173" s="20">
        <f>Compras_Septiembre!C173*Compras_Septiembre!B173</f>
        <v>0</v>
      </c>
      <c r="B173" s="21">
        <f>ROUND(Compras_Septiembre!C173*0.5+Compras_Septiembre!C173,0)</f>
        <v>0</v>
      </c>
    </row>
    <row r="174" spans="1:2" x14ac:dyDescent="0.2">
      <c r="A174" s="20">
        <f>Compras_Septiembre!C174*Compras_Septiembre!B174</f>
        <v>0</v>
      </c>
      <c r="B174" s="21">
        <f>ROUND(Compras_Septiembre!C174*0.5+Compras_Septiembre!C174,0)</f>
        <v>0</v>
      </c>
    </row>
    <row r="175" spans="1:2" x14ac:dyDescent="0.2">
      <c r="A175" s="20">
        <f>Compras_Septiembre!C175*Compras_Septiembre!B175</f>
        <v>0</v>
      </c>
      <c r="B175" s="21">
        <f>ROUND(Compras_Septiembre!C175*0.5+Compras_Septiembre!C175,0)</f>
        <v>0</v>
      </c>
    </row>
    <row r="176" spans="1:2" x14ac:dyDescent="0.2">
      <c r="A176" s="20">
        <f>Compras_Septiembre!C176*Compras_Septiembre!B176</f>
        <v>0</v>
      </c>
      <c r="B176" s="21">
        <f>ROUND(Compras_Septiembre!C176*0.5+Compras_Septiembre!C176,0)</f>
        <v>0</v>
      </c>
    </row>
    <row r="177" spans="1:2" x14ac:dyDescent="0.2">
      <c r="A177" s="20">
        <f>Compras_Septiembre!C177*Compras_Septiembre!B177</f>
        <v>0</v>
      </c>
      <c r="B177" s="21">
        <f>ROUND(Compras_Septiembre!C177*0.5+Compras_Septiembre!C177,0)</f>
        <v>0</v>
      </c>
    </row>
    <row r="178" spans="1:2" x14ac:dyDescent="0.2">
      <c r="A178" s="20">
        <f>Compras_Septiembre!C178*Compras_Septiembre!B178</f>
        <v>0</v>
      </c>
      <c r="B178" s="21">
        <f>ROUND(Compras_Septiembre!C178*0.5+Compras_Septiembre!C178,0)</f>
        <v>0</v>
      </c>
    </row>
    <row r="179" spans="1:2" x14ac:dyDescent="0.2">
      <c r="A179" s="20">
        <f>Compras_Septiembre!C179*Compras_Septiembre!B179</f>
        <v>0</v>
      </c>
      <c r="B179" s="21">
        <f>ROUND(Compras_Septiembre!C179*0.5+Compras_Septiembre!C179,0)</f>
        <v>0</v>
      </c>
    </row>
    <row r="180" spans="1:2" x14ac:dyDescent="0.2">
      <c r="A180" s="20">
        <f>Compras_Septiembre!C180*Compras_Septiembre!B180</f>
        <v>0</v>
      </c>
      <c r="B180" s="21">
        <f>ROUND(Compras_Septiembre!C180*0.5+Compras_Septiembre!C180,0)</f>
        <v>0</v>
      </c>
    </row>
    <row r="181" spans="1:2" x14ac:dyDescent="0.2">
      <c r="A181" s="20">
        <f>Compras_Septiembre!C181*Compras_Septiembre!B181</f>
        <v>0</v>
      </c>
      <c r="B181" s="21">
        <f>ROUND(Compras_Septiembre!C181*0.5+Compras_Septiembre!C181,0)</f>
        <v>0</v>
      </c>
    </row>
    <row r="182" spans="1:2" x14ac:dyDescent="0.2">
      <c r="A182" s="20">
        <f>Compras_Septiembre!C182*Compras_Septiembre!B182</f>
        <v>0</v>
      </c>
      <c r="B182" s="21">
        <f>ROUND(Compras_Septiembre!C182*0.5+Compras_Septiembre!C182,0)</f>
        <v>0</v>
      </c>
    </row>
    <row r="183" spans="1:2" x14ac:dyDescent="0.2">
      <c r="A183" s="20">
        <f>Compras_Septiembre!C183*Compras_Septiembre!B183</f>
        <v>0</v>
      </c>
      <c r="B183" s="21">
        <f>ROUND(Compras_Septiembre!C183*0.5+Compras_Septiembre!C183,0)</f>
        <v>0</v>
      </c>
    </row>
    <row r="184" spans="1:2" x14ac:dyDescent="0.2">
      <c r="A184" s="20">
        <f>Compras_Septiembre!C184*Compras_Septiembre!B184</f>
        <v>0</v>
      </c>
      <c r="B184" s="21">
        <f>ROUND(Compras_Septiembre!C184*0.5+Compras_Septiembre!C184,0)</f>
        <v>0</v>
      </c>
    </row>
    <row r="185" spans="1:2" x14ac:dyDescent="0.2">
      <c r="A185" s="20">
        <f>Compras_Septiembre!C185*Compras_Septiembre!B185</f>
        <v>0</v>
      </c>
      <c r="B185" s="21">
        <f>ROUND(Compras_Septiembre!C185*0.5+Compras_Septiembre!C185,0)</f>
        <v>0</v>
      </c>
    </row>
    <row r="186" spans="1:2" x14ac:dyDescent="0.2">
      <c r="A186" s="20">
        <f>Compras_Septiembre!C186*Compras_Septiembre!B186</f>
        <v>0</v>
      </c>
      <c r="B186" s="21">
        <f>ROUND(Compras_Septiembre!C186*0.5+Compras_Septiembre!C186,0)</f>
        <v>0</v>
      </c>
    </row>
    <row r="187" spans="1:2" x14ac:dyDescent="0.2">
      <c r="A187" s="20">
        <f>Compras_Septiembre!C187*Compras_Septiembre!B187</f>
        <v>0</v>
      </c>
      <c r="B187" s="21">
        <f>ROUND(Compras_Septiembre!C187*0.5+Compras_Septiembre!C187,0)</f>
        <v>0</v>
      </c>
    </row>
    <row r="188" spans="1:2" x14ac:dyDescent="0.2">
      <c r="A188" s="20">
        <f>Compras_Septiembre!C188*Compras_Septiembre!B188</f>
        <v>0</v>
      </c>
      <c r="B188" s="21">
        <f>ROUND(Compras_Septiembre!C188*0.5+Compras_Septiembre!C188,0)</f>
        <v>0</v>
      </c>
    </row>
    <row r="189" spans="1:2" x14ac:dyDescent="0.2">
      <c r="A189" s="20">
        <f>Compras_Septiembre!C189*Compras_Septiembre!B189</f>
        <v>0</v>
      </c>
      <c r="B189" s="21">
        <f>ROUND(Compras_Septiembre!C189*0.5+Compras_Septiembre!C189,0)</f>
        <v>0</v>
      </c>
    </row>
    <row r="190" spans="1:2" x14ac:dyDescent="0.2">
      <c r="A190" s="20">
        <f>Compras_Septiembre!C190*Compras_Septiembre!B190</f>
        <v>0</v>
      </c>
      <c r="B190" s="21">
        <f>ROUND(Compras_Septiembre!C190*0.5+Compras_Septiembre!C190,0)</f>
        <v>0</v>
      </c>
    </row>
    <row r="191" spans="1:2" x14ac:dyDescent="0.2">
      <c r="A191" s="20">
        <f>Compras_Septiembre!C191*Compras_Septiembre!B191</f>
        <v>0</v>
      </c>
      <c r="B191" s="21">
        <f>ROUND(Compras_Septiembre!C191*0.5+Compras_Septiembre!C191,0)</f>
        <v>0</v>
      </c>
    </row>
    <row r="192" spans="1:2" x14ac:dyDescent="0.2">
      <c r="A192" s="20">
        <f>Compras_Septiembre!C192*Compras_Septiembre!B192</f>
        <v>0</v>
      </c>
      <c r="B192" s="21">
        <f>ROUND(Compras_Septiembre!C192*0.5+Compras_Septiembre!C192,0)</f>
        <v>0</v>
      </c>
    </row>
    <row r="193" spans="1:2" x14ac:dyDescent="0.2">
      <c r="A193" s="20">
        <f>Compras_Septiembre!C193*Compras_Septiembre!B193</f>
        <v>0</v>
      </c>
      <c r="B193" s="21">
        <f>ROUND(Compras_Septiembre!C193*0.5+Compras_Septiembre!C193,0)</f>
        <v>0</v>
      </c>
    </row>
    <row r="194" spans="1:2" x14ac:dyDescent="0.2">
      <c r="A194" s="20">
        <f>Compras_Septiembre!C194*Compras_Septiembre!B194</f>
        <v>0</v>
      </c>
      <c r="B194" s="21">
        <f>ROUND(Compras_Septiembre!C194*0.5+Compras_Septiembre!C194,0)</f>
        <v>0</v>
      </c>
    </row>
    <row r="195" spans="1:2" x14ac:dyDescent="0.2">
      <c r="A195" s="20">
        <f>Compras_Septiembre!C195*Compras_Septiembre!B195</f>
        <v>0</v>
      </c>
      <c r="B195" s="21">
        <f>ROUND(Compras_Septiembre!C195*0.5+Compras_Septiembre!C195,0)</f>
        <v>0</v>
      </c>
    </row>
    <row r="196" spans="1:2" x14ac:dyDescent="0.2">
      <c r="A196" s="20">
        <f>Compras_Septiembre!C196*Compras_Septiembre!B196</f>
        <v>0</v>
      </c>
      <c r="B196" s="21">
        <f>ROUND(Compras_Septiembre!C196*0.5+Compras_Septiembre!C196,0)</f>
        <v>0</v>
      </c>
    </row>
    <row r="197" spans="1:2" x14ac:dyDescent="0.2">
      <c r="A197" s="20">
        <f>Compras_Septiembre!C197*Compras_Septiembre!B197</f>
        <v>0</v>
      </c>
      <c r="B197" s="21">
        <f>ROUND(Compras_Septiembre!C197*0.5+Compras_Septiembre!C197,0)</f>
        <v>0</v>
      </c>
    </row>
    <row r="198" spans="1:2" x14ac:dyDescent="0.2">
      <c r="A198" s="20">
        <f>Compras_Septiembre!C198*Compras_Septiembre!B198</f>
        <v>0</v>
      </c>
      <c r="B198" s="21">
        <f>ROUND(Compras_Septiembre!C198*0.5+Compras_Septiembre!C198,0)</f>
        <v>0</v>
      </c>
    </row>
    <row r="199" spans="1:2" x14ac:dyDescent="0.2">
      <c r="A199" s="20">
        <f>Compras_Septiembre!C199*Compras_Septiembre!B199</f>
        <v>0</v>
      </c>
      <c r="B199" s="21">
        <f>ROUND(Compras_Septiembre!C199*0.5+Compras_Septiembre!C199,0)</f>
        <v>0</v>
      </c>
    </row>
    <row r="200" spans="1:2" x14ac:dyDescent="0.2">
      <c r="A200" s="20">
        <f>Compras_Septiembre!C200*Compras_Septiembre!B200</f>
        <v>0</v>
      </c>
      <c r="B200" s="21">
        <f>ROUND(Compras_Septiembre!C200*0.5+Compras_Septiembre!C200,0)</f>
        <v>0</v>
      </c>
    </row>
    <row r="201" spans="1:2" x14ac:dyDescent="0.2">
      <c r="A201" s="20">
        <f>Compras_Septiembre!C201*Compras_Septiembre!B201</f>
        <v>0</v>
      </c>
      <c r="B201" s="21">
        <f>ROUND(Compras_Septiembre!C201*0.5+Compras_Septiembre!C201,0)</f>
        <v>0</v>
      </c>
    </row>
    <row r="202" spans="1:2" x14ac:dyDescent="0.2">
      <c r="A202" s="20">
        <f>Compras_Septiembre!C202*Compras_Septiembre!B202</f>
        <v>0</v>
      </c>
      <c r="B202" s="21">
        <f>ROUND(Compras_Septiembre!C202*0.5+Compras_Septiembre!C202,0)</f>
        <v>0</v>
      </c>
    </row>
    <row r="203" spans="1:2" x14ac:dyDescent="0.2">
      <c r="A203" s="20">
        <f>Compras_Septiembre!C203*Compras_Septiembre!B203</f>
        <v>0</v>
      </c>
      <c r="B203" s="21">
        <f>ROUND(Compras_Septiembre!C203*0.5+Compras_Septiembre!C203,0)</f>
        <v>0</v>
      </c>
    </row>
    <row r="204" spans="1:2" x14ac:dyDescent="0.2">
      <c r="A204" s="20">
        <f>Compras_Septiembre!C204*Compras_Septiembre!B204</f>
        <v>0</v>
      </c>
      <c r="B204" s="21">
        <f>ROUND(Compras_Septiembre!C204*0.5+Compras_Septiembre!C204,0)</f>
        <v>0</v>
      </c>
    </row>
    <row r="205" spans="1:2" x14ac:dyDescent="0.2">
      <c r="A205" s="20">
        <f>Compras_Septiembre!C205*Compras_Septiembre!B205</f>
        <v>0</v>
      </c>
      <c r="B205" s="21">
        <f>ROUND(Compras_Septiembre!C205*0.5+Compras_Septiembre!C205,0)</f>
        <v>0</v>
      </c>
    </row>
    <row r="206" spans="1:2" x14ac:dyDescent="0.2">
      <c r="A206" s="20">
        <f>Compras_Septiembre!C206*Compras_Septiembre!B206</f>
        <v>0</v>
      </c>
      <c r="B206" s="21">
        <f>ROUND(Compras_Septiembre!C206*0.5+Compras_Septiembre!C206,0)</f>
        <v>0</v>
      </c>
    </row>
    <row r="207" spans="1:2" x14ac:dyDescent="0.2">
      <c r="A207" s="20">
        <f>Compras_Septiembre!C207*Compras_Septiembre!B207</f>
        <v>0</v>
      </c>
      <c r="B207" s="21">
        <f>ROUND(Compras_Septiembre!C207*0.5+Compras_Septiembre!C207,0)</f>
        <v>0</v>
      </c>
    </row>
    <row r="208" spans="1:2" x14ac:dyDescent="0.2">
      <c r="A208" s="20">
        <f>Compras_Septiembre!C208*Compras_Septiembre!B208</f>
        <v>0</v>
      </c>
      <c r="B208" s="21">
        <f>ROUND(Compras_Septiembre!C208*0.5+Compras_Septiembre!C208,0)</f>
        <v>0</v>
      </c>
    </row>
    <row r="209" spans="1:2" x14ac:dyDescent="0.2">
      <c r="A209" s="20">
        <f>Compras_Septiembre!C209*Compras_Septiembre!B209</f>
        <v>0</v>
      </c>
      <c r="B209" s="21">
        <f>ROUND(Compras_Septiembre!C209*0.5+Compras_Septiembre!C209,0)</f>
        <v>0</v>
      </c>
    </row>
    <row r="210" spans="1:2" x14ac:dyDescent="0.2">
      <c r="A210" s="20">
        <f>Compras_Septiembre!C210*Compras_Septiembre!B210</f>
        <v>0</v>
      </c>
      <c r="B210" s="21">
        <f>ROUND(Compras_Septiembre!C210*0.5+Compras_Septiembre!C210,0)</f>
        <v>0</v>
      </c>
    </row>
    <row r="211" spans="1:2" x14ac:dyDescent="0.2">
      <c r="A211" s="20">
        <f>Compras_Septiembre!C211*Compras_Septiembre!B211</f>
        <v>0</v>
      </c>
      <c r="B211" s="21">
        <f>ROUND(Compras_Septiembre!C211*0.5+Compras_Septiembre!C211,0)</f>
        <v>0</v>
      </c>
    </row>
    <row r="212" spans="1:2" x14ac:dyDescent="0.2">
      <c r="A212" s="20">
        <f>Compras_Septiembre!C212*Compras_Septiembre!B212</f>
        <v>0</v>
      </c>
      <c r="B212" s="21">
        <f>ROUND(Compras_Septiembre!C212*0.5+Compras_Septiembre!C212,0)</f>
        <v>0</v>
      </c>
    </row>
    <row r="213" spans="1:2" x14ac:dyDescent="0.2">
      <c r="A213" s="20">
        <f>Compras_Septiembre!C213*Compras_Septiembre!B213</f>
        <v>0</v>
      </c>
      <c r="B213" s="21">
        <f>ROUND(Compras_Septiembre!C213*0.5+Compras_Septiembre!C213,0)</f>
        <v>0</v>
      </c>
    </row>
    <row r="214" spans="1:2" x14ac:dyDescent="0.2">
      <c r="A214" s="20">
        <f>Compras_Septiembre!C214*Compras_Septiembre!B214</f>
        <v>0</v>
      </c>
      <c r="B214" s="21">
        <f>ROUND(Compras_Septiembre!C214*0.5+Compras_Septiembre!C214,0)</f>
        <v>0</v>
      </c>
    </row>
    <row r="215" spans="1:2" x14ac:dyDescent="0.2">
      <c r="A215" s="20">
        <f>Compras_Septiembre!C215*Compras_Septiembre!B215</f>
        <v>0</v>
      </c>
      <c r="B215" s="21">
        <f>ROUND(Compras_Septiembre!C215*0.5+Compras_Septiembre!C215,0)</f>
        <v>0</v>
      </c>
    </row>
    <row r="216" spans="1:2" x14ac:dyDescent="0.2">
      <c r="A216" s="20">
        <f>Compras_Septiembre!C216*Compras_Septiembre!B216</f>
        <v>0</v>
      </c>
      <c r="B216" s="21">
        <f>ROUND(Compras_Septiembre!C216*0.5+Compras_Septiembre!C216,0)</f>
        <v>0</v>
      </c>
    </row>
    <row r="217" spans="1:2" x14ac:dyDescent="0.2">
      <c r="A217" s="20">
        <f>Compras_Septiembre!C217*Compras_Septiembre!B217</f>
        <v>0</v>
      </c>
      <c r="B217" s="21">
        <f>ROUND(Compras_Septiembre!C217*0.5+Compras_Septiembre!C217,0)</f>
        <v>0</v>
      </c>
    </row>
    <row r="218" spans="1:2" x14ac:dyDescent="0.2">
      <c r="A218" s="20">
        <f>Compras_Septiembre!C218*Compras_Septiembre!B218</f>
        <v>0</v>
      </c>
      <c r="B218" s="21">
        <f>ROUND(Compras_Septiembre!C218*0.5+Compras_Septiembre!C218,0)</f>
        <v>0</v>
      </c>
    </row>
    <row r="219" spans="1:2" x14ac:dyDescent="0.2">
      <c r="A219" s="20">
        <f>Compras_Septiembre!C219*Compras_Septiembre!B219</f>
        <v>0</v>
      </c>
      <c r="B219" s="21">
        <f>ROUND(Compras_Septiembre!C219*0.5+Compras_Septiembre!C219,0)</f>
        <v>0</v>
      </c>
    </row>
    <row r="220" spans="1:2" x14ac:dyDescent="0.2">
      <c r="A220" s="20">
        <f>Compras_Septiembre!C220*Compras_Septiembre!B220</f>
        <v>0</v>
      </c>
      <c r="B220" s="21">
        <f>ROUND(Compras_Septiembre!C220*0.5+Compras_Septiembre!C220,0)</f>
        <v>0</v>
      </c>
    </row>
    <row r="221" spans="1:2" x14ac:dyDescent="0.2">
      <c r="A221" s="20">
        <f>Compras_Septiembre!C221*Compras_Septiembre!B221</f>
        <v>0</v>
      </c>
      <c r="B221" s="21">
        <f>ROUND(Compras_Septiembre!C221*0.5+Compras_Septiembre!C221,0)</f>
        <v>0</v>
      </c>
    </row>
    <row r="222" spans="1:2" x14ac:dyDescent="0.2">
      <c r="A222" s="20">
        <f>Compras_Septiembre!C222*Compras_Septiembre!B222</f>
        <v>0</v>
      </c>
      <c r="B222" s="21">
        <f>ROUND(Compras_Septiembre!C222*0.5+Compras_Septiembre!C222,0)</f>
        <v>0</v>
      </c>
    </row>
    <row r="223" spans="1:2" x14ac:dyDescent="0.2">
      <c r="A223" s="20">
        <f>Compras_Septiembre!C223*Compras_Septiembre!B223</f>
        <v>0</v>
      </c>
      <c r="B223" s="21">
        <f>ROUND(Compras_Septiembre!C223*0.5+Compras_Septiembre!C223,0)</f>
        <v>0</v>
      </c>
    </row>
    <row r="224" spans="1:2" x14ac:dyDescent="0.2">
      <c r="A224" s="20">
        <f>Compras_Septiembre!C224*Compras_Septiembre!B224</f>
        <v>0</v>
      </c>
      <c r="B224" s="21">
        <f>ROUND(Compras_Septiembre!C224*0.5+Compras_Septiembre!C224,0)</f>
        <v>0</v>
      </c>
    </row>
    <row r="225" spans="1:2" x14ac:dyDescent="0.2">
      <c r="A225" s="20">
        <f>Compras_Septiembre!C225*Compras_Septiembre!B225</f>
        <v>0</v>
      </c>
      <c r="B225" s="21">
        <f>ROUND(Compras_Septiembre!C225*0.5+Compras_Septiembre!C225,0)</f>
        <v>0</v>
      </c>
    </row>
    <row r="226" spans="1:2" x14ac:dyDescent="0.2">
      <c r="A226" s="20">
        <f>Compras_Septiembre!C226*Compras_Septiembre!B226</f>
        <v>0</v>
      </c>
      <c r="B226" s="21">
        <f>ROUND(Compras_Septiembre!C226*0.5+Compras_Septiembre!C226,0)</f>
        <v>0</v>
      </c>
    </row>
    <row r="227" spans="1:2" x14ac:dyDescent="0.2">
      <c r="A227" s="20">
        <f>Compras_Septiembre!C227*Compras_Septiembre!B227</f>
        <v>0</v>
      </c>
      <c r="B227" s="21">
        <f>ROUND(Compras_Septiembre!C227*0.5+Compras_Septiembre!C227,0)</f>
        <v>0</v>
      </c>
    </row>
    <row r="228" spans="1:2" x14ac:dyDescent="0.2">
      <c r="A228" s="20">
        <f>Compras_Septiembre!C228*Compras_Septiembre!B228</f>
        <v>0</v>
      </c>
      <c r="B228" s="21">
        <f>ROUND(Compras_Septiembre!C228*0.5+Compras_Septiembre!C228,0)</f>
        <v>0</v>
      </c>
    </row>
    <row r="229" spans="1:2" x14ac:dyDescent="0.2">
      <c r="A229" s="20">
        <f>Compras_Septiembre!C229*Compras_Septiembre!B229</f>
        <v>0</v>
      </c>
      <c r="B229" s="21">
        <f>ROUND(Compras_Septiembre!C229*0.5+Compras_Septiembre!C229,0)</f>
        <v>0</v>
      </c>
    </row>
    <row r="230" spans="1:2" x14ac:dyDescent="0.2">
      <c r="A230" s="20">
        <f>Compras_Septiembre!C230*Compras_Septiembre!B230</f>
        <v>0</v>
      </c>
      <c r="B230" s="21">
        <f>ROUND(Compras_Septiembre!C230*0.5+Compras_Septiembre!C230,0)</f>
        <v>0</v>
      </c>
    </row>
    <row r="231" spans="1:2" x14ac:dyDescent="0.2">
      <c r="A231" s="20">
        <f>Compras_Septiembre!C231*Compras_Septiembre!B231</f>
        <v>0</v>
      </c>
      <c r="B231" s="21">
        <f>ROUND(Compras_Septiembre!C231*0.5+Compras_Septiembre!C231,0)</f>
        <v>0</v>
      </c>
    </row>
    <row r="232" spans="1:2" x14ac:dyDescent="0.2">
      <c r="A232" s="20">
        <f>Compras_Septiembre!C232*Compras_Septiembre!B232</f>
        <v>0</v>
      </c>
      <c r="B232" s="21">
        <f>ROUND(Compras_Septiembre!C232*0.5+Compras_Septiembre!C232,0)</f>
        <v>0</v>
      </c>
    </row>
    <row r="233" spans="1:2" x14ac:dyDescent="0.2">
      <c r="A233" s="20">
        <f>Compras_Septiembre!C233*Compras_Septiembre!B233</f>
        <v>0</v>
      </c>
      <c r="B233" s="21">
        <f>ROUND(Compras_Septiembre!C233*0.5+Compras_Septiembre!C233,0)</f>
        <v>0</v>
      </c>
    </row>
    <row r="234" spans="1:2" x14ac:dyDescent="0.2">
      <c r="A234" s="20">
        <f>Compras_Septiembre!C234*Compras_Septiembre!B234</f>
        <v>0</v>
      </c>
      <c r="B234" s="21">
        <f>ROUND(Compras_Septiembre!C234*0.5+Compras_Septiembre!C234,0)</f>
        <v>0</v>
      </c>
    </row>
    <row r="235" spans="1:2" x14ac:dyDescent="0.2">
      <c r="A235" s="20">
        <f>Compras_Septiembre!C235*Compras_Septiembre!B235</f>
        <v>0</v>
      </c>
      <c r="B235" s="21">
        <f>ROUND(Compras_Septiembre!C235*0.5+Compras_Septiembre!C235,0)</f>
        <v>0</v>
      </c>
    </row>
    <row r="236" spans="1:2" x14ac:dyDescent="0.2">
      <c r="A236" s="20">
        <f>Compras_Septiembre!C236*Compras_Septiembre!B236</f>
        <v>0</v>
      </c>
      <c r="B236" s="21">
        <f>ROUND(Compras_Septiembre!C236*0.5+Compras_Septiembre!C236,0)</f>
        <v>0</v>
      </c>
    </row>
    <row r="237" spans="1:2" x14ac:dyDescent="0.2">
      <c r="A237" s="20">
        <f>Compras_Septiembre!C237*Compras_Septiembre!B237</f>
        <v>0</v>
      </c>
      <c r="B237" s="21">
        <f>ROUND(Compras_Septiembre!C237*0.5+Compras_Septiembre!C237,0)</f>
        <v>0</v>
      </c>
    </row>
    <row r="238" spans="1:2" x14ac:dyDescent="0.2">
      <c r="A238" s="20">
        <f>Compras_Septiembre!C238*Compras_Septiembre!B238</f>
        <v>0</v>
      </c>
      <c r="B238" s="21">
        <f>ROUND(Compras_Septiembre!C238*0.5+Compras_Septiembre!C238,0)</f>
        <v>0</v>
      </c>
    </row>
    <row r="239" spans="1:2" x14ac:dyDescent="0.2">
      <c r="A239" s="20">
        <f>Compras_Septiembre!C239*Compras_Septiembre!B239</f>
        <v>0</v>
      </c>
      <c r="B239" s="21">
        <f>ROUND(Compras_Septiembre!C239*0.5+Compras_Septiembre!C239,0)</f>
        <v>0</v>
      </c>
    </row>
    <row r="240" spans="1:2" x14ac:dyDescent="0.2">
      <c r="A240" s="20">
        <f>Compras_Septiembre!C240*Compras_Septiembre!B240</f>
        <v>0</v>
      </c>
      <c r="B240" s="21">
        <f>ROUND(Compras_Septiembre!C240*0.5+Compras_Septiembre!C240,0)</f>
        <v>0</v>
      </c>
    </row>
    <row r="241" spans="1:2" x14ac:dyDescent="0.2">
      <c r="A241" s="20">
        <f>Compras_Septiembre!C241*Compras_Septiembre!B241</f>
        <v>0</v>
      </c>
      <c r="B241" s="21">
        <f>ROUND(Compras_Septiembre!C241*0.5+Compras_Septiembre!C241,0)</f>
        <v>0</v>
      </c>
    </row>
    <row r="242" spans="1:2" x14ac:dyDescent="0.2">
      <c r="A242" s="20">
        <f>Compras_Septiembre!C242*Compras_Septiembre!B242</f>
        <v>0</v>
      </c>
      <c r="B242" s="21">
        <f>ROUND(Compras_Septiembre!C242*0.5+Compras_Septiembre!C242,0)</f>
        <v>0</v>
      </c>
    </row>
    <row r="243" spans="1:2" x14ac:dyDescent="0.2">
      <c r="A243" s="20">
        <f>Compras_Septiembre!C243*Compras_Septiembre!B243</f>
        <v>0</v>
      </c>
      <c r="B243" s="21">
        <f>ROUND(Compras_Septiembre!C243*0.5+Compras_Septiembre!C243,0)</f>
        <v>0</v>
      </c>
    </row>
    <row r="244" spans="1:2" x14ac:dyDescent="0.2">
      <c r="A244" s="20">
        <f>Compras_Septiembre!C244*Compras_Septiembre!B244</f>
        <v>0</v>
      </c>
      <c r="B244" s="21">
        <f>ROUND(Compras_Septiembre!C244*0.5+Compras_Septiembre!C244,0)</f>
        <v>0</v>
      </c>
    </row>
    <row r="245" spans="1:2" x14ac:dyDescent="0.2">
      <c r="A245" s="20">
        <f>Compras_Septiembre!C245*Compras_Septiembre!B245</f>
        <v>0</v>
      </c>
      <c r="B245" s="21">
        <f>ROUND(Compras_Septiembre!C245*0.5+Compras_Septiembre!C245,0)</f>
        <v>0</v>
      </c>
    </row>
    <row r="246" spans="1:2" x14ac:dyDescent="0.2">
      <c r="A246" s="20">
        <f>Compras_Septiembre!C246*Compras_Septiembre!B246</f>
        <v>0</v>
      </c>
      <c r="B246" s="21">
        <f>ROUND(Compras_Septiembre!C246*0.5+Compras_Septiembre!C246,0)</f>
        <v>0</v>
      </c>
    </row>
    <row r="247" spans="1:2" x14ac:dyDescent="0.2">
      <c r="A247" s="20">
        <f>Compras_Septiembre!C247*Compras_Septiembre!B247</f>
        <v>0</v>
      </c>
      <c r="B247" s="21">
        <f>ROUND(Compras_Septiembre!C247*0.5+Compras_Septiembre!C247,0)</f>
        <v>0</v>
      </c>
    </row>
    <row r="248" spans="1:2" x14ac:dyDescent="0.2">
      <c r="A248" s="20">
        <f>Compras_Septiembre!C248*Compras_Septiembre!B248</f>
        <v>0</v>
      </c>
      <c r="B248" s="21">
        <f>ROUND(Compras_Septiembre!C248*0.5+Compras_Septiembre!C248,0)</f>
        <v>0</v>
      </c>
    </row>
    <row r="249" spans="1:2" x14ac:dyDescent="0.2">
      <c r="A249" s="20">
        <f>Compras_Septiembre!C249*Compras_Septiembre!B249</f>
        <v>0</v>
      </c>
      <c r="B249" s="21">
        <f>ROUND(Compras_Septiembre!C249*0.5+Compras_Septiembre!C249,0)</f>
        <v>0</v>
      </c>
    </row>
    <row r="250" spans="1:2" x14ac:dyDescent="0.2">
      <c r="A250" s="20">
        <f>Compras_Septiembre!C250*Compras_Septiembre!B250</f>
        <v>0</v>
      </c>
      <c r="B250" s="21">
        <f>ROUND(Compras_Septiembre!C250*0.5+Compras_Septiembre!C250,0)</f>
        <v>0</v>
      </c>
    </row>
    <row r="251" spans="1:2" x14ac:dyDescent="0.2">
      <c r="A251" s="20">
        <f>Compras_Septiembre!C251*Compras_Septiembre!B251</f>
        <v>0</v>
      </c>
      <c r="B251" s="21">
        <f>ROUND(Compras_Septiembre!C251*0.5+Compras_Septiembre!C251,0)</f>
        <v>0</v>
      </c>
    </row>
    <row r="252" spans="1:2" x14ac:dyDescent="0.2">
      <c r="A252" s="20">
        <f>Compras_Septiembre!C252*Compras_Septiembre!B252</f>
        <v>0</v>
      </c>
      <c r="B252" s="21">
        <f>ROUND(Compras_Septiembre!C252*0.5+Compras_Septiembre!C252,0)</f>
        <v>0</v>
      </c>
    </row>
    <row r="253" spans="1:2" x14ac:dyDescent="0.2">
      <c r="A253" s="20">
        <f>Compras_Septiembre!C253*Compras_Septiembre!B253</f>
        <v>0</v>
      </c>
      <c r="B253" s="21">
        <f>ROUND(Compras_Septiembre!C253*0.5+Compras_Septiembre!C253,0)</f>
        <v>0</v>
      </c>
    </row>
    <row r="254" spans="1:2" x14ac:dyDescent="0.2">
      <c r="A254" s="20">
        <f>Compras_Septiembre!C254*Compras_Septiembre!B254</f>
        <v>0</v>
      </c>
      <c r="B254" s="21">
        <f>ROUND(Compras_Septiembre!C254*0.5+Compras_Septiembre!C254,0)</f>
        <v>0</v>
      </c>
    </row>
    <row r="255" spans="1:2" x14ac:dyDescent="0.2">
      <c r="A255" s="20">
        <f>Compras_Septiembre!C255*Compras_Septiembre!B255</f>
        <v>0</v>
      </c>
      <c r="B255" s="21">
        <f>ROUND(Compras_Septiembre!C255*0.5+Compras_Septiembre!C255,0)</f>
        <v>0</v>
      </c>
    </row>
    <row r="256" spans="1:2" x14ac:dyDescent="0.2">
      <c r="A256" s="20">
        <f>Compras_Septiembre!C256*Compras_Septiembre!B256</f>
        <v>0</v>
      </c>
      <c r="B256" s="21">
        <f>ROUND(Compras_Septiembre!C256*0.5+Compras_Septiembre!C256,0)</f>
        <v>0</v>
      </c>
    </row>
    <row r="257" spans="1:2" x14ac:dyDescent="0.2">
      <c r="A257" s="20">
        <f>Compras_Septiembre!C257*Compras_Septiembre!B257</f>
        <v>0</v>
      </c>
      <c r="B257" s="21">
        <f>ROUND(Compras_Septiembre!C257*0.5+Compras_Septiembre!C257,0)</f>
        <v>0</v>
      </c>
    </row>
    <row r="258" spans="1:2" x14ac:dyDescent="0.2">
      <c r="A258" s="20">
        <f>Compras_Septiembre!C258*Compras_Septiembre!B258</f>
        <v>0</v>
      </c>
      <c r="B258" s="21">
        <f>ROUND(Compras_Septiembre!C258*0.5+Compras_Septiembre!C258,0)</f>
        <v>0</v>
      </c>
    </row>
    <row r="259" spans="1:2" x14ac:dyDescent="0.2">
      <c r="A259" s="20">
        <f>Compras_Septiembre!C259*Compras_Septiembre!B259</f>
        <v>0</v>
      </c>
      <c r="B259" s="21">
        <f>ROUND(Compras_Septiembre!C259*0.5+Compras_Septiembre!C259,0)</f>
        <v>0</v>
      </c>
    </row>
    <row r="260" spans="1:2" x14ac:dyDescent="0.2">
      <c r="A260" s="20">
        <f>Compras_Septiembre!C260*Compras_Septiembre!B260</f>
        <v>0</v>
      </c>
      <c r="B260" s="21">
        <f>ROUND(Compras_Septiembre!C260*0.5+Compras_Septiembre!C260,0)</f>
        <v>0</v>
      </c>
    </row>
    <row r="261" spans="1:2" x14ac:dyDescent="0.2">
      <c r="A261" s="20">
        <f>Compras_Septiembre!C261*Compras_Septiembre!B261</f>
        <v>0</v>
      </c>
      <c r="B261" s="21">
        <f>ROUND(Compras_Septiembre!C261*0.5+Compras_Septiembre!C261,0)</f>
        <v>0</v>
      </c>
    </row>
    <row r="262" spans="1:2" x14ac:dyDescent="0.2">
      <c r="A262" s="20">
        <f>Compras_Septiembre!C262*Compras_Septiembre!B262</f>
        <v>0</v>
      </c>
      <c r="B262" s="21">
        <f>ROUND(Compras_Septiembre!C262*0.5+Compras_Septiembre!C262,0)</f>
        <v>0</v>
      </c>
    </row>
    <row r="263" spans="1:2" x14ac:dyDescent="0.2">
      <c r="A263" s="20">
        <f>Compras_Septiembre!C263*Compras_Septiembre!B263</f>
        <v>0</v>
      </c>
      <c r="B263" s="21">
        <f>ROUND(Compras_Septiembre!C263*0.5+Compras_Septiembre!C263,0)</f>
        <v>0</v>
      </c>
    </row>
    <row r="264" spans="1:2" x14ac:dyDescent="0.2">
      <c r="A264" s="20">
        <f>Compras_Septiembre!C264*Compras_Septiembre!B264</f>
        <v>0</v>
      </c>
      <c r="B264" s="21">
        <f>ROUND(Compras_Septiembre!C264*0.5+Compras_Septiembre!C264,0)</f>
        <v>0</v>
      </c>
    </row>
    <row r="265" spans="1:2" x14ac:dyDescent="0.2">
      <c r="A265" s="20">
        <f>Compras_Septiembre!C265*Compras_Septiembre!B265</f>
        <v>0</v>
      </c>
      <c r="B265" s="21">
        <f>ROUND(Compras_Septiembre!C265*0.5+Compras_Septiembre!C265,0)</f>
        <v>0</v>
      </c>
    </row>
    <row r="266" spans="1:2" x14ac:dyDescent="0.2">
      <c r="A266" s="20">
        <f>Compras_Septiembre!C266*Compras_Septiembre!B266</f>
        <v>0</v>
      </c>
      <c r="B266" s="21">
        <f>ROUND(Compras_Septiembre!C266*0.5+Compras_Septiembre!C266,0)</f>
        <v>0</v>
      </c>
    </row>
    <row r="267" spans="1:2" x14ac:dyDescent="0.2">
      <c r="A267" s="20">
        <f>Compras_Septiembre!C267*Compras_Septiembre!B267</f>
        <v>0</v>
      </c>
      <c r="B267" s="21">
        <f>ROUND(Compras_Septiembre!C267*0.5+Compras_Septiembre!C267,0)</f>
        <v>0</v>
      </c>
    </row>
    <row r="268" spans="1:2" x14ac:dyDescent="0.2">
      <c r="A268" s="20">
        <f>Compras_Septiembre!C268*Compras_Septiembre!B268</f>
        <v>0</v>
      </c>
      <c r="B268" s="21">
        <f>ROUND(Compras_Septiembre!C268*0.5+Compras_Septiembre!C268,0)</f>
        <v>0</v>
      </c>
    </row>
    <row r="269" spans="1:2" x14ac:dyDescent="0.2">
      <c r="A269" s="20">
        <f>Compras_Septiembre!C269*Compras_Septiembre!B269</f>
        <v>0</v>
      </c>
      <c r="B269" s="21">
        <f>ROUND(Compras_Septiembre!C269*0.5+Compras_Septiembre!C269,0)</f>
        <v>0</v>
      </c>
    </row>
    <row r="270" spans="1:2" x14ac:dyDescent="0.2">
      <c r="A270" s="20">
        <f>Compras_Septiembre!C270*Compras_Septiembre!B270</f>
        <v>0</v>
      </c>
      <c r="B270" s="21">
        <f>ROUND(Compras_Septiembre!C270*0.5+Compras_Septiembre!C270,0)</f>
        <v>0</v>
      </c>
    </row>
    <row r="271" spans="1:2" x14ac:dyDescent="0.2">
      <c r="A271" s="20">
        <f>Compras_Septiembre!C271*Compras_Septiembre!B271</f>
        <v>0</v>
      </c>
      <c r="B271" s="21">
        <f>ROUND(Compras_Septiembre!C271*0.5+Compras_Septiembre!C271,0)</f>
        <v>0</v>
      </c>
    </row>
    <row r="272" spans="1:2" x14ac:dyDescent="0.2">
      <c r="A272" s="20">
        <f>Compras_Septiembre!C272*Compras_Septiembre!B272</f>
        <v>0</v>
      </c>
      <c r="B272" s="21">
        <f>ROUND(Compras_Septiembre!C272*0.5+Compras_Septiembre!C272,0)</f>
        <v>0</v>
      </c>
    </row>
    <row r="273" spans="1:2" x14ac:dyDescent="0.2">
      <c r="A273" s="20">
        <f>Compras_Septiembre!C273*Compras_Septiembre!B273</f>
        <v>0</v>
      </c>
      <c r="B273" s="21">
        <f>ROUND(Compras_Septiembre!C273*0.5+Compras_Septiembre!C273,0)</f>
        <v>0</v>
      </c>
    </row>
    <row r="274" spans="1:2" x14ac:dyDescent="0.2">
      <c r="A274" s="20">
        <f>Compras_Septiembre!C274*Compras_Septiembre!B274</f>
        <v>0</v>
      </c>
      <c r="B274" s="21">
        <f>ROUND(Compras_Septiembre!C274*0.5+Compras_Septiembre!C274,0)</f>
        <v>0</v>
      </c>
    </row>
    <row r="275" spans="1:2" x14ac:dyDescent="0.2">
      <c r="A275" s="20">
        <f>Compras_Septiembre!C275*Compras_Septiembre!B275</f>
        <v>0</v>
      </c>
      <c r="B275" s="21">
        <f>ROUND(Compras_Septiembre!C275*0.5+Compras_Septiembre!C275,0)</f>
        <v>0</v>
      </c>
    </row>
    <row r="276" spans="1:2" x14ac:dyDescent="0.2">
      <c r="A276" s="20">
        <f>Compras_Septiembre!C276*Compras_Septiembre!B276</f>
        <v>0</v>
      </c>
      <c r="B276" s="21">
        <f>ROUND(Compras_Septiembre!C276*0.5+Compras_Septiembre!C276,0)</f>
        <v>0</v>
      </c>
    </row>
    <row r="277" spans="1:2" x14ac:dyDescent="0.2">
      <c r="A277" s="20">
        <f>Compras_Septiembre!C277*Compras_Septiembre!B277</f>
        <v>0</v>
      </c>
      <c r="B277" s="21">
        <f>ROUND(Compras_Septiembre!C277*0.5+Compras_Septiembre!C277,0)</f>
        <v>0</v>
      </c>
    </row>
    <row r="278" spans="1:2" x14ac:dyDescent="0.2">
      <c r="A278" s="20">
        <f>Compras_Septiembre!C278*Compras_Septiembre!B278</f>
        <v>0</v>
      </c>
      <c r="B278" s="21">
        <f>ROUND(Compras_Septiembre!C278*0.5+Compras_Septiembre!C278,0)</f>
        <v>0</v>
      </c>
    </row>
    <row r="279" spans="1:2" x14ac:dyDescent="0.2">
      <c r="A279" s="20">
        <f>Compras_Septiembre!C279*Compras_Septiembre!B279</f>
        <v>0</v>
      </c>
      <c r="B279" s="21">
        <f>ROUND(Compras_Septiembre!C279*0.5+Compras_Septiembre!C279,0)</f>
        <v>0</v>
      </c>
    </row>
    <row r="280" spans="1:2" x14ac:dyDescent="0.2">
      <c r="A280" s="20">
        <f>Compras_Septiembre!C280*Compras_Septiembre!B280</f>
        <v>0</v>
      </c>
      <c r="B280" s="21">
        <f>ROUND(Compras_Septiembre!C280*0.5+Compras_Septiembre!C280,0)</f>
        <v>0</v>
      </c>
    </row>
    <row r="281" spans="1:2" x14ac:dyDescent="0.2">
      <c r="A281" s="20">
        <f>Compras_Septiembre!C281*Compras_Septiembre!B281</f>
        <v>0</v>
      </c>
      <c r="B281" s="21">
        <f>ROUND(Compras_Septiembre!C281*0.5+Compras_Septiembre!C281,0)</f>
        <v>0</v>
      </c>
    </row>
    <row r="282" spans="1:2" x14ac:dyDescent="0.2">
      <c r="A282" s="20">
        <f>Compras_Septiembre!C282*Compras_Septiembre!B282</f>
        <v>0</v>
      </c>
      <c r="B282" s="21">
        <f>ROUND(Compras_Septiembre!C282*0.5+Compras_Septiembre!C282,0)</f>
        <v>0</v>
      </c>
    </row>
    <row r="283" spans="1:2" x14ac:dyDescent="0.2">
      <c r="A283" s="20">
        <f>Compras_Septiembre!C283*Compras_Septiembre!B283</f>
        <v>0</v>
      </c>
      <c r="B283" s="21">
        <f>ROUND(Compras_Septiembre!C283*0.5+Compras_Septiembre!C283,0)</f>
        <v>0</v>
      </c>
    </row>
    <row r="284" spans="1:2" x14ac:dyDescent="0.2">
      <c r="A284" s="20">
        <f>Compras_Septiembre!C284*Compras_Septiembre!B284</f>
        <v>0</v>
      </c>
      <c r="B284" s="21">
        <f>ROUND(Compras_Septiembre!C284*0.5+Compras_Septiembre!C284,0)</f>
        <v>0</v>
      </c>
    </row>
    <row r="285" spans="1:2" x14ac:dyDescent="0.2">
      <c r="A285" s="20">
        <f>Compras_Septiembre!C285*Compras_Septiembre!B285</f>
        <v>0</v>
      </c>
      <c r="B285" s="21">
        <f>ROUND(Compras_Septiembre!C285*0.5+Compras_Septiembre!C285,0)</f>
        <v>0</v>
      </c>
    </row>
    <row r="286" spans="1:2" x14ac:dyDescent="0.2">
      <c r="A286" s="20">
        <f>Compras_Septiembre!C286*Compras_Septiembre!B286</f>
        <v>0</v>
      </c>
      <c r="B286" s="21">
        <f>ROUND(Compras_Septiembre!C286*0.5+Compras_Septiembre!C286,0)</f>
        <v>0</v>
      </c>
    </row>
    <row r="287" spans="1:2" x14ac:dyDescent="0.2">
      <c r="A287" s="20">
        <f>Compras_Septiembre!C287*Compras_Septiembre!B287</f>
        <v>0</v>
      </c>
      <c r="B287" s="21">
        <f>ROUND(Compras_Septiembre!C287*0.5+Compras_Septiembre!C287,0)</f>
        <v>0</v>
      </c>
    </row>
    <row r="288" spans="1:2" x14ac:dyDescent="0.2">
      <c r="A288" s="20">
        <f>Compras_Septiembre!C288*Compras_Septiembre!B288</f>
        <v>0</v>
      </c>
      <c r="B288" s="21">
        <f>ROUND(Compras_Septiembre!C288*0.5+Compras_Septiembre!C288,0)</f>
        <v>0</v>
      </c>
    </row>
    <row r="289" spans="1:2" x14ac:dyDescent="0.2">
      <c r="A289" s="20">
        <f>Compras_Septiembre!C289*Compras_Septiembre!B289</f>
        <v>0</v>
      </c>
      <c r="B289" s="21">
        <f>ROUND(Compras_Septiembre!C289*0.5+Compras_Septiembre!C289,0)</f>
        <v>0</v>
      </c>
    </row>
    <row r="290" spans="1:2" x14ac:dyDescent="0.2">
      <c r="A290" s="20">
        <f>Compras_Septiembre!C290*Compras_Septiembre!B290</f>
        <v>0</v>
      </c>
      <c r="B290" s="21">
        <f>ROUND(Compras_Septiembre!C290*0.5+Compras_Septiembre!C290,0)</f>
        <v>0</v>
      </c>
    </row>
    <row r="291" spans="1:2" x14ac:dyDescent="0.2">
      <c r="A291" s="20">
        <f>Compras_Septiembre!C291*Compras_Septiembre!B291</f>
        <v>0</v>
      </c>
      <c r="B291" s="21">
        <f>ROUND(Compras_Septiembre!C291*0.5+Compras_Septiembre!C291,0)</f>
        <v>0</v>
      </c>
    </row>
    <row r="292" spans="1:2" x14ac:dyDescent="0.2">
      <c r="A292" s="20">
        <f>Compras_Septiembre!C292*Compras_Septiembre!B292</f>
        <v>0</v>
      </c>
      <c r="B292" s="21">
        <f>ROUND(Compras_Septiembre!C292*0.5+Compras_Septiembre!C292,0)</f>
        <v>0</v>
      </c>
    </row>
    <row r="293" spans="1:2" x14ac:dyDescent="0.2">
      <c r="A293" s="20">
        <f>Compras_Septiembre!C293*Compras_Septiembre!B293</f>
        <v>0</v>
      </c>
      <c r="B293" s="21">
        <f>ROUND(Compras_Septiembre!C293*0.5+Compras_Septiembre!C293,0)</f>
        <v>0</v>
      </c>
    </row>
    <row r="294" spans="1:2" x14ac:dyDescent="0.2">
      <c r="A294" s="20">
        <f>Compras_Septiembre!C294*Compras_Septiembre!B294</f>
        <v>0</v>
      </c>
      <c r="B294" s="21">
        <f>ROUND(Compras_Septiembre!C294*0.5+Compras_Septiembre!C294,0)</f>
        <v>0</v>
      </c>
    </row>
    <row r="295" spans="1:2" x14ac:dyDescent="0.2">
      <c r="A295" s="20">
        <f>Compras_Septiembre!C295*Compras_Septiembre!B295</f>
        <v>0</v>
      </c>
      <c r="B295" s="21">
        <f>ROUND(Compras_Septiembre!C295*0.5+Compras_Septiembre!C295,0)</f>
        <v>0</v>
      </c>
    </row>
    <row r="296" spans="1:2" x14ac:dyDescent="0.2">
      <c r="A296" s="20">
        <f>Compras_Septiembre!C296*Compras_Septiembre!B296</f>
        <v>0</v>
      </c>
      <c r="B296" s="21">
        <f>ROUND(Compras_Septiembre!C296*0.5+Compras_Septiembre!C296,0)</f>
        <v>0</v>
      </c>
    </row>
    <row r="297" spans="1:2" x14ac:dyDescent="0.2">
      <c r="A297" s="20">
        <f>Compras_Septiembre!C297*Compras_Septiembre!B297</f>
        <v>0</v>
      </c>
      <c r="B297" s="21">
        <f>ROUND(Compras_Septiembre!C297*0.5+Compras_Septiembre!C297,0)</f>
        <v>0</v>
      </c>
    </row>
    <row r="298" spans="1:2" x14ac:dyDescent="0.2">
      <c r="A298" s="20">
        <f>Compras_Septiembre!C298*Compras_Septiembre!B298</f>
        <v>0</v>
      </c>
      <c r="B298" s="21">
        <f>ROUND(Compras_Septiembre!C298*0.5+Compras_Septiembre!C298,0)</f>
        <v>0</v>
      </c>
    </row>
    <row r="299" spans="1:2" x14ac:dyDescent="0.2">
      <c r="A299" s="20">
        <f>Compras_Septiembre!C299*Compras_Septiembre!B299</f>
        <v>0</v>
      </c>
      <c r="B299" s="21">
        <f>ROUND(Compras_Septiembre!C299*0.5+Compras_Septiembre!C299,0)</f>
        <v>0</v>
      </c>
    </row>
    <row r="300" spans="1:2" x14ac:dyDescent="0.2">
      <c r="A300" s="20">
        <f>Compras_Septiembre!C300*Compras_Septiembre!B300</f>
        <v>0</v>
      </c>
      <c r="B300" s="21">
        <f>ROUND(Compras_Septiembre!C300*0.5+Compras_Septiembre!C300,0)</f>
        <v>0</v>
      </c>
    </row>
    <row r="301" spans="1:2" x14ac:dyDescent="0.2">
      <c r="A301" s="20">
        <f>Compras_Septiembre!C301*Compras_Septiembre!B301</f>
        <v>0</v>
      </c>
      <c r="B301" s="21">
        <f>ROUND(Compras_Septiembre!C301*0.5+Compras_Septiembre!C301,0)</f>
        <v>0</v>
      </c>
    </row>
    <row r="302" spans="1:2" x14ac:dyDescent="0.2">
      <c r="A302" s="20">
        <f>Compras_Septiembre!C302*Compras_Septiembre!B302</f>
        <v>0</v>
      </c>
      <c r="B302" s="21">
        <f>ROUND(Compras_Septiembre!C302*0.5+Compras_Septiembre!C302,0)</f>
        <v>0</v>
      </c>
    </row>
    <row r="303" spans="1:2" x14ac:dyDescent="0.2">
      <c r="A303" s="20">
        <f>Compras_Septiembre!C303*Compras_Septiembre!B303</f>
        <v>0</v>
      </c>
      <c r="B303" s="21">
        <f>ROUND(Compras_Septiembre!C303*0.5+Compras_Septiembre!C303,0)</f>
        <v>0</v>
      </c>
    </row>
    <row r="304" spans="1:2" x14ac:dyDescent="0.2">
      <c r="A304" s="20">
        <f>Compras_Septiembre!C304*Compras_Septiembre!B304</f>
        <v>0</v>
      </c>
      <c r="B304" s="21">
        <f>ROUND(Compras_Septiembre!C304*0.5+Compras_Septiembre!C304,0)</f>
        <v>0</v>
      </c>
    </row>
    <row r="305" spans="1:2" x14ac:dyDescent="0.2">
      <c r="A305" s="20">
        <f>Compras_Septiembre!C305*Compras_Septiembre!B305</f>
        <v>0</v>
      </c>
      <c r="B305" s="21">
        <f>ROUND(Compras_Septiembre!C305*0.5+Compras_Septiembre!C305,0)</f>
        <v>0</v>
      </c>
    </row>
    <row r="306" spans="1:2" x14ac:dyDescent="0.2">
      <c r="A306" s="20">
        <f>Compras_Septiembre!C306*Compras_Septiembre!B306</f>
        <v>0</v>
      </c>
      <c r="B306" s="21">
        <f>ROUND(Compras_Septiembre!C306*0.5+Compras_Septiembre!C306,0)</f>
        <v>0</v>
      </c>
    </row>
    <row r="307" spans="1:2" x14ac:dyDescent="0.2">
      <c r="A307" s="20">
        <f>Compras_Septiembre!C307*Compras_Septiembre!B307</f>
        <v>0</v>
      </c>
      <c r="B307" s="21">
        <f>ROUND(Compras_Septiembre!C307*0.5+Compras_Septiembre!C307,0)</f>
        <v>0</v>
      </c>
    </row>
    <row r="308" spans="1:2" x14ac:dyDescent="0.2">
      <c r="A308" s="20">
        <f>Compras_Septiembre!C308*Compras_Septiembre!B308</f>
        <v>0</v>
      </c>
      <c r="B308" s="21">
        <f>ROUND(Compras_Septiembre!C308*0.5+Compras_Septiembre!C308,0)</f>
        <v>0</v>
      </c>
    </row>
    <row r="309" spans="1:2" x14ac:dyDescent="0.2">
      <c r="A309" s="20">
        <f>Compras_Septiembre!C309*Compras_Septiembre!B309</f>
        <v>0</v>
      </c>
      <c r="B309" s="21">
        <f>ROUND(Compras_Septiembre!C309*0.5+Compras_Septiembre!C309,0)</f>
        <v>0</v>
      </c>
    </row>
    <row r="310" spans="1:2" x14ac:dyDescent="0.2">
      <c r="A310" s="20">
        <f>Compras_Septiembre!C310*Compras_Septiembre!B310</f>
        <v>0</v>
      </c>
      <c r="B310" s="21">
        <f>ROUND(Compras_Septiembre!C310*0.5+Compras_Septiembre!C310,0)</f>
        <v>0</v>
      </c>
    </row>
    <row r="311" spans="1:2" x14ac:dyDescent="0.2">
      <c r="A311" s="20">
        <f>Compras_Septiembre!C311*Compras_Septiembre!B311</f>
        <v>0</v>
      </c>
      <c r="B311" s="21">
        <f>ROUND(Compras_Septiembre!C311*0.5+Compras_Septiembre!C311,0)</f>
        <v>0</v>
      </c>
    </row>
    <row r="312" spans="1:2" x14ac:dyDescent="0.2">
      <c r="A312" s="20">
        <f>Compras_Septiembre!C312*Compras_Septiembre!B312</f>
        <v>0</v>
      </c>
      <c r="B312" s="21">
        <f>ROUND(Compras_Septiembre!C312*0.5+Compras_Septiembre!C312,0)</f>
        <v>0</v>
      </c>
    </row>
    <row r="313" spans="1:2" x14ac:dyDescent="0.2">
      <c r="A313" s="20">
        <f>Compras_Septiembre!C313*Compras_Septiembre!B313</f>
        <v>0</v>
      </c>
      <c r="B313" s="21">
        <f>ROUND(Compras_Septiembre!C313*0.5+Compras_Septiembre!C313,0)</f>
        <v>0</v>
      </c>
    </row>
    <row r="314" spans="1:2" x14ac:dyDescent="0.2">
      <c r="A314" s="20">
        <f>Compras_Septiembre!C314*Compras_Septiembre!B314</f>
        <v>0</v>
      </c>
      <c r="B314" s="21">
        <f>ROUND(Compras_Septiembre!C314*0.5+Compras_Septiembre!C314,0)</f>
        <v>0</v>
      </c>
    </row>
    <row r="315" spans="1:2" x14ac:dyDescent="0.2">
      <c r="A315" s="20">
        <f>Compras_Septiembre!C315*Compras_Septiembre!B315</f>
        <v>0</v>
      </c>
      <c r="B315" s="21">
        <f>ROUND(Compras_Septiembre!C315*0.5+Compras_Septiembre!C315,0)</f>
        <v>0</v>
      </c>
    </row>
    <row r="316" spans="1:2" x14ac:dyDescent="0.2">
      <c r="A316" s="20">
        <f>Compras_Septiembre!C316*Compras_Septiembre!B316</f>
        <v>0</v>
      </c>
      <c r="B316" s="21">
        <f>ROUND(Compras_Septiembre!C316*0.5+Compras_Septiembre!C316,0)</f>
        <v>0</v>
      </c>
    </row>
    <row r="317" spans="1:2" x14ac:dyDescent="0.2">
      <c r="A317" s="20">
        <f>Compras_Septiembre!C317*Compras_Septiembre!B317</f>
        <v>0</v>
      </c>
      <c r="B317" s="21">
        <f>ROUND(Compras_Septiembre!C317*0.5+Compras_Septiembre!C317,0)</f>
        <v>0</v>
      </c>
    </row>
    <row r="318" spans="1:2" x14ac:dyDescent="0.2">
      <c r="A318" s="20">
        <f>Compras_Septiembre!C318*Compras_Septiembre!B318</f>
        <v>0</v>
      </c>
      <c r="B318" s="21">
        <f>ROUND(Compras_Septiembre!C318*0.5+Compras_Septiembre!C318,0)</f>
        <v>0</v>
      </c>
    </row>
    <row r="319" spans="1:2" x14ac:dyDescent="0.2">
      <c r="A319" s="20">
        <f>Compras_Septiembre!C319*Compras_Septiembre!B319</f>
        <v>0</v>
      </c>
      <c r="B319" s="21">
        <f>ROUND(Compras_Septiembre!C319*0.5+Compras_Septiembre!C319,0)</f>
        <v>0</v>
      </c>
    </row>
    <row r="320" spans="1:2" x14ac:dyDescent="0.2">
      <c r="A320" s="20">
        <f>Compras_Septiembre!C320*Compras_Septiembre!B320</f>
        <v>0</v>
      </c>
      <c r="B320" s="21">
        <f>ROUND(Compras_Septiembre!C320*0.5+Compras_Septiembre!C320,0)</f>
        <v>0</v>
      </c>
    </row>
    <row r="321" spans="1:2" x14ac:dyDescent="0.2">
      <c r="A321" s="20">
        <f>Compras_Septiembre!C321*Compras_Septiembre!B321</f>
        <v>0</v>
      </c>
      <c r="B321" s="21">
        <f>ROUND(Compras_Septiembre!C321*0.5+Compras_Septiembre!C321,0)</f>
        <v>0</v>
      </c>
    </row>
    <row r="322" spans="1:2" x14ac:dyDescent="0.2">
      <c r="A322" s="20">
        <f>Compras_Septiembre!C322*Compras_Septiembre!B322</f>
        <v>0</v>
      </c>
      <c r="B322" s="21">
        <f>ROUND(Compras_Septiembre!C322*0.5+Compras_Septiembre!C322,0)</f>
        <v>0</v>
      </c>
    </row>
    <row r="323" spans="1:2" x14ac:dyDescent="0.2">
      <c r="A323" s="20">
        <f>Compras_Septiembre!C323*Compras_Septiembre!B323</f>
        <v>0</v>
      </c>
      <c r="B323" s="21">
        <f>ROUND(Compras_Septiembre!C323*0.5+Compras_Septiembre!C323,0)</f>
        <v>0</v>
      </c>
    </row>
    <row r="324" spans="1:2" x14ac:dyDescent="0.2">
      <c r="A324" s="20">
        <f>Compras_Septiembre!C324*Compras_Septiembre!B324</f>
        <v>0</v>
      </c>
      <c r="B324" s="21">
        <f>ROUND(Compras_Septiembre!C324*0.5+Compras_Septiembre!C324,0)</f>
        <v>0</v>
      </c>
    </row>
    <row r="325" spans="1:2" x14ac:dyDescent="0.2">
      <c r="A325" s="20">
        <f>Compras_Septiembre!C325*Compras_Septiembre!B325</f>
        <v>0</v>
      </c>
      <c r="B325" s="21">
        <f>ROUND(Compras_Septiembre!C325*0.5+Compras_Septiembre!C325,0)</f>
        <v>0</v>
      </c>
    </row>
    <row r="326" spans="1:2" x14ac:dyDescent="0.2">
      <c r="A326" s="20">
        <f>Compras_Septiembre!C326*Compras_Septiembre!B326</f>
        <v>0</v>
      </c>
      <c r="B326" s="21">
        <f>ROUND(Compras_Septiembre!C326*0.5+Compras_Septiembre!C326,0)</f>
        <v>0</v>
      </c>
    </row>
    <row r="327" spans="1:2" x14ac:dyDescent="0.2">
      <c r="A327" s="20">
        <f>Compras_Septiembre!C327*Compras_Septiembre!B327</f>
        <v>0</v>
      </c>
      <c r="B327" s="21">
        <f>ROUND(Compras_Septiembre!C327*0.5+Compras_Septiembre!C327,0)</f>
        <v>0</v>
      </c>
    </row>
    <row r="328" spans="1:2" x14ac:dyDescent="0.2">
      <c r="A328" s="20">
        <f>Compras_Septiembre!C328*Compras_Septiembre!B328</f>
        <v>0</v>
      </c>
      <c r="B328" s="21">
        <f>ROUND(Compras_Septiembre!C328*0.5+Compras_Septiembre!C328,0)</f>
        <v>0</v>
      </c>
    </row>
    <row r="329" spans="1:2" x14ac:dyDescent="0.2">
      <c r="A329" s="20">
        <f>Compras_Septiembre!C329*Compras_Septiembre!B329</f>
        <v>0</v>
      </c>
      <c r="B329" s="21">
        <f>ROUND(Compras_Septiembre!C329*0.5+Compras_Septiembre!C329,0)</f>
        <v>0</v>
      </c>
    </row>
    <row r="330" spans="1:2" x14ac:dyDescent="0.2">
      <c r="A330" s="20">
        <f>Compras_Septiembre!C330*Compras_Septiembre!B330</f>
        <v>0</v>
      </c>
      <c r="B330" s="21">
        <f>ROUND(Compras_Septiembre!C330*0.5+Compras_Septiembre!C330,0)</f>
        <v>0</v>
      </c>
    </row>
    <row r="331" spans="1:2" x14ac:dyDescent="0.2">
      <c r="A331" s="20">
        <f>Compras_Septiembre!C331*Compras_Septiembre!B331</f>
        <v>0</v>
      </c>
      <c r="B331" s="21">
        <f>ROUND(Compras_Septiembre!C331*0.5+Compras_Septiembre!C331,0)</f>
        <v>0</v>
      </c>
    </row>
    <row r="332" spans="1:2" x14ac:dyDescent="0.2">
      <c r="A332" s="20">
        <f>Compras_Septiembre!C332*Compras_Septiembre!B332</f>
        <v>0</v>
      </c>
      <c r="B332" s="21">
        <f>ROUND(Compras_Septiembre!C332*0.5+Compras_Septiembre!C332,0)</f>
        <v>0</v>
      </c>
    </row>
    <row r="333" spans="1:2" x14ac:dyDescent="0.2">
      <c r="A333" s="20">
        <f>Compras_Septiembre!C333*Compras_Septiembre!B333</f>
        <v>0</v>
      </c>
      <c r="B333" s="21">
        <f>ROUND(Compras_Septiembre!C333*0.5+Compras_Septiembre!C333,0)</f>
        <v>0</v>
      </c>
    </row>
    <row r="334" spans="1:2" x14ac:dyDescent="0.2">
      <c r="A334" s="20">
        <f>Compras_Septiembre!C334*Compras_Septiembre!B334</f>
        <v>0</v>
      </c>
      <c r="B334" s="21">
        <f>ROUND(Compras_Septiembre!C334*0.5+Compras_Septiembre!C334,0)</f>
        <v>0</v>
      </c>
    </row>
    <row r="335" spans="1:2" x14ac:dyDescent="0.2">
      <c r="A335" s="20">
        <f>Compras_Septiembre!C335*Compras_Septiembre!B335</f>
        <v>0</v>
      </c>
      <c r="B335" s="21">
        <f>ROUND(Compras_Septiembre!C335*0.5+Compras_Septiembre!C335,0)</f>
        <v>0</v>
      </c>
    </row>
    <row r="336" spans="1:2" x14ac:dyDescent="0.2">
      <c r="A336" s="20">
        <f>Compras_Septiembre!C336*Compras_Septiembre!B336</f>
        <v>0</v>
      </c>
      <c r="B336" s="21">
        <f>ROUND(Compras_Septiembre!C336*0.5+Compras_Septiembre!C336,0)</f>
        <v>0</v>
      </c>
    </row>
    <row r="337" spans="1:2" x14ac:dyDescent="0.2">
      <c r="A337" s="20">
        <f>Compras_Septiembre!C337*Compras_Septiembre!B337</f>
        <v>0</v>
      </c>
      <c r="B337" s="21">
        <f>ROUND(Compras_Septiembre!C337*0.5+Compras_Septiembre!C337,0)</f>
        <v>0</v>
      </c>
    </row>
    <row r="338" spans="1:2" x14ac:dyDescent="0.2">
      <c r="A338" s="20">
        <f>Compras_Septiembre!C338*Compras_Septiembre!B338</f>
        <v>0</v>
      </c>
      <c r="B338" s="21">
        <f>ROUND(Compras_Septiembre!C338*0.5+Compras_Septiembre!C338,0)</f>
        <v>0</v>
      </c>
    </row>
    <row r="339" spans="1:2" x14ac:dyDescent="0.2">
      <c r="A339" s="20">
        <f>Compras_Septiembre!C339*Compras_Septiembre!B339</f>
        <v>0</v>
      </c>
      <c r="B339" s="21">
        <f>ROUND(Compras_Septiembre!C339*0.5+Compras_Septiembre!C339,0)</f>
        <v>0</v>
      </c>
    </row>
    <row r="340" spans="1:2" x14ac:dyDescent="0.2">
      <c r="A340" s="20">
        <f>Compras_Septiembre!C340*Compras_Septiembre!B340</f>
        <v>0</v>
      </c>
      <c r="B340" s="21">
        <f>ROUND(Compras_Septiembre!C340*0.5+Compras_Septiembre!C340,0)</f>
        <v>0</v>
      </c>
    </row>
    <row r="341" spans="1:2" x14ac:dyDescent="0.2">
      <c r="A341" s="20">
        <f>Compras_Septiembre!C341*Compras_Septiembre!B341</f>
        <v>0</v>
      </c>
      <c r="B341" s="21">
        <f>ROUND(Compras_Septiembre!C341*0.5+Compras_Septiembre!C341,0)</f>
        <v>0</v>
      </c>
    </row>
    <row r="342" spans="1:2" x14ac:dyDescent="0.2">
      <c r="A342" s="20">
        <f>Compras_Septiembre!C342*Compras_Septiembre!B342</f>
        <v>0</v>
      </c>
      <c r="B342" s="21">
        <f>ROUND(Compras_Septiembre!C342*0.5+Compras_Septiembre!C342,0)</f>
        <v>0</v>
      </c>
    </row>
    <row r="343" spans="1:2" x14ac:dyDescent="0.2">
      <c r="A343" s="20">
        <f>Compras_Septiembre!C343*Compras_Septiembre!B343</f>
        <v>0</v>
      </c>
      <c r="B343" s="21">
        <f>ROUND(Compras_Septiembre!C343*0.5+Compras_Septiembre!C343,0)</f>
        <v>0</v>
      </c>
    </row>
    <row r="344" spans="1:2" x14ac:dyDescent="0.2">
      <c r="A344" s="20">
        <f>Compras_Septiembre!C344*Compras_Septiembre!B344</f>
        <v>0</v>
      </c>
      <c r="B344" s="21">
        <f>ROUND(Compras_Septiembre!C344*0.5+Compras_Septiembre!C344,0)</f>
        <v>0</v>
      </c>
    </row>
    <row r="345" spans="1:2" x14ac:dyDescent="0.2">
      <c r="A345" s="20">
        <f>Compras_Septiembre!C345*Compras_Septiembre!B345</f>
        <v>0</v>
      </c>
      <c r="B345" s="21">
        <f>ROUND(Compras_Septiembre!C345*0.5+Compras_Septiembre!C345,0)</f>
        <v>0</v>
      </c>
    </row>
    <row r="346" spans="1:2" x14ac:dyDescent="0.2">
      <c r="A346" s="20">
        <f>Compras_Septiembre!C346*Compras_Septiembre!B346</f>
        <v>0</v>
      </c>
      <c r="B346" s="21">
        <f>ROUND(Compras_Septiembre!C346*0.5+Compras_Septiembre!C346,0)</f>
        <v>0</v>
      </c>
    </row>
    <row r="347" spans="1:2" x14ac:dyDescent="0.2">
      <c r="A347" s="20">
        <f>Compras_Septiembre!C347*Compras_Septiembre!B347</f>
        <v>0</v>
      </c>
      <c r="B347" s="21">
        <f>ROUND(Compras_Septiembre!C347*0.5+Compras_Septiembre!C347,0)</f>
        <v>0</v>
      </c>
    </row>
    <row r="348" spans="1:2" x14ac:dyDescent="0.2">
      <c r="A348" s="20">
        <f>Compras_Septiembre!C348*Compras_Septiembre!B348</f>
        <v>0</v>
      </c>
      <c r="B348" s="21">
        <f>ROUND(Compras_Septiembre!C348*0.5+Compras_Septiembre!C348,0)</f>
        <v>0</v>
      </c>
    </row>
    <row r="349" spans="1:2" x14ac:dyDescent="0.2">
      <c r="A349" s="20">
        <f>Compras_Septiembre!C349*Compras_Septiembre!B349</f>
        <v>0</v>
      </c>
      <c r="B349" s="21">
        <f>ROUND(Compras_Septiembre!C349*0.5+Compras_Septiembre!C349,0)</f>
        <v>0</v>
      </c>
    </row>
    <row r="350" spans="1:2" x14ac:dyDescent="0.2">
      <c r="A350" s="20">
        <f>Compras_Septiembre!C350*Compras_Septiembre!B350</f>
        <v>0</v>
      </c>
      <c r="B350" s="21">
        <f>ROUND(Compras_Septiembre!C350*0.5+Compras_Septiembre!C350,0)</f>
        <v>0</v>
      </c>
    </row>
    <row r="351" spans="1:2" x14ac:dyDescent="0.2">
      <c r="A351" s="20">
        <f>Compras_Septiembre!C351*Compras_Septiembre!B351</f>
        <v>0</v>
      </c>
      <c r="B351" s="21">
        <f>ROUND(Compras_Septiembre!C351*0.5+Compras_Septiembre!C351,0)</f>
        <v>0</v>
      </c>
    </row>
    <row r="352" spans="1:2" x14ac:dyDescent="0.2">
      <c r="A352" s="20">
        <f>Compras_Septiembre!C352*Compras_Septiembre!B352</f>
        <v>0</v>
      </c>
      <c r="B352" s="21">
        <f>ROUND(Compras_Septiembre!C352*0.5+Compras_Septiembre!C352,0)</f>
        <v>0</v>
      </c>
    </row>
    <row r="353" spans="1:2" x14ac:dyDescent="0.2">
      <c r="A353" s="20">
        <f>Compras_Septiembre!C353*Compras_Septiembre!B353</f>
        <v>0</v>
      </c>
      <c r="B353" s="21">
        <f>ROUND(Compras_Septiembre!C353*0.5+Compras_Septiembre!C353,0)</f>
        <v>0</v>
      </c>
    </row>
    <row r="354" spans="1:2" x14ac:dyDescent="0.2">
      <c r="A354" s="20">
        <f>Compras_Septiembre!C354*Compras_Septiembre!B354</f>
        <v>0</v>
      </c>
      <c r="B354" s="21">
        <f>ROUND(Compras_Septiembre!C354*0.5+Compras_Septiembre!C354,0)</f>
        <v>0</v>
      </c>
    </row>
    <row r="355" spans="1:2" x14ac:dyDescent="0.2">
      <c r="A355" s="20">
        <f>Compras_Septiembre!C355*Compras_Septiembre!B355</f>
        <v>0</v>
      </c>
      <c r="B355" s="21">
        <f>ROUND(Compras_Septiembre!C355*0.5+Compras_Septiembre!C355,0)</f>
        <v>0</v>
      </c>
    </row>
    <row r="356" spans="1:2" x14ac:dyDescent="0.2">
      <c r="A356" s="20">
        <f>Compras_Septiembre!C356*Compras_Septiembre!B356</f>
        <v>0</v>
      </c>
      <c r="B356" s="21">
        <f>ROUND(Compras_Septiembre!C356*0.5+Compras_Septiembre!C356,0)</f>
        <v>0</v>
      </c>
    </row>
    <row r="357" spans="1:2" x14ac:dyDescent="0.2">
      <c r="A357" s="20">
        <f>Compras_Septiembre!C357*Compras_Septiembre!B357</f>
        <v>0</v>
      </c>
      <c r="B357" s="21">
        <f>ROUND(Compras_Septiembre!C357*0.5+Compras_Septiembre!C357,0)</f>
        <v>0</v>
      </c>
    </row>
    <row r="358" spans="1:2" x14ac:dyDescent="0.2">
      <c r="A358" s="20">
        <f>Compras_Septiembre!C358*Compras_Septiembre!B358</f>
        <v>0</v>
      </c>
      <c r="B358" s="21">
        <f>ROUND(Compras_Septiembre!C358*0.5+Compras_Septiembre!C358,0)</f>
        <v>0</v>
      </c>
    </row>
    <row r="359" spans="1:2" x14ac:dyDescent="0.2">
      <c r="A359" s="20">
        <f>Compras_Septiembre!C359*Compras_Septiembre!B359</f>
        <v>0</v>
      </c>
      <c r="B359" s="21">
        <f>ROUND(Compras_Septiembre!C359*0.5+Compras_Septiembre!C359,0)</f>
        <v>0</v>
      </c>
    </row>
    <row r="360" spans="1:2" x14ac:dyDescent="0.2">
      <c r="A360" s="20">
        <f>Compras_Septiembre!C360*Compras_Septiembre!B360</f>
        <v>0</v>
      </c>
      <c r="B360" s="21">
        <f>ROUND(Compras_Septiembre!C360*0.5+Compras_Septiembre!C360,0)</f>
        <v>0</v>
      </c>
    </row>
    <row r="361" spans="1:2" x14ac:dyDescent="0.2">
      <c r="A361" s="20">
        <f>Compras_Septiembre!C361*Compras_Septiembre!B361</f>
        <v>0</v>
      </c>
      <c r="B361" s="21">
        <f>ROUND(Compras_Septiembre!C361*0.5+Compras_Septiembre!C361,0)</f>
        <v>0</v>
      </c>
    </row>
    <row r="362" spans="1:2" x14ac:dyDescent="0.2">
      <c r="A362" s="20">
        <f>Compras_Septiembre!C362*Compras_Septiembre!B362</f>
        <v>0</v>
      </c>
      <c r="B362" s="21">
        <f>ROUND(Compras_Septiembre!C362*0.5+Compras_Septiembre!C362,0)</f>
        <v>0</v>
      </c>
    </row>
    <row r="363" spans="1:2" x14ac:dyDescent="0.2">
      <c r="A363" s="20">
        <f>Compras_Septiembre!C363*Compras_Septiembre!B363</f>
        <v>0</v>
      </c>
      <c r="B363" s="21">
        <f>ROUND(Compras_Septiembre!C363*0.5+Compras_Septiembre!C363,0)</f>
        <v>0</v>
      </c>
    </row>
    <row r="364" spans="1:2" x14ac:dyDescent="0.2">
      <c r="A364" s="20">
        <f>Compras_Septiembre!C364*Compras_Septiembre!B364</f>
        <v>0</v>
      </c>
      <c r="B364" s="21">
        <f>ROUND(Compras_Septiembre!C364*0.5+Compras_Septiembre!C364,0)</f>
        <v>0</v>
      </c>
    </row>
    <row r="365" spans="1:2" x14ac:dyDescent="0.2">
      <c r="A365" s="20">
        <f>Compras_Septiembre!C365*Compras_Septiembre!B365</f>
        <v>0</v>
      </c>
      <c r="B365" s="21">
        <f>ROUND(Compras_Septiembre!C365*0.5+Compras_Septiembre!C365,0)</f>
        <v>0</v>
      </c>
    </row>
    <row r="366" spans="1:2" x14ac:dyDescent="0.2">
      <c r="A366" s="20">
        <f>Compras_Septiembre!C366*Compras_Septiembre!B366</f>
        <v>0</v>
      </c>
      <c r="B366" s="21">
        <f>ROUND(Compras_Septiembre!C366*0.5+Compras_Septiembre!C366,0)</f>
        <v>0</v>
      </c>
    </row>
    <row r="367" spans="1:2" x14ac:dyDescent="0.2">
      <c r="A367" s="20">
        <f>Compras_Septiembre!C367*Compras_Septiembre!B367</f>
        <v>0</v>
      </c>
      <c r="B367" s="21">
        <f>ROUND(Compras_Septiembre!C367*0.5+Compras_Septiembre!C367,0)</f>
        <v>0</v>
      </c>
    </row>
    <row r="368" spans="1:2" x14ac:dyDescent="0.2">
      <c r="A368" s="20">
        <f>Compras_Septiembre!C368*Compras_Septiembre!B368</f>
        <v>0</v>
      </c>
      <c r="B368" s="21">
        <f>ROUND(Compras_Septiembre!C368*0.5+Compras_Septiembre!C368,0)</f>
        <v>0</v>
      </c>
    </row>
    <row r="369" spans="1:2" x14ac:dyDescent="0.2">
      <c r="A369" s="20">
        <f>Compras_Septiembre!C369*Compras_Septiembre!B369</f>
        <v>0</v>
      </c>
      <c r="B369" s="21">
        <f>ROUND(Compras_Septiembre!C369*0.5+Compras_Septiembre!C369,0)</f>
        <v>0</v>
      </c>
    </row>
    <row r="370" spans="1:2" x14ac:dyDescent="0.2">
      <c r="A370" s="20">
        <f>Compras_Septiembre!C370*Compras_Septiembre!B370</f>
        <v>0</v>
      </c>
      <c r="B370" s="21">
        <f>ROUND(Compras_Septiembre!C370*0.5+Compras_Septiembre!C370,0)</f>
        <v>0</v>
      </c>
    </row>
    <row r="371" spans="1:2" x14ac:dyDescent="0.2">
      <c r="A371" s="20">
        <f>Compras_Septiembre!C371*Compras_Septiembre!B371</f>
        <v>0</v>
      </c>
      <c r="B371" s="21">
        <f>ROUND(Compras_Septiembre!C371*0.5+Compras_Septiembre!C371,0)</f>
        <v>0</v>
      </c>
    </row>
    <row r="372" spans="1:2" x14ac:dyDescent="0.2">
      <c r="A372" s="20">
        <f>Compras_Septiembre!C372*Compras_Septiembre!B372</f>
        <v>0</v>
      </c>
      <c r="B372" s="21">
        <f>ROUND(Compras_Septiembre!C372*0.5+Compras_Septiembre!C372,0)</f>
        <v>0</v>
      </c>
    </row>
    <row r="373" spans="1:2" x14ac:dyDescent="0.2">
      <c r="A373" s="20">
        <f>Compras_Septiembre!C373*Compras_Septiembre!B373</f>
        <v>0</v>
      </c>
      <c r="B373" s="21">
        <f>ROUND(Compras_Septiembre!C373*0.5+Compras_Septiembre!C373,0)</f>
        <v>0</v>
      </c>
    </row>
    <row r="374" spans="1:2" x14ac:dyDescent="0.2">
      <c r="A374" s="20">
        <f>Compras_Septiembre!C374*Compras_Septiembre!B374</f>
        <v>0</v>
      </c>
      <c r="B374" s="21">
        <f>ROUND(Compras_Septiembre!C374*0.5+Compras_Septiembre!C374,0)</f>
        <v>0</v>
      </c>
    </row>
    <row r="375" spans="1:2" x14ac:dyDescent="0.2">
      <c r="A375" s="20">
        <f>Compras_Septiembre!C375*Compras_Septiembre!B375</f>
        <v>0</v>
      </c>
      <c r="B375" s="21">
        <f>ROUND(Compras_Septiembre!C375*0.5+Compras_Septiembre!C375,0)</f>
        <v>0</v>
      </c>
    </row>
    <row r="376" spans="1:2" x14ac:dyDescent="0.2">
      <c r="A376" s="20">
        <f>Compras_Septiembre!C376*Compras_Septiembre!B376</f>
        <v>0</v>
      </c>
      <c r="B376" s="21">
        <f>ROUND(Compras_Septiembre!C376*0.5+Compras_Septiembre!C376,0)</f>
        <v>0</v>
      </c>
    </row>
    <row r="377" spans="1:2" x14ac:dyDescent="0.2">
      <c r="A377" s="20">
        <f>Compras_Septiembre!C377*Compras_Septiembre!B377</f>
        <v>0</v>
      </c>
      <c r="B377" s="21">
        <f>ROUND(Compras_Septiembre!C377*0.5+Compras_Septiembre!C377,0)</f>
        <v>0</v>
      </c>
    </row>
    <row r="378" spans="1:2" x14ac:dyDescent="0.2">
      <c r="A378" s="20">
        <f>Compras_Septiembre!C378*Compras_Septiembre!B378</f>
        <v>0</v>
      </c>
      <c r="B378" s="21">
        <f>ROUND(Compras_Septiembre!C378*0.5+Compras_Septiembre!C378,0)</f>
        <v>0</v>
      </c>
    </row>
    <row r="379" spans="1:2" x14ac:dyDescent="0.2">
      <c r="A379" s="20">
        <f>Compras_Septiembre!C379*Compras_Septiembre!B379</f>
        <v>0</v>
      </c>
      <c r="B379" s="21">
        <f>ROUND(Compras_Septiembre!C379*0.5+Compras_Septiembre!C379,0)</f>
        <v>0</v>
      </c>
    </row>
    <row r="380" spans="1:2" x14ac:dyDescent="0.2">
      <c r="A380" s="20">
        <f>Compras_Septiembre!C380*Compras_Septiembre!B380</f>
        <v>0</v>
      </c>
      <c r="B380" s="21">
        <f>ROUND(Compras_Septiembre!C380*0.5+Compras_Septiembre!C380,0)</f>
        <v>0</v>
      </c>
    </row>
    <row r="381" spans="1:2" x14ac:dyDescent="0.2">
      <c r="A381" s="20">
        <f>Compras_Septiembre!C381*Compras_Septiembre!B381</f>
        <v>0</v>
      </c>
      <c r="B381" s="21">
        <f>ROUND(Compras_Septiembre!C381*0.5+Compras_Septiembre!C381,0)</f>
        <v>0</v>
      </c>
    </row>
    <row r="382" spans="1:2" x14ac:dyDescent="0.2">
      <c r="A382" s="20">
        <f>Compras_Septiembre!C382*Compras_Septiembre!B382</f>
        <v>0</v>
      </c>
      <c r="B382" s="21">
        <f>ROUND(Compras_Septiembre!C382*0.5+Compras_Septiembre!C382,0)</f>
        <v>0</v>
      </c>
    </row>
    <row r="383" spans="1:2" x14ac:dyDescent="0.2">
      <c r="A383" s="20">
        <f>Compras_Septiembre!C383*Compras_Septiembre!B383</f>
        <v>0</v>
      </c>
      <c r="B383" s="21">
        <f>ROUND(Compras_Septiembre!C383*0.5+Compras_Septiembre!C383,0)</f>
        <v>0</v>
      </c>
    </row>
    <row r="384" spans="1:2" x14ac:dyDescent="0.2">
      <c r="A384" s="20">
        <f>Compras_Septiembre!C384*Compras_Septiembre!B384</f>
        <v>0</v>
      </c>
      <c r="B384" s="21">
        <f>ROUND(Compras_Septiembre!C384*0.5+Compras_Septiembre!C384,0)</f>
        <v>0</v>
      </c>
    </row>
    <row r="385" spans="1:2" x14ac:dyDescent="0.2">
      <c r="A385" s="20">
        <f>Compras_Septiembre!C385*Compras_Septiembre!B385</f>
        <v>0</v>
      </c>
      <c r="B385" s="21">
        <f>ROUND(Compras_Septiembre!C385*0.5+Compras_Septiembre!C385,0)</f>
        <v>0</v>
      </c>
    </row>
    <row r="386" spans="1:2" x14ac:dyDescent="0.2">
      <c r="A386" s="20">
        <f>Compras_Septiembre!C386*Compras_Septiembre!B386</f>
        <v>0</v>
      </c>
      <c r="B386" s="21">
        <f>ROUND(Compras_Septiembre!C386*0.5+Compras_Septiembre!C386,0)</f>
        <v>0</v>
      </c>
    </row>
    <row r="387" spans="1:2" x14ac:dyDescent="0.2">
      <c r="A387" s="20">
        <f>Compras_Septiembre!C387*Compras_Septiembre!B387</f>
        <v>0</v>
      </c>
      <c r="B387" s="21">
        <f>ROUND(Compras_Septiembre!C387*0.5+Compras_Septiembre!C387,0)</f>
        <v>0</v>
      </c>
    </row>
    <row r="388" spans="1:2" x14ac:dyDescent="0.2">
      <c r="A388" s="20">
        <f>Compras_Septiembre!C388*Compras_Septiembre!B388</f>
        <v>0</v>
      </c>
      <c r="B388" s="21">
        <f>ROUND(Compras_Septiembre!C388*0.5+Compras_Septiembre!C388,0)</f>
        <v>0</v>
      </c>
    </row>
    <row r="389" spans="1:2" x14ac:dyDescent="0.2">
      <c r="A389" s="20">
        <f>Compras_Septiembre!C389*Compras_Septiembre!B389</f>
        <v>0</v>
      </c>
      <c r="B389" s="21">
        <f>ROUND(Compras_Septiembre!C389*0.5+Compras_Septiembre!C389,0)</f>
        <v>0</v>
      </c>
    </row>
    <row r="390" spans="1:2" x14ac:dyDescent="0.2">
      <c r="A390" s="20">
        <f>Compras_Septiembre!C390*Compras_Septiembre!B390</f>
        <v>0</v>
      </c>
      <c r="B390" s="21">
        <f>ROUND(Compras_Septiembre!C390*0.5+Compras_Septiembre!C390,0)</f>
        <v>0</v>
      </c>
    </row>
    <row r="391" spans="1:2" x14ac:dyDescent="0.2">
      <c r="A391" s="20">
        <f>Compras_Septiembre!C391*Compras_Septiembre!B391</f>
        <v>0</v>
      </c>
      <c r="B391" s="21">
        <f>ROUND(Compras_Septiembre!C391*0.5+Compras_Septiembre!C391,0)</f>
        <v>0</v>
      </c>
    </row>
    <row r="392" spans="1:2" x14ac:dyDescent="0.2">
      <c r="A392" s="20">
        <f>Compras_Septiembre!C392*Compras_Septiembre!B392</f>
        <v>0</v>
      </c>
      <c r="B392" s="21">
        <f>ROUND(Compras_Septiembre!C392*0.5+Compras_Septiembre!C392,0)</f>
        <v>0</v>
      </c>
    </row>
    <row r="393" spans="1:2" x14ac:dyDescent="0.2">
      <c r="A393" s="20">
        <f>Compras_Septiembre!C393*Compras_Septiembre!B393</f>
        <v>0</v>
      </c>
      <c r="B393" s="21">
        <f>ROUND(Compras_Septiembre!C393*0.5+Compras_Septiembre!C393,0)</f>
        <v>0</v>
      </c>
    </row>
    <row r="394" spans="1:2" x14ac:dyDescent="0.2">
      <c r="A394" s="20">
        <f>Compras_Septiembre!C394*Compras_Septiembre!B394</f>
        <v>0</v>
      </c>
      <c r="B394" s="21">
        <f>ROUND(Compras_Septiembre!C394*0.5+Compras_Septiembre!C394,0)</f>
        <v>0</v>
      </c>
    </row>
    <row r="395" spans="1:2" x14ac:dyDescent="0.2">
      <c r="A395" s="20">
        <f>Compras_Septiembre!C395*Compras_Septiembre!B395</f>
        <v>0</v>
      </c>
      <c r="B395" s="21">
        <f>ROUND(Compras_Septiembre!C395*0.5+Compras_Septiembre!C395,0)</f>
        <v>0</v>
      </c>
    </row>
    <row r="396" spans="1:2" x14ac:dyDescent="0.2">
      <c r="A396" s="20">
        <f>Compras_Septiembre!C396*Compras_Septiembre!B396</f>
        <v>0</v>
      </c>
      <c r="B396" s="21">
        <f>ROUND(Compras_Septiembre!C396*0.5+Compras_Septiembre!C396,0)</f>
        <v>0</v>
      </c>
    </row>
    <row r="397" spans="1:2" x14ac:dyDescent="0.2">
      <c r="A397" s="20">
        <f>Compras_Septiembre!C397*Compras_Septiembre!B397</f>
        <v>0</v>
      </c>
      <c r="B397" s="21">
        <f>ROUND(Compras_Septiembre!C397*0.5+Compras_Septiembre!C397,0)</f>
        <v>0</v>
      </c>
    </row>
    <row r="398" spans="1:2" x14ac:dyDescent="0.2">
      <c r="A398" s="20">
        <f>Compras_Septiembre!C398*Compras_Septiembre!B398</f>
        <v>0</v>
      </c>
      <c r="B398" s="21">
        <f>ROUND(Compras_Septiembre!C398*0.5+Compras_Septiembre!C398,0)</f>
        <v>0</v>
      </c>
    </row>
    <row r="399" spans="1:2" x14ac:dyDescent="0.2">
      <c r="A399" s="20">
        <f>Compras_Septiembre!C399*Compras_Septiembre!B399</f>
        <v>0</v>
      </c>
      <c r="B399" s="21">
        <f>ROUND(Compras_Septiembre!C399*0.5+Compras_Septiembre!C399,0)</f>
        <v>0</v>
      </c>
    </row>
    <row r="400" spans="1:2" x14ac:dyDescent="0.2">
      <c r="A400" s="20">
        <f>Compras_Septiembre!C400*Compras_Septiembre!B400</f>
        <v>0</v>
      </c>
      <c r="B400" s="21">
        <f>ROUND(Compras_Septiembre!C400*0.5+Compras_Septiembre!C400,0)</f>
        <v>0</v>
      </c>
    </row>
    <row r="401" spans="1:2" x14ac:dyDescent="0.2">
      <c r="A401" s="20">
        <f>Compras_Septiembre!C401*Compras_Septiembre!B401</f>
        <v>0</v>
      </c>
      <c r="B401" s="21">
        <f>ROUND(Compras_Septiembre!C401*0.5+Compras_Septiembre!C401,0)</f>
        <v>0</v>
      </c>
    </row>
    <row r="402" spans="1:2" x14ac:dyDescent="0.2">
      <c r="A402" s="20">
        <f>Compras_Septiembre!C402*Compras_Septiembre!B402</f>
        <v>0</v>
      </c>
      <c r="B402" s="21">
        <f>ROUND(Compras_Septiembre!C402*0.5+Compras_Septiembre!C402,0)</f>
        <v>0</v>
      </c>
    </row>
    <row r="403" spans="1:2" x14ac:dyDescent="0.2">
      <c r="A403" s="20">
        <f>Compras_Septiembre!C403*Compras_Septiembre!B403</f>
        <v>0</v>
      </c>
      <c r="B403" s="21">
        <f>ROUND(Compras_Septiembre!C403*0.5+Compras_Septiembre!C403,0)</f>
        <v>0</v>
      </c>
    </row>
    <row r="404" spans="1:2" x14ac:dyDescent="0.2">
      <c r="A404" s="20">
        <f>Compras_Septiembre!C404*Compras_Septiembre!B404</f>
        <v>0</v>
      </c>
      <c r="B404" s="21">
        <f>ROUND(Compras_Septiembre!C404*0.5+Compras_Septiembre!C404,0)</f>
        <v>0</v>
      </c>
    </row>
    <row r="405" spans="1:2" x14ac:dyDescent="0.2">
      <c r="A405" s="20">
        <f>Compras_Septiembre!C405*Compras_Septiembre!B405</f>
        <v>0</v>
      </c>
      <c r="B405" s="21">
        <f>ROUND(Compras_Septiembre!C405*0.5+Compras_Septiembre!C405,0)</f>
        <v>0</v>
      </c>
    </row>
    <row r="406" spans="1:2" x14ac:dyDescent="0.2">
      <c r="A406" s="20">
        <f>Compras_Septiembre!C406*Compras_Septiembre!B406</f>
        <v>0</v>
      </c>
      <c r="B406" s="21">
        <f>ROUND(Compras_Septiembre!C406*0.5+Compras_Septiembre!C406,0)</f>
        <v>0</v>
      </c>
    </row>
    <row r="407" spans="1:2" x14ac:dyDescent="0.2">
      <c r="A407" s="20">
        <f>Compras_Septiembre!C407*Compras_Septiembre!B407</f>
        <v>0</v>
      </c>
      <c r="B407" s="21">
        <f>ROUND(Compras_Septiembre!C407*0.5+Compras_Septiembre!C407,0)</f>
        <v>0</v>
      </c>
    </row>
    <row r="408" spans="1:2" x14ac:dyDescent="0.2">
      <c r="A408" s="20">
        <f>Compras_Septiembre!C408*Compras_Septiembre!B408</f>
        <v>0</v>
      </c>
      <c r="B408" s="21">
        <f>ROUND(Compras_Septiembre!C408*0.5+Compras_Septiembre!C408,0)</f>
        <v>0</v>
      </c>
    </row>
    <row r="409" spans="1:2" x14ac:dyDescent="0.2">
      <c r="A409" s="20">
        <f>Compras_Septiembre!C409*Compras_Septiembre!B409</f>
        <v>0</v>
      </c>
      <c r="B409" s="21">
        <f>ROUND(Compras_Septiembre!C409*0.5+Compras_Septiembre!C409,0)</f>
        <v>0</v>
      </c>
    </row>
    <row r="410" spans="1:2" x14ac:dyDescent="0.2">
      <c r="A410" s="20">
        <f>Compras_Septiembre!C410*Compras_Septiembre!B410</f>
        <v>0</v>
      </c>
      <c r="B410" s="21">
        <f>ROUND(Compras_Septiembre!C410*0.5+Compras_Septiembre!C410,0)</f>
        <v>0</v>
      </c>
    </row>
    <row r="411" spans="1:2" x14ac:dyDescent="0.2">
      <c r="A411" s="20">
        <f>Compras_Septiembre!C411*Compras_Septiembre!B411</f>
        <v>0</v>
      </c>
      <c r="B411" s="21">
        <f>ROUND(Compras_Septiembre!C411*0.5+Compras_Septiembre!C411,0)</f>
        <v>0</v>
      </c>
    </row>
    <row r="412" spans="1:2" x14ac:dyDescent="0.2">
      <c r="A412" s="20">
        <f>Compras_Septiembre!C412*Compras_Septiembre!B412</f>
        <v>0</v>
      </c>
      <c r="B412" s="21">
        <f>ROUND(Compras_Septiembre!C412*0.5+Compras_Septiembre!C412,0)</f>
        <v>0</v>
      </c>
    </row>
    <row r="413" spans="1:2" x14ac:dyDescent="0.2">
      <c r="A413" s="20">
        <f>Compras_Septiembre!C413*Compras_Septiembre!B413</f>
        <v>0</v>
      </c>
      <c r="B413" s="21">
        <f>ROUND(Compras_Septiembre!C413*0.5+Compras_Septiembre!C413,0)</f>
        <v>0</v>
      </c>
    </row>
    <row r="414" spans="1:2" x14ac:dyDescent="0.2">
      <c r="A414" s="20">
        <f>Compras_Septiembre!C414*Compras_Septiembre!B414</f>
        <v>0</v>
      </c>
      <c r="B414" s="21">
        <f>ROUND(Compras_Septiembre!C414*0.5+Compras_Septiembre!C414,0)</f>
        <v>0</v>
      </c>
    </row>
    <row r="415" spans="1:2" x14ac:dyDescent="0.2">
      <c r="A415" s="20">
        <f>Compras_Septiembre!C415*Compras_Septiembre!B415</f>
        <v>0</v>
      </c>
      <c r="B415" s="21">
        <f>ROUND(Compras_Septiembre!C415*0.5+Compras_Septiembre!C415,0)</f>
        <v>0</v>
      </c>
    </row>
    <row r="416" spans="1:2" x14ac:dyDescent="0.2">
      <c r="A416" s="20">
        <f>Compras_Septiembre!C416*Compras_Septiembre!B416</f>
        <v>0</v>
      </c>
      <c r="B416" s="21">
        <f>ROUND(Compras_Septiembre!C416*0.5+Compras_Septiembre!C416,0)</f>
        <v>0</v>
      </c>
    </row>
    <row r="417" spans="1:2" x14ac:dyDescent="0.2">
      <c r="A417" s="20">
        <f>Compras_Septiembre!C417*Compras_Septiembre!B417</f>
        <v>0</v>
      </c>
      <c r="B417" s="21">
        <f>ROUND(Compras_Septiembre!C417*0.5+Compras_Septiembre!C417,0)</f>
        <v>0</v>
      </c>
    </row>
    <row r="418" spans="1:2" x14ac:dyDescent="0.2">
      <c r="A418" s="20">
        <f>Compras_Septiembre!C418*Compras_Septiembre!B418</f>
        <v>0</v>
      </c>
      <c r="B418" s="21">
        <f>ROUND(Compras_Septiembre!C418*0.5+Compras_Septiembre!C418,0)</f>
        <v>0</v>
      </c>
    </row>
    <row r="419" spans="1:2" x14ac:dyDescent="0.2">
      <c r="A419" s="20">
        <f>Compras_Septiembre!C419*Compras_Septiembre!B419</f>
        <v>0</v>
      </c>
      <c r="B419" s="21">
        <f>ROUND(Compras_Septiembre!C419*0.5+Compras_Septiembre!C419,0)</f>
        <v>0</v>
      </c>
    </row>
    <row r="420" spans="1:2" x14ac:dyDescent="0.2">
      <c r="A420" s="20">
        <f>Compras_Septiembre!C420*Compras_Septiembre!B420</f>
        <v>0</v>
      </c>
      <c r="B420" s="21">
        <f>ROUND(Compras_Septiembre!C420*0.5+Compras_Septiembre!C420,0)</f>
        <v>0</v>
      </c>
    </row>
    <row r="421" spans="1:2" x14ac:dyDescent="0.2">
      <c r="A421" s="20">
        <f>Compras_Septiembre!C421*Compras_Septiembre!B421</f>
        <v>0</v>
      </c>
      <c r="B421" s="21">
        <f>ROUND(Compras_Septiembre!C421*0.5+Compras_Septiembre!C421,0)</f>
        <v>0</v>
      </c>
    </row>
    <row r="422" spans="1:2" x14ac:dyDescent="0.2">
      <c r="A422" s="20">
        <f>Compras_Septiembre!C422*Compras_Septiembre!B422</f>
        <v>0</v>
      </c>
      <c r="B422" s="21">
        <f>ROUND(Compras_Septiembre!C422*0.5+Compras_Septiembre!C422,0)</f>
        <v>0</v>
      </c>
    </row>
    <row r="423" spans="1:2" x14ac:dyDescent="0.2">
      <c r="A423" s="20">
        <f>Compras_Septiembre!C423*Compras_Septiembre!B423</f>
        <v>0</v>
      </c>
      <c r="B423" s="21">
        <f>ROUND(Compras_Septiembre!C423*0.5+Compras_Septiembre!C423,0)</f>
        <v>0</v>
      </c>
    </row>
    <row r="424" spans="1:2" x14ac:dyDescent="0.2">
      <c r="A424" s="20">
        <f>Compras_Septiembre!C424*Compras_Septiembre!B424</f>
        <v>0</v>
      </c>
      <c r="B424" s="21">
        <f>ROUND(Compras_Septiembre!C424*0.5+Compras_Septiembre!C424,0)</f>
        <v>0</v>
      </c>
    </row>
    <row r="425" spans="1:2" x14ac:dyDescent="0.2">
      <c r="A425" s="20">
        <f>Compras_Septiembre!C425*Compras_Septiembre!B425</f>
        <v>0</v>
      </c>
      <c r="B425" s="21">
        <f>ROUND(Compras_Septiembre!C425*0.5+Compras_Septiembre!C425,0)</f>
        <v>0</v>
      </c>
    </row>
    <row r="426" spans="1:2" x14ac:dyDescent="0.2">
      <c r="A426" s="20">
        <f>Compras_Septiembre!C426*Compras_Septiembre!B426</f>
        <v>0</v>
      </c>
      <c r="B426" s="21">
        <f>ROUND(Compras_Septiembre!C426*0.5+Compras_Septiembre!C426,0)</f>
        <v>0</v>
      </c>
    </row>
    <row r="427" spans="1:2" x14ac:dyDescent="0.2">
      <c r="A427" s="20">
        <f>Compras_Septiembre!C427*Compras_Septiembre!B427</f>
        <v>0</v>
      </c>
      <c r="B427" s="21">
        <f>ROUND(Compras_Septiembre!C427*0.5+Compras_Septiembre!C427,0)</f>
        <v>0</v>
      </c>
    </row>
    <row r="428" spans="1:2" x14ac:dyDescent="0.2">
      <c r="A428" s="20">
        <f>Compras_Septiembre!C428*Compras_Septiembre!B428</f>
        <v>0</v>
      </c>
      <c r="B428" s="21">
        <f>ROUND(Compras_Septiembre!C428*0.5+Compras_Septiembre!C428,0)</f>
        <v>0</v>
      </c>
    </row>
    <row r="429" spans="1:2" x14ac:dyDescent="0.2">
      <c r="A429" s="20">
        <f>Compras_Septiembre!C429*Compras_Septiembre!B429</f>
        <v>0</v>
      </c>
      <c r="B429" s="21">
        <f>ROUND(Compras_Septiembre!C429*0.5+Compras_Septiembre!C429,0)</f>
        <v>0</v>
      </c>
    </row>
    <row r="430" spans="1:2" x14ac:dyDescent="0.2">
      <c r="A430" s="20">
        <f>Compras_Septiembre!C430*Compras_Septiembre!B430</f>
        <v>0</v>
      </c>
      <c r="B430" s="21">
        <f>ROUND(Compras_Septiembre!C430*0.5+Compras_Septiembre!C430,0)</f>
        <v>0</v>
      </c>
    </row>
    <row r="431" spans="1:2" x14ac:dyDescent="0.2">
      <c r="A431" s="20">
        <f>Compras_Septiembre!C431*Compras_Septiembre!B431</f>
        <v>0</v>
      </c>
      <c r="B431" s="21">
        <f>ROUND(Compras_Septiembre!C431*0.5+Compras_Septiembre!C431,0)</f>
        <v>0</v>
      </c>
    </row>
    <row r="432" spans="1:2" x14ac:dyDescent="0.2">
      <c r="A432" s="20">
        <f>Compras_Septiembre!C432*Compras_Septiembre!B432</f>
        <v>0</v>
      </c>
      <c r="B432" s="21">
        <f>ROUND(Compras_Septiembre!C432*0.5+Compras_Septiembre!C432,0)</f>
        <v>0</v>
      </c>
    </row>
    <row r="433" spans="1:2" x14ac:dyDescent="0.2">
      <c r="A433" s="20">
        <f>Compras_Septiembre!C433*Compras_Septiembre!B433</f>
        <v>0</v>
      </c>
      <c r="B433" s="21">
        <f>ROUND(Compras_Septiembre!C433*0.5+Compras_Septiembre!C433,0)</f>
        <v>0</v>
      </c>
    </row>
    <row r="434" spans="1:2" x14ac:dyDescent="0.2">
      <c r="A434" s="20">
        <f>Compras_Septiembre!C434*Compras_Septiembre!B434</f>
        <v>0</v>
      </c>
      <c r="B434" s="21">
        <f>ROUND(Compras_Septiembre!C434*0.5+Compras_Septiembre!C434,0)</f>
        <v>0</v>
      </c>
    </row>
    <row r="435" spans="1:2" x14ac:dyDescent="0.2">
      <c r="A435" s="20">
        <f>Compras_Septiembre!C435*Compras_Septiembre!B435</f>
        <v>0</v>
      </c>
      <c r="B435" s="21">
        <f>ROUND(Compras_Septiembre!C435*0.5+Compras_Septiembre!C435,0)</f>
        <v>0</v>
      </c>
    </row>
    <row r="436" spans="1:2" x14ac:dyDescent="0.2">
      <c r="A436" s="20">
        <f>Compras_Septiembre!C436*Compras_Septiembre!B436</f>
        <v>0</v>
      </c>
      <c r="B436" s="21">
        <f>ROUND(Compras_Septiembre!C436*0.5+Compras_Septiembre!C436,0)</f>
        <v>0</v>
      </c>
    </row>
    <row r="437" spans="1:2" x14ac:dyDescent="0.2">
      <c r="A437" s="20">
        <f>Compras_Septiembre!C437*Compras_Septiembre!B437</f>
        <v>0</v>
      </c>
      <c r="B437" s="21">
        <f>ROUND(Compras_Septiembre!C437*0.5+Compras_Septiembre!C437,0)</f>
        <v>0</v>
      </c>
    </row>
    <row r="438" spans="1:2" x14ac:dyDescent="0.2">
      <c r="A438" s="20">
        <f>Compras_Septiembre!C438*Compras_Septiembre!B438</f>
        <v>0</v>
      </c>
      <c r="B438" s="21">
        <f>ROUND(Compras_Septiembre!C438*0.5+Compras_Septiembre!C438,0)</f>
        <v>0</v>
      </c>
    </row>
    <row r="439" spans="1:2" x14ac:dyDescent="0.2">
      <c r="A439" s="20">
        <f>Compras_Septiembre!C439*Compras_Septiembre!B439</f>
        <v>0</v>
      </c>
      <c r="B439" s="21">
        <f>ROUND(Compras_Septiembre!C439*0.5+Compras_Septiembre!C439,0)</f>
        <v>0</v>
      </c>
    </row>
    <row r="440" spans="1:2" x14ac:dyDescent="0.2">
      <c r="A440" s="20">
        <f>Compras_Septiembre!C440*Compras_Septiembre!B440</f>
        <v>0</v>
      </c>
      <c r="B440" s="21">
        <f>ROUND(Compras_Septiembre!C440*0.5+Compras_Septiembre!C440,0)</f>
        <v>0</v>
      </c>
    </row>
    <row r="441" spans="1:2" x14ac:dyDescent="0.2">
      <c r="A441" s="20">
        <f>Compras_Septiembre!C441*Compras_Septiembre!B441</f>
        <v>0</v>
      </c>
      <c r="B441" s="21">
        <f>ROUND(Compras_Septiembre!C441*0.5+Compras_Septiembre!C441,0)</f>
        <v>0</v>
      </c>
    </row>
    <row r="442" spans="1:2" x14ac:dyDescent="0.2">
      <c r="A442" s="20">
        <f>Compras_Septiembre!C442*Compras_Septiembre!B442</f>
        <v>0</v>
      </c>
      <c r="B442" s="21">
        <f>ROUND(Compras_Septiembre!C442*0.5+Compras_Septiembre!C442,0)</f>
        <v>0</v>
      </c>
    </row>
    <row r="443" spans="1:2" x14ac:dyDescent="0.2">
      <c r="A443" s="20">
        <f>Compras_Septiembre!C443*Compras_Septiembre!B443</f>
        <v>0</v>
      </c>
      <c r="B443" s="21">
        <f>ROUND(Compras_Septiembre!C443*0.5+Compras_Septiembre!C443,0)</f>
        <v>0</v>
      </c>
    </row>
    <row r="444" spans="1:2" x14ac:dyDescent="0.2">
      <c r="A444" s="20">
        <f>Compras_Septiembre!C444*Compras_Septiembre!B444</f>
        <v>0</v>
      </c>
      <c r="B444" s="21">
        <f>ROUND(Compras_Septiembre!C444*0.5+Compras_Septiembre!C444,0)</f>
        <v>0</v>
      </c>
    </row>
    <row r="445" spans="1:2" x14ac:dyDescent="0.2">
      <c r="A445" s="20">
        <f>Compras_Septiembre!C445*Compras_Septiembre!B445</f>
        <v>0</v>
      </c>
      <c r="B445" s="21">
        <f>ROUND(Compras_Septiembre!C445*0.5+Compras_Septiembre!C445,0)</f>
        <v>0</v>
      </c>
    </row>
    <row r="446" spans="1:2" x14ac:dyDescent="0.2">
      <c r="A446" s="20">
        <f>Compras_Septiembre!C446*Compras_Septiembre!B446</f>
        <v>0</v>
      </c>
      <c r="B446" s="21">
        <f>ROUND(Compras_Septiembre!C446*0.5+Compras_Septiembre!C446,0)</f>
        <v>0</v>
      </c>
    </row>
    <row r="447" spans="1:2" x14ac:dyDescent="0.2">
      <c r="A447" s="20">
        <f>Compras_Septiembre!C447*Compras_Septiembre!B447</f>
        <v>0</v>
      </c>
      <c r="B447" s="21">
        <f>ROUND(Compras_Septiembre!C447*0.5+Compras_Septiembre!C447,0)</f>
        <v>0</v>
      </c>
    </row>
    <row r="448" spans="1:2" x14ac:dyDescent="0.2">
      <c r="A448" s="20">
        <f>Compras_Septiembre!C448*Compras_Septiembre!B448</f>
        <v>0</v>
      </c>
      <c r="B448" s="21">
        <f>ROUND(Compras_Septiembre!C448*0.5+Compras_Septiembre!C448,0)</f>
        <v>0</v>
      </c>
    </row>
    <row r="449" spans="1:2" x14ac:dyDescent="0.2">
      <c r="A449" s="20">
        <f>Compras_Septiembre!C449*Compras_Septiembre!B449</f>
        <v>0</v>
      </c>
      <c r="B449" s="21">
        <f>ROUND(Compras_Septiembre!C449*0.5+Compras_Septiembre!C449,0)</f>
        <v>0</v>
      </c>
    </row>
    <row r="450" spans="1:2" x14ac:dyDescent="0.2">
      <c r="A450" s="20">
        <f>Compras_Septiembre!C450*Compras_Septiembre!B450</f>
        <v>0</v>
      </c>
      <c r="B450" s="21">
        <f>ROUND(Compras_Septiembre!C450*0.5+Compras_Septiembre!C450,0)</f>
        <v>0</v>
      </c>
    </row>
    <row r="451" spans="1:2" x14ac:dyDescent="0.2">
      <c r="A451" s="20">
        <f>Compras_Septiembre!C451*Compras_Septiembre!B451</f>
        <v>0</v>
      </c>
      <c r="B451" s="21">
        <f>ROUND(Compras_Septiembre!C451*0.5+Compras_Septiembre!C451,0)</f>
        <v>0</v>
      </c>
    </row>
    <row r="452" spans="1:2" x14ac:dyDescent="0.2">
      <c r="A452" s="20">
        <f>Compras_Septiembre!C452*Compras_Septiembre!B452</f>
        <v>0</v>
      </c>
      <c r="B452" s="21">
        <f>ROUND(Compras_Septiembre!C452*0.5+Compras_Septiembre!C452,0)</f>
        <v>0</v>
      </c>
    </row>
    <row r="453" spans="1:2" x14ac:dyDescent="0.2">
      <c r="A453" s="20">
        <f>Compras_Septiembre!C453*Compras_Septiembre!B453</f>
        <v>0</v>
      </c>
      <c r="B453" s="21">
        <f>ROUND(Compras_Septiembre!C453*0.5+Compras_Septiembre!C453,0)</f>
        <v>0</v>
      </c>
    </row>
    <row r="454" spans="1:2" x14ac:dyDescent="0.2">
      <c r="A454" s="20">
        <f>Compras_Septiembre!C454*Compras_Septiembre!B454</f>
        <v>0</v>
      </c>
      <c r="B454" s="21">
        <f>ROUND(Compras_Septiembre!C454*0.5+Compras_Septiembre!C454,0)</f>
        <v>0</v>
      </c>
    </row>
    <row r="455" spans="1:2" x14ac:dyDescent="0.2">
      <c r="A455" s="20">
        <f>Compras_Septiembre!C455*Compras_Septiembre!B455</f>
        <v>0</v>
      </c>
      <c r="B455" s="21">
        <f>ROUND(Compras_Septiembre!C455*0.5+Compras_Septiembre!C455,0)</f>
        <v>0</v>
      </c>
    </row>
    <row r="456" spans="1:2" x14ac:dyDescent="0.2">
      <c r="A456" s="20">
        <f>Compras_Septiembre!C456*Compras_Septiembre!B456</f>
        <v>0</v>
      </c>
      <c r="B456" s="21">
        <f>ROUND(Compras_Septiembre!C456*0.5+Compras_Septiembre!C456,0)</f>
        <v>0</v>
      </c>
    </row>
    <row r="457" spans="1:2" x14ac:dyDescent="0.2">
      <c r="A457" s="20">
        <f>Compras_Septiembre!C457*Compras_Septiembre!B457</f>
        <v>0</v>
      </c>
      <c r="B457" s="21">
        <f>ROUND(Compras_Septiembre!C457*0.5+Compras_Septiembre!C457,0)</f>
        <v>0</v>
      </c>
    </row>
    <row r="458" spans="1:2" x14ac:dyDescent="0.2">
      <c r="A458" s="20">
        <f>Compras_Septiembre!C458*Compras_Septiembre!B458</f>
        <v>0</v>
      </c>
      <c r="B458" s="21">
        <f>ROUND(Compras_Septiembre!C458*0.5+Compras_Septiembre!C458,0)</f>
        <v>0</v>
      </c>
    </row>
    <row r="459" spans="1:2" x14ac:dyDescent="0.2">
      <c r="A459" s="20">
        <f>Compras_Septiembre!C459*Compras_Septiembre!B459</f>
        <v>0</v>
      </c>
      <c r="B459" s="21">
        <f>ROUND(Compras_Septiembre!C459*0.5+Compras_Septiembre!C459,0)</f>
        <v>0</v>
      </c>
    </row>
    <row r="460" spans="1:2" x14ac:dyDescent="0.2">
      <c r="A460" s="20">
        <f>Compras_Septiembre!C460*Compras_Septiembre!B460</f>
        <v>0</v>
      </c>
      <c r="B460" s="21">
        <f>ROUND(Compras_Septiembre!C460*0.5+Compras_Septiembre!C460,0)</f>
        <v>0</v>
      </c>
    </row>
    <row r="461" spans="1:2" x14ac:dyDescent="0.2">
      <c r="A461" s="20">
        <f>Compras_Septiembre!C461*Compras_Septiembre!B461</f>
        <v>0</v>
      </c>
      <c r="B461" s="21">
        <f>ROUND(Compras_Septiembre!C461*0.5+Compras_Septiembre!C461,0)</f>
        <v>0</v>
      </c>
    </row>
    <row r="462" spans="1:2" x14ac:dyDescent="0.2">
      <c r="A462" s="20">
        <f>Compras_Septiembre!C462*Compras_Septiembre!B462</f>
        <v>0</v>
      </c>
      <c r="B462" s="21">
        <f>ROUND(Compras_Septiembre!C462*0.5+Compras_Septiembre!C462,0)</f>
        <v>0</v>
      </c>
    </row>
    <row r="463" spans="1:2" x14ac:dyDescent="0.2">
      <c r="A463" s="20">
        <f>Compras_Septiembre!C463*Compras_Septiembre!B463</f>
        <v>0</v>
      </c>
      <c r="B463" s="21">
        <f>ROUND(Compras_Septiembre!C463*0.5+Compras_Septiembre!C463,0)</f>
        <v>0</v>
      </c>
    </row>
    <row r="464" spans="1:2" x14ac:dyDescent="0.2">
      <c r="A464" s="20">
        <f>Compras_Septiembre!C464*Compras_Septiembre!B464</f>
        <v>0</v>
      </c>
      <c r="B464" s="21">
        <f>ROUND(Compras_Septiembre!C464*0.5+Compras_Septiembre!C464,0)</f>
        <v>0</v>
      </c>
    </row>
    <row r="465" spans="1:2" x14ac:dyDescent="0.2">
      <c r="A465" s="20">
        <f>Compras_Septiembre!C465*Compras_Septiembre!B465</f>
        <v>0</v>
      </c>
      <c r="B465" s="21">
        <f>ROUND(Compras_Septiembre!C465*0.5+Compras_Septiembre!C465,0)</f>
        <v>0</v>
      </c>
    </row>
    <row r="466" spans="1:2" x14ac:dyDescent="0.2">
      <c r="A466" s="20">
        <f>Compras_Septiembre!C466*Compras_Septiembre!B466</f>
        <v>0</v>
      </c>
      <c r="B466" s="21">
        <f>ROUND(Compras_Septiembre!C466*0.5+Compras_Septiembre!C466,0)</f>
        <v>0</v>
      </c>
    </row>
    <row r="467" spans="1:2" x14ac:dyDescent="0.2">
      <c r="A467" s="20">
        <f>Compras_Septiembre!C467*Compras_Septiembre!B467</f>
        <v>0</v>
      </c>
      <c r="B467" s="21">
        <f>ROUND(Compras_Septiembre!C467*0.5+Compras_Septiembre!C467,0)</f>
        <v>0</v>
      </c>
    </row>
    <row r="468" spans="1:2" x14ac:dyDescent="0.2">
      <c r="A468" s="20">
        <f>Compras_Septiembre!C468*Compras_Septiembre!B468</f>
        <v>0</v>
      </c>
      <c r="B468" s="21">
        <f>ROUND(Compras_Septiembre!C468*0.5+Compras_Septiembre!C468,0)</f>
        <v>0</v>
      </c>
    </row>
    <row r="469" spans="1:2" x14ac:dyDescent="0.2">
      <c r="A469" s="20">
        <f>Compras_Septiembre!C469*Compras_Septiembre!B469</f>
        <v>0</v>
      </c>
      <c r="B469" s="21">
        <f>ROUND(Compras_Septiembre!C469*0.5+Compras_Septiembre!C469,0)</f>
        <v>0</v>
      </c>
    </row>
    <row r="470" spans="1:2" x14ac:dyDescent="0.2">
      <c r="A470" s="20">
        <f>Compras_Septiembre!C470*Compras_Septiembre!B470</f>
        <v>0</v>
      </c>
      <c r="B470" s="21">
        <f>ROUND(Compras_Septiembre!C470*0.5+Compras_Septiembre!C470,0)</f>
        <v>0</v>
      </c>
    </row>
    <row r="471" spans="1:2" x14ac:dyDescent="0.2">
      <c r="A471" s="20">
        <f>Compras_Septiembre!C471*Compras_Septiembre!B471</f>
        <v>0</v>
      </c>
      <c r="B471" s="21">
        <f>ROUND(Compras_Septiembre!C471*0.5+Compras_Septiembre!C471,0)</f>
        <v>0</v>
      </c>
    </row>
    <row r="472" spans="1:2" x14ac:dyDescent="0.2">
      <c r="A472" s="20">
        <f>Compras_Septiembre!C472*Compras_Septiembre!B472</f>
        <v>0</v>
      </c>
      <c r="B472" s="21">
        <f>ROUND(Compras_Septiembre!C472*0.5+Compras_Septiembre!C472,0)</f>
        <v>0</v>
      </c>
    </row>
    <row r="473" spans="1:2" x14ac:dyDescent="0.2">
      <c r="A473" s="20">
        <f>Compras_Septiembre!C473*Compras_Septiembre!B473</f>
        <v>0</v>
      </c>
      <c r="B473" s="21">
        <f>ROUND(Compras_Septiembre!C473*0.5+Compras_Septiembre!C473,0)</f>
        <v>0</v>
      </c>
    </row>
    <row r="474" spans="1:2" x14ac:dyDescent="0.2">
      <c r="A474" s="20">
        <f>Compras_Septiembre!C474*Compras_Septiembre!B474</f>
        <v>0</v>
      </c>
      <c r="B474" s="21">
        <f>ROUND(Compras_Septiembre!C474*0.5+Compras_Septiembre!C474,0)</f>
        <v>0</v>
      </c>
    </row>
    <row r="475" spans="1:2" x14ac:dyDescent="0.2">
      <c r="A475" s="20">
        <f>Compras_Septiembre!C475*Compras_Septiembre!B475</f>
        <v>0</v>
      </c>
      <c r="B475" s="21">
        <f>ROUND(Compras_Septiembre!C475*0.5+Compras_Septiembre!C475,0)</f>
        <v>0</v>
      </c>
    </row>
    <row r="476" spans="1:2" x14ac:dyDescent="0.2">
      <c r="A476" s="20">
        <f>Compras_Septiembre!C476*Compras_Septiembre!B476</f>
        <v>0</v>
      </c>
      <c r="B476" s="21">
        <f>ROUND(Compras_Septiembre!C476*0.5+Compras_Septiembre!C476,0)</f>
        <v>0</v>
      </c>
    </row>
    <row r="477" spans="1:2" x14ac:dyDescent="0.2">
      <c r="A477" s="20">
        <f>Compras_Septiembre!C477*Compras_Septiembre!B477</f>
        <v>0</v>
      </c>
      <c r="B477" s="21">
        <f>ROUND(Compras_Septiembre!C477*0.5+Compras_Septiembre!C477,0)</f>
        <v>0</v>
      </c>
    </row>
    <row r="478" spans="1:2" x14ac:dyDescent="0.2">
      <c r="A478" s="20">
        <f>Compras_Septiembre!C478*Compras_Septiembre!B478</f>
        <v>0</v>
      </c>
      <c r="B478" s="21">
        <f>ROUND(Compras_Septiembre!C478*0.5+Compras_Septiembre!C478,0)</f>
        <v>0</v>
      </c>
    </row>
    <row r="479" spans="1:2" x14ac:dyDescent="0.2">
      <c r="A479" s="20">
        <f>Compras_Septiembre!C479*Compras_Septiembre!B479</f>
        <v>0</v>
      </c>
      <c r="B479" s="21">
        <f>ROUND(Compras_Septiembre!C479*0.5+Compras_Septiembre!C479,0)</f>
        <v>0</v>
      </c>
    </row>
    <row r="480" spans="1:2" x14ac:dyDescent="0.2">
      <c r="A480" s="20">
        <f>Compras_Septiembre!C480*Compras_Septiembre!B480</f>
        <v>0</v>
      </c>
      <c r="B480" s="21">
        <f>ROUND(Compras_Septiembre!C480*0.5+Compras_Septiembre!C480,0)</f>
        <v>0</v>
      </c>
    </row>
    <row r="481" spans="1:2" x14ac:dyDescent="0.2">
      <c r="A481" s="20">
        <f>Compras_Septiembre!C481*Compras_Septiembre!B481</f>
        <v>0</v>
      </c>
      <c r="B481" s="21">
        <f>ROUND(Compras_Septiembre!C481*0.5+Compras_Septiembre!C481,0)</f>
        <v>0</v>
      </c>
    </row>
    <row r="482" spans="1:2" x14ac:dyDescent="0.2">
      <c r="A482" s="20">
        <f>Compras_Septiembre!C482*Compras_Septiembre!B482</f>
        <v>0</v>
      </c>
      <c r="B482" s="21">
        <f>ROUND(Compras_Septiembre!C482*0.5+Compras_Septiembre!C482,0)</f>
        <v>0</v>
      </c>
    </row>
    <row r="483" spans="1:2" x14ac:dyDescent="0.2">
      <c r="A483" s="20">
        <f>Compras_Septiembre!C483*Compras_Septiembre!B483</f>
        <v>0</v>
      </c>
      <c r="B483" s="21">
        <f>ROUND(Compras_Septiembre!C483*0.5+Compras_Septiembre!C483,0)</f>
        <v>0</v>
      </c>
    </row>
    <row r="484" spans="1:2" x14ac:dyDescent="0.2">
      <c r="A484" s="20">
        <f>Compras_Septiembre!C484*Compras_Septiembre!B484</f>
        <v>0</v>
      </c>
      <c r="B484" s="21">
        <f>ROUND(Compras_Septiembre!C484*0.5+Compras_Septiembre!C484,0)</f>
        <v>0</v>
      </c>
    </row>
    <row r="485" spans="1:2" x14ac:dyDescent="0.2">
      <c r="A485" s="20">
        <f>Compras_Septiembre!C485*Compras_Septiembre!B485</f>
        <v>0</v>
      </c>
      <c r="B485" s="21">
        <f>ROUND(Compras_Septiembre!C485*0.5+Compras_Septiembre!C485,0)</f>
        <v>0</v>
      </c>
    </row>
    <row r="486" spans="1:2" x14ac:dyDescent="0.2">
      <c r="A486" s="20">
        <f>Compras_Septiembre!C486*Compras_Septiembre!B486</f>
        <v>0</v>
      </c>
      <c r="B486" s="21">
        <f>ROUND(Compras_Septiembre!C486*0.5+Compras_Septiembre!C486,0)</f>
        <v>0</v>
      </c>
    </row>
    <row r="487" spans="1:2" x14ac:dyDescent="0.2">
      <c r="A487" s="20">
        <f>Compras_Septiembre!C487*Compras_Septiembre!B487</f>
        <v>0</v>
      </c>
      <c r="B487" s="21">
        <f>ROUND(Compras_Septiembre!C487*0.5+Compras_Septiembre!C487,0)</f>
        <v>0</v>
      </c>
    </row>
    <row r="488" spans="1:2" x14ac:dyDescent="0.2">
      <c r="A488" s="20">
        <f>Compras_Septiembre!C488*Compras_Septiembre!B488</f>
        <v>0</v>
      </c>
      <c r="B488" s="21">
        <f>ROUND(Compras_Septiembre!C488*0.5+Compras_Septiembre!C488,0)</f>
        <v>0</v>
      </c>
    </row>
    <row r="489" spans="1:2" x14ac:dyDescent="0.2">
      <c r="A489" s="20">
        <f>Compras_Septiembre!C489*Compras_Septiembre!B489</f>
        <v>0</v>
      </c>
      <c r="B489" s="21">
        <f>ROUND(Compras_Septiembre!C489*0.5+Compras_Septiembre!C489,0)</f>
        <v>0</v>
      </c>
    </row>
    <row r="490" spans="1:2" x14ac:dyDescent="0.2">
      <c r="A490" s="20">
        <f>Compras_Septiembre!C490*Compras_Septiembre!B490</f>
        <v>0</v>
      </c>
      <c r="B490" s="21">
        <f>ROUND(Compras_Septiembre!C490*0.5+Compras_Septiembre!C490,0)</f>
        <v>0</v>
      </c>
    </row>
    <row r="491" spans="1:2" x14ac:dyDescent="0.2">
      <c r="A491" s="20">
        <f>Compras_Septiembre!C491*Compras_Septiembre!B491</f>
        <v>0</v>
      </c>
      <c r="B491" s="21">
        <f>ROUND(Compras_Septiembre!C491*0.5+Compras_Septiembre!C491,0)</f>
        <v>0</v>
      </c>
    </row>
    <row r="492" spans="1:2" x14ac:dyDescent="0.2">
      <c r="A492" s="20">
        <f>Compras_Septiembre!C492*Compras_Septiembre!B492</f>
        <v>0</v>
      </c>
      <c r="B492" s="21">
        <f>ROUND(Compras_Septiembre!C492*0.5+Compras_Septiembre!C492,0)</f>
        <v>0</v>
      </c>
    </row>
    <row r="493" spans="1:2" x14ac:dyDescent="0.2">
      <c r="A493" s="20">
        <f>Compras_Septiembre!C493*Compras_Septiembre!B493</f>
        <v>0</v>
      </c>
      <c r="B493" s="21">
        <f>ROUND(Compras_Septiembre!C493*0.5+Compras_Septiembre!C493,0)</f>
        <v>0</v>
      </c>
    </row>
    <row r="494" spans="1:2" x14ac:dyDescent="0.2">
      <c r="A494" s="20">
        <f>Compras_Septiembre!C494*Compras_Septiembre!B494</f>
        <v>0</v>
      </c>
      <c r="B494" s="21">
        <f>ROUND(Compras_Septiembre!C494*0.5+Compras_Septiembre!C494,0)</f>
        <v>0</v>
      </c>
    </row>
    <row r="495" spans="1:2" x14ac:dyDescent="0.2">
      <c r="A495" s="20">
        <f>Compras_Septiembre!C495*Compras_Septiembre!B495</f>
        <v>0</v>
      </c>
      <c r="B495" s="21">
        <f>ROUND(Compras_Septiembre!C495*0.5+Compras_Septiembre!C495,0)</f>
        <v>0</v>
      </c>
    </row>
    <row r="496" spans="1:2" x14ac:dyDescent="0.2">
      <c r="A496" s="20">
        <f>Compras_Septiembre!C496*Compras_Septiembre!B496</f>
        <v>0</v>
      </c>
      <c r="B496" s="21">
        <f>ROUND(Compras_Septiembre!C496*0.5+Compras_Septiembre!C496,0)</f>
        <v>0</v>
      </c>
    </row>
    <row r="497" spans="1:2" x14ac:dyDescent="0.2">
      <c r="A497" s="20">
        <f>Compras_Septiembre!C497*Compras_Septiembre!B497</f>
        <v>0</v>
      </c>
      <c r="B497" s="21">
        <f>ROUND(Compras_Septiembre!C497*0.5+Compras_Septiembre!C497,0)</f>
        <v>0</v>
      </c>
    </row>
    <row r="498" spans="1:2" x14ac:dyDescent="0.2">
      <c r="A498" s="20">
        <f>Compras_Septiembre!C498*Compras_Septiembre!B498</f>
        <v>0</v>
      </c>
      <c r="B498" s="21">
        <f>ROUND(Compras_Septiembre!C498*0.5+Compras_Septiembre!C498,0)</f>
        <v>0</v>
      </c>
    </row>
    <row r="499" spans="1:2" x14ac:dyDescent="0.2">
      <c r="A499" s="20">
        <f>Compras_Septiembre!C499*Compras_Septiembre!B499</f>
        <v>0</v>
      </c>
      <c r="B499" s="21">
        <f>ROUND(Compras_Septiembre!C499*0.5+Compras_Septiembre!C499,0)</f>
        <v>0</v>
      </c>
    </row>
    <row r="500" spans="1:2" x14ac:dyDescent="0.2">
      <c r="A500" s="20">
        <f>Compras_Septiembre!C500*Compras_Septiembre!B500</f>
        <v>0</v>
      </c>
      <c r="B500" s="21">
        <f>ROUND(Compras_Septiembre!C500*0.5+Compras_Septiembre!C500,0)</f>
        <v>0</v>
      </c>
    </row>
    <row r="501" spans="1:2" x14ac:dyDescent="0.2">
      <c r="A501" s="20">
        <f>Compras_Septiembre!C501*Compras_Septiembre!B501</f>
        <v>0</v>
      </c>
      <c r="B501" s="21">
        <f>ROUND(Compras_Septiembre!C501*0.5+Compras_Septiembre!C501,0)</f>
        <v>0</v>
      </c>
    </row>
    <row r="502" spans="1:2" x14ac:dyDescent="0.2">
      <c r="A502" s="20">
        <f>Compras_Septiembre!C502*Compras_Septiembre!B502</f>
        <v>0</v>
      </c>
      <c r="B502" s="21">
        <f>ROUND(Compras_Septiembre!C502*0.5+Compras_Septiembre!C502,0)</f>
        <v>0</v>
      </c>
    </row>
    <row r="503" spans="1:2" x14ac:dyDescent="0.2">
      <c r="A503" s="20">
        <f>Compras_Septiembre!C503*Compras_Septiembre!B503</f>
        <v>0</v>
      </c>
      <c r="B503" s="21">
        <f>ROUND(Compras_Septiembre!C503*0.5+Compras_Septiembre!C503,0)</f>
        <v>0</v>
      </c>
    </row>
    <row r="504" spans="1:2" x14ac:dyDescent="0.2">
      <c r="A504" s="20">
        <f>Compras_Septiembre!C504*Compras_Septiembre!B504</f>
        <v>0</v>
      </c>
      <c r="B504" s="21">
        <f>ROUND(Compras_Septiembre!C504*0.5+Compras_Septiembre!C504,0)</f>
        <v>0</v>
      </c>
    </row>
    <row r="505" spans="1:2" x14ac:dyDescent="0.2">
      <c r="A505" s="20">
        <f>Compras_Septiembre!C505*Compras_Septiembre!B505</f>
        <v>0</v>
      </c>
      <c r="B505" s="21">
        <f>ROUND(Compras_Septiembre!C505*0.5+Compras_Septiembre!C505,0)</f>
        <v>0</v>
      </c>
    </row>
    <row r="506" spans="1:2" x14ac:dyDescent="0.2">
      <c r="A506" s="20">
        <f>Compras_Septiembre!C506*Compras_Septiembre!B506</f>
        <v>0</v>
      </c>
      <c r="B506" s="21">
        <f>ROUND(Compras_Septiembre!C506*0.5+Compras_Septiembre!C506,0)</f>
        <v>0</v>
      </c>
    </row>
    <row r="507" spans="1:2" x14ac:dyDescent="0.2">
      <c r="A507" s="20">
        <f>Compras_Septiembre!C507*Compras_Septiembre!B507</f>
        <v>0</v>
      </c>
      <c r="B507" s="21">
        <f>ROUND(Compras_Septiembre!C507*0.5+Compras_Septiembre!C507,0)</f>
        <v>0</v>
      </c>
    </row>
    <row r="508" spans="1:2" x14ac:dyDescent="0.2">
      <c r="A508" s="20">
        <f>Compras_Septiembre!C508*Compras_Septiembre!B508</f>
        <v>0</v>
      </c>
      <c r="B508" s="21">
        <f>ROUND(Compras_Septiembre!C508*0.5+Compras_Septiembre!C508,0)</f>
        <v>0</v>
      </c>
    </row>
    <row r="509" spans="1:2" x14ac:dyDescent="0.2">
      <c r="A509" s="20">
        <f>Compras_Septiembre!C509*Compras_Septiembre!B509</f>
        <v>0</v>
      </c>
      <c r="B509" s="21">
        <f>ROUND(Compras_Septiembre!C509*0.5+Compras_Septiembre!C509,0)</f>
        <v>0</v>
      </c>
    </row>
    <row r="510" spans="1:2" x14ac:dyDescent="0.2">
      <c r="A510" s="20">
        <f>Compras_Septiembre!C510*Compras_Septiembre!B510</f>
        <v>0</v>
      </c>
      <c r="B510" s="21">
        <f>ROUND(Compras_Septiembre!C510*0.5+Compras_Septiembre!C510,0)</f>
        <v>0</v>
      </c>
    </row>
    <row r="511" spans="1:2" x14ac:dyDescent="0.2">
      <c r="A511" s="20">
        <f>Compras_Septiembre!C511*Compras_Septiembre!B511</f>
        <v>0</v>
      </c>
      <c r="B511" s="21">
        <f>ROUND(Compras_Septiembre!C511*0.5+Compras_Septiembre!C511,0)</f>
        <v>0</v>
      </c>
    </row>
    <row r="512" spans="1:2" x14ac:dyDescent="0.2">
      <c r="A512" s="20">
        <f>Compras_Septiembre!C512*Compras_Septiembre!B512</f>
        <v>0</v>
      </c>
      <c r="B512" s="21">
        <f>ROUND(Compras_Septiembre!C512*0.5+Compras_Septiembre!C512,0)</f>
        <v>0</v>
      </c>
    </row>
    <row r="513" spans="1:2" x14ac:dyDescent="0.2">
      <c r="A513" s="20">
        <f>Compras_Septiembre!C513*Compras_Septiembre!B513</f>
        <v>0</v>
      </c>
      <c r="B513" s="21">
        <f>ROUND(Compras_Septiembre!C513*0.5+Compras_Septiembre!C513,0)</f>
        <v>0</v>
      </c>
    </row>
    <row r="514" spans="1:2" x14ac:dyDescent="0.2">
      <c r="A514" s="20">
        <f>Compras_Septiembre!C514*Compras_Septiembre!B514</f>
        <v>0</v>
      </c>
      <c r="B514" s="21">
        <f>ROUND(Compras_Septiembre!C514*0.5+Compras_Septiembre!C514,0)</f>
        <v>0</v>
      </c>
    </row>
    <row r="515" spans="1:2" x14ac:dyDescent="0.2">
      <c r="A515" s="20">
        <f>Compras_Septiembre!C515*Compras_Septiembre!B515</f>
        <v>0</v>
      </c>
      <c r="B515" s="21">
        <f>ROUND(Compras_Septiembre!C515*0.5+Compras_Septiembre!C515,0)</f>
        <v>0</v>
      </c>
    </row>
    <row r="516" spans="1:2" x14ac:dyDescent="0.2">
      <c r="A516" s="20">
        <f>Compras_Septiembre!C516*Compras_Septiembre!B516</f>
        <v>0</v>
      </c>
      <c r="B516" s="21">
        <f>ROUND(Compras_Septiembre!C516*0.5+Compras_Septiembre!C516,0)</f>
        <v>0</v>
      </c>
    </row>
    <row r="517" spans="1:2" x14ac:dyDescent="0.2">
      <c r="A517" s="20">
        <f>Compras_Septiembre!C517*Compras_Septiembre!B517</f>
        <v>0</v>
      </c>
      <c r="B517" s="21">
        <f>ROUND(Compras_Septiembre!C517*0.5+Compras_Septiembre!C517,0)</f>
        <v>0</v>
      </c>
    </row>
    <row r="518" spans="1:2" x14ac:dyDescent="0.2">
      <c r="A518" s="20">
        <f>Compras_Septiembre!C518*Compras_Septiembre!B518</f>
        <v>0</v>
      </c>
      <c r="B518" s="21">
        <f>ROUND(Compras_Septiembre!C518*0.5+Compras_Septiembre!C518,0)</f>
        <v>0</v>
      </c>
    </row>
    <row r="519" spans="1:2" x14ac:dyDescent="0.2">
      <c r="A519" s="20">
        <f>Compras_Septiembre!C519*Compras_Septiembre!B519</f>
        <v>0</v>
      </c>
      <c r="B519" s="21">
        <f>ROUND(Compras_Septiembre!C519*0.5+Compras_Septiembre!C519,0)</f>
        <v>0</v>
      </c>
    </row>
    <row r="520" spans="1:2" x14ac:dyDescent="0.2">
      <c r="A520" s="20">
        <f>Compras_Septiembre!C520*Compras_Septiembre!B520</f>
        <v>0</v>
      </c>
      <c r="B520" s="21">
        <f>ROUND(Compras_Septiembre!C520*0.5+Compras_Septiembre!C520,0)</f>
        <v>0</v>
      </c>
    </row>
    <row r="521" spans="1:2" x14ac:dyDescent="0.2">
      <c r="A521" s="20">
        <f>Compras_Septiembre!C521*Compras_Septiembre!B521</f>
        <v>0</v>
      </c>
      <c r="B521" s="21">
        <f>ROUND(Compras_Septiembre!C521*0.5+Compras_Septiembre!C521,0)</f>
        <v>0</v>
      </c>
    </row>
    <row r="522" spans="1:2" x14ac:dyDescent="0.2">
      <c r="A522" s="20">
        <f>Compras_Septiembre!C522*Compras_Septiembre!B522</f>
        <v>0</v>
      </c>
      <c r="B522" s="21">
        <f>ROUND(Compras_Septiembre!C522*0.5+Compras_Septiembre!C522,0)</f>
        <v>0</v>
      </c>
    </row>
    <row r="523" spans="1:2" x14ac:dyDescent="0.2">
      <c r="A523" s="20">
        <f>Compras_Septiembre!C523*Compras_Septiembre!B523</f>
        <v>0</v>
      </c>
      <c r="B523" s="21">
        <f>ROUND(Compras_Septiembre!C523*0.5+Compras_Septiembre!C523,0)</f>
        <v>0</v>
      </c>
    </row>
    <row r="524" spans="1:2" x14ac:dyDescent="0.2">
      <c r="A524" s="20">
        <f>Compras_Septiembre!C524*Compras_Septiembre!B524</f>
        <v>0</v>
      </c>
      <c r="B524" s="21">
        <f>ROUND(Compras_Septiembre!C524*0.5+Compras_Septiembre!C524,0)</f>
        <v>0</v>
      </c>
    </row>
    <row r="525" spans="1:2" x14ac:dyDescent="0.2">
      <c r="A525" s="20">
        <f>Compras_Septiembre!C525*Compras_Septiembre!B525</f>
        <v>0</v>
      </c>
      <c r="B525" s="21">
        <f>ROUND(Compras_Septiembre!C525*0.5+Compras_Septiembre!C525,0)</f>
        <v>0</v>
      </c>
    </row>
    <row r="526" spans="1:2" x14ac:dyDescent="0.2">
      <c r="A526" s="20">
        <f>Compras_Septiembre!C526*Compras_Septiembre!B526</f>
        <v>0</v>
      </c>
      <c r="B526" s="21">
        <f>ROUND(Compras_Septiembre!C526*0.5+Compras_Septiembre!C526,0)</f>
        <v>0</v>
      </c>
    </row>
    <row r="527" spans="1:2" x14ac:dyDescent="0.2">
      <c r="A527" s="20">
        <f>Compras_Septiembre!C527*Compras_Septiembre!B527</f>
        <v>0</v>
      </c>
      <c r="B527" s="21">
        <f>ROUND(Compras_Septiembre!C527*0.5+Compras_Septiembre!C527,0)</f>
        <v>0</v>
      </c>
    </row>
    <row r="528" spans="1:2" x14ac:dyDescent="0.2">
      <c r="A528" s="20">
        <f>Compras_Septiembre!C528*Compras_Septiembre!B528</f>
        <v>0</v>
      </c>
      <c r="B528" s="21">
        <f>ROUND(Compras_Septiembre!C528*0.5+Compras_Septiembre!C528,0)</f>
        <v>0</v>
      </c>
    </row>
    <row r="529" spans="1:2" x14ac:dyDescent="0.2">
      <c r="A529" s="20">
        <f>Compras_Septiembre!C529*Compras_Septiembre!B529</f>
        <v>0</v>
      </c>
      <c r="B529" s="21">
        <f>ROUND(Compras_Septiembre!C529*0.5+Compras_Septiembre!C529,0)</f>
        <v>0</v>
      </c>
    </row>
    <row r="530" spans="1:2" x14ac:dyDescent="0.2">
      <c r="A530" s="20">
        <f>Compras_Septiembre!C530*Compras_Septiembre!B530</f>
        <v>0</v>
      </c>
      <c r="B530" s="21">
        <f>ROUND(Compras_Septiembre!C530*0.5+Compras_Septiembre!C530,0)</f>
        <v>0</v>
      </c>
    </row>
    <row r="531" spans="1:2" x14ac:dyDescent="0.2">
      <c r="A531" s="20">
        <f>Compras_Septiembre!C531*Compras_Septiembre!B531</f>
        <v>0</v>
      </c>
      <c r="B531" s="21">
        <f>ROUND(Compras_Septiembre!C531*0.5+Compras_Septiembre!C531,0)</f>
        <v>0</v>
      </c>
    </row>
    <row r="532" spans="1:2" x14ac:dyDescent="0.2">
      <c r="A532" s="20">
        <f>Compras_Septiembre!C532*Compras_Septiembre!B532</f>
        <v>0</v>
      </c>
      <c r="B532" s="21">
        <f>ROUND(Compras_Septiembre!C532*0.5+Compras_Septiembre!C532,0)</f>
        <v>0</v>
      </c>
    </row>
    <row r="533" spans="1:2" x14ac:dyDescent="0.2">
      <c r="A533" s="20">
        <f>Compras_Septiembre!C533*Compras_Septiembre!B533</f>
        <v>0</v>
      </c>
      <c r="B533" s="21">
        <f>ROUND(Compras_Septiembre!C533*0.5+Compras_Septiembre!C533,0)</f>
        <v>0</v>
      </c>
    </row>
    <row r="534" spans="1:2" x14ac:dyDescent="0.2">
      <c r="A534" s="20">
        <f>Compras_Septiembre!C534*Compras_Septiembre!B534</f>
        <v>0</v>
      </c>
      <c r="B534" s="21">
        <f>ROUND(Compras_Septiembre!C534*0.5+Compras_Septiembre!C534,0)</f>
        <v>0</v>
      </c>
    </row>
    <row r="535" spans="1:2" x14ac:dyDescent="0.2">
      <c r="A535" s="20">
        <f>Compras_Septiembre!C535*Compras_Septiembre!B535</f>
        <v>0</v>
      </c>
      <c r="B535" s="21">
        <f>ROUND(Compras_Septiembre!C535*0.5+Compras_Septiembre!C535,0)</f>
        <v>0</v>
      </c>
    </row>
    <row r="536" spans="1:2" x14ac:dyDescent="0.2">
      <c r="A536" s="20">
        <f>Compras_Septiembre!C536*Compras_Septiembre!B536</f>
        <v>0</v>
      </c>
      <c r="B536" s="21">
        <f>ROUND(Compras_Septiembre!C536*0.5+Compras_Septiembre!C536,0)</f>
        <v>0</v>
      </c>
    </row>
    <row r="537" spans="1:2" x14ac:dyDescent="0.2">
      <c r="A537" s="20">
        <f>Compras_Septiembre!C537*Compras_Septiembre!B537</f>
        <v>0</v>
      </c>
      <c r="B537" s="21">
        <f>ROUND(Compras_Septiembre!C537*0.5+Compras_Septiembre!C537,0)</f>
        <v>0</v>
      </c>
    </row>
    <row r="538" spans="1:2" x14ac:dyDescent="0.2">
      <c r="A538" s="20">
        <f>Compras_Septiembre!C538*Compras_Septiembre!B538</f>
        <v>0</v>
      </c>
      <c r="B538" s="21">
        <f>ROUND(Compras_Septiembre!C538*0.5+Compras_Septiembre!C538,0)</f>
        <v>0</v>
      </c>
    </row>
    <row r="539" spans="1:2" x14ac:dyDescent="0.2">
      <c r="A539" s="20">
        <f>Compras_Septiembre!C539*Compras_Septiembre!B539</f>
        <v>0</v>
      </c>
      <c r="B539" s="21">
        <f>ROUND(Compras_Septiembre!C539*0.5+Compras_Septiembre!C539,0)</f>
        <v>0</v>
      </c>
    </row>
    <row r="540" spans="1:2" x14ac:dyDescent="0.2">
      <c r="A540" s="20">
        <f>Compras_Septiembre!C540*Compras_Septiembre!B540</f>
        <v>0</v>
      </c>
      <c r="B540" s="21">
        <f>ROUND(Compras_Septiembre!C540*0.5+Compras_Septiembre!C540,0)</f>
        <v>0</v>
      </c>
    </row>
    <row r="541" spans="1:2" x14ac:dyDescent="0.2">
      <c r="A541" s="20">
        <f>Compras_Septiembre!C541*Compras_Septiembre!B541</f>
        <v>0</v>
      </c>
      <c r="B541" s="21">
        <f>ROUND(Compras_Septiembre!C541*0.5+Compras_Septiembre!C541,0)</f>
        <v>0</v>
      </c>
    </row>
    <row r="542" spans="1:2" x14ac:dyDescent="0.2">
      <c r="A542" s="20">
        <f>Compras_Septiembre!C542*Compras_Septiembre!B542</f>
        <v>0</v>
      </c>
      <c r="B542" s="21">
        <f>ROUND(Compras_Septiembre!C542*0.5+Compras_Septiembre!C542,0)</f>
        <v>0</v>
      </c>
    </row>
    <row r="543" spans="1:2" x14ac:dyDescent="0.2">
      <c r="A543" s="20">
        <f>Compras_Septiembre!C543*Compras_Septiembre!B543</f>
        <v>0</v>
      </c>
      <c r="B543" s="21">
        <f>ROUND(Compras_Septiembre!C543*0.5+Compras_Septiembre!C543,0)</f>
        <v>0</v>
      </c>
    </row>
    <row r="544" spans="1:2" x14ac:dyDescent="0.2">
      <c r="A544" s="20">
        <f>Compras_Septiembre!C544*Compras_Septiembre!B544</f>
        <v>0</v>
      </c>
      <c r="B544" s="21">
        <f>ROUND(Compras_Septiembre!C544*0.5+Compras_Septiembre!C544,0)</f>
        <v>0</v>
      </c>
    </row>
    <row r="545" spans="1:2" x14ac:dyDescent="0.2">
      <c r="A545" s="20">
        <f>Compras_Septiembre!C545*Compras_Septiembre!B545</f>
        <v>0</v>
      </c>
      <c r="B545" s="21">
        <f>ROUND(Compras_Septiembre!C545*0.5+Compras_Septiembre!C545,0)</f>
        <v>0</v>
      </c>
    </row>
    <row r="546" spans="1:2" x14ac:dyDescent="0.2">
      <c r="A546" s="20">
        <f>Compras_Septiembre!C546*Compras_Septiembre!B546</f>
        <v>0</v>
      </c>
      <c r="B546" s="21">
        <f>ROUND(Compras_Septiembre!C546*0.5+Compras_Septiembre!C546,0)</f>
        <v>0</v>
      </c>
    </row>
    <row r="547" spans="1:2" x14ac:dyDescent="0.2">
      <c r="A547" s="20">
        <f>Compras_Septiembre!C547*Compras_Septiembre!B547</f>
        <v>0</v>
      </c>
      <c r="B547" s="21">
        <f>ROUND(Compras_Septiembre!C547*0.5+Compras_Septiembre!C547,0)</f>
        <v>0</v>
      </c>
    </row>
    <row r="548" spans="1:2" x14ac:dyDescent="0.2">
      <c r="A548" s="20">
        <f>Compras_Septiembre!C548*Compras_Septiembre!B548</f>
        <v>0</v>
      </c>
      <c r="B548" s="21">
        <f>ROUND(Compras_Septiembre!C548*0.5+Compras_Septiembre!C548,0)</f>
        <v>0</v>
      </c>
    </row>
    <row r="549" spans="1:2" x14ac:dyDescent="0.2">
      <c r="A549" s="20">
        <f>Compras_Septiembre!C549*Compras_Septiembre!B549</f>
        <v>0</v>
      </c>
      <c r="B549" s="21">
        <f>ROUND(Compras_Septiembre!C549*0.5+Compras_Septiembre!C549,0)</f>
        <v>0</v>
      </c>
    </row>
    <row r="550" spans="1:2" x14ac:dyDescent="0.2">
      <c r="A550" s="20">
        <f>Compras_Septiembre!C550*Compras_Septiembre!B550</f>
        <v>0</v>
      </c>
      <c r="B550" s="21">
        <f>ROUND(Compras_Septiembre!C550*0.5+Compras_Septiembre!C550,0)</f>
        <v>0</v>
      </c>
    </row>
    <row r="551" spans="1:2" x14ac:dyDescent="0.2">
      <c r="A551" s="20">
        <f>Compras_Septiembre!C551*Compras_Septiembre!B551</f>
        <v>0</v>
      </c>
      <c r="B551" s="21">
        <f>ROUND(Compras_Septiembre!C551*0.5+Compras_Septiembre!C551,0)</f>
        <v>0</v>
      </c>
    </row>
    <row r="552" spans="1:2" x14ac:dyDescent="0.2">
      <c r="A552" s="20">
        <f>Compras_Septiembre!C552*Compras_Septiembre!B552</f>
        <v>0</v>
      </c>
      <c r="B552" s="21">
        <f>ROUND(Compras_Septiembre!C552*0.5+Compras_Septiembre!C552,0)</f>
        <v>0</v>
      </c>
    </row>
    <row r="553" spans="1:2" x14ac:dyDescent="0.2">
      <c r="A553" s="20">
        <f>Compras_Septiembre!C553*Compras_Septiembre!B553</f>
        <v>0</v>
      </c>
      <c r="B553" s="21">
        <f>ROUND(Compras_Septiembre!C553*0.5+Compras_Septiembre!C553,0)</f>
        <v>0</v>
      </c>
    </row>
    <row r="554" spans="1:2" x14ac:dyDescent="0.2">
      <c r="A554" s="20">
        <f>Compras_Septiembre!C554*Compras_Septiembre!B554</f>
        <v>0</v>
      </c>
      <c r="B554" s="21">
        <f>ROUND(Compras_Septiembre!C554*0.5+Compras_Septiembre!C554,0)</f>
        <v>0</v>
      </c>
    </row>
    <row r="555" spans="1:2" x14ac:dyDescent="0.2">
      <c r="A555" s="20">
        <f>Compras_Septiembre!C555*Compras_Septiembre!B555</f>
        <v>0</v>
      </c>
      <c r="B555" s="21">
        <f>ROUND(Compras_Septiembre!C555*0.5+Compras_Septiembre!C555,0)</f>
        <v>0</v>
      </c>
    </row>
    <row r="556" spans="1:2" x14ac:dyDescent="0.2">
      <c r="A556" s="20">
        <f>Compras_Septiembre!C556*Compras_Septiembre!B556</f>
        <v>0</v>
      </c>
      <c r="B556" s="21">
        <f>ROUND(Compras_Septiembre!C556*0.5+Compras_Septiembre!C556,0)</f>
        <v>0</v>
      </c>
    </row>
    <row r="557" spans="1:2" x14ac:dyDescent="0.2">
      <c r="A557" s="20">
        <f>Compras_Septiembre!C557*Compras_Septiembre!B557</f>
        <v>0</v>
      </c>
      <c r="B557" s="21">
        <f>ROUND(Compras_Septiembre!C557*0.5+Compras_Septiembre!C557,0)</f>
        <v>0</v>
      </c>
    </row>
    <row r="558" spans="1:2" x14ac:dyDescent="0.2">
      <c r="A558" s="20">
        <f>Compras_Septiembre!C558*Compras_Septiembre!B558</f>
        <v>0</v>
      </c>
      <c r="B558" s="21">
        <f>ROUND(Compras_Septiembre!C558*0.5+Compras_Septiembre!C558,0)</f>
        <v>0</v>
      </c>
    </row>
    <row r="559" spans="1:2" x14ac:dyDescent="0.2">
      <c r="A559" s="20">
        <f>Compras_Septiembre!C559*Compras_Septiembre!B559</f>
        <v>0</v>
      </c>
      <c r="B559" s="21">
        <f>ROUND(Compras_Septiembre!C559*0.5+Compras_Septiembre!C559,0)</f>
        <v>0</v>
      </c>
    </row>
    <row r="560" spans="1:2" x14ac:dyDescent="0.2">
      <c r="A560" s="20">
        <f>Compras_Septiembre!C560*Compras_Septiembre!B560</f>
        <v>0</v>
      </c>
      <c r="B560" s="21">
        <f>ROUND(Compras_Septiembre!C560*0.5+Compras_Septiembre!C560,0)</f>
        <v>0</v>
      </c>
    </row>
    <row r="561" spans="1:2" x14ac:dyDescent="0.2">
      <c r="A561" s="20">
        <f>Compras_Septiembre!C561*Compras_Septiembre!B561</f>
        <v>0</v>
      </c>
      <c r="B561" s="21">
        <f>ROUND(Compras_Septiembre!C561*0.5+Compras_Septiembre!C561,0)</f>
        <v>0</v>
      </c>
    </row>
    <row r="562" spans="1:2" x14ac:dyDescent="0.2">
      <c r="A562" s="20">
        <f>Compras_Septiembre!C562*Compras_Septiembre!B562</f>
        <v>0</v>
      </c>
      <c r="B562" s="21">
        <f>ROUND(Compras_Septiembre!C562*0.5+Compras_Septiembre!C562,0)</f>
        <v>0</v>
      </c>
    </row>
    <row r="563" spans="1:2" x14ac:dyDescent="0.2">
      <c r="A563" s="20">
        <f>Compras_Septiembre!C563*Compras_Septiembre!B563</f>
        <v>0</v>
      </c>
      <c r="B563" s="21">
        <f>ROUND(Compras_Septiembre!C563*0.5+Compras_Septiembre!C563,0)</f>
        <v>0</v>
      </c>
    </row>
    <row r="564" spans="1:2" x14ac:dyDescent="0.2">
      <c r="A564" s="20">
        <f>Compras_Septiembre!C564*Compras_Septiembre!B564</f>
        <v>0</v>
      </c>
      <c r="B564" s="21">
        <f>ROUND(Compras_Septiembre!C564*0.5+Compras_Septiembre!C564,0)</f>
        <v>0</v>
      </c>
    </row>
    <row r="565" spans="1:2" x14ac:dyDescent="0.2">
      <c r="A565" s="20">
        <f>Compras_Septiembre!C565*Compras_Septiembre!B565</f>
        <v>0</v>
      </c>
      <c r="B565" s="21">
        <f>ROUND(Compras_Septiembre!C565*0.5+Compras_Septiembre!C565,0)</f>
        <v>0</v>
      </c>
    </row>
    <row r="566" spans="1:2" x14ac:dyDescent="0.2">
      <c r="A566" s="20">
        <f>Compras_Septiembre!C566*Compras_Septiembre!B566</f>
        <v>0</v>
      </c>
      <c r="B566" s="21">
        <f>ROUND(Compras_Septiembre!C566*0.5+Compras_Septiembre!C566,0)</f>
        <v>0</v>
      </c>
    </row>
    <row r="567" spans="1:2" x14ac:dyDescent="0.2">
      <c r="A567" s="20">
        <f>Compras_Septiembre!C567*Compras_Septiembre!B567</f>
        <v>0</v>
      </c>
      <c r="B567" s="21">
        <f>ROUND(Compras_Septiembre!C567*0.5+Compras_Septiembre!C567,0)</f>
        <v>0</v>
      </c>
    </row>
    <row r="568" spans="1:2" x14ac:dyDescent="0.2">
      <c r="A568" s="20">
        <f>Compras_Septiembre!C568*Compras_Septiembre!B568</f>
        <v>0</v>
      </c>
      <c r="B568" s="21">
        <f>ROUND(Compras_Septiembre!C568*0.5+Compras_Septiembre!C568,0)</f>
        <v>0</v>
      </c>
    </row>
    <row r="569" spans="1:2" x14ac:dyDescent="0.2">
      <c r="A569" s="20">
        <f>Compras_Septiembre!C569*Compras_Septiembre!B569</f>
        <v>0</v>
      </c>
      <c r="B569" s="21">
        <f>ROUND(Compras_Septiembre!C569*0.5+Compras_Septiembre!C569,0)</f>
        <v>0</v>
      </c>
    </row>
    <row r="570" spans="1:2" x14ac:dyDescent="0.2">
      <c r="A570" s="20">
        <f>Compras_Septiembre!C570*Compras_Septiembre!B570</f>
        <v>0</v>
      </c>
      <c r="B570" s="21">
        <f>ROUND(Compras_Septiembre!C570*0.5+Compras_Septiembre!C570,0)</f>
        <v>0</v>
      </c>
    </row>
    <row r="571" spans="1:2" x14ac:dyDescent="0.2">
      <c r="A571" s="20">
        <f>Compras_Septiembre!C571*Compras_Septiembre!B571</f>
        <v>0</v>
      </c>
      <c r="B571" s="21">
        <f>ROUND(Compras_Septiembre!C571*0.5+Compras_Septiembre!C571,0)</f>
        <v>0</v>
      </c>
    </row>
    <row r="572" spans="1:2" x14ac:dyDescent="0.2">
      <c r="A572" s="20">
        <f>Compras_Septiembre!C572*Compras_Septiembre!B572</f>
        <v>0</v>
      </c>
      <c r="B572" s="21">
        <f>ROUND(Compras_Septiembre!C572*0.5+Compras_Septiembre!C572,0)</f>
        <v>0</v>
      </c>
    </row>
    <row r="573" spans="1:2" x14ac:dyDescent="0.2">
      <c r="A573" s="20">
        <f>Compras_Septiembre!C573*Compras_Septiembre!B573</f>
        <v>0</v>
      </c>
      <c r="B573" s="21">
        <f>ROUND(Compras_Septiembre!C573*0.5+Compras_Septiembre!C573,0)</f>
        <v>0</v>
      </c>
    </row>
    <row r="574" spans="1:2" x14ac:dyDescent="0.2">
      <c r="A574" s="20">
        <f>Compras_Septiembre!C574*Compras_Septiembre!B574</f>
        <v>0</v>
      </c>
      <c r="B574" s="21">
        <f>ROUND(Compras_Septiembre!C574*0.5+Compras_Septiembre!C574,0)</f>
        <v>0</v>
      </c>
    </row>
    <row r="575" spans="1:2" x14ac:dyDescent="0.2">
      <c r="A575" s="20">
        <f>Compras_Septiembre!C575*Compras_Septiembre!B575</f>
        <v>0</v>
      </c>
      <c r="B575" s="21">
        <f>ROUND(Compras_Septiembre!C575*0.5+Compras_Septiembre!C575,0)</f>
        <v>0</v>
      </c>
    </row>
    <row r="576" spans="1:2" x14ac:dyDescent="0.2">
      <c r="A576" s="20">
        <f>Compras_Septiembre!C576*Compras_Septiembre!B576</f>
        <v>0</v>
      </c>
      <c r="B576" s="21">
        <f>ROUND(Compras_Septiembre!C576*0.5+Compras_Septiembre!C576,0)</f>
        <v>0</v>
      </c>
    </row>
    <row r="577" spans="1:2" x14ac:dyDescent="0.2">
      <c r="A577" s="20">
        <f>Compras_Septiembre!C577*Compras_Septiembre!B577</f>
        <v>0</v>
      </c>
      <c r="B577" s="21">
        <f>ROUND(Compras_Septiembre!C577*0.5+Compras_Septiembre!C577,0)</f>
        <v>0</v>
      </c>
    </row>
    <row r="578" spans="1:2" x14ac:dyDescent="0.2">
      <c r="A578" s="20">
        <f>Compras_Septiembre!C578*Compras_Septiembre!B578</f>
        <v>0</v>
      </c>
      <c r="B578" s="21">
        <f>ROUND(Compras_Septiembre!C578*0.5+Compras_Septiembre!C578,0)</f>
        <v>0</v>
      </c>
    </row>
    <row r="579" spans="1:2" x14ac:dyDescent="0.2">
      <c r="A579" s="20">
        <f>Compras_Septiembre!C579*Compras_Septiembre!B579</f>
        <v>0</v>
      </c>
      <c r="B579" s="21">
        <f>ROUND(Compras_Septiembre!C579*0.5+Compras_Septiembre!C579,0)</f>
        <v>0</v>
      </c>
    </row>
    <row r="580" spans="1:2" x14ac:dyDescent="0.2">
      <c r="A580" s="20">
        <f>Compras_Septiembre!C580*Compras_Septiembre!B580</f>
        <v>0</v>
      </c>
      <c r="B580" s="21">
        <f>ROUND(Compras_Septiembre!C580*0.5+Compras_Septiembre!C580,0)</f>
        <v>0</v>
      </c>
    </row>
    <row r="581" spans="1:2" x14ac:dyDescent="0.2">
      <c r="A581" s="20">
        <f>Compras_Septiembre!C581*Compras_Septiembre!B581</f>
        <v>0</v>
      </c>
      <c r="B581" s="21">
        <f>ROUND(Compras_Septiembre!C581*0.5+Compras_Septiembre!C581,0)</f>
        <v>0</v>
      </c>
    </row>
    <row r="582" spans="1:2" x14ac:dyDescent="0.2">
      <c r="A582" s="20">
        <f>Compras_Septiembre!C582*Compras_Septiembre!B582</f>
        <v>0</v>
      </c>
      <c r="B582" s="21">
        <f>ROUND(Compras_Septiembre!C582*0.5+Compras_Septiembre!C582,0)</f>
        <v>0</v>
      </c>
    </row>
    <row r="583" spans="1:2" x14ac:dyDescent="0.2">
      <c r="A583" s="20">
        <f>Compras_Septiembre!C583*Compras_Septiembre!B583</f>
        <v>0</v>
      </c>
      <c r="B583" s="21">
        <f>ROUND(Compras_Septiembre!C583*0.5+Compras_Septiembre!C583,0)</f>
        <v>0</v>
      </c>
    </row>
    <row r="584" spans="1:2" x14ac:dyDescent="0.2">
      <c r="A584" s="20">
        <f>Compras_Septiembre!C584*Compras_Septiembre!B584</f>
        <v>0</v>
      </c>
      <c r="B584" s="21">
        <f>ROUND(Compras_Septiembre!C584*0.5+Compras_Septiembre!C584,0)</f>
        <v>0</v>
      </c>
    </row>
    <row r="585" spans="1:2" x14ac:dyDescent="0.2">
      <c r="A585" s="20">
        <f>Compras_Septiembre!C585*Compras_Septiembre!B585</f>
        <v>0</v>
      </c>
      <c r="B585" s="21">
        <f>ROUND(Compras_Septiembre!C585*0.5+Compras_Septiembre!C585,0)</f>
        <v>0</v>
      </c>
    </row>
    <row r="586" spans="1:2" x14ac:dyDescent="0.2">
      <c r="A586" s="20">
        <f>Compras_Septiembre!C586*Compras_Septiembre!B586</f>
        <v>0</v>
      </c>
      <c r="B586" s="21">
        <f>ROUND(Compras_Septiembre!C586*0.5+Compras_Septiembre!C586,0)</f>
        <v>0</v>
      </c>
    </row>
    <row r="587" spans="1:2" x14ac:dyDescent="0.2">
      <c r="A587" s="20">
        <f>Compras_Septiembre!C587*Compras_Septiembre!B587</f>
        <v>0</v>
      </c>
      <c r="B587" s="21">
        <f>ROUND(Compras_Septiembre!C587*0.5+Compras_Septiembre!C587,0)</f>
        <v>0</v>
      </c>
    </row>
    <row r="588" spans="1:2" x14ac:dyDescent="0.2">
      <c r="A588" s="20">
        <f>Compras_Septiembre!C588*Compras_Septiembre!B588</f>
        <v>0</v>
      </c>
      <c r="B588" s="21">
        <f>ROUND(Compras_Septiembre!C588*0.5+Compras_Septiembre!C588,0)</f>
        <v>0</v>
      </c>
    </row>
    <row r="589" spans="1:2" x14ac:dyDescent="0.2">
      <c r="A589" s="20">
        <f>Compras_Septiembre!C589*Compras_Septiembre!B589</f>
        <v>0</v>
      </c>
      <c r="B589" s="21">
        <f>ROUND(Compras_Septiembre!C589*0.5+Compras_Septiembre!C589,0)</f>
        <v>0</v>
      </c>
    </row>
    <row r="590" spans="1:2" x14ac:dyDescent="0.2">
      <c r="A590" s="20">
        <f>Compras_Septiembre!C590*Compras_Septiembre!B590</f>
        <v>0</v>
      </c>
      <c r="B590" s="21">
        <f>ROUND(Compras_Septiembre!C590*0.5+Compras_Septiembre!C590,0)</f>
        <v>0</v>
      </c>
    </row>
    <row r="591" spans="1:2" x14ac:dyDescent="0.2">
      <c r="A591" s="20">
        <f>Compras_Septiembre!C591*Compras_Septiembre!B591</f>
        <v>0</v>
      </c>
      <c r="B591" s="21">
        <f>ROUND(Compras_Septiembre!C591*0.5+Compras_Septiembre!C591,0)</f>
        <v>0</v>
      </c>
    </row>
    <row r="592" spans="1:2" x14ac:dyDescent="0.2">
      <c r="A592" s="20">
        <f>Compras_Septiembre!C592*Compras_Septiembre!B592</f>
        <v>0</v>
      </c>
      <c r="B592" s="21">
        <f>ROUND(Compras_Septiembre!C592*0.5+Compras_Septiembre!C592,0)</f>
        <v>0</v>
      </c>
    </row>
    <row r="593" spans="1:2" x14ac:dyDescent="0.2">
      <c r="A593" s="20">
        <f>Compras_Septiembre!C593*Compras_Septiembre!B593</f>
        <v>0</v>
      </c>
      <c r="B593" s="21">
        <f>ROUND(Compras_Septiembre!C593*0.5+Compras_Septiembre!C593,0)</f>
        <v>0</v>
      </c>
    </row>
    <row r="594" spans="1:2" x14ac:dyDescent="0.2">
      <c r="A594" s="20">
        <f>Compras_Septiembre!C594*Compras_Septiembre!B594</f>
        <v>0</v>
      </c>
      <c r="B594" s="21">
        <f>ROUND(Compras_Septiembre!C594*0.5+Compras_Septiembre!C594,0)</f>
        <v>0</v>
      </c>
    </row>
    <row r="595" spans="1:2" x14ac:dyDescent="0.2">
      <c r="A595" s="20">
        <f>Compras_Septiembre!C595*Compras_Septiembre!B595</f>
        <v>0</v>
      </c>
      <c r="B595" s="21">
        <f>ROUND(Compras_Septiembre!C595*0.5+Compras_Septiembre!C595,0)</f>
        <v>0</v>
      </c>
    </row>
    <row r="596" spans="1:2" x14ac:dyDescent="0.2">
      <c r="A596" s="20">
        <f>Compras_Septiembre!C596*Compras_Septiembre!B596</f>
        <v>0</v>
      </c>
      <c r="B596" s="21">
        <f>ROUND(Compras_Septiembre!C596*0.5+Compras_Septiembre!C596,0)</f>
        <v>0</v>
      </c>
    </row>
    <row r="597" spans="1:2" x14ac:dyDescent="0.2">
      <c r="A597" s="20">
        <f>Compras_Septiembre!C597*Compras_Septiembre!B597</f>
        <v>0</v>
      </c>
      <c r="B597" s="21">
        <f>ROUND(Compras_Septiembre!C597*0.5+Compras_Septiembre!C597,0)</f>
        <v>0</v>
      </c>
    </row>
    <row r="598" spans="1:2" x14ac:dyDescent="0.2">
      <c r="A598" s="20">
        <f>Compras_Septiembre!C598*Compras_Septiembre!B598</f>
        <v>0</v>
      </c>
      <c r="B598" s="21">
        <f>ROUND(Compras_Septiembre!C598*0.5+Compras_Septiembre!C598,0)</f>
        <v>0</v>
      </c>
    </row>
    <row r="599" spans="1:2" x14ac:dyDescent="0.2">
      <c r="A599" s="20">
        <f>Compras_Septiembre!C599*Compras_Septiembre!B599</f>
        <v>0</v>
      </c>
      <c r="B599" s="21">
        <f>ROUND(Compras_Septiembre!C599*0.5+Compras_Septiembre!C599,0)</f>
        <v>0</v>
      </c>
    </row>
    <row r="600" spans="1:2" x14ac:dyDescent="0.2">
      <c r="A600" s="20">
        <f>Compras_Septiembre!C600*Compras_Septiembre!B600</f>
        <v>0</v>
      </c>
      <c r="B600" s="21">
        <f>ROUND(Compras_Septiembre!C600*0.5+Compras_Septiembre!C600,0)</f>
        <v>0</v>
      </c>
    </row>
    <row r="601" spans="1:2" x14ac:dyDescent="0.2">
      <c r="A601" s="20">
        <f>Compras_Septiembre!C601*Compras_Septiembre!B601</f>
        <v>0</v>
      </c>
      <c r="B601" s="21">
        <f>ROUND(Compras_Septiembre!C601*0.5+Compras_Septiembre!C601,0)</f>
        <v>0</v>
      </c>
    </row>
    <row r="602" spans="1:2" x14ac:dyDescent="0.2">
      <c r="A602" s="20">
        <f>Compras_Septiembre!C602*Compras_Septiembre!B602</f>
        <v>0</v>
      </c>
      <c r="B602" s="21">
        <f>ROUND(Compras_Septiembre!C602*0.5+Compras_Septiembre!C602,0)</f>
        <v>0</v>
      </c>
    </row>
    <row r="603" spans="1:2" x14ac:dyDescent="0.2">
      <c r="A603" s="20">
        <f>Compras_Septiembre!C603*Compras_Septiembre!B603</f>
        <v>0</v>
      </c>
      <c r="B603" s="21">
        <f>ROUND(Compras_Septiembre!C603*0.5+Compras_Septiembre!C603,0)</f>
        <v>0</v>
      </c>
    </row>
    <row r="604" spans="1:2" x14ac:dyDescent="0.2">
      <c r="A604" s="20">
        <f>Compras_Septiembre!C604*Compras_Septiembre!B604</f>
        <v>0</v>
      </c>
      <c r="B604" s="21">
        <f>ROUND(Compras_Septiembre!C604*0.5+Compras_Septiembre!C604,0)</f>
        <v>0</v>
      </c>
    </row>
    <row r="605" spans="1:2" x14ac:dyDescent="0.2">
      <c r="A605" s="20">
        <f>Compras_Septiembre!C605*Compras_Septiembre!B605</f>
        <v>0</v>
      </c>
      <c r="B605" s="21">
        <f>ROUND(Compras_Septiembre!C605*0.5+Compras_Septiembre!C605,0)</f>
        <v>0</v>
      </c>
    </row>
    <row r="606" spans="1:2" x14ac:dyDescent="0.2">
      <c r="A606" s="20">
        <f>Compras_Septiembre!C606*Compras_Septiembre!B606</f>
        <v>0</v>
      </c>
      <c r="B606" s="21">
        <f>ROUND(Compras_Septiembre!C606*0.5+Compras_Septiembre!C606,0)</f>
        <v>0</v>
      </c>
    </row>
    <row r="607" spans="1:2" x14ac:dyDescent="0.2">
      <c r="A607" s="20">
        <f>Compras_Septiembre!C607*Compras_Septiembre!B607</f>
        <v>0</v>
      </c>
      <c r="B607" s="21">
        <f>ROUND(Compras_Septiembre!C607*0.5+Compras_Septiembre!C607,0)</f>
        <v>0</v>
      </c>
    </row>
    <row r="608" spans="1:2" x14ac:dyDescent="0.2">
      <c r="A608" s="20">
        <f>Compras_Septiembre!C608*Compras_Septiembre!B608</f>
        <v>0</v>
      </c>
      <c r="B608" s="21">
        <f>ROUND(Compras_Septiembre!C608*0.5+Compras_Septiembre!C608,0)</f>
        <v>0</v>
      </c>
    </row>
    <row r="609" spans="1:2" x14ac:dyDescent="0.2">
      <c r="A609" s="20">
        <f>Compras_Septiembre!C609*Compras_Septiembre!B609</f>
        <v>0</v>
      </c>
      <c r="B609" s="21">
        <f>ROUND(Compras_Septiembre!C609*0.5+Compras_Septiembre!C609,0)</f>
        <v>0</v>
      </c>
    </row>
    <row r="610" spans="1:2" x14ac:dyDescent="0.2">
      <c r="A610" s="20">
        <f>Compras_Septiembre!C610*Compras_Septiembre!B610</f>
        <v>0</v>
      </c>
      <c r="B610" s="21">
        <f>ROUND(Compras_Septiembre!C610*0.5+Compras_Septiembre!C610,0)</f>
        <v>0</v>
      </c>
    </row>
    <row r="611" spans="1:2" x14ac:dyDescent="0.2">
      <c r="A611" s="20">
        <f>Compras_Septiembre!C611*Compras_Septiembre!B611</f>
        <v>0</v>
      </c>
      <c r="B611" s="21">
        <f>ROUND(Compras_Septiembre!C611*0.5+Compras_Septiembre!C611,0)</f>
        <v>0</v>
      </c>
    </row>
    <row r="612" spans="1:2" x14ac:dyDescent="0.2">
      <c r="A612" s="20">
        <f>Compras_Septiembre!C612*Compras_Septiembre!B612</f>
        <v>0</v>
      </c>
      <c r="B612" s="21">
        <f>ROUND(Compras_Septiembre!C612*0.5+Compras_Septiembre!C612,0)</f>
        <v>0</v>
      </c>
    </row>
    <row r="613" spans="1:2" x14ac:dyDescent="0.2">
      <c r="A613" s="20">
        <f>Compras_Septiembre!C613*Compras_Septiembre!B613</f>
        <v>0</v>
      </c>
      <c r="B613" s="21">
        <f>ROUND(Compras_Septiembre!C613*0.5+Compras_Septiembre!C613,0)</f>
        <v>0</v>
      </c>
    </row>
    <row r="614" spans="1:2" x14ac:dyDescent="0.2">
      <c r="A614" s="20">
        <f>Compras_Septiembre!C614*Compras_Septiembre!B614</f>
        <v>0</v>
      </c>
      <c r="B614" s="21">
        <f>ROUND(Compras_Septiembre!C614*0.5+Compras_Septiembre!C614,0)</f>
        <v>0</v>
      </c>
    </row>
    <row r="615" spans="1:2" x14ac:dyDescent="0.2">
      <c r="A615" s="20">
        <f>Compras_Septiembre!C615*Compras_Septiembre!B615</f>
        <v>0</v>
      </c>
      <c r="B615" s="21">
        <f>ROUND(Compras_Septiembre!C615*0.5+Compras_Septiembre!C615,0)</f>
        <v>0</v>
      </c>
    </row>
    <row r="616" spans="1:2" x14ac:dyDescent="0.2">
      <c r="A616" s="20">
        <f>Compras_Septiembre!C616*Compras_Septiembre!B616</f>
        <v>0</v>
      </c>
      <c r="B616" s="21">
        <f>ROUND(Compras_Septiembre!C616*0.5+Compras_Septiembre!C616,0)</f>
        <v>0</v>
      </c>
    </row>
    <row r="617" spans="1:2" x14ac:dyDescent="0.2">
      <c r="A617" s="20">
        <f>Compras_Septiembre!C617*Compras_Septiembre!B617</f>
        <v>0</v>
      </c>
      <c r="B617" s="21">
        <f>ROUND(Compras_Septiembre!C617*0.5+Compras_Septiembre!C617,0)</f>
        <v>0</v>
      </c>
    </row>
    <row r="618" spans="1:2" x14ac:dyDescent="0.2">
      <c r="A618" s="20">
        <f>Compras_Septiembre!C618*Compras_Septiembre!B618</f>
        <v>0</v>
      </c>
      <c r="B618" s="21">
        <f>ROUND(Compras_Septiembre!C618*0.5+Compras_Septiembre!C618,0)</f>
        <v>0</v>
      </c>
    </row>
    <row r="619" spans="1:2" x14ac:dyDescent="0.2">
      <c r="A619" s="20">
        <f>Compras_Septiembre!C619*Compras_Septiembre!B619</f>
        <v>0</v>
      </c>
      <c r="B619" s="21">
        <f>ROUND(Compras_Septiembre!C619*0.5+Compras_Septiembre!C619,0)</f>
        <v>0</v>
      </c>
    </row>
    <row r="620" spans="1:2" x14ac:dyDescent="0.2">
      <c r="A620" s="20">
        <f>Compras_Septiembre!C620*Compras_Septiembre!B620</f>
        <v>0</v>
      </c>
      <c r="B620" s="21">
        <f>ROUND(Compras_Septiembre!C620*0.5+Compras_Septiembre!C620,0)</f>
        <v>0</v>
      </c>
    </row>
    <row r="621" spans="1:2" x14ac:dyDescent="0.2">
      <c r="A621" s="20">
        <f>Compras_Septiembre!C621*Compras_Septiembre!B621</f>
        <v>0</v>
      </c>
      <c r="B621" s="21">
        <f>ROUND(Compras_Septiembre!C621*0.5+Compras_Septiembre!C621,0)</f>
        <v>0</v>
      </c>
    </row>
    <row r="622" spans="1:2" x14ac:dyDescent="0.2">
      <c r="A622" s="20">
        <f>Compras_Septiembre!C622*Compras_Septiembre!B622</f>
        <v>0</v>
      </c>
      <c r="B622" s="21">
        <f>ROUND(Compras_Septiembre!C622*0.5+Compras_Septiembre!C622,0)</f>
        <v>0</v>
      </c>
    </row>
    <row r="623" spans="1:2" x14ac:dyDescent="0.2">
      <c r="A623" s="20">
        <f>Compras_Septiembre!C623*Compras_Septiembre!B623</f>
        <v>0</v>
      </c>
      <c r="B623" s="21">
        <f>ROUND(Compras_Septiembre!C623*0.5+Compras_Septiembre!C623,0)</f>
        <v>0</v>
      </c>
    </row>
    <row r="624" spans="1:2" x14ac:dyDescent="0.2">
      <c r="A624" s="20">
        <f>Compras_Septiembre!C624*Compras_Septiembre!B624</f>
        <v>0</v>
      </c>
      <c r="B624" s="21">
        <f>ROUND(Compras_Septiembre!C624*0.5+Compras_Septiembre!C624,0)</f>
        <v>0</v>
      </c>
    </row>
    <row r="625" spans="1:2" x14ac:dyDescent="0.2">
      <c r="A625" s="20">
        <f>Compras_Septiembre!C625*Compras_Septiembre!B625</f>
        <v>0</v>
      </c>
      <c r="B625" s="21">
        <f>ROUND(Compras_Septiembre!C625*0.5+Compras_Septiembre!C625,0)</f>
        <v>0</v>
      </c>
    </row>
    <row r="626" spans="1:2" x14ac:dyDescent="0.2">
      <c r="A626" s="20">
        <f>Compras_Septiembre!C626*Compras_Septiembre!B626</f>
        <v>0</v>
      </c>
      <c r="B626" s="21">
        <f>ROUND(Compras_Septiembre!C626*0.5+Compras_Septiembre!C626,0)</f>
        <v>0</v>
      </c>
    </row>
    <row r="627" spans="1:2" x14ac:dyDescent="0.2">
      <c r="A627" s="20">
        <f>Compras_Septiembre!C627*Compras_Septiembre!B627</f>
        <v>0</v>
      </c>
      <c r="B627" s="21">
        <f>ROUND(Compras_Septiembre!C627*0.5+Compras_Septiembre!C627,0)</f>
        <v>0</v>
      </c>
    </row>
    <row r="628" spans="1:2" x14ac:dyDescent="0.2">
      <c r="A628" s="20">
        <f>Compras_Septiembre!C628*Compras_Septiembre!B628</f>
        <v>0</v>
      </c>
      <c r="B628" s="21">
        <f>ROUND(Compras_Septiembre!C628*0.5+Compras_Septiembre!C628,0)</f>
        <v>0</v>
      </c>
    </row>
    <row r="629" spans="1:2" x14ac:dyDescent="0.2">
      <c r="A629" s="20">
        <f>Compras_Septiembre!C629*Compras_Septiembre!B629</f>
        <v>0</v>
      </c>
      <c r="B629" s="21">
        <f>ROUND(Compras_Septiembre!C629*0.5+Compras_Septiembre!C629,0)</f>
        <v>0</v>
      </c>
    </row>
    <row r="630" spans="1:2" x14ac:dyDescent="0.2">
      <c r="A630" s="20">
        <f>Compras_Septiembre!C630*Compras_Septiembre!B630</f>
        <v>0</v>
      </c>
      <c r="B630" s="21">
        <f>ROUND(Compras_Septiembre!C630*0.5+Compras_Septiembre!C630,0)</f>
        <v>0</v>
      </c>
    </row>
    <row r="631" spans="1:2" x14ac:dyDescent="0.2">
      <c r="A631" s="20">
        <f>Compras_Septiembre!C631*Compras_Septiembre!B631</f>
        <v>0</v>
      </c>
      <c r="B631" s="21">
        <f>ROUND(Compras_Septiembre!C631*0.5+Compras_Septiembre!C631,0)</f>
        <v>0</v>
      </c>
    </row>
    <row r="632" spans="1:2" x14ac:dyDescent="0.2">
      <c r="A632" s="20">
        <f>Compras_Septiembre!C632*Compras_Septiembre!B632</f>
        <v>0</v>
      </c>
      <c r="B632" s="21">
        <f>ROUND(Compras_Septiembre!C632*0.5+Compras_Septiembre!C632,0)</f>
        <v>0</v>
      </c>
    </row>
    <row r="633" spans="1:2" x14ac:dyDescent="0.2">
      <c r="A633" s="20">
        <f>Compras_Septiembre!C633*Compras_Septiembre!B633</f>
        <v>0</v>
      </c>
      <c r="B633" s="21">
        <f>ROUND(Compras_Septiembre!C633*0.5+Compras_Septiembre!C633,0)</f>
        <v>0</v>
      </c>
    </row>
    <row r="634" spans="1:2" x14ac:dyDescent="0.2">
      <c r="A634" s="20">
        <f>Compras_Septiembre!C634*Compras_Septiembre!B634</f>
        <v>0</v>
      </c>
      <c r="B634" s="21">
        <f>ROUND(Compras_Septiembre!C634*0.5+Compras_Septiembre!C634,0)</f>
        <v>0</v>
      </c>
    </row>
    <row r="635" spans="1:2" x14ac:dyDescent="0.2">
      <c r="A635" s="20">
        <f>Compras_Septiembre!C635*Compras_Septiembre!B635</f>
        <v>0</v>
      </c>
      <c r="B635" s="21">
        <f>ROUND(Compras_Septiembre!C635*0.5+Compras_Septiembre!C635,0)</f>
        <v>0</v>
      </c>
    </row>
    <row r="636" spans="1:2" x14ac:dyDescent="0.2">
      <c r="A636" s="20">
        <f>Compras_Septiembre!C636*Compras_Septiembre!B636</f>
        <v>0</v>
      </c>
      <c r="B636" s="21">
        <f>ROUND(Compras_Septiembre!C636*0.5+Compras_Septiembre!C636,0)</f>
        <v>0</v>
      </c>
    </row>
    <row r="637" spans="1:2" x14ac:dyDescent="0.2">
      <c r="A637" s="20">
        <f>Compras_Septiembre!C637*Compras_Septiembre!B637</f>
        <v>0</v>
      </c>
      <c r="B637" s="21">
        <f>ROUND(Compras_Septiembre!C637*0.5+Compras_Septiembre!C637,0)</f>
        <v>0</v>
      </c>
    </row>
    <row r="638" spans="1:2" x14ac:dyDescent="0.2">
      <c r="A638" s="20">
        <f>Compras_Septiembre!C638*Compras_Septiembre!B638</f>
        <v>0</v>
      </c>
      <c r="B638" s="21">
        <f>ROUND(Compras_Septiembre!C638*0.5+Compras_Septiembre!C638,0)</f>
        <v>0</v>
      </c>
    </row>
    <row r="639" spans="1:2" x14ac:dyDescent="0.2">
      <c r="A639" s="20">
        <f>Compras_Septiembre!C639*Compras_Septiembre!B639</f>
        <v>0</v>
      </c>
      <c r="B639" s="21">
        <f>ROUND(Compras_Septiembre!C639*0.5+Compras_Septiembre!C639,0)</f>
        <v>0</v>
      </c>
    </row>
    <row r="640" spans="1:2" x14ac:dyDescent="0.2">
      <c r="A640" s="20">
        <f>Compras_Septiembre!C640*Compras_Septiembre!B640</f>
        <v>0</v>
      </c>
      <c r="B640" s="21">
        <f>ROUND(Compras_Septiembre!C640*0.5+Compras_Septiembre!C640,0)</f>
        <v>0</v>
      </c>
    </row>
    <row r="641" spans="1:2" x14ac:dyDescent="0.2">
      <c r="A641" s="20">
        <f>Compras_Septiembre!C641*Compras_Septiembre!B641</f>
        <v>0</v>
      </c>
      <c r="B641" s="21">
        <f>ROUND(Compras_Septiembre!C641*0.5+Compras_Septiembre!C641,0)</f>
        <v>0</v>
      </c>
    </row>
    <row r="642" spans="1:2" x14ac:dyDescent="0.2">
      <c r="A642" s="20">
        <f>Compras_Septiembre!C642*Compras_Septiembre!B642</f>
        <v>0</v>
      </c>
      <c r="B642" s="21">
        <f>ROUND(Compras_Septiembre!C642*0.5+Compras_Septiembre!C642,0)</f>
        <v>0</v>
      </c>
    </row>
    <row r="643" spans="1:2" x14ac:dyDescent="0.2">
      <c r="A643" s="20">
        <f>Compras_Septiembre!C643*Compras_Septiembre!B643</f>
        <v>0</v>
      </c>
      <c r="B643" s="21">
        <f>ROUND(Compras_Septiembre!C643*0.5+Compras_Septiembre!C643,0)</f>
        <v>0</v>
      </c>
    </row>
    <row r="644" spans="1:2" x14ac:dyDescent="0.2">
      <c r="A644" s="20">
        <f>Compras_Septiembre!C644*Compras_Septiembre!B644</f>
        <v>0</v>
      </c>
      <c r="B644" s="21">
        <f>ROUND(Compras_Septiembre!C644*0.5+Compras_Septiembre!C644,0)</f>
        <v>0</v>
      </c>
    </row>
    <row r="645" spans="1:2" x14ac:dyDescent="0.2">
      <c r="A645" s="20">
        <f>Compras_Septiembre!C645*Compras_Septiembre!B645</f>
        <v>0</v>
      </c>
      <c r="B645" s="21">
        <f>ROUND(Compras_Septiembre!C645*0.5+Compras_Septiembre!C645,0)</f>
        <v>0</v>
      </c>
    </row>
    <row r="646" spans="1:2" x14ac:dyDescent="0.2">
      <c r="A646" s="20">
        <f>Compras_Septiembre!C646*Compras_Septiembre!B646</f>
        <v>0</v>
      </c>
      <c r="B646" s="21">
        <f>ROUND(Compras_Septiembre!C646*0.5+Compras_Septiembre!C646,0)</f>
        <v>0</v>
      </c>
    </row>
    <row r="647" spans="1:2" x14ac:dyDescent="0.2">
      <c r="A647" s="20">
        <f>Compras_Septiembre!C647*Compras_Septiembre!B647</f>
        <v>0</v>
      </c>
      <c r="B647" s="21">
        <f>ROUND(Compras_Septiembre!C647*0.5+Compras_Septiembre!C647,0)</f>
        <v>0</v>
      </c>
    </row>
    <row r="648" spans="1:2" x14ac:dyDescent="0.2">
      <c r="A648" s="20">
        <f>Compras_Septiembre!C648*Compras_Septiembre!B648</f>
        <v>0</v>
      </c>
      <c r="B648" s="21">
        <f>ROUND(Compras_Septiembre!C648*0.5+Compras_Septiembre!C648,0)</f>
        <v>0</v>
      </c>
    </row>
    <row r="649" spans="1:2" x14ac:dyDescent="0.2">
      <c r="A649" s="20">
        <f>Compras_Septiembre!C649*Compras_Septiembre!B649</f>
        <v>0</v>
      </c>
      <c r="B649" s="21">
        <f>ROUND(Compras_Septiembre!C649*0.5+Compras_Septiembre!C649,0)</f>
        <v>0</v>
      </c>
    </row>
    <row r="650" spans="1:2" x14ac:dyDescent="0.2">
      <c r="A650" s="20">
        <f>Compras_Septiembre!C650*Compras_Septiembre!B650</f>
        <v>0</v>
      </c>
      <c r="B650" s="21">
        <f>ROUND(Compras_Septiembre!C650*0.5+Compras_Septiembre!C650,0)</f>
        <v>0</v>
      </c>
    </row>
    <row r="651" spans="1:2" x14ac:dyDescent="0.2">
      <c r="A651" s="20">
        <f>Compras_Septiembre!C651*Compras_Septiembre!B651</f>
        <v>0</v>
      </c>
      <c r="B651" s="21">
        <f>ROUND(Compras_Septiembre!C651*0.5+Compras_Septiembre!C651,0)</f>
        <v>0</v>
      </c>
    </row>
    <row r="652" spans="1:2" x14ac:dyDescent="0.2">
      <c r="A652" s="20">
        <f>Compras_Septiembre!C652*Compras_Septiembre!B652</f>
        <v>0</v>
      </c>
      <c r="B652" s="21">
        <f>ROUND(Compras_Septiembre!C652*0.5+Compras_Septiembre!C652,0)</f>
        <v>0</v>
      </c>
    </row>
    <row r="653" spans="1:2" x14ac:dyDescent="0.2">
      <c r="A653" s="20">
        <f>Compras_Septiembre!C653*Compras_Septiembre!B653</f>
        <v>0</v>
      </c>
      <c r="B653" s="21">
        <f>ROUND(Compras_Septiembre!C653*0.5+Compras_Septiembre!C653,0)</f>
        <v>0</v>
      </c>
    </row>
    <row r="654" spans="1:2" x14ac:dyDescent="0.2">
      <c r="A654" s="20">
        <f>Compras_Septiembre!C654*Compras_Septiembre!B654</f>
        <v>0</v>
      </c>
      <c r="B654" s="21">
        <f>ROUND(Compras_Septiembre!C654*0.5+Compras_Septiembre!C654,0)</f>
        <v>0</v>
      </c>
    </row>
    <row r="655" spans="1:2" x14ac:dyDescent="0.2">
      <c r="A655" s="20">
        <f>Compras_Septiembre!C655*Compras_Septiembre!B655</f>
        <v>0</v>
      </c>
      <c r="B655" s="21">
        <f>ROUND(Compras_Septiembre!C655*0.5+Compras_Septiembre!C655,0)</f>
        <v>0</v>
      </c>
    </row>
    <row r="656" spans="1:2" x14ac:dyDescent="0.2">
      <c r="A656" s="20">
        <f>Compras_Septiembre!C656*Compras_Septiembre!B656</f>
        <v>0</v>
      </c>
      <c r="B656" s="21">
        <f>ROUND(Compras_Septiembre!C656*0.5+Compras_Septiembre!C656,0)</f>
        <v>0</v>
      </c>
    </row>
    <row r="657" spans="1:2" x14ac:dyDescent="0.2">
      <c r="A657" s="20">
        <f>Compras_Septiembre!C657*Compras_Septiembre!B657</f>
        <v>0</v>
      </c>
      <c r="B657" s="21">
        <f>ROUND(Compras_Septiembre!C657*0.5+Compras_Septiembre!C657,0)</f>
        <v>0</v>
      </c>
    </row>
    <row r="658" spans="1:2" x14ac:dyDescent="0.2">
      <c r="A658" s="20">
        <f>Compras_Septiembre!C658*Compras_Septiembre!B658</f>
        <v>0</v>
      </c>
      <c r="B658" s="21">
        <f>ROUND(Compras_Septiembre!C658*0.5+Compras_Septiembre!C658,0)</f>
        <v>0</v>
      </c>
    </row>
    <row r="659" spans="1:2" x14ac:dyDescent="0.2">
      <c r="A659" s="20">
        <f>Compras_Septiembre!C659*Compras_Septiembre!B659</f>
        <v>0</v>
      </c>
      <c r="B659" s="21">
        <f>ROUND(Compras_Septiembre!C659*0.5+Compras_Septiembre!C659,0)</f>
        <v>0</v>
      </c>
    </row>
    <row r="660" spans="1:2" x14ac:dyDescent="0.2">
      <c r="A660" s="20">
        <f>Compras_Septiembre!C660*Compras_Septiembre!B660</f>
        <v>0</v>
      </c>
      <c r="B660" s="21">
        <f>ROUND(Compras_Septiembre!C660*0.5+Compras_Septiembre!C660,0)</f>
        <v>0</v>
      </c>
    </row>
    <row r="661" spans="1:2" x14ac:dyDescent="0.2">
      <c r="A661" s="20">
        <f>Compras_Septiembre!C661*Compras_Septiembre!B661</f>
        <v>0</v>
      </c>
      <c r="B661" s="21">
        <f>ROUND(Compras_Septiembre!C661*0.5+Compras_Septiembre!C661,0)</f>
        <v>0</v>
      </c>
    </row>
    <row r="662" spans="1:2" x14ac:dyDescent="0.2">
      <c r="A662" s="20">
        <f>Compras_Septiembre!C662*Compras_Septiembre!B662</f>
        <v>0</v>
      </c>
      <c r="B662" s="21">
        <f>ROUND(Compras_Septiembre!C662*0.5+Compras_Septiembre!C662,0)</f>
        <v>0</v>
      </c>
    </row>
    <row r="663" spans="1:2" x14ac:dyDescent="0.2">
      <c r="A663" s="20">
        <f>Compras_Septiembre!C663*Compras_Septiembre!B663</f>
        <v>0</v>
      </c>
      <c r="B663" s="21">
        <f>ROUND(Compras_Septiembre!C663*0.5+Compras_Septiembre!C663,0)</f>
        <v>0</v>
      </c>
    </row>
    <row r="664" spans="1:2" x14ac:dyDescent="0.2">
      <c r="A664" s="20">
        <f>Compras_Septiembre!C664*Compras_Septiembre!B664</f>
        <v>0</v>
      </c>
      <c r="B664" s="21">
        <f>ROUND(Compras_Septiembre!C664*0.5+Compras_Septiembre!C664,0)</f>
        <v>0</v>
      </c>
    </row>
    <row r="665" spans="1:2" x14ac:dyDescent="0.2">
      <c r="A665" s="20">
        <f>Compras_Septiembre!C665*Compras_Septiembre!B665</f>
        <v>0</v>
      </c>
      <c r="B665" s="21">
        <f>ROUND(Compras_Septiembre!C665*0.5+Compras_Septiembre!C665,0)</f>
        <v>0</v>
      </c>
    </row>
    <row r="666" spans="1:2" x14ac:dyDescent="0.2">
      <c r="A666" s="20">
        <f>Compras_Septiembre!C666*Compras_Septiembre!B666</f>
        <v>0</v>
      </c>
      <c r="B666" s="21">
        <f>ROUND(Compras_Septiembre!C666*0.5+Compras_Septiembre!C666,0)</f>
        <v>0</v>
      </c>
    </row>
    <row r="667" spans="1:2" x14ac:dyDescent="0.2">
      <c r="A667" s="20">
        <f>Compras_Septiembre!C667*Compras_Septiembre!B667</f>
        <v>0</v>
      </c>
      <c r="B667" s="21">
        <f>ROUND(Compras_Septiembre!C667*0.5+Compras_Septiembre!C667,0)</f>
        <v>0</v>
      </c>
    </row>
    <row r="668" spans="1:2" x14ac:dyDescent="0.2">
      <c r="A668" s="20">
        <f>Compras_Septiembre!C668*Compras_Septiembre!B668</f>
        <v>0</v>
      </c>
      <c r="B668" s="21">
        <f>ROUND(Compras_Septiembre!C668*0.5+Compras_Septiembre!C668,0)</f>
        <v>0</v>
      </c>
    </row>
    <row r="669" spans="1:2" x14ac:dyDescent="0.2">
      <c r="A669" s="20">
        <f>Compras_Septiembre!C669*Compras_Septiembre!B669</f>
        <v>0</v>
      </c>
      <c r="B669" s="21">
        <f>ROUND(Compras_Septiembre!C669*0.5+Compras_Septiembre!C669,0)</f>
        <v>0</v>
      </c>
    </row>
    <row r="670" spans="1:2" x14ac:dyDescent="0.2">
      <c r="A670" s="20">
        <f>Compras_Septiembre!C670*Compras_Septiembre!B670</f>
        <v>0</v>
      </c>
      <c r="B670" s="21">
        <f>ROUND(Compras_Septiembre!C670*0.5+Compras_Septiembre!C670,0)</f>
        <v>0</v>
      </c>
    </row>
    <row r="671" spans="1:2" x14ac:dyDescent="0.2">
      <c r="A671" s="20">
        <f>Compras_Septiembre!C671*Compras_Septiembre!B671</f>
        <v>0</v>
      </c>
      <c r="B671" s="21">
        <f>ROUND(Compras_Septiembre!C671*0.5+Compras_Septiembre!C671,0)</f>
        <v>0</v>
      </c>
    </row>
    <row r="672" spans="1:2" x14ac:dyDescent="0.2">
      <c r="A672" s="20">
        <f>Compras_Septiembre!C672*Compras_Septiembre!B672</f>
        <v>0</v>
      </c>
      <c r="B672" s="21">
        <f>ROUND(Compras_Septiembre!C672*0.5+Compras_Septiembre!C672,0)</f>
        <v>0</v>
      </c>
    </row>
    <row r="673" spans="1:2" x14ac:dyDescent="0.2">
      <c r="A673" s="20">
        <f>Compras_Septiembre!C673*Compras_Septiembre!B673</f>
        <v>0</v>
      </c>
      <c r="B673" s="21">
        <f>ROUND(Compras_Septiembre!C673*0.5+Compras_Septiembre!C673,0)</f>
        <v>0</v>
      </c>
    </row>
    <row r="674" spans="1:2" x14ac:dyDescent="0.2">
      <c r="A674" s="20">
        <f>Compras_Septiembre!C674*Compras_Septiembre!B674</f>
        <v>0</v>
      </c>
      <c r="B674" s="21">
        <f>ROUND(Compras_Septiembre!C674*0.5+Compras_Septiembre!C674,0)</f>
        <v>0</v>
      </c>
    </row>
    <row r="675" spans="1:2" x14ac:dyDescent="0.2">
      <c r="A675" s="20">
        <f>Compras_Septiembre!C675*Compras_Septiembre!B675</f>
        <v>0</v>
      </c>
      <c r="B675" s="21">
        <f>ROUND(Compras_Septiembre!C675*0.5+Compras_Septiembre!C675,0)</f>
        <v>0</v>
      </c>
    </row>
    <row r="676" spans="1:2" x14ac:dyDescent="0.2">
      <c r="A676" s="20">
        <f>Compras_Septiembre!C676*Compras_Septiembre!B676</f>
        <v>0</v>
      </c>
      <c r="B676" s="21">
        <f>ROUND(Compras_Septiembre!C676*0.5+Compras_Septiembre!C676,0)</f>
        <v>0</v>
      </c>
    </row>
    <row r="677" spans="1:2" x14ac:dyDescent="0.2">
      <c r="A677" s="20">
        <f>Compras_Septiembre!C677*Compras_Septiembre!B677</f>
        <v>0</v>
      </c>
      <c r="B677" s="21">
        <f>ROUND(Compras_Septiembre!C677*0.5+Compras_Septiembre!C677,0)</f>
        <v>0</v>
      </c>
    </row>
    <row r="678" spans="1:2" x14ac:dyDescent="0.2">
      <c r="A678" s="20">
        <f>Compras_Septiembre!C678*Compras_Septiembre!B678</f>
        <v>0</v>
      </c>
      <c r="B678" s="21">
        <f>ROUND(Compras_Septiembre!C678*0.5+Compras_Septiembre!C678,0)</f>
        <v>0</v>
      </c>
    </row>
    <row r="679" spans="1:2" x14ac:dyDescent="0.2">
      <c r="A679" s="20">
        <f>Compras_Septiembre!C679*Compras_Septiembre!B679</f>
        <v>0</v>
      </c>
      <c r="B679" s="21">
        <f>ROUND(Compras_Septiembre!C679*0.5+Compras_Septiembre!C679,0)</f>
        <v>0</v>
      </c>
    </row>
    <row r="680" spans="1:2" x14ac:dyDescent="0.2">
      <c r="A680" s="20">
        <f>Compras_Septiembre!C680*Compras_Septiembre!B680</f>
        <v>0</v>
      </c>
      <c r="B680" s="21">
        <f>ROUND(Compras_Septiembre!C680*0.5+Compras_Septiembre!C680,0)</f>
        <v>0</v>
      </c>
    </row>
    <row r="681" spans="1:2" x14ac:dyDescent="0.2">
      <c r="A681" s="20">
        <f>Compras_Septiembre!C681*Compras_Septiembre!B681</f>
        <v>0</v>
      </c>
      <c r="B681" s="21">
        <f>ROUND(Compras_Septiembre!C681*0.5+Compras_Septiembre!C681,0)</f>
        <v>0</v>
      </c>
    </row>
    <row r="682" spans="1:2" x14ac:dyDescent="0.2">
      <c r="A682" s="20">
        <f>Compras_Septiembre!C682*Compras_Septiembre!B682</f>
        <v>0</v>
      </c>
      <c r="B682" s="21">
        <f>ROUND(Compras_Septiembre!C682*0.5+Compras_Septiembre!C682,0)</f>
        <v>0</v>
      </c>
    </row>
    <row r="683" spans="1:2" x14ac:dyDescent="0.2">
      <c r="A683" s="20">
        <f>Compras_Septiembre!C683*Compras_Septiembre!B683</f>
        <v>0</v>
      </c>
      <c r="B683" s="21">
        <f>ROUND(Compras_Septiembre!C683*0.5+Compras_Septiembre!C683,0)</f>
        <v>0</v>
      </c>
    </row>
    <row r="684" spans="1:2" x14ac:dyDescent="0.2">
      <c r="A684" s="20">
        <f>Compras_Septiembre!C684*Compras_Septiembre!B684</f>
        <v>0</v>
      </c>
      <c r="B684" s="21">
        <f>ROUND(Compras_Septiembre!C684*0.5+Compras_Septiembre!C684,0)</f>
        <v>0</v>
      </c>
    </row>
    <row r="685" spans="1:2" x14ac:dyDescent="0.2">
      <c r="A685" s="20">
        <f>Compras_Septiembre!C685*Compras_Septiembre!B685</f>
        <v>0</v>
      </c>
      <c r="B685" s="21">
        <f>ROUND(Compras_Septiembre!C685*0.5+Compras_Septiembre!C685,0)</f>
        <v>0</v>
      </c>
    </row>
    <row r="686" spans="1:2" x14ac:dyDescent="0.2">
      <c r="A686" s="20">
        <f>Compras_Septiembre!C686*Compras_Septiembre!B686</f>
        <v>0</v>
      </c>
      <c r="B686" s="21">
        <f>ROUND(Compras_Septiembre!C686*0.5+Compras_Septiembre!C686,0)</f>
        <v>0</v>
      </c>
    </row>
    <row r="687" spans="1:2" x14ac:dyDescent="0.2">
      <c r="A687" s="20">
        <f>Compras_Septiembre!C687*Compras_Septiembre!B687</f>
        <v>0</v>
      </c>
      <c r="B687" s="21">
        <f>ROUND(Compras_Septiembre!C687*0.5+Compras_Septiembre!C687,0)</f>
        <v>0</v>
      </c>
    </row>
    <row r="688" spans="1:2" x14ac:dyDescent="0.2">
      <c r="A688" s="20">
        <f>Compras_Septiembre!C688*Compras_Septiembre!B688</f>
        <v>0</v>
      </c>
      <c r="B688" s="21">
        <f>ROUND(Compras_Septiembre!C688*0.5+Compras_Septiembre!C688,0)</f>
        <v>0</v>
      </c>
    </row>
    <row r="689" spans="1:2" x14ac:dyDescent="0.2">
      <c r="A689" s="20">
        <f>Compras_Septiembre!C689*Compras_Septiembre!B689</f>
        <v>0</v>
      </c>
      <c r="B689" s="21">
        <f>ROUND(Compras_Septiembre!C689*0.5+Compras_Septiembre!C689,0)</f>
        <v>0</v>
      </c>
    </row>
    <row r="690" spans="1:2" x14ac:dyDescent="0.2">
      <c r="A690" s="20">
        <f>Compras_Septiembre!C690*Compras_Septiembre!B690</f>
        <v>0</v>
      </c>
      <c r="B690" s="21">
        <f>ROUND(Compras_Septiembre!C690*0.5+Compras_Septiembre!C690,0)</f>
        <v>0</v>
      </c>
    </row>
    <row r="691" spans="1:2" x14ac:dyDescent="0.2">
      <c r="A691" s="20">
        <f>Compras_Septiembre!C691*Compras_Septiembre!B691</f>
        <v>0</v>
      </c>
      <c r="B691" s="21">
        <f>ROUND(Compras_Septiembre!C691*0.5+Compras_Septiembre!C691,0)</f>
        <v>0</v>
      </c>
    </row>
    <row r="692" spans="1:2" x14ac:dyDescent="0.2">
      <c r="A692" s="20">
        <f>Compras_Septiembre!C692*Compras_Septiembre!B692</f>
        <v>0</v>
      </c>
      <c r="B692" s="21">
        <f>ROUND(Compras_Septiembre!C692*0.5+Compras_Septiembre!C692,0)</f>
        <v>0</v>
      </c>
    </row>
    <row r="693" spans="1:2" x14ac:dyDescent="0.2">
      <c r="A693" s="20">
        <f>Compras_Septiembre!C693*Compras_Septiembre!B693</f>
        <v>0</v>
      </c>
      <c r="B693" s="21">
        <f>ROUND(Compras_Septiembre!C693*0.5+Compras_Septiembre!C693,0)</f>
        <v>0</v>
      </c>
    </row>
    <row r="694" spans="1:2" x14ac:dyDescent="0.2">
      <c r="A694" s="20">
        <f>Compras_Septiembre!C694*Compras_Septiembre!B694</f>
        <v>0</v>
      </c>
      <c r="B694" s="21">
        <f>ROUND(Compras_Septiembre!C694*0.5+Compras_Septiembre!C694,0)</f>
        <v>0</v>
      </c>
    </row>
    <row r="695" spans="1:2" x14ac:dyDescent="0.2">
      <c r="A695" s="20">
        <f>Compras_Septiembre!C695*Compras_Septiembre!B695</f>
        <v>0</v>
      </c>
      <c r="B695" s="21">
        <f>ROUND(Compras_Septiembre!C695*0.5+Compras_Septiembre!C695,0)</f>
        <v>0</v>
      </c>
    </row>
    <row r="696" spans="1:2" x14ac:dyDescent="0.2">
      <c r="A696" s="20">
        <f>Compras_Septiembre!C696*Compras_Septiembre!B696</f>
        <v>0</v>
      </c>
      <c r="B696" s="21">
        <f>ROUND(Compras_Septiembre!C696*0.5+Compras_Septiembre!C696,0)</f>
        <v>0</v>
      </c>
    </row>
    <row r="697" spans="1:2" x14ac:dyDescent="0.2">
      <c r="A697" s="20">
        <f>Compras_Septiembre!C697*Compras_Septiembre!B697</f>
        <v>0</v>
      </c>
      <c r="B697" s="21">
        <f>ROUND(Compras_Septiembre!C697*0.5+Compras_Septiembre!C697,0)</f>
        <v>0</v>
      </c>
    </row>
    <row r="698" spans="1:2" x14ac:dyDescent="0.2">
      <c r="A698" s="20">
        <f>Compras_Septiembre!C698*Compras_Septiembre!B698</f>
        <v>0</v>
      </c>
      <c r="B698" s="21">
        <f>ROUND(Compras_Septiembre!C698*0.5+Compras_Septiembre!C698,0)</f>
        <v>0</v>
      </c>
    </row>
    <row r="699" spans="1:2" x14ac:dyDescent="0.2">
      <c r="A699" s="20">
        <f>Compras_Septiembre!C699*Compras_Septiembre!B699</f>
        <v>0</v>
      </c>
      <c r="B699" s="21">
        <f>ROUND(Compras_Septiembre!C699*0.5+Compras_Septiembre!C699,0)</f>
        <v>0</v>
      </c>
    </row>
    <row r="700" spans="1:2" x14ac:dyDescent="0.2">
      <c r="A700" s="20">
        <f>Compras_Septiembre!C700*Compras_Septiembre!B700</f>
        <v>0</v>
      </c>
      <c r="B700" s="21">
        <f>ROUND(Compras_Septiembre!C700*0.5+Compras_Septiembre!C700,0)</f>
        <v>0</v>
      </c>
    </row>
    <row r="701" spans="1:2" x14ac:dyDescent="0.2">
      <c r="A701" s="20">
        <f>Compras_Septiembre!C701*Compras_Septiembre!B701</f>
        <v>0</v>
      </c>
      <c r="B701" s="21">
        <f>ROUND(Compras_Septiembre!C701*0.5+Compras_Septiembre!C701,0)</f>
        <v>0</v>
      </c>
    </row>
    <row r="702" spans="1:2" x14ac:dyDescent="0.2">
      <c r="A702" s="20">
        <f>Compras_Septiembre!C702*Compras_Septiembre!B702</f>
        <v>0</v>
      </c>
      <c r="B702" s="21">
        <f>ROUND(Compras_Septiembre!C702*0.5+Compras_Septiembre!C702,0)</f>
        <v>0</v>
      </c>
    </row>
    <row r="703" spans="1:2" x14ac:dyDescent="0.2">
      <c r="A703" s="20">
        <f>Compras_Septiembre!C703*Compras_Septiembre!B703</f>
        <v>0</v>
      </c>
      <c r="B703" s="21">
        <f>ROUND(Compras_Septiembre!C703*0.5+Compras_Septiembre!C703,0)</f>
        <v>0</v>
      </c>
    </row>
    <row r="704" spans="1:2" x14ac:dyDescent="0.2">
      <c r="A704" s="20">
        <f>Compras_Septiembre!C704*Compras_Septiembre!B704</f>
        <v>0</v>
      </c>
      <c r="B704" s="21">
        <f>ROUND(Compras_Septiembre!C704*0.5+Compras_Septiembre!C704,0)</f>
        <v>0</v>
      </c>
    </row>
    <row r="705" spans="1:2" x14ac:dyDescent="0.2">
      <c r="A705" s="20">
        <f>Compras_Septiembre!C705*Compras_Septiembre!B705</f>
        <v>0</v>
      </c>
      <c r="B705" s="21">
        <f>ROUND(Compras_Septiembre!C705*0.5+Compras_Septiembre!C705,0)</f>
        <v>0</v>
      </c>
    </row>
    <row r="706" spans="1:2" x14ac:dyDescent="0.2">
      <c r="A706" s="20">
        <f>Compras_Septiembre!C706*Compras_Septiembre!B706</f>
        <v>0</v>
      </c>
      <c r="B706" s="21">
        <f>ROUND(Compras_Septiembre!C706*0.5+Compras_Septiembre!C706,0)</f>
        <v>0</v>
      </c>
    </row>
    <row r="707" spans="1:2" x14ac:dyDescent="0.2">
      <c r="A707" s="20">
        <f>Compras_Septiembre!C707*Compras_Septiembre!B707</f>
        <v>0</v>
      </c>
      <c r="B707" s="21">
        <f>ROUND(Compras_Septiembre!C707*0.5+Compras_Septiembre!C707,0)</f>
        <v>0</v>
      </c>
    </row>
    <row r="708" spans="1:2" x14ac:dyDescent="0.2">
      <c r="A708" s="20">
        <f>Compras_Septiembre!C708*Compras_Septiembre!B708</f>
        <v>0</v>
      </c>
      <c r="B708" s="21">
        <f>ROUND(Compras_Septiembre!C708*0.5+Compras_Septiembre!C708,0)</f>
        <v>0</v>
      </c>
    </row>
    <row r="709" spans="1:2" x14ac:dyDescent="0.2">
      <c r="A709" s="20">
        <f>Compras_Septiembre!C709*Compras_Septiembre!B709</f>
        <v>0</v>
      </c>
      <c r="B709" s="21">
        <f>ROUND(Compras_Septiembre!C709*0.5+Compras_Septiembre!C709,0)</f>
        <v>0</v>
      </c>
    </row>
    <row r="710" spans="1:2" x14ac:dyDescent="0.2">
      <c r="A710" s="20">
        <f>Compras_Septiembre!C710*Compras_Septiembre!B710</f>
        <v>0</v>
      </c>
      <c r="B710" s="21">
        <f>ROUND(Compras_Septiembre!C710*0.5+Compras_Septiembre!C710,0)</f>
        <v>0</v>
      </c>
    </row>
    <row r="711" spans="1:2" x14ac:dyDescent="0.2">
      <c r="A711" s="20">
        <f>Compras_Septiembre!C711*Compras_Septiembre!B711</f>
        <v>0</v>
      </c>
      <c r="B711" s="21">
        <f>ROUND(Compras_Septiembre!C711*0.5+Compras_Septiembre!C711,0)</f>
        <v>0</v>
      </c>
    </row>
    <row r="712" spans="1:2" x14ac:dyDescent="0.2">
      <c r="A712" s="20">
        <f>Compras_Septiembre!C712*Compras_Septiembre!B712</f>
        <v>0</v>
      </c>
      <c r="B712" s="21">
        <f>ROUND(Compras_Septiembre!C712*0.5+Compras_Septiembre!C712,0)</f>
        <v>0</v>
      </c>
    </row>
    <row r="713" spans="1:2" x14ac:dyDescent="0.2">
      <c r="A713" s="20">
        <f>Compras_Septiembre!C713*Compras_Septiembre!B713</f>
        <v>0</v>
      </c>
      <c r="B713" s="21">
        <f>ROUND(Compras_Septiembre!C713*0.5+Compras_Septiembre!C713,0)</f>
        <v>0</v>
      </c>
    </row>
    <row r="714" spans="1:2" x14ac:dyDescent="0.2">
      <c r="A714" s="20">
        <f>Compras_Septiembre!C714*Compras_Septiembre!B714</f>
        <v>0</v>
      </c>
      <c r="B714" s="21">
        <f>ROUND(Compras_Septiembre!C714*0.5+Compras_Septiembre!C714,0)</f>
        <v>0</v>
      </c>
    </row>
    <row r="715" spans="1:2" x14ac:dyDescent="0.2">
      <c r="A715" s="20">
        <f>Compras_Septiembre!C715*Compras_Septiembre!B715</f>
        <v>0</v>
      </c>
      <c r="B715" s="21">
        <f>ROUND(Compras_Septiembre!C715*0.5+Compras_Septiembre!C715,0)</f>
        <v>0</v>
      </c>
    </row>
    <row r="716" spans="1:2" x14ac:dyDescent="0.2">
      <c r="A716" s="20">
        <f>Compras_Septiembre!C716*Compras_Septiembre!B716</f>
        <v>0</v>
      </c>
      <c r="B716" s="21">
        <f>ROUND(Compras_Septiembre!C716*0.5+Compras_Septiembre!C716,0)</f>
        <v>0</v>
      </c>
    </row>
    <row r="717" spans="1:2" x14ac:dyDescent="0.2">
      <c r="A717" s="20">
        <f>Compras_Septiembre!C717*Compras_Septiembre!B717</f>
        <v>0</v>
      </c>
      <c r="B717" s="21">
        <f>ROUND(Compras_Septiembre!C717*0.5+Compras_Septiembre!C717,0)</f>
        <v>0</v>
      </c>
    </row>
    <row r="718" spans="1:2" x14ac:dyDescent="0.2">
      <c r="A718" s="20">
        <f>Compras_Septiembre!C718*Compras_Septiembre!B718</f>
        <v>0</v>
      </c>
      <c r="B718" s="21">
        <f>ROUND(Compras_Septiembre!C718*0.5+Compras_Septiembre!C718,0)</f>
        <v>0</v>
      </c>
    </row>
    <row r="719" spans="1:2" x14ac:dyDescent="0.2">
      <c r="A719" s="20">
        <f>Compras_Septiembre!C719*Compras_Septiembre!B719</f>
        <v>0</v>
      </c>
      <c r="B719" s="21">
        <f>ROUND(Compras_Septiembre!C719*0.5+Compras_Septiembre!C719,0)</f>
        <v>0</v>
      </c>
    </row>
    <row r="720" spans="1:2" x14ac:dyDescent="0.2">
      <c r="A720" s="20">
        <f>Compras_Septiembre!C720*Compras_Septiembre!B720</f>
        <v>0</v>
      </c>
      <c r="B720" s="21">
        <f>ROUND(Compras_Septiembre!C720*0.5+Compras_Septiembre!C720,0)</f>
        <v>0</v>
      </c>
    </row>
    <row r="721" spans="1:2" x14ac:dyDescent="0.2">
      <c r="A721" s="20">
        <f>Compras_Septiembre!C721*Compras_Septiembre!B721</f>
        <v>0</v>
      </c>
      <c r="B721" s="21">
        <f>ROUND(Compras_Septiembre!C721*0.5+Compras_Septiembre!C721,0)</f>
        <v>0</v>
      </c>
    </row>
    <row r="722" spans="1:2" x14ac:dyDescent="0.2">
      <c r="A722" s="20">
        <f>Compras_Septiembre!C722*Compras_Septiembre!B722</f>
        <v>0</v>
      </c>
      <c r="B722" s="21">
        <f>ROUND(Compras_Septiembre!C722*0.5+Compras_Septiembre!C722,0)</f>
        <v>0</v>
      </c>
    </row>
    <row r="723" spans="1:2" x14ac:dyDescent="0.2">
      <c r="A723" s="20">
        <f>Compras_Septiembre!C723*Compras_Septiembre!B723</f>
        <v>0</v>
      </c>
      <c r="B723" s="21">
        <f>ROUND(Compras_Septiembre!C723*0.5+Compras_Septiembre!C723,0)</f>
        <v>0</v>
      </c>
    </row>
    <row r="724" spans="1:2" x14ac:dyDescent="0.2">
      <c r="A724" s="20">
        <f>Compras_Septiembre!C724*Compras_Septiembre!B724</f>
        <v>0</v>
      </c>
      <c r="B724" s="21">
        <f>ROUND(Compras_Septiembre!C724*0.5+Compras_Septiembre!C724,0)</f>
        <v>0</v>
      </c>
    </row>
    <row r="725" spans="1:2" x14ac:dyDescent="0.2">
      <c r="A725" s="20">
        <f>Compras_Septiembre!C725*Compras_Septiembre!B725</f>
        <v>0</v>
      </c>
      <c r="B725" s="21">
        <f>ROUND(Compras_Septiembre!C725*0.5+Compras_Septiembre!C725,0)</f>
        <v>0</v>
      </c>
    </row>
    <row r="726" spans="1:2" x14ac:dyDescent="0.2">
      <c r="A726" s="20">
        <f>Compras_Septiembre!C726*Compras_Septiembre!B726</f>
        <v>0</v>
      </c>
      <c r="B726" s="21">
        <f>ROUND(Compras_Septiembre!C726*0.5+Compras_Septiembre!C726,0)</f>
        <v>0</v>
      </c>
    </row>
    <row r="727" spans="1:2" x14ac:dyDescent="0.2">
      <c r="A727" s="20">
        <f>Compras_Septiembre!C727*Compras_Septiembre!B727</f>
        <v>0</v>
      </c>
      <c r="B727" s="21">
        <f>ROUND(Compras_Septiembre!C727*0.5+Compras_Septiembre!C727,0)</f>
        <v>0</v>
      </c>
    </row>
    <row r="728" spans="1:2" x14ac:dyDescent="0.2">
      <c r="A728" s="20">
        <f>Compras_Septiembre!C728*Compras_Septiembre!B728</f>
        <v>0</v>
      </c>
      <c r="B728" s="21">
        <f>ROUND(Compras_Septiembre!C728*0.5+Compras_Septiembre!C728,0)</f>
        <v>0</v>
      </c>
    </row>
    <row r="729" spans="1:2" x14ac:dyDescent="0.2">
      <c r="A729" s="20">
        <f>Compras_Septiembre!C729*Compras_Septiembre!B729</f>
        <v>0</v>
      </c>
      <c r="B729" s="21">
        <f>ROUND(Compras_Septiembre!C729*0.5+Compras_Septiembre!C729,0)</f>
        <v>0</v>
      </c>
    </row>
    <row r="730" spans="1:2" x14ac:dyDescent="0.2">
      <c r="A730" s="20">
        <f>Compras_Septiembre!C730*Compras_Septiembre!B730</f>
        <v>0</v>
      </c>
      <c r="B730" s="21">
        <f>ROUND(Compras_Septiembre!C730*0.5+Compras_Septiembre!C730,0)</f>
        <v>0</v>
      </c>
    </row>
    <row r="731" spans="1:2" x14ac:dyDescent="0.2">
      <c r="A731" s="20">
        <f>Compras_Septiembre!C731*Compras_Septiembre!B731</f>
        <v>0</v>
      </c>
      <c r="B731" s="21">
        <f>ROUND(Compras_Septiembre!C731*0.5+Compras_Septiembre!C731,0)</f>
        <v>0</v>
      </c>
    </row>
    <row r="732" spans="1:2" x14ac:dyDescent="0.2">
      <c r="A732" s="20">
        <f>Compras_Septiembre!C732*Compras_Septiembre!B732</f>
        <v>0</v>
      </c>
      <c r="B732" s="21">
        <f>ROUND(Compras_Septiembre!C732*0.5+Compras_Septiembre!C732,0)</f>
        <v>0</v>
      </c>
    </row>
    <row r="733" spans="1:2" x14ac:dyDescent="0.2">
      <c r="A733" s="20">
        <f>Compras_Septiembre!C733*Compras_Septiembre!B733</f>
        <v>0</v>
      </c>
      <c r="B733" s="21">
        <f>ROUND(Compras_Septiembre!C733*0.5+Compras_Septiembre!C733,0)</f>
        <v>0</v>
      </c>
    </row>
    <row r="734" spans="1:2" x14ac:dyDescent="0.2">
      <c r="A734" s="20">
        <f>Compras_Septiembre!C734*Compras_Septiembre!B734</f>
        <v>0</v>
      </c>
      <c r="B734" s="21">
        <f>ROUND(Compras_Septiembre!C734*0.5+Compras_Septiembre!C734,0)</f>
        <v>0</v>
      </c>
    </row>
    <row r="735" spans="1:2" x14ac:dyDescent="0.2">
      <c r="A735" s="20">
        <f>Compras_Septiembre!C735*Compras_Septiembre!B735</f>
        <v>0</v>
      </c>
      <c r="B735" s="21">
        <f>ROUND(Compras_Septiembre!C735*0.5+Compras_Septiembre!C735,0)</f>
        <v>0</v>
      </c>
    </row>
    <row r="736" spans="1:2" x14ac:dyDescent="0.2">
      <c r="A736" s="20">
        <f>Compras_Septiembre!C736*Compras_Septiembre!B736</f>
        <v>0</v>
      </c>
      <c r="B736" s="21">
        <f>ROUND(Compras_Septiembre!C736*0.5+Compras_Septiembre!C736,0)</f>
        <v>0</v>
      </c>
    </row>
    <row r="737" spans="1:2" x14ac:dyDescent="0.2">
      <c r="A737" s="20">
        <f>Compras_Septiembre!C737*Compras_Septiembre!B737</f>
        <v>0</v>
      </c>
      <c r="B737" s="21">
        <f>ROUND(Compras_Septiembre!C737*0.5+Compras_Septiembre!C737,0)</f>
        <v>0</v>
      </c>
    </row>
    <row r="738" spans="1:2" x14ac:dyDescent="0.2">
      <c r="A738" s="20">
        <f>Compras_Septiembre!C738*Compras_Septiembre!B738</f>
        <v>0</v>
      </c>
      <c r="B738" s="21">
        <f>ROUND(Compras_Septiembre!C738*0.5+Compras_Septiembre!C738,0)</f>
        <v>0</v>
      </c>
    </row>
    <row r="739" spans="1:2" x14ac:dyDescent="0.2">
      <c r="A739" s="20">
        <f>Compras_Septiembre!C739*Compras_Septiembre!B739</f>
        <v>0</v>
      </c>
      <c r="B739" s="21">
        <f>ROUND(Compras_Septiembre!C739*0.5+Compras_Septiembre!C739,0)</f>
        <v>0</v>
      </c>
    </row>
    <row r="740" spans="1:2" x14ac:dyDescent="0.2">
      <c r="A740" s="20">
        <f>Compras_Septiembre!C740*Compras_Septiembre!B740</f>
        <v>0</v>
      </c>
      <c r="B740" s="21">
        <f>ROUND(Compras_Septiembre!C740*0.5+Compras_Septiembre!C740,0)</f>
        <v>0</v>
      </c>
    </row>
    <row r="741" spans="1:2" x14ac:dyDescent="0.2">
      <c r="A741" s="20">
        <f>Compras_Septiembre!C741*Compras_Septiembre!B741</f>
        <v>0</v>
      </c>
      <c r="B741" s="21">
        <f>ROUND(Compras_Septiembre!C741*0.5+Compras_Septiembre!C741,0)</f>
        <v>0</v>
      </c>
    </row>
    <row r="742" spans="1:2" x14ac:dyDescent="0.2">
      <c r="A742" s="20">
        <f>Compras_Septiembre!C742*Compras_Septiembre!B742</f>
        <v>0</v>
      </c>
      <c r="B742" s="21">
        <f>ROUND(Compras_Septiembre!C742*0.5+Compras_Septiembre!C742,0)</f>
        <v>0</v>
      </c>
    </row>
    <row r="743" spans="1:2" x14ac:dyDescent="0.2">
      <c r="A743" s="20">
        <f>Compras_Septiembre!C743*Compras_Septiembre!B743</f>
        <v>0</v>
      </c>
      <c r="B743" s="21">
        <f>ROUND(Compras_Septiembre!C743*0.5+Compras_Septiembre!C743,0)</f>
        <v>0</v>
      </c>
    </row>
    <row r="744" spans="1:2" x14ac:dyDescent="0.2">
      <c r="A744" s="20">
        <f>Compras_Septiembre!C744*Compras_Septiembre!B744</f>
        <v>0</v>
      </c>
      <c r="B744" s="21">
        <f>ROUND(Compras_Septiembre!C744*0.5+Compras_Septiembre!C744,0)</f>
        <v>0</v>
      </c>
    </row>
    <row r="745" spans="1:2" x14ac:dyDescent="0.2">
      <c r="A745" s="20">
        <f>Compras_Septiembre!C745*Compras_Septiembre!B745</f>
        <v>0</v>
      </c>
      <c r="B745" s="21">
        <f>ROUND(Compras_Septiembre!C745*0.5+Compras_Septiembre!C745,0)</f>
        <v>0</v>
      </c>
    </row>
    <row r="746" spans="1:2" x14ac:dyDescent="0.2">
      <c r="A746" s="20">
        <f>Compras_Septiembre!C746*Compras_Septiembre!B746</f>
        <v>0</v>
      </c>
      <c r="B746" s="21">
        <f>ROUND(Compras_Septiembre!C746*0.5+Compras_Septiembre!C746,0)</f>
        <v>0</v>
      </c>
    </row>
    <row r="747" spans="1:2" x14ac:dyDescent="0.2">
      <c r="A747" s="20">
        <f>Compras_Septiembre!C747*Compras_Septiembre!B747</f>
        <v>0</v>
      </c>
      <c r="B747" s="21">
        <f>ROUND(Compras_Septiembre!C747*0.5+Compras_Septiembre!C747,0)</f>
        <v>0</v>
      </c>
    </row>
    <row r="748" spans="1:2" x14ac:dyDescent="0.2">
      <c r="A748" s="20">
        <f>Compras_Septiembre!C748*Compras_Septiembre!B748</f>
        <v>0</v>
      </c>
      <c r="B748" s="21">
        <f>ROUND(Compras_Septiembre!C748*0.5+Compras_Septiembre!C748,0)</f>
        <v>0</v>
      </c>
    </row>
    <row r="749" spans="1:2" x14ac:dyDescent="0.2">
      <c r="A749" s="20">
        <f>Compras_Septiembre!C749*Compras_Septiembre!B749</f>
        <v>0</v>
      </c>
      <c r="B749" s="21">
        <f>ROUND(Compras_Septiembre!C749*0.5+Compras_Septiembre!C749,0)</f>
        <v>0</v>
      </c>
    </row>
    <row r="750" spans="1:2" x14ac:dyDescent="0.2">
      <c r="A750" s="20">
        <f>Compras_Septiembre!C750*Compras_Septiembre!B750</f>
        <v>0</v>
      </c>
      <c r="B750" s="21">
        <f>ROUND(Compras_Septiembre!C750*0.5+Compras_Septiembre!C750,0)</f>
        <v>0</v>
      </c>
    </row>
    <row r="751" spans="1:2" x14ac:dyDescent="0.2">
      <c r="A751" s="20">
        <f>Compras_Septiembre!C751*Compras_Septiembre!B751</f>
        <v>0</v>
      </c>
      <c r="B751" s="21">
        <f>ROUND(Compras_Septiembre!C751*0.5+Compras_Septiembre!C751,0)</f>
        <v>0</v>
      </c>
    </row>
    <row r="752" spans="1:2" x14ac:dyDescent="0.2">
      <c r="A752" s="20">
        <f>Compras_Septiembre!C752*Compras_Septiembre!B752</f>
        <v>0</v>
      </c>
      <c r="B752" s="21">
        <f>ROUND(Compras_Septiembre!C752*0.5+Compras_Septiembre!C752,0)</f>
        <v>0</v>
      </c>
    </row>
    <row r="753" spans="1:2" x14ac:dyDescent="0.2">
      <c r="A753" s="20">
        <f>Compras_Septiembre!C753*Compras_Septiembre!B753</f>
        <v>0</v>
      </c>
      <c r="B753" s="21">
        <f>ROUND(Compras_Septiembre!C753*0.5+Compras_Septiembre!C753,0)</f>
        <v>0</v>
      </c>
    </row>
    <row r="754" spans="1:2" x14ac:dyDescent="0.2">
      <c r="A754" s="20">
        <f>Compras_Septiembre!C754*Compras_Septiembre!B754</f>
        <v>0</v>
      </c>
      <c r="B754" s="21">
        <f>ROUND(Compras_Septiembre!C754*0.5+Compras_Septiembre!C754,0)</f>
        <v>0</v>
      </c>
    </row>
    <row r="755" spans="1:2" x14ac:dyDescent="0.2">
      <c r="A755" s="20">
        <f>Compras_Septiembre!C755*Compras_Septiembre!B755</f>
        <v>0</v>
      </c>
      <c r="B755" s="21">
        <f>ROUND(Compras_Septiembre!C755*0.5+Compras_Septiembre!C755,0)</f>
        <v>0</v>
      </c>
    </row>
    <row r="756" spans="1:2" x14ac:dyDescent="0.2">
      <c r="A756" s="20">
        <f>Compras_Septiembre!C756*Compras_Septiembre!B756</f>
        <v>0</v>
      </c>
      <c r="B756" s="21">
        <f>ROUND(Compras_Septiembre!C756*0.5+Compras_Septiembre!C756,0)</f>
        <v>0</v>
      </c>
    </row>
    <row r="757" spans="1:2" x14ac:dyDescent="0.2">
      <c r="A757" s="20">
        <f>Compras_Septiembre!C757*Compras_Septiembre!B757</f>
        <v>0</v>
      </c>
      <c r="B757" s="21">
        <f>ROUND(Compras_Septiembre!C757*0.5+Compras_Septiembre!C757,0)</f>
        <v>0</v>
      </c>
    </row>
    <row r="758" spans="1:2" x14ac:dyDescent="0.2">
      <c r="A758" s="20">
        <f>Compras_Septiembre!C758*Compras_Septiembre!B758</f>
        <v>0</v>
      </c>
      <c r="B758" s="21">
        <f>ROUND(Compras_Septiembre!C758*0.5+Compras_Septiembre!C758,0)</f>
        <v>0</v>
      </c>
    </row>
    <row r="759" spans="1:2" x14ac:dyDescent="0.2">
      <c r="A759" s="20">
        <f>Compras_Septiembre!C759*Compras_Septiembre!B759</f>
        <v>0</v>
      </c>
      <c r="B759" s="21">
        <f>ROUND(Compras_Septiembre!C759*0.5+Compras_Septiembre!C759,0)</f>
        <v>0</v>
      </c>
    </row>
    <row r="760" spans="1:2" x14ac:dyDescent="0.2">
      <c r="A760" s="20">
        <f>Compras_Septiembre!C760*Compras_Septiembre!B760</f>
        <v>0</v>
      </c>
      <c r="B760" s="21">
        <f>ROUND(Compras_Septiembre!C760*0.5+Compras_Septiembre!C760,0)</f>
        <v>0</v>
      </c>
    </row>
    <row r="761" spans="1:2" x14ac:dyDescent="0.2">
      <c r="A761" s="20">
        <f>Compras_Septiembre!C761*Compras_Septiembre!B761</f>
        <v>0</v>
      </c>
      <c r="B761" s="21">
        <f>ROUND(Compras_Septiembre!C761*0.5+Compras_Septiembre!C761,0)</f>
        <v>0</v>
      </c>
    </row>
    <row r="762" spans="1:2" x14ac:dyDescent="0.2">
      <c r="A762" s="20">
        <f>Compras_Septiembre!C762*Compras_Septiembre!B762</f>
        <v>0</v>
      </c>
      <c r="B762" s="21">
        <f>ROUND(Compras_Septiembre!C762*0.5+Compras_Septiembre!C762,0)</f>
        <v>0</v>
      </c>
    </row>
    <row r="763" spans="1:2" x14ac:dyDescent="0.2">
      <c r="A763" s="20">
        <f>Compras_Septiembre!C763*Compras_Septiembre!B763</f>
        <v>0</v>
      </c>
      <c r="B763" s="21">
        <f>ROUND(Compras_Septiembre!C763*0.5+Compras_Septiembre!C763,0)</f>
        <v>0</v>
      </c>
    </row>
    <row r="764" spans="1:2" x14ac:dyDescent="0.2">
      <c r="A764" s="20">
        <f>Compras_Septiembre!C764*Compras_Septiembre!B764</f>
        <v>0</v>
      </c>
      <c r="B764" s="21">
        <f>ROUND(Compras_Septiembre!C764*0.5+Compras_Septiembre!C764,0)</f>
        <v>0</v>
      </c>
    </row>
    <row r="765" spans="1:2" x14ac:dyDescent="0.2">
      <c r="A765" s="20">
        <f>Compras_Septiembre!C765*Compras_Septiembre!B765</f>
        <v>0</v>
      </c>
      <c r="B765" s="21">
        <f>ROUND(Compras_Septiembre!C765*0.5+Compras_Septiembre!C765,0)</f>
        <v>0</v>
      </c>
    </row>
    <row r="766" spans="1:2" x14ac:dyDescent="0.2">
      <c r="A766" s="20">
        <f>Compras_Septiembre!C766*Compras_Septiembre!B766</f>
        <v>0</v>
      </c>
      <c r="B766" s="21">
        <f>ROUND(Compras_Septiembre!C766*0.5+Compras_Septiembre!C766,0)</f>
        <v>0</v>
      </c>
    </row>
    <row r="767" spans="1:2" x14ac:dyDescent="0.2">
      <c r="A767" s="20">
        <f>Compras_Septiembre!C767*Compras_Septiembre!B767</f>
        <v>0</v>
      </c>
      <c r="B767" s="21">
        <f>ROUND(Compras_Septiembre!C767*0.5+Compras_Septiembre!C767,0)</f>
        <v>0</v>
      </c>
    </row>
    <row r="768" spans="1:2" x14ac:dyDescent="0.2">
      <c r="A768" s="20">
        <f>Compras_Septiembre!C768*Compras_Septiembre!B768</f>
        <v>0</v>
      </c>
      <c r="B768" s="21">
        <f>ROUND(Compras_Septiembre!C768*0.5+Compras_Septiembre!C768,0)</f>
        <v>0</v>
      </c>
    </row>
    <row r="769" spans="1:2" x14ac:dyDescent="0.2">
      <c r="A769" s="20">
        <f>Compras_Septiembre!C769*Compras_Septiembre!B769</f>
        <v>0</v>
      </c>
      <c r="B769" s="21">
        <f>ROUND(Compras_Septiembre!C769*0.5+Compras_Septiembre!C769,0)</f>
        <v>0</v>
      </c>
    </row>
    <row r="770" spans="1:2" x14ac:dyDescent="0.2">
      <c r="A770" s="20">
        <f>Compras_Septiembre!C770*Compras_Septiembre!B770</f>
        <v>0</v>
      </c>
      <c r="B770" s="21">
        <f>ROUND(Compras_Septiembre!C770*0.5+Compras_Septiembre!C770,0)</f>
        <v>0</v>
      </c>
    </row>
    <row r="771" spans="1:2" x14ac:dyDescent="0.2">
      <c r="A771" s="20">
        <f>Compras_Septiembre!C771*Compras_Septiembre!B771</f>
        <v>0</v>
      </c>
      <c r="B771" s="21">
        <f>ROUND(Compras_Septiembre!C771*0.5+Compras_Septiembre!C771,0)</f>
        <v>0</v>
      </c>
    </row>
    <row r="772" spans="1:2" x14ac:dyDescent="0.2">
      <c r="A772" s="20">
        <f>Compras_Septiembre!C772*Compras_Septiembre!B772</f>
        <v>0</v>
      </c>
      <c r="B772" s="21">
        <f>ROUND(Compras_Septiembre!C772*0.5+Compras_Septiembre!C772,0)</f>
        <v>0</v>
      </c>
    </row>
    <row r="773" spans="1:2" x14ac:dyDescent="0.2">
      <c r="A773" s="20">
        <f>Compras_Septiembre!C773*Compras_Septiembre!B773</f>
        <v>0</v>
      </c>
      <c r="B773" s="21">
        <f>ROUND(Compras_Septiembre!C773*0.5+Compras_Septiembre!C773,0)</f>
        <v>0</v>
      </c>
    </row>
    <row r="774" spans="1:2" x14ac:dyDescent="0.2">
      <c r="A774" s="20">
        <f>Compras_Septiembre!C774*Compras_Septiembre!B774</f>
        <v>0</v>
      </c>
      <c r="B774" s="21">
        <f>ROUND(Compras_Septiembre!C774*0.5+Compras_Septiembre!C774,0)</f>
        <v>0</v>
      </c>
    </row>
    <row r="775" spans="1:2" x14ac:dyDescent="0.2">
      <c r="A775" s="20">
        <f>Compras_Septiembre!C775*Compras_Septiembre!B775</f>
        <v>0</v>
      </c>
      <c r="B775" s="21">
        <f>ROUND(Compras_Septiembre!C775*0.5+Compras_Septiembre!C775,0)</f>
        <v>0</v>
      </c>
    </row>
    <row r="776" spans="1:2" x14ac:dyDescent="0.2">
      <c r="A776" s="20">
        <f>Compras_Septiembre!C776*Compras_Septiembre!B776</f>
        <v>0</v>
      </c>
      <c r="B776" s="21">
        <f>ROUND(Compras_Septiembre!C776*0.5+Compras_Septiembre!C776,0)</f>
        <v>0</v>
      </c>
    </row>
    <row r="777" spans="1:2" x14ac:dyDescent="0.2">
      <c r="A777" s="20">
        <f>Compras_Septiembre!C777*Compras_Septiembre!B777</f>
        <v>0</v>
      </c>
      <c r="B777" s="21">
        <f>ROUND(Compras_Septiembre!C777*0.5+Compras_Septiembre!C777,0)</f>
        <v>0</v>
      </c>
    </row>
    <row r="778" spans="1:2" x14ac:dyDescent="0.2">
      <c r="A778" s="20">
        <f>Compras_Septiembre!C778*Compras_Septiembre!B778</f>
        <v>0</v>
      </c>
      <c r="B778" s="21">
        <f>ROUND(Compras_Septiembre!C778*0.5+Compras_Septiembre!C778,0)</f>
        <v>0</v>
      </c>
    </row>
    <row r="779" spans="1:2" x14ac:dyDescent="0.2">
      <c r="A779" s="20">
        <f>Compras_Septiembre!C779*Compras_Septiembre!B779</f>
        <v>0</v>
      </c>
      <c r="B779" s="21">
        <f>ROUND(Compras_Septiembre!C779*0.5+Compras_Septiembre!C779,0)</f>
        <v>0</v>
      </c>
    </row>
    <row r="780" spans="1:2" x14ac:dyDescent="0.2">
      <c r="A780" s="20">
        <f>Compras_Septiembre!C780*Compras_Septiembre!B780</f>
        <v>0</v>
      </c>
      <c r="B780" s="21">
        <f>ROUND(Compras_Septiembre!C780*0.5+Compras_Septiembre!C780,0)</f>
        <v>0</v>
      </c>
    </row>
    <row r="781" spans="1:2" x14ac:dyDescent="0.2">
      <c r="A781" s="20">
        <f>Compras_Septiembre!C781*Compras_Septiembre!B781</f>
        <v>0</v>
      </c>
      <c r="B781" s="21">
        <f>ROUND(Compras_Septiembre!C781*0.5+Compras_Septiembre!C781,0)</f>
        <v>0</v>
      </c>
    </row>
    <row r="782" spans="1:2" x14ac:dyDescent="0.2">
      <c r="A782" s="20">
        <f>Compras_Septiembre!C782*Compras_Septiembre!B782</f>
        <v>0</v>
      </c>
      <c r="B782" s="21">
        <f>ROUND(Compras_Septiembre!C782*0.5+Compras_Septiembre!C782,0)</f>
        <v>0</v>
      </c>
    </row>
    <row r="783" spans="1:2" x14ac:dyDescent="0.2">
      <c r="A783" s="20">
        <f>Compras_Septiembre!C783*Compras_Septiembre!B783</f>
        <v>0</v>
      </c>
      <c r="B783" s="21">
        <f>ROUND(Compras_Septiembre!C783*0.5+Compras_Septiembre!C783,0)</f>
        <v>0</v>
      </c>
    </row>
    <row r="784" spans="1:2" x14ac:dyDescent="0.2">
      <c r="A784" s="20">
        <f>Compras_Septiembre!C784*Compras_Septiembre!B784</f>
        <v>0</v>
      </c>
      <c r="B784" s="21">
        <f>ROUND(Compras_Septiembre!C784*0.5+Compras_Septiembre!C784,0)</f>
        <v>0</v>
      </c>
    </row>
    <row r="785" spans="1:2" x14ac:dyDescent="0.2">
      <c r="A785" s="20">
        <f>Compras_Septiembre!C785*Compras_Septiembre!B785</f>
        <v>0</v>
      </c>
      <c r="B785" s="21">
        <f>ROUND(Compras_Septiembre!C785*0.5+Compras_Septiembre!C785,0)</f>
        <v>0</v>
      </c>
    </row>
    <row r="786" spans="1:2" x14ac:dyDescent="0.2">
      <c r="A786" s="20">
        <f>Compras_Septiembre!C786*Compras_Septiembre!B786</f>
        <v>0</v>
      </c>
      <c r="B786" s="21">
        <f>ROUND(Compras_Septiembre!C786*0.5+Compras_Septiembre!C786,0)</f>
        <v>0</v>
      </c>
    </row>
    <row r="787" spans="1:2" x14ac:dyDescent="0.2">
      <c r="A787" s="20">
        <f>Compras_Septiembre!C787*Compras_Septiembre!B787</f>
        <v>0</v>
      </c>
      <c r="B787" s="21">
        <f>ROUND(Compras_Septiembre!C787*0.5+Compras_Septiembre!C787,0)</f>
        <v>0</v>
      </c>
    </row>
    <row r="788" spans="1:2" x14ac:dyDescent="0.2">
      <c r="A788" s="20">
        <f>Compras_Septiembre!C788*Compras_Septiembre!B788</f>
        <v>0</v>
      </c>
      <c r="B788" s="21">
        <f>ROUND(Compras_Septiembre!C788*0.5+Compras_Septiembre!C788,0)</f>
        <v>0</v>
      </c>
    </row>
    <row r="789" spans="1:2" x14ac:dyDescent="0.2">
      <c r="A789" s="20">
        <f>Compras_Septiembre!C789*Compras_Septiembre!B789</f>
        <v>0</v>
      </c>
      <c r="B789" s="21">
        <f>ROUND(Compras_Septiembre!C789*0.5+Compras_Septiembre!C789,0)</f>
        <v>0</v>
      </c>
    </row>
    <row r="790" spans="1:2" x14ac:dyDescent="0.2">
      <c r="A790" s="20">
        <f>Compras_Septiembre!C790*Compras_Septiembre!B790</f>
        <v>0</v>
      </c>
      <c r="B790" s="21">
        <f>ROUND(Compras_Septiembre!C790*0.5+Compras_Septiembre!C790,0)</f>
        <v>0</v>
      </c>
    </row>
    <row r="791" spans="1:2" x14ac:dyDescent="0.2">
      <c r="A791" s="20">
        <f>Compras_Septiembre!C791*Compras_Septiembre!B791</f>
        <v>0</v>
      </c>
      <c r="B791" s="21">
        <f>ROUND(Compras_Septiembre!C791*0.5+Compras_Septiembre!C791,0)</f>
        <v>0</v>
      </c>
    </row>
    <row r="792" spans="1:2" x14ac:dyDescent="0.2">
      <c r="A792" s="20">
        <f>Compras_Septiembre!C792*Compras_Septiembre!B792</f>
        <v>0</v>
      </c>
      <c r="B792" s="21">
        <f>ROUND(Compras_Septiembre!C792*0.5+Compras_Septiembre!C792,0)</f>
        <v>0</v>
      </c>
    </row>
    <row r="793" spans="1:2" x14ac:dyDescent="0.2">
      <c r="A793" s="20">
        <f>Compras_Septiembre!C793*Compras_Septiembre!B793</f>
        <v>0</v>
      </c>
      <c r="B793" s="21">
        <f>ROUND(Compras_Septiembre!C793*0.5+Compras_Septiembre!C793,0)</f>
        <v>0</v>
      </c>
    </row>
    <row r="794" spans="1:2" x14ac:dyDescent="0.2">
      <c r="A794" s="20">
        <f>Compras_Septiembre!C794*Compras_Septiembre!B794</f>
        <v>0</v>
      </c>
      <c r="B794" s="21">
        <f>ROUND(Compras_Septiembre!C794*0.5+Compras_Septiembre!C794,0)</f>
        <v>0</v>
      </c>
    </row>
    <row r="795" spans="1:2" x14ac:dyDescent="0.2">
      <c r="A795" s="20">
        <f>Compras_Septiembre!C795*Compras_Septiembre!B795</f>
        <v>0</v>
      </c>
      <c r="B795" s="21">
        <f>ROUND(Compras_Septiembre!C795*0.5+Compras_Septiembre!C795,0)</f>
        <v>0</v>
      </c>
    </row>
    <row r="796" spans="1:2" x14ac:dyDescent="0.2">
      <c r="A796" s="20">
        <f>Compras_Septiembre!C796*Compras_Septiembre!B796</f>
        <v>0</v>
      </c>
      <c r="B796" s="21">
        <f>ROUND(Compras_Septiembre!C796*0.5+Compras_Septiembre!C796,0)</f>
        <v>0</v>
      </c>
    </row>
    <row r="797" spans="1:2" x14ac:dyDescent="0.2">
      <c r="A797" s="20">
        <f>Compras_Septiembre!C797*Compras_Septiembre!B797</f>
        <v>0</v>
      </c>
      <c r="B797" s="21">
        <f>ROUND(Compras_Septiembre!C797*0.5+Compras_Septiembre!C797,0)</f>
        <v>0</v>
      </c>
    </row>
    <row r="798" spans="1:2" x14ac:dyDescent="0.2">
      <c r="A798" s="20">
        <f>Compras_Septiembre!C798*Compras_Septiembre!B798</f>
        <v>0</v>
      </c>
      <c r="B798" s="21">
        <f>ROUND(Compras_Septiembre!C798*0.5+Compras_Septiembre!C798,0)</f>
        <v>0</v>
      </c>
    </row>
    <row r="799" spans="1:2" x14ac:dyDescent="0.2">
      <c r="A799" s="20">
        <f>Compras_Septiembre!C799*Compras_Septiembre!B799</f>
        <v>0</v>
      </c>
      <c r="B799" s="21">
        <f>ROUND(Compras_Septiembre!C799*0.5+Compras_Septiembre!C799,0)</f>
        <v>0</v>
      </c>
    </row>
    <row r="800" spans="1:2" x14ac:dyDescent="0.2">
      <c r="A800" s="20">
        <f>Compras_Septiembre!C800*Compras_Septiembre!B800</f>
        <v>0</v>
      </c>
      <c r="B800" s="21">
        <f>ROUND(Compras_Septiembre!C800*0.5+Compras_Septiembre!C800,0)</f>
        <v>0</v>
      </c>
    </row>
    <row r="801" spans="1:2" x14ac:dyDescent="0.2">
      <c r="A801" s="20">
        <f>Compras_Septiembre!C801*Compras_Septiembre!B801</f>
        <v>0</v>
      </c>
      <c r="B801" s="21">
        <f>ROUND(Compras_Septiembre!C801*0.5+Compras_Septiembre!C801,0)</f>
        <v>0</v>
      </c>
    </row>
    <row r="802" spans="1:2" x14ac:dyDescent="0.2">
      <c r="A802" s="20">
        <f>Compras_Septiembre!C802*Compras_Septiembre!B802</f>
        <v>0</v>
      </c>
      <c r="B802" s="21">
        <f>ROUND(Compras_Septiembre!C802*0.5+Compras_Septiembre!C802,0)</f>
        <v>0</v>
      </c>
    </row>
    <row r="803" spans="1:2" x14ac:dyDescent="0.2">
      <c r="A803" s="20">
        <f>Compras_Septiembre!C803*Compras_Septiembre!B803</f>
        <v>0</v>
      </c>
      <c r="B803" s="21">
        <f>ROUND(Compras_Septiembre!C803*0.5+Compras_Septiembre!C803,0)</f>
        <v>0</v>
      </c>
    </row>
    <row r="804" spans="1:2" x14ac:dyDescent="0.2">
      <c r="A804" s="20">
        <f>Compras_Septiembre!C804*Compras_Septiembre!B804</f>
        <v>0</v>
      </c>
      <c r="B804" s="21">
        <f>ROUND(Compras_Septiembre!C804*0.5+Compras_Septiembre!C804,0)</f>
        <v>0</v>
      </c>
    </row>
    <row r="805" spans="1:2" x14ac:dyDescent="0.2">
      <c r="A805" s="20">
        <f>Compras_Septiembre!C805*Compras_Septiembre!B805</f>
        <v>0</v>
      </c>
      <c r="B805" s="21">
        <f>ROUND(Compras_Septiembre!C805*0.5+Compras_Septiembre!C805,0)</f>
        <v>0</v>
      </c>
    </row>
    <row r="806" spans="1:2" x14ac:dyDescent="0.2">
      <c r="A806" s="20">
        <f>Compras_Septiembre!C806*Compras_Septiembre!B806</f>
        <v>0</v>
      </c>
      <c r="B806" s="21">
        <f>ROUND(Compras_Septiembre!C806*0.5+Compras_Septiembre!C806,0)</f>
        <v>0</v>
      </c>
    </row>
    <row r="807" spans="1:2" x14ac:dyDescent="0.2">
      <c r="A807" s="20">
        <f>Compras_Septiembre!C807*Compras_Septiembre!B807</f>
        <v>0</v>
      </c>
      <c r="B807" s="21">
        <f>ROUND(Compras_Septiembre!C807*0.5+Compras_Septiembre!C807,0)</f>
        <v>0</v>
      </c>
    </row>
    <row r="808" spans="1:2" x14ac:dyDescent="0.2">
      <c r="A808" s="20">
        <f>Compras_Septiembre!C808*Compras_Septiembre!B808</f>
        <v>0</v>
      </c>
      <c r="B808" s="21">
        <f>ROUND(Compras_Septiembre!C808*0.5+Compras_Septiembre!C808,0)</f>
        <v>0</v>
      </c>
    </row>
    <row r="809" spans="1:2" x14ac:dyDescent="0.2">
      <c r="A809" s="20">
        <f>Compras_Septiembre!C809*Compras_Septiembre!B809</f>
        <v>0</v>
      </c>
      <c r="B809" s="21">
        <f>ROUND(Compras_Septiembre!C809*0.5+Compras_Septiembre!C809,0)</f>
        <v>0</v>
      </c>
    </row>
    <row r="810" spans="1:2" x14ac:dyDescent="0.2">
      <c r="A810" s="20">
        <f>Compras_Septiembre!C810*Compras_Septiembre!B810</f>
        <v>0</v>
      </c>
      <c r="B810" s="21">
        <f>ROUND(Compras_Septiembre!C810*0.5+Compras_Septiembre!C810,0)</f>
        <v>0</v>
      </c>
    </row>
    <row r="811" spans="1:2" x14ac:dyDescent="0.2">
      <c r="A811" s="20">
        <f>Compras_Septiembre!C811*Compras_Septiembre!B811</f>
        <v>0</v>
      </c>
      <c r="B811" s="21">
        <f>ROUND(Compras_Septiembre!C811*0.5+Compras_Septiembre!C811,0)</f>
        <v>0</v>
      </c>
    </row>
    <row r="812" spans="1:2" x14ac:dyDescent="0.2">
      <c r="A812" s="20">
        <f>Compras_Septiembre!C812*Compras_Septiembre!B812</f>
        <v>0</v>
      </c>
      <c r="B812" s="21">
        <f>ROUND(Compras_Septiembre!C812*0.5+Compras_Septiembre!C812,0)</f>
        <v>0</v>
      </c>
    </row>
    <row r="813" spans="1:2" x14ac:dyDescent="0.2">
      <c r="A813" s="20">
        <f>Compras_Septiembre!C813*Compras_Septiembre!B813</f>
        <v>0</v>
      </c>
      <c r="B813" s="21">
        <f>ROUND(Compras_Septiembre!C813*0.5+Compras_Septiembre!C813,0)</f>
        <v>0</v>
      </c>
    </row>
    <row r="814" spans="1:2" x14ac:dyDescent="0.2">
      <c r="A814" s="20">
        <f>Compras_Septiembre!C814*Compras_Septiembre!B814</f>
        <v>0</v>
      </c>
      <c r="B814" s="21">
        <f>ROUND(Compras_Septiembre!C814*0.5+Compras_Septiembre!C814,0)</f>
        <v>0</v>
      </c>
    </row>
    <row r="815" spans="1:2" x14ac:dyDescent="0.2">
      <c r="A815" s="20">
        <f>Compras_Septiembre!C815*Compras_Septiembre!B815</f>
        <v>0</v>
      </c>
      <c r="B815" s="21">
        <f>ROUND(Compras_Septiembre!C815*0.5+Compras_Septiembre!C815,0)</f>
        <v>0</v>
      </c>
    </row>
    <row r="816" spans="1:2" x14ac:dyDescent="0.2">
      <c r="A816" s="20">
        <f>Compras_Septiembre!C816*Compras_Septiembre!B816</f>
        <v>0</v>
      </c>
      <c r="B816" s="21">
        <f>ROUND(Compras_Septiembre!C816*0.5+Compras_Septiembre!C816,0)</f>
        <v>0</v>
      </c>
    </row>
    <row r="817" spans="1:2" x14ac:dyDescent="0.2">
      <c r="A817" s="20">
        <f>Compras_Septiembre!C817*Compras_Septiembre!B817</f>
        <v>0</v>
      </c>
      <c r="B817" s="21">
        <f>ROUND(Compras_Septiembre!C817*0.5+Compras_Septiembre!C817,0)</f>
        <v>0</v>
      </c>
    </row>
    <row r="818" spans="1:2" x14ac:dyDescent="0.2">
      <c r="A818" s="20">
        <f>Compras_Septiembre!C818*Compras_Septiembre!B818</f>
        <v>0</v>
      </c>
      <c r="B818" s="21">
        <f>ROUND(Compras_Septiembre!C818*0.5+Compras_Septiembre!C818,0)</f>
        <v>0</v>
      </c>
    </row>
    <row r="819" spans="1:2" x14ac:dyDescent="0.2">
      <c r="A819" s="20">
        <f>Compras_Septiembre!C819*Compras_Septiembre!B819</f>
        <v>0</v>
      </c>
      <c r="B819" s="21">
        <f>ROUND(Compras_Septiembre!C819*0.5+Compras_Septiembre!C819,0)</f>
        <v>0</v>
      </c>
    </row>
    <row r="820" spans="1:2" x14ac:dyDescent="0.2">
      <c r="A820" s="20">
        <f>Compras_Septiembre!C820*Compras_Septiembre!B820</f>
        <v>0</v>
      </c>
      <c r="B820" s="21">
        <f>ROUND(Compras_Septiembre!C820*0.5+Compras_Septiembre!C820,0)</f>
        <v>0</v>
      </c>
    </row>
    <row r="821" spans="1:2" x14ac:dyDescent="0.2">
      <c r="A821" s="20">
        <f>Compras_Septiembre!C821*Compras_Septiembre!B821</f>
        <v>0</v>
      </c>
      <c r="B821" s="21">
        <f>ROUND(Compras_Septiembre!C821*0.5+Compras_Septiembre!C821,0)</f>
        <v>0</v>
      </c>
    </row>
    <row r="822" spans="1:2" x14ac:dyDescent="0.2">
      <c r="A822" s="20">
        <f>Compras_Septiembre!C822*Compras_Septiembre!B822</f>
        <v>0</v>
      </c>
      <c r="B822" s="21">
        <f>ROUND(Compras_Septiembre!C822*0.5+Compras_Septiembre!C822,0)</f>
        <v>0</v>
      </c>
    </row>
    <row r="823" spans="1:2" x14ac:dyDescent="0.2">
      <c r="A823" s="20">
        <f>Compras_Septiembre!C823*Compras_Septiembre!B823</f>
        <v>0</v>
      </c>
      <c r="B823" s="21">
        <f>ROUND(Compras_Septiembre!C823*0.5+Compras_Septiembre!C823,0)</f>
        <v>0</v>
      </c>
    </row>
    <row r="824" spans="1:2" x14ac:dyDescent="0.2">
      <c r="A824" s="20">
        <f>Compras_Septiembre!C824*Compras_Septiembre!B824</f>
        <v>0</v>
      </c>
      <c r="B824" s="21">
        <f>ROUND(Compras_Septiembre!C824*0.5+Compras_Septiembre!C824,0)</f>
        <v>0</v>
      </c>
    </row>
    <row r="825" spans="1:2" x14ac:dyDescent="0.2">
      <c r="A825" s="20">
        <f>Compras_Septiembre!C825*Compras_Septiembre!B825</f>
        <v>0</v>
      </c>
      <c r="B825" s="21">
        <f>ROUND(Compras_Septiembre!C825*0.5+Compras_Septiembre!C825,0)</f>
        <v>0</v>
      </c>
    </row>
    <row r="826" spans="1:2" x14ac:dyDescent="0.2">
      <c r="A826" s="20">
        <f>Compras_Septiembre!C826*Compras_Septiembre!B826</f>
        <v>0</v>
      </c>
      <c r="B826" s="21">
        <f>ROUND(Compras_Septiembre!C826*0.5+Compras_Septiembre!C826,0)</f>
        <v>0</v>
      </c>
    </row>
    <row r="827" spans="1:2" x14ac:dyDescent="0.2">
      <c r="A827" s="20">
        <f>Compras_Septiembre!C827*Compras_Septiembre!B827</f>
        <v>0</v>
      </c>
      <c r="B827" s="21">
        <f>ROUND(Compras_Septiembre!C827*0.5+Compras_Septiembre!C827,0)</f>
        <v>0</v>
      </c>
    </row>
    <row r="828" spans="1:2" x14ac:dyDescent="0.2">
      <c r="A828" s="20">
        <f>Compras_Septiembre!C828*Compras_Septiembre!B828</f>
        <v>0</v>
      </c>
      <c r="B828" s="21">
        <f>ROUND(Compras_Septiembre!C828*0.5+Compras_Septiembre!C828,0)</f>
        <v>0</v>
      </c>
    </row>
    <row r="829" spans="1:2" x14ac:dyDescent="0.2">
      <c r="A829" s="20">
        <f>Compras_Septiembre!C829*Compras_Septiembre!B829</f>
        <v>0</v>
      </c>
      <c r="B829" s="21">
        <f>ROUND(Compras_Septiembre!C829*0.5+Compras_Septiembre!C829,0)</f>
        <v>0</v>
      </c>
    </row>
    <row r="830" spans="1:2" x14ac:dyDescent="0.2">
      <c r="A830" s="20">
        <f>Compras_Septiembre!C830*Compras_Septiembre!B830</f>
        <v>0</v>
      </c>
      <c r="B830" s="21">
        <f>ROUND(Compras_Septiembre!C830*0.5+Compras_Septiembre!C830,0)</f>
        <v>0</v>
      </c>
    </row>
    <row r="831" spans="1:2" x14ac:dyDescent="0.2">
      <c r="A831" s="20">
        <f>Compras_Septiembre!C831*Compras_Septiembre!B831</f>
        <v>0</v>
      </c>
      <c r="B831" s="21">
        <f>ROUND(Compras_Septiembre!C831*0.5+Compras_Septiembre!C831,0)</f>
        <v>0</v>
      </c>
    </row>
    <row r="832" spans="1:2" x14ac:dyDescent="0.2">
      <c r="A832" s="20">
        <f>Compras_Septiembre!C832*Compras_Septiembre!B832</f>
        <v>0</v>
      </c>
      <c r="B832" s="21">
        <f>ROUND(Compras_Septiembre!C832*0.5+Compras_Septiembre!C832,0)</f>
        <v>0</v>
      </c>
    </row>
    <row r="833" spans="1:2" x14ac:dyDescent="0.2">
      <c r="A833" s="20">
        <f>Compras_Septiembre!C833*Compras_Septiembre!B833</f>
        <v>0</v>
      </c>
      <c r="B833" s="21">
        <f>ROUND(Compras_Septiembre!C833*0.5+Compras_Septiembre!C833,0)</f>
        <v>0</v>
      </c>
    </row>
    <row r="834" spans="1:2" x14ac:dyDescent="0.2">
      <c r="A834" s="20">
        <f>Compras_Septiembre!C834*Compras_Septiembre!B834</f>
        <v>0</v>
      </c>
      <c r="B834" s="21">
        <f>ROUND(Compras_Septiembre!C834*0.5+Compras_Septiembre!C834,0)</f>
        <v>0</v>
      </c>
    </row>
    <row r="835" spans="1:2" x14ac:dyDescent="0.2">
      <c r="A835" s="20">
        <f>Compras_Septiembre!C835*Compras_Septiembre!B835</f>
        <v>0</v>
      </c>
      <c r="B835" s="21">
        <f>ROUND(Compras_Septiembre!C835*0.5+Compras_Septiembre!C835,0)</f>
        <v>0</v>
      </c>
    </row>
    <row r="836" spans="1:2" x14ac:dyDescent="0.2">
      <c r="A836" s="20">
        <f>Compras_Septiembre!C836*Compras_Septiembre!B836</f>
        <v>0</v>
      </c>
      <c r="B836" s="21">
        <f>ROUND(Compras_Septiembre!C836*0.5+Compras_Septiembre!C836,0)</f>
        <v>0</v>
      </c>
    </row>
    <row r="837" spans="1:2" x14ac:dyDescent="0.2">
      <c r="A837" s="20">
        <f>Compras_Septiembre!C837*Compras_Septiembre!B837</f>
        <v>0</v>
      </c>
      <c r="B837" s="21">
        <f>ROUND(Compras_Septiembre!C837*0.5+Compras_Septiembre!C837,0)</f>
        <v>0</v>
      </c>
    </row>
    <row r="838" spans="1:2" x14ac:dyDescent="0.2">
      <c r="A838" s="20">
        <f>Compras_Septiembre!C838*Compras_Septiembre!B838</f>
        <v>0</v>
      </c>
      <c r="B838" s="21">
        <f>ROUND(Compras_Septiembre!C838*0.5+Compras_Septiembre!C838,0)</f>
        <v>0</v>
      </c>
    </row>
    <row r="839" spans="1:2" x14ac:dyDescent="0.2">
      <c r="A839" s="20">
        <f>Compras_Septiembre!C839*Compras_Septiembre!B839</f>
        <v>0</v>
      </c>
      <c r="B839" s="21">
        <f>ROUND(Compras_Septiembre!C839*0.5+Compras_Septiembre!C839,0)</f>
        <v>0</v>
      </c>
    </row>
    <row r="840" spans="1:2" x14ac:dyDescent="0.2">
      <c r="A840" s="20">
        <f>Compras_Septiembre!C840*Compras_Septiembre!B840</f>
        <v>0</v>
      </c>
      <c r="B840" s="21">
        <f>ROUND(Compras_Septiembre!C840*0.5+Compras_Septiembre!C840,0)</f>
        <v>0</v>
      </c>
    </row>
    <row r="841" spans="1:2" x14ac:dyDescent="0.2">
      <c r="A841" s="20">
        <f>Compras_Septiembre!C841*Compras_Septiembre!B841</f>
        <v>0</v>
      </c>
      <c r="B841" s="21">
        <f>ROUND(Compras_Septiembre!C841*0.5+Compras_Septiembre!C841,0)</f>
        <v>0</v>
      </c>
    </row>
    <row r="842" spans="1:2" x14ac:dyDescent="0.2">
      <c r="A842" s="20">
        <f>Compras_Septiembre!C842*Compras_Septiembre!B842</f>
        <v>0</v>
      </c>
      <c r="B842" s="21">
        <f>ROUND(Compras_Septiembre!C842*0.5+Compras_Septiembre!C842,0)</f>
        <v>0</v>
      </c>
    </row>
    <row r="843" spans="1:2" x14ac:dyDescent="0.2">
      <c r="A843" s="20">
        <f>Compras_Septiembre!C843*Compras_Septiembre!B843</f>
        <v>0</v>
      </c>
      <c r="B843" s="21">
        <f>ROUND(Compras_Septiembre!C843*0.5+Compras_Septiembre!C843,0)</f>
        <v>0</v>
      </c>
    </row>
    <row r="844" spans="1:2" x14ac:dyDescent="0.2">
      <c r="A844" s="20">
        <f>Compras_Septiembre!C844*Compras_Septiembre!B844</f>
        <v>0</v>
      </c>
      <c r="B844" s="21">
        <f>ROUND(Compras_Septiembre!C844*0.5+Compras_Septiembre!C844,0)</f>
        <v>0</v>
      </c>
    </row>
    <row r="845" spans="1:2" x14ac:dyDescent="0.2">
      <c r="A845" s="20">
        <f>Compras_Septiembre!C845*Compras_Septiembre!B845</f>
        <v>0</v>
      </c>
      <c r="B845" s="21">
        <f>ROUND(Compras_Septiembre!C845*0.5+Compras_Septiembre!C845,0)</f>
        <v>0</v>
      </c>
    </row>
    <row r="846" spans="1:2" x14ac:dyDescent="0.2">
      <c r="A846" s="20">
        <f>Compras_Septiembre!C846*Compras_Septiembre!B846</f>
        <v>0</v>
      </c>
      <c r="B846" s="21">
        <f>ROUND(Compras_Septiembre!C846*0.5+Compras_Septiembre!C846,0)</f>
        <v>0</v>
      </c>
    </row>
    <row r="847" spans="1:2" x14ac:dyDescent="0.2">
      <c r="A847" s="20">
        <f>Compras_Septiembre!C847*Compras_Septiembre!B847</f>
        <v>0</v>
      </c>
      <c r="B847" s="21">
        <f>ROUND(Compras_Septiembre!C847*0.5+Compras_Septiembre!C847,0)</f>
        <v>0</v>
      </c>
    </row>
    <row r="848" spans="1:2" x14ac:dyDescent="0.2">
      <c r="A848" s="20">
        <f>Compras_Septiembre!C848*Compras_Septiembre!B848</f>
        <v>0</v>
      </c>
      <c r="B848" s="21">
        <f>ROUND(Compras_Septiembre!C848*0.5+Compras_Septiembre!C848,0)</f>
        <v>0</v>
      </c>
    </row>
    <row r="849" spans="1:2" x14ac:dyDescent="0.2">
      <c r="A849" s="20">
        <f>Compras_Septiembre!C849*Compras_Septiembre!B849</f>
        <v>0</v>
      </c>
      <c r="B849" s="21">
        <f>ROUND(Compras_Septiembre!C849*0.5+Compras_Septiembre!C849,0)</f>
        <v>0</v>
      </c>
    </row>
    <row r="850" spans="1:2" x14ac:dyDescent="0.2">
      <c r="A850" s="20">
        <f>Compras_Septiembre!C850*Compras_Septiembre!B850</f>
        <v>0</v>
      </c>
      <c r="B850" s="21">
        <f>ROUND(Compras_Septiembre!C850*0.5+Compras_Septiembre!C850,0)</f>
        <v>0</v>
      </c>
    </row>
    <row r="851" spans="1:2" x14ac:dyDescent="0.2">
      <c r="A851" s="20">
        <f>Compras_Septiembre!C851*Compras_Septiembre!B851</f>
        <v>0</v>
      </c>
      <c r="B851" s="21">
        <f>ROUND(Compras_Septiembre!C851*0.5+Compras_Septiembre!C851,0)</f>
        <v>0</v>
      </c>
    </row>
    <row r="852" spans="1:2" x14ac:dyDescent="0.2">
      <c r="A852" s="20">
        <f>Compras_Septiembre!C852*Compras_Septiembre!B852</f>
        <v>0</v>
      </c>
      <c r="B852" s="21">
        <f>ROUND(Compras_Septiembre!C852*0.5+Compras_Septiembre!C852,0)</f>
        <v>0</v>
      </c>
    </row>
    <row r="853" spans="1:2" x14ac:dyDescent="0.2">
      <c r="A853" s="20">
        <f>Compras_Septiembre!C853*Compras_Septiembre!B853</f>
        <v>0</v>
      </c>
      <c r="B853" s="21">
        <f>ROUND(Compras_Septiembre!C853*0.5+Compras_Septiembre!C853,0)</f>
        <v>0</v>
      </c>
    </row>
    <row r="854" spans="1:2" x14ac:dyDescent="0.2">
      <c r="A854" s="20">
        <f>Compras_Septiembre!C854*Compras_Septiembre!B854</f>
        <v>0</v>
      </c>
      <c r="B854" s="21">
        <f>ROUND(Compras_Septiembre!C854*0.5+Compras_Septiembre!C854,0)</f>
        <v>0</v>
      </c>
    </row>
    <row r="855" spans="1:2" x14ac:dyDescent="0.2">
      <c r="A855" s="20">
        <f>Compras_Septiembre!C855*Compras_Septiembre!B855</f>
        <v>0</v>
      </c>
      <c r="B855" s="21">
        <f>ROUND(Compras_Septiembre!C855*0.5+Compras_Septiembre!C855,0)</f>
        <v>0</v>
      </c>
    </row>
    <row r="856" spans="1:2" x14ac:dyDescent="0.2">
      <c r="A856" s="20">
        <f>Compras_Septiembre!C856*Compras_Septiembre!B856</f>
        <v>0</v>
      </c>
      <c r="B856" s="21">
        <f>ROUND(Compras_Septiembre!C856*0.5+Compras_Septiembre!C856,0)</f>
        <v>0</v>
      </c>
    </row>
    <row r="857" spans="1:2" x14ac:dyDescent="0.2">
      <c r="A857" s="20">
        <f>Compras_Septiembre!C857*Compras_Septiembre!B857</f>
        <v>0</v>
      </c>
      <c r="B857" s="21">
        <f>ROUND(Compras_Septiembre!C857*0.5+Compras_Septiembre!C857,0)</f>
        <v>0</v>
      </c>
    </row>
    <row r="858" spans="1:2" x14ac:dyDescent="0.2">
      <c r="A858" s="20">
        <f>Compras_Septiembre!C858*Compras_Septiembre!B858</f>
        <v>0</v>
      </c>
      <c r="B858" s="21">
        <f>ROUND(Compras_Septiembre!C858*0.5+Compras_Septiembre!C858,0)</f>
        <v>0</v>
      </c>
    </row>
    <row r="859" spans="1:2" x14ac:dyDescent="0.2">
      <c r="A859" s="20">
        <f>Compras_Septiembre!C859*Compras_Septiembre!B859</f>
        <v>0</v>
      </c>
      <c r="B859" s="21">
        <f>ROUND(Compras_Septiembre!C859*0.5+Compras_Septiembre!C859,0)</f>
        <v>0</v>
      </c>
    </row>
    <row r="860" spans="1:2" x14ac:dyDescent="0.2">
      <c r="A860" s="20">
        <f>Compras_Septiembre!C860*Compras_Septiembre!B860</f>
        <v>0</v>
      </c>
      <c r="B860" s="21">
        <f>ROUND(Compras_Septiembre!C860*0.5+Compras_Septiembre!C860,0)</f>
        <v>0</v>
      </c>
    </row>
    <row r="861" spans="1:2" x14ac:dyDescent="0.2">
      <c r="A861" s="20">
        <f>Compras_Septiembre!C861*Compras_Septiembre!B861</f>
        <v>0</v>
      </c>
      <c r="B861" s="21">
        <f>ROUND(Compras_Septiembre!C861*0.5+Compras_Septiembre!C861,0)</f>
        <v>0</v>
      </c>
    </row>
    <row r="862" spans="1:2" x14ac:dyDescent="0.2">
      <c r="A862" s="20">
        <f>Compras_Septiembre!C862*Compras_Septiembre!B862</f>
        <v>0</v>
      </c>
      <c r="B862" s="21">
        <f>ROUND(Compras_Septiembre!C862*0.5+Compras_Septiembre!C862,0)</f>
        <v>0</v>
      </c>
    </row>
    <row r="863" spans="1:2" x14ac:dyDescent="0.2">
      <c r="A863" s="20">
        <f>Compras_Septiembre!C863*Compras_Septiembre!B863</f>
        <v>0</v>
      </c>
      <c r="B863" s="21">
        <f>ROUND(Compras_Septiembre!C863*0.5+Compras_Septiembre!C863,0)</f>
        <v>0</v>
      </c>
    </row>
    <row r="864" spans="1:2" x14ac:dyDescent="0.2">
      <c r="A864" s="20">
        <f>Compras_Septiembre!C864*Compras_Septiembre!B864</f>
        <v>0</v>
      </c>
      <c r="B864" s="21">
        <f>ROUND(Compras_Septiembre!C864*0.5+Compras_Septiembre!C864,0)</f>
        <v>0</v>
      </c>
    </row>
    <row r="865" spans="1:2" x14ac:dyDescent="0.2">
      <c r="A865" s="20">
        <f>Compras_Septiembre!C865*Compras_Septiembre!B865</f>
        <v>0</v>
      </c>
      <c r="B865" s="21">
        <f>ROUND(Compras_Septiembre!C865*0.5+Compras_Septiembre!C865,0)</f>
        <v>0</v>
      </c>
    </row>
    <row r="866" spans="1:2" x14ac:dyDescent="0.2">
      <c r="A866" s="20">
        <f>Compras_Septiembre!C866*Compras_Septiembre!B866</f>
        <v>0</v>
      </c>
      <c r="B866" s="21">
        <f>ROUND(Compras_Septiembre!C866*0.5+Compras_Septiembre!C866,0)</f>
        <v>0</v>
      </c>
    </row>
    <row r="867" spans="1:2" x14ac:dyDescent="0.2">
      <c r="A867" s="20">
        <f>Compras_Septiembre!C867*Compras_Septiembre!B867</f>
        <v>0</v>
      </c>
      <c r="B867" s="21">
        <f>ROUND(Compras_Septiembre!C867*0.5+Compras_Septiembre!C867,0)</f>
        <v>0</v>
      </c>
    </row>
    <row r="868" spans="1:2" x14ac:dyDescent="0.2">
      <c r="A868" s="20">
        <f>Compras_Septiembre!C868*Compras_Septiembre!B868</f>
        <v>0</v>
      </c>
      <c r="B868" s="21">
        <f>ROUND(Compras_Septiembre!C868*0.5+Compras_Septiembre!C868,0)</f>
        <v>0</v>
      </c>
    </row>
    <row r="869" spans="1:2" x14ac:dyDescent="0.2">
      <c r="A869" s="20">
        <f>Compras_Septiembre!C869*Compras_Septiembre!B869</f>
        <v>0</v>
      </c>
      <c r="B869" s="21">
        <f>ROUND(Compras_Septiembre!C869*0.5+Compras_Septiembre!C869,0)</f>
        <v>0</v>
      </c>
    </row>
    <row r="870" spans="1:2" x14ac:dyDescent="0.2">
      <c r="A870" s="20">
        <f>Compras_Septiembre!C870*Compras_Septiembre!B870</f>
        <v>0</v>
      </c>
      <c r="B870" s="21">
        <f>ROUND(Compras_Septiembre!C870*0.5+Compras_Septiembre!C870,0)</f>
        <v>0</v>
      </c>
    </row>
    <row r="871" spans="1:2" x14ac:dyDescent="0.2">
      <c r="A871" s="20">
        <f>Compras_Septiembre!C871*Compras_Septiembre!B871</f>
        <v>0</v>
      </c>
      <c r="B871" s="21">
        <f>ROUND(Compras_Septiembre!C871*0.5+Compras_Septiembre!C871,0)</f>
        <v>0</v>
      </c>
    </row>
    <row r="872" spans="1:2" x14ac:dyDescent="0.2">
      <c r="A872" s="20">
        <f>Compras_Septiembre!C872*Compras_Septiembre!B872</f>
        <v>0</v>
      </c>
      <c r="B872" s="21">
        <f>ROUND(Compras_Septiembre!C872*0.5+Compras_Septiembre!C872,0)</f>
        <v>0</v>
      </c>
    </row>
    <row r="873" spans="1:2" x14ac:dyDescent="0.2">
      <c r="A873" s="20">
        <f>Compras_Septiembre!C873*Compras_Septiembre!B873</f>
        <v>0</v>
      </c>
      <c r="B873" s="21">
        <f>ROUND(Compras_Septiembre!C873*0.5+Compras_Septiembre!C873,0)</f>
        <v>0</v>
      </c>
    </row>
    <row r="874" spans="1:2" x14ac:dyDescent="0.2">
      <c r="A874" s="20">
        <f>Compras_Septiembre!C874*Compras_Septiembre!B874</f>
        <v>0</v>
      </c>
      <c r="B874" s="21">
        <f>ROUND(Compras_Septiembre!C874*0.5+Compras_Septiembre!C874,0)</f>
        <v>0</v>
      </c>
    </row>
    <row r="875" spans="1:2" x14ac:dyDescent="0.2">
      <c r="A875" s="20">
        <f>Compras_Septiembre!C875*Compras_Septiembre!B875</f>
        <v>0</v>
      </c>
      <c r="B875" s="21">
        <f>ROUND(Compras_Septiembre!C875*0.5+Compras_Septiembre!C875,0)</f>
        <v>0</v>
      </c>
    </row>
    <row r="876" spans="1:2" x14ac:dyDescent="0.2">
      <c r="A876" s="20">
        <f>Compras_Septiembre!C876*Compras_Septiembre!B876</f>
        <v>0</v>
      </c>
      <c r="B876" s="21">
        <f>ROUND(Compras_Septiembre!C876*0.5+Compras_Septiembre!C876,0)</f>
        <v>0</v>
      </c>
    </row>
    <row r="877" spans="1:2" x14ac:dyDescent="0.2">
      <c r="A877" s="20">
        <f>Compras_Septiembre!C877*Compras_Septiembre!B877</f>
        <v>0</v>
      </c>
      <c r="B877" s="21">
        <f>ROUND(Compras_Septiembre!C877*0.5+Compras_Septiembre!C877,0)</f>
        <v>0</v>
      </c>
    </row>
    <row r="878" spans="1:2" x14ac:dyDescent="0.2">
      <c r="A878" s="20">
        <f>Compras_Septiembre!C878*Compras_Septiembre!B878</f>
        <v>0</v>
      </c>
      <c r="B878" s="21">
        <f>ROUND(Compras_Septiembre!C878*0.5+Compras_Septiembre!C878,0)</f>
        <v>0</v>
      </c>
    </row>
    <row r="879" spans="1:2" x14ac:dyDescent="0.2">
      <c r="A879" s="20">
        <f>Compras_Septiembre!C879*Compras_Septiembre!B879</f>
        <v>0</v>
      </c>
      <c r="B879" s="21">
        <f>ROUND(Compras_Septiembre!C879*0.5+Compras_Septiembre!C879,0)</f>
        <v>0</v>
      </c>
    </row>
    <row r="880" spans="1:2" x14ac:dyDescent="0.2">
      <c r="A880" s="20">
        <f>Compras_Septiembre!C880*Compras_Septiembre!B880</f>
        <v>0</v>
      </c>
      <c r="B880" s="21">
        <f>ROUND(Compras_Septiembre!C880*0.5+Compras_Septiembre!C880,0)</f>
        <v>0</v>
      </c>
    </row>
    <row r="881" spans="1:2" x14ac:dyDescent="0.2">
      <c r="A881" s="20">
        <f>Compras_Septiembre!C881*Compras_Septiembre!B881</f>
        <v>0</v>
      </c>
      <c r="B881" s="21">
        <f>ROUND(Compras_Septiembre!C881*0.5+Compras_Septiembre!C881,0)</f>
        <v>0</v>
      </c>
    </row>
    <row r="882" spans="1:2" x14ac:dyDescent="0.2">
      <c r="A882" s="20">
        <f>Compras_Septiembre!C882*Compras_Septiembre!B882</f>
        <v>0</v>
      </c>
      <c r="B882" s="21">
        <f>ROUND(Compras_Septiembre!C882*0.5+Compras_Septiembre!C882,0)</f>
        <v>0</v>
      </c>
    </row>
    <row r="883" spans="1:2" x14ac:dyDescent="0.2">
      <c r="A883" s="20">
        <f>Compras_Septiembre!C883*Compras_Septiembre!B883</f>
        <v>0</v>
      </c>
      <c r="B883" s="21">
        <f>ROUND(Compras_Septiembre!C883*0.5+Compras_Septiembre!C883,0)</f>
        <v>0</v>
      </c>
    </row>
    <row r="884" spans="1:2" x14ac:dyDescent="0.2">
      <c r="A884" s="20">
        <f>Compras_Septiembre!C884*Compras_Septiembre!B884</f>
        <v>0</v>
      </c>
      <c r="B884" s="21">
        <f>ROUND(Compras_Septiembre!C884*0.5+Compras_Septiembre!C884,0)</f>
        <v>0</v>
      </c>
    </row>
    <row r="885" spans="1:2" x14ac:dyDescent="0.2">
      <c r="A885" s="20">
        <f>Compras_Septiembre!C885*Compras_Septiembre!B885</f>
        <v>0</v>
      </c>
      <c r="B885" s="21">
        <f>ROUND(Compras_Septiembre!C885*0.5+Compras_Septiembre!C885,0)</f>
        <v>0</v>
      </c>
    </row>
    <row r="886" spans="1:2" x14ac:dyDescent="0.2">
      <c r="A886" s="20">
        <f>Compras_Septiembre!C886*Compras_Septiembre!B886</f>
        <v>0</v>
      </c>
      <c r="B886" s="21">
        <f>ROUND(Compras_Septiembre!C886*0.5+Compras_Septiembre!C886,0)</f>
        <v>0</v>
      </c>
    </row>
    <row r="887" spans="1:2" x14ac:dyDescent="0.2">
      <c r="A887" s="20">
        <f>Compras_Septiembre!C887*Compras_Septiembre!B887</f>
        <v>0</v>
      </c>
      <c r="B887" s="21">
        <f>ROUND(Compras_Septiembre!C887*0.5+Compras_Septiembre!C887,0)</f>
        <v>0</v>
      </c>
    </row>
    <row r="888" spans="1:2" x14ac:dyDescent="0.2">
      <c r="A888" s="20">
        <f>Compras_Septiembre!C888*Compras_Septiembre!B888</f>
        <v>0</v>
      </c>
      <c r="B888" s="21">
        <f>ROUND(Compras_Septiembre!C888*0.5+Compras_Septiembre!C888,0)</f>
        <v>0</v>
      </c>
    </row>
    <row r="889" spans="1:2" x14ac:dyDescent="0.2">
      <c r="A889" s="20">
        <f>Compras_Septiembre!C889*Compras_Septiembre!B889</f>
        <v>0</v>
      </c>
      <c r="B889" s="21">
        <f>ROUND(Compras_Septiembre!C889*0.5+Compras_Septiembre!C889,0)</f>
        <v>0</v>
      </c>
    </row>
    <row r="890" spans="1:2" x14ac:dyDescent="0.2">
      <c r="A890" s="20">
        <f>Compras_Septiembre!C890*Compras_Septiembre!B890</f>
        <v>0</v>
      </c>
      <c r="B890" s="21">
        <f>ROUND(Compras_Septiembre!C890*0.5+Compras_Septiembre!C890,0)</f>
        <v>0</v>
      </c>
    </row>
    <row r="891" spans="1:2" x14ac:dyDescent="0.2">
      <c r="A891" s="20">
        <f>Compras_Septiembre!C891*Compras_Septiembre!B891</f>
        <v>0</v>
      </c>
      <c r="B891" s="21">
        <f>ROUND(Compras_Septiembre!C891*0.5+Compras_Septiembre!C891,0)</f>
        <v>0</v>
      </c>
    </row>
    <row r="892" spans="1:2" x14ac:dyDescent="0.2">
      <c r="A892" s="20">
        <f>Compras_Septiembre!C892*Compras_Septiembre!B892</f>
        <v>0</v>
      </c>
      <c r="B892" s="21">
        <f>ROUND(Compras_Septiembre!C892*0.5+Compras_Septiembre!C892,0)</f>
        <v>0</v>
      </c>
    </row>
    <row r="893" spans="1:2" x14ac:dyDescent="0.2">
      <c r="A893" s="20">
        <f>Compras_Septiembre!C893*Compras_Septiembre!B893</f>
        <v>0</v>
      </c>
      <c r="B893" s="21">
        <f>ROUND(Compras_Septiembre!C893*0.5+Compras_Septiembre!C893,0)</f>
        <v>0</v>
      </c>
    </row>
    <row r="894" spans="1:2" x14ac:dyDescent="0.2">
      <c r="A894" s="20">
        <f>Compras_Septiembre!C894*Compras_Septiembre!B894</f>
        <v>0</v>
      </c>
      <c r="B894" s="21">
        <f>ROUND(Compras_Septiembre!C894*0.5+Compras_Septiembre!C894,0)</f>
        <v>0</v>
      </c>
    </row>
    <row r="895" spans="1:2" x14ac:dyDescent="0.2">
      <c r="A895" s="20">
        <f>Compras_Septiembre!C895*Compras_Septiembre!B895</f>
        <v>0</v>
      </c>
      <c r="B895" s="21">
        <f>ROUND(Compras_Septiembre!C895*0.5+Compras_Septiembre!C895,0)</f>
        <v>0</v>
      </c>
    </row>
    <row r="896" spans="1:2" x14ac:dyDescent="0.2">
      <c r="A896" s="20">
        <f>Compras_Septiembre!C896*Compras_Septiembre!B896</f>
        <v>0</v>
      </c>
      <c r="B896" s="21">
        <f>ROUND(Compras_Septiembre!C896*0.5+Compras_Septiembre!C896,0)</f>
        <v>0</v>
      </c>
    </row>
    <row r="897" spans="1:2" x14ac:dyDescent="0.2">
      <c r="A897" s="20">
        <f>Compras_Septiembre!C897*Compras_Septiembre!B897</f>
        <v>0</v>
      </c>
      <c r="B897" s="21">
        <f>ROUND(Compras_Septiembre!C897*0.5+Compras_Septiembre!C897,0)</f>
        <v>0</v>
      </c>
    </row>
    <row r="898" spans="1:2" x14ac:dyDescent="0.2">
      <c r="A898" s="20">
        <f>Compras_Septiembre!C898*Compras_Septiembre!B898</f>
        <v>0</v>
      </c>
      <c r="B898" s="21">
        <f>ROUND(Compras_Septiembre!C898*0.5+Compras_Septiembre!C898,0)</f>
        <v>0</v>
      </c>
    </row>
    <row r="899" spans="1:2" x14ac:dyDescent="0.2">
      <c r="A899" s="20">
        <f>Compras_Septiembre!C899*Compras_Septiembre!B899</f>
        <v>0</v>
      </c>
      <c r="B899" s="21">
        <f>ROUND(Compras_Septiembre!C899*0.5+Compras_Septiembre!C899,0)</f>
        <v>0</v>
      </c>
    </row>
    <row r="900" spans="1:2" x14ac:dyDescent="0.2">
      <c r="A900" s="20">
        <f>Compras_Septiembre!C900*Compras_Septiembre!B900</f>
        <v>0</v>
      </c>
      <c r="B900" s="21">
        <f>ROUND(Compras_Septiembre!C900*0.5+Compras_Septiembre!C900,0)</f>
        <v>0</v>
      </c>
    </row>
    <row r="901" spans="1:2" x14ac:dyDescent="0.2">
      <c r="A901" s="20">
        <f>Compras_Septiembre!C901*Compras_Septiembre!B901</f>
        <v>0</v>
      </c>
      <c r="B901" s="21">
        <f>ROUND(Compras_Septiembre!C901*0.5+Compras_Septiembre!C901,0)</f>
        <v>0</v>
      </c>
    </row>
    <row r="902" spans="1:2" x14ac:dyDescent="0.2">
      <c r="A902" s="20">
        <f>Compras_Septiembre!C902*Compras_Septiembre!B902</f>
        <v>0</v>
      </c>
      <c r="B902" s="21">
        <f>ROUND(Compras_Septiembre!C902*0.5+Compras_Septiembre!C902,0)</f>
        <v>0</v>
      </c>
    </row>
    <row r="903" spans="1:2" x14ac:dyDescent="0.2">
      <c r="A903" s="20">
        <f>Compras_Septiembre!C903*Compras_Septiembre!B903</f>
        <v>0</v>
      </c>
      <c r="B903" s="21">
        <f>ROUND(Compras_Septiembre!C903*0.5+Compras_Septiembre!C903,0)</f>
        <v>0</v>
      </c>
    </row>
    <row r="904" spans="1:2" x14ac:dyDescent="0.2">
      <c r="A904" s="20">
        <f>Compras_Septiembre!C904*Compras_Septiembre!B904</f>
        <v>0</v>
      </c>
      <c r="B904" s="21">
        <f>ROUND(Compras_Septiembre!C904*0.5+Compras_Septiembre!C904,0)</f>
        <v>0</v>
      </c>
    </row>
    <row r="905" spans="1:2" x14ac:dyDescent="0.2">
      <c r="A905" s="20">
        <f>Compras_Septiembre!C905*Compras_Septiembre!B905</f>
        <v>0</v>
      </c>
      <c r="B905" s="21">
        <f>ROUND(Compras_Septiembre!C905*0.5+Compras_Septiembre!C905,0)</f>
        <v>0</v>
      </c>
    </row>
    <row r="906" spans="1:2" x14ac:dyDescent="0.2">
      <c r="A906" s="20">
        <f>Compras_Septiembre!C906*Compras_Septiembre!B906</f>
        <v>0</v>
      </c>
      <c r="B906" s="21">
        <f>ROUND(Compras_Septiembre!C906*0.5+Compras_Septiembre!C906,0)</f>
        <v>0</v>
      </c>
    </row>
    <row r="907" spans="1:2" x14ac:dyDescent="0.2">
      <c r="A907" s="20">
        <f>Compras_Septiembre!C907*Compras_Septiembre!B907</f>
        <v>0</v>
      </c>
      <c r="B907" s="21">
        <f>ROUND(Compras_Septiembre!C907*0.5+Compras_Septiembre!C907,0)</f>
        <v>0</v>
      </c>
    </row>
    <row r="908" spans="1:2" x14ac:dyDescent="0.2">
      <c r="A908" s="20">
        <f>Compras_Septiembre!C908*Compras_Septiembre!B908</f>
        <v>0</v>
      </c>
      <c r="B908" s="21">
        <f>ROUND(Compras_Septiembre!C908*0.5+Compras_Septiembre!C908,0)</f>
        <v>0</v>
      </c>
    </row>
    <row r="909" spans="1:2" x14ac:dyDescent="0.2">
      <c r="A909" s="20">
        <f>Compras_Septiembre!C909*Compras_Septiembre!B909</f>
        <v>0</v>
      </c>
      <c r="B909" s="21">
        <f>ROUND(Compras_Septiembre!C909*0.5+Compras_Septiembre!C909,0)</f>
        <v>0</v>
      </c>
    </row>
    <row r="910" spans="1:2" x14ac:dyDescent="0.2">
      <c r="A910" s="20">
        <f>Compras_Septiembre!C910*Compras_Septiembre!B910</f>
        <v>0</v>
      </c>
      <c r="B910" s="21">
        <f>ROUND(Compras_Septiembre!C910*0.5+Compras_Septiembre!C910,0)</f>
        <v>0</v>
      </c>
    </row>
    <row r="911" spans="1:2" x14ac:dyDescent="0.2">
      <c r="A911" s="20">
        <f>Compras_Septiembre!C911*Compras_Septiembre!B911</f>
        <v>0</v>
      </c>
      <c r="B911" s="21">
        <f>ROUND(Compras_Septiembre!C911*0.5+Compras_Septiembre!C911,0)</f>
        <v>0</v>
      </c>
    </row>
    <row r="912" spans="1:2" x14ac:dyDescent="0.2">
      <c r="A912" s="20">
        <f>Compras_Septiembre!C912*Compras_Septiembre!B912</f>
        <v>0</v>
      </c>
      <c r="B912" s="21">
        <f>ROUND(Compras_Septiembre!C912*0.5+Compras_Septiembre!C912,0)</f>
        <v>0</v>
      </c>
    </row>
    <row r="913" spans="1:2" x14ac:dyDescent="0.2">
      <c r="A913" s="20">
        <f>Compras_Septiembre!C913*Compras_Septiembre!B913</f>
        <v>0</v>
      </c>
      <c r="B913" s="21">
        <f>ROUND(Compras_Septiembre!C913*0.5+Compras_Septiembre!C913,0)</f>
        <v>0</v>
      </c>
    </row>
    <row r="914" spans="1:2" x14ac:dyDescent="0.2">
      <c r="A914" s="20">
        <f>Compras_Septiembre!C914*Compras_Septiembre!B914</f>
        <v>0</v>
      </c>
      <c r="B914" s="21">
        <f>ROUND(Compras_Septiembre!C914*0.5+Compras_Septiembre!C914,0)</f>
        <v>0</v>
      </c>
    </row>
    <row r="915" spans="1:2" x14ac:dyDescent="0.2">
      <c r="A915" s="20">
        <f>Compras_Septiembre!C915*Compras_Septiembre!B915</f>
        <v>0</v>
      </c>
      <c r="B915" s="21">
        <f>ROUND(Compras_Septiembre!C915*0.5+Compras_Septiembre!C915,0)</f>
        <v>0</v>
      </c>
    </row>
    <row r="916" spans="1:2" x14ac:dyDescent="0.2">
      <c r="A916" s="20">
        <f>Compras_Septiembre!C916*Compras_Septiembre!B916</f>
        <v>0</v>
      </c>
      <c r="B916" s="21">
        <f>ROUND(Compras_Septiembre!C916*0.5+Compras_Septiembre!C916,0)</f>
        <v>0</v>
      </c>
    </row>
    <row r="917" spans="1:2" x14ac:dyDescent="0.2">
      <c r="A917" s="20">
        <f>Compras_Septiembre!C917*Compras_Septiembre!B917</f>
        <v>0</v>
      </c>
      <c r="B917" s="21">
        <f>ROUND(Compras_Septiembre!C917*0.5+Compras_Septiembre!C917,0)</f>
        <v>0</v>
      </c>
    </row>
    <row r="918" spans="1:2" x14ac:dyDescent="0.2">
      <c r="A918" s="20">
        <f>Compras_Septiembre!C918*Compras_Septiembre!B918</f>
        <v>0</v>
      </c>
      <c r="B918" s="21">
        <f>ROUND(Compras_Septiembre!C918*0.5+Compras_Septiembre!C918,0)</f>
        <v>0</v>
      </c>
    </row>
    <row r="919" spans="1:2" x14ac:dyDescent="0.2">
      <c r="A919" s="20">
        <f>Compras_Septiembre!C919*Compras_Septiembre!B919</f>
        <v>0</v>
      </c>
      <c r="B919" s="21">
        <f>ROUND(Compras_Septiembre!C919*0.5+Compras_Septiembre!C919,0)</f>
        <v>0</v>
      </c>
    </row>
    <row r="920" spans="1:2" x14ac:dyDescent="0.2">
      <c r="A920" s="20">
        <f>Compras_Septiembre!C920*Compras_Septiembre!B920</f>
        <v>0</v>
      </c>
      <c r="B920" s="21">
        <f>ROUND(Compras_Septiembre!C920*0.5+Compras_Septiembre!C920,0)</f>
        <v>0</v>
      </c>
    </row>
    <row r="921" spans="1:2" x14ac:dyDescent="0.2">
      <c r="A921" s="20">
        <f>Compras_Septiembre!C921*Compras_Septiembre!B921</f>
        <v>0</v>
      </c>
      <c r="B921" s="21">
        <f>ROUND(Compras_Septiembre!C921*0.5+Compras_Septiembre!C921,0)</f>
        <v>0</v>
      </c>
    </row>
    <row r="922" spans="1:2" x14ac:dyDescent="0.2">
      <c r="A922" s="20">
        <f>Compras_Septiembre!C922*Compras_Septiembre!B922</f>
        <v>0</v>
      </c>
      <c r="B922" s="21">
        <f>ROUND(Compras_Septiembre!C922*0.5+Compras_Septiembre!C922,0)</f>
        <v>0</v>
      </c>
    </row>
    <row r="923" spans="1:2" x14ac:dyDescent="0.2">
      <c r="A923" s="20">
        <f>Compras_Septiembre!C923*Compras_Septiembre!B923</f>
        <v>0</v>
      </c>
      <c r="B923" s="21">
        <f>ROUND(Compras_Septiembre!C923*0.5+Compras_Septiembre!C923,0)</f>
        <v>0</v>
      </c>
    </row>
    <row r="924" spans="1:2" x14ac:dyDescent="0.2">
      <c r="A924" s="20">
        <f>Compras_Septiembre!C924*Compras_Septiembre!B924</f>
        <v>0</v>
      </c>
      <c r="B924" s="21">
        <f>ROUND(Compras_Septiembre!C924*0.5+Compras_Septiembre!C924,0)</f>
        <v>0</v>
      </c>
    </row>
    <row r="925" spans="1:2" x14ac:dyDescent="0.2">
      <c r="A925" s="20">
        <f>Compras_Septiembre!C925*Compras_Septiembre!B925</f>
        <v>0</v>
      </c>
      <c r="B925" s="21">
        <f>ROUND(Compras_Septiembre!C925*0.5+Compras_Septiembre!C925,0)</f>
        <v>0</v>
      </c>
    </row>
    <row r="926" spans="1:2" x14ac:dyDescent="0.2">
      <c r="A926" s="20">
        <f>Compras_Septiembre!C926*Compras_Septiembre!B926</f>
        <v>0</v>
      </c>
      <c r="B926" s="21">
        <f>ROUND(Compras_Septiembre!C926*0.5+Compras_Septiembre!C926,0)</f>
        <v>0</v>
      </c>
    </row>
    <row r="927" spans="1:2" x14ac:dyDescent="0.2">
      <c r="A927" s="20">
        <f>Compras_Septiembre!C927*Compras_Septiembre!B927</f>
        <v>0</v>
      </c>
      <c r="B927" s="21">
        <f>ROUND(Compras_Septiembre!C927*0.5+Compras_Septiembre!C927,0)</f>
        <v>0</v>
      </c>
    </row>
    <row r="928" spans="1:2" x14ac:dyDescent="0.2">
      <c r="A928" s="20">
        <f>Compras_Septiembre!C928*Compras_Septiembre!B928</f>
        <v>0</v>
      </c>
      <c r="B928" s="21">
        <f>ROUND(Compras_Septiembre!C928*0.5+Compras_Septiembre!C928,0)</f>
        <v>0</v>
      </c>
    </row>
    <row r="929" spans="1:2" x14ac:dyDescent="0.2">
      <c r="A929" s="20">
        <f>Compras_Septiembre!C929*Compras_Septiembre!B929</f>
        <v>0</v>
      </c>
      <c r="B929" s="21">
        <f>ROUND(Compras_Septiembre!C929*0.5+Compras_Septiembre!C929,0)</f>
        <v>0</v>
      </c>
    </row>
    <row r="930" spans="1:2" x14ac:dyDescent="0.2">
      <c r="A930" s="20">
        <f>Compras_Septiembre!C930*Compras_Septiembre!B930</f>
        <v>0</v>
      </c>
      <c r="B930" s="21">
        <f>ROUND(Compras_Septiembre!C930*0.5+Compras_Septiembre!C930,0)</f>
        <v>0</v>
      </c>
    </row>
    <row r="931" spans="1:2" x14ac:dyDescent="0.2">
      <c r="A931" s="20">
        <f>Compras_Septiembre!C931*Compras_Septiembre!B931</f>
        <v>0</v>
      </c>
      <c r="B931" s="21">
        <f>ROUND(Compras_Septiembre!C931*0.5+Compras_Septiembre!C931,0)</f>
        <v>0</v>
      </c>
    </row>
    <row r="932" spans="1:2" x14ac:dyDescent="0.2">
      <c r="A932" s="20">
        <f>Compras_Septiembre!C932*Compras_Septiembre!B932</f>
        <v>0</v>
      </c>
      <c r="B932" s="21">
        <f>ROUND(Compras_Septiembre!C932*0.5+Compras_Septiembre!C932,0)</f>
        <v>0</v>
      </c>
    </row>
    <row r="933" spans="1:2" x14ac:dyDescent="0.2">
      <c r="A933" s="20">
        <f>Compras_Septiembre!C933*Compras_Septiembre!B933</f>
        <v>0</v>
      </c>
      <c r="B933" s="21">
        <f>ROUND(Compras_Septiembre!C933*0.5+Compras_Septiembre!C933,0)</f>
        <v>0</v>
      </c>
    </row>
    <row r="934" spans="1:2" x14ac:dyDescent="0.2">
      <c r="A934" s="20">
        <f>Compras_Septiembre!C934*Compras_Septiembre!B934</f>
        <v>0</v>
      </c>
      <c r="B934" s="21">
        <f>ROUND(Compras_Septiembre!C934*0.5+Compras_Septiembre!C934,0)</f>
        <v>0</v>
      </c>
    </row>
    <row r="935" spans="1:2" x14ac:dyDescent="0.2">
      <c r="A935" s="20">
        <f>Compras_Septiembre!C935*Compras_Septiembre!B935</f>
        <v>0</v>
      </c>
      <c r="B935" s="21">
        <f>ROUND(Compras_Septiembre!C935*0.5+Compras_Septiembre!C935,0)</f>
        <v>0</v>
      </c>
    </row>
    <row r="936" spans="1:2" x14ac:dyDescent="0.2">
      <c r="A936" s="20">
        <f>Compras_Septiembre!C936*Compras_Septiembre!B936</f>
        <v>0</v>
      </c>
      <c r="B936" s="21">
        <f>ROUND(Compras_Septiembre!C936*0.5+Compras_Septiembre!C936,0)</f>
        <v>0</v>
      </c>
    </row>
    <row r="937" spans="1:2" x14ac:dyDescent="0.2">
      <c r="A937" s="20">
        <f>Compras_Septiembre!C937*Compras_Septiembre!B937</f>
        <v>0</v>
      </c>
      <c r="B937" s="21">
        <f>ROUND(Compras_Septiembre!C937*0.5+Compras_Septiembre!C937,0)</f>
        <v>0</v>
      </c>
    </row>
    <row r="938" spans="1:2" x14ac:dyDescent="0.2">
      <c r="A938" s="20">
        <f>Compras_Septiembre!C938*Compras_Septiembre!B938</f>
        <v>0</v>
      </c>
      <c r="B938" s="21">
        <f>ROUND(Compras_Septiembre!C938*0.5+Compras_Septiembre!C938,0)</f>
        <v>0</v>
      </c>
    </row>
    <row r="939" spans="1:2" x14ac:dyDescent="0.2">
      <c r="A939" s="20">
        <f>Compras_Septiembre!C939*Compras_Septiembre!B939</f>
        <v>0</v>
      </c>
      <c r="B939" s="21">
        <f>ROUND(Compras_Septiembre!C939*0.5+Compras_Septiembre!C939,0)</f>
        <v>0</v>
      </c>
    </row>
    <row r="940" spans="1:2" x14ac:dyDescent="0.2">
      <c r="A940" s="20">
        <f>Compras_Septiembre!C940*Compras_Septiembre!B940</f>
        <v>0</v>
      </c>
      <c r="B940" s="21">
        <f>ROUND(Compras_Septiembre!C940*0.5+Compras_Septiembre!C940,0)</f>
        <v>0</v>
      </c>
    </row>
    <row r="941" spans="1:2" x14ac:dyDescent="0.2">
      <c r="A941" s="20">
        <f>Compras_Septiembre!C941*Compras_Septiembre!B941</f>
        <v>0</v>
      </c>
      <c r="B941" s="21">
        <f>ROUND(Compras_Septiembre!C941*0.5+Compras_Septiembre!C941,0)</f>
        <v>0</v>
      </c>
    </row>
    <row r="942" spans="1:2" x14ac:dyDescent="0.2">
      <c r="A942" s="20">
        <f>Compras_Septiembre!C942*Compras_Septiembre!B942</f>
        <v>0</v>
      </c>
      <c r="B942" s="21">
        <f>ROUND(Compras_Septiembre!C942*0.5+Compras_Septiembre!C942,0)</f>
        <v>0</v>
      </c>
    </row>
    <row r="943" spans="1:2" x14ac:dyDescent="0.2">
      <c r="A943" s="20">
        <f>Compras_Septiembre!C943*Compras_Septiembre!B943</f>
        <v>0</v>
      </c>
      <c r="B943" s="21">
        <f>ROUND(Compras_Septiembre!C943*0.5+Compras_Septiembre!C943,0)</f>
        <v>0</v>
      </c>
    </row>
    <row r="944" spans="1:2" x14ac:dyDescent="0.2">
      <c r="A944" s="20">
        <f>Compras_Septiembre!C944*Compras_Septiembre!B944</f>
        <v>0</v>
      </c>
      <c r="B944" s="21">
        <f>ROUND(Compras_Septiembre!C944*0.5+Compras_Septiembre!C944,0)</f>
        <v>0</v>
      </c>
    </row>
    <row r="945" spans="1:2" x14ac:dyDescent="0.2">
      <c r="A945" s="20">
        <f>Compras_Septiembre!C945*Compras_Septiembre!B945</f>
        <v>0</v>
      </c>
      <c r="B945" s="21">
        <f>ROUND(Compras_Septiembre!C945*0.5+Compras_Septiembre!C945,0)</f>
        <v>0</v>
      </c>
    </row>
    <row r="946" spans="1:2" x14ac:dyDescent="0.2">
      <c r="A946" s="20">
        <f>Compras_Septiembre!C946*Compras_Septiembre!B946</f>
        <v>0</v>
      </c>
      <c r="B946" s="21">
        <f>ROUND(Compras_Septiembre!C946*0.5+Compras_Septiembre!C946,0)</f>
        <v>0</v>
      </c>
    </row>
    <row r="947" spans="1:2" x14ac:dyDescent="0.2">
      <c r="A947" s="20">
        <f>Compras_Septiembre!C947*Compras_Septiembre!B947</f>
        <v>0</v>
      </c>
      <c r="B947" s="21">
        <f>ROUND(Compras_Septiembre!C947*0.5+Compras_Septiembre!C947,0)</f>
        <v>0</v>
      </c>
    </row>
    <row r="948" spans="1:2" x14ac:dyDescent="0.2">
      <c r="A948" s="20">
        <f>Compras_Septiembre!C948*Compras_Septiembre!B948</f>
        <v>0</v>
      </c>
      <c r="B948" s="21">
        <f>ROUND(Compras_Septiembre!C948*0.5+Compras_Septiembre!C948,0)</f>
        <v>0</v>
      </c>
    </row>
    <row r="949" spans="1:2" x14ac:dyDescent="0.2">
      <c r="A949" s="20">
        <f>Compras_Septiembre!C949*Compras_Septiembre!B949</f>
        <v>0</v>
      </c>
      <c r="B949" s="21">
        <f>ROUND(Compras_Septiembre!C949*0.5+Compras_Septiembre!C949,0)</f>
        <v>0</v>
      </c>
    </row>
    <row r="950" spans="1:2" x14ac:dyDescent="0.2">
      <c r="A950" s="20">
        <f>Compras_Septiembre!C950*Compras_Septiembre!B950</f>
        <v>0</v>
      </c>
      <c r="B950" s="21">
        <f>ROUND(Compras_Septiembre!C950*0.5+Compras_Septiembre!C950,0)</f>
        <v>0</v>
      </c>
    </row>
    <row r="951" spans="1:2" x14ac:dyDescent="0.2">
      <c r="A951" s="20">
        <f>Compras_Septiembre!C951*Compras_Septiembre!B951</f>
        <v>0</v>
      </c>
      <c r="B951" s="21">
        <f>ROUND(Compras_Septiembre!C951*0.5+Compras_Septiembre!C951,0)</f>
        <v>0</v>
      </c>
    </row>
    <row r="952" spans="1:2" x14ac:dyDescent="0.2">
      <c r="A952" s="20">
        <f>Compras_Septiembre!C952*Compras_Septiembre!B952</f>
        <v>0</v>
      </c>
      <c r="B952" s="21">
        <f>ROUND(Compras_Septiembre!C952*0.5+Compras_Septiembre!C952,0)</f>
        <v>0</v>
      </c>
    </row>
    <row r="953" spans="1:2" x14ac:dyDescent="0.2">
      <c r="A953" s="20">
        <f>Compras_Septiembre!C953*Compras_Septiembre!B953</f>
        <v>0</v>
      </c>
      <c r="B953" s="21">
        <f>ROUND(Compras_Septiembre!C953*0.5+Compras_Septiembre!C953,0)</f>
        <v>0</v>
      </c>
    </row>
    <row r="954" spans="1:2" x14ac:dyDescent="0.2">
      <c r="A954" s="20">
        <f>Compras_Septiembre!C954*Compras_Septiembre!B954</f>
        <v>0</v>
      </c>
      <c r="B954" s="21">
        <f>ROUND(Compras_Septiembre!C954*0.5+Compras_Septiembre!C954,0)</f>
        <v>0</v>
      </c>
    </row>
    <row r="955" spans="1:2" x14ac:dyDescent="0.2">
      <c r="A955" s="20">
        <f>Compras_Septiembre!C955*Compras_Septiembre!B955</f>
        <v>0</v>
      </c>
      <c r="B955" s="21">
        <f>ROUND(Compras_Septiembre!C955*0.5+Compras_Septiembre!C955,0)</f>
        <v>0</v>
      </c>
    </row>
    <row r="956" spans="1:2" x14ac:dyDescent="0.2">
      <c r="A956" s="20">
        <f>Compras_Septiembre!C956*Compras_Septiembre!B956</f>
        <v>0</v>
      </c>
      <c r="B956" s="21">
        <f>ROUND(Compras_Septiembre!C956*0.5+Compras_Septiembre!C956,0)</f>
        <v>0</v>
      </c>
    </row>
    <row r="957" spans="1:2" x14ac:dyDescent="0.2">
      <c r="A957" s="20">
        <f>Compras_Septiembre!C957*Compras_Septiembre!B957</f>
        <v>0</v>
      </c>
      <c r="B957" s="21">
        <f>ROUND(Compras_Septiembre!C957*0.5+Compras_Septiembre!C957,0)</f>
        <v>0</v>
      </c>
    </row>
    <row r="958" spans="1:2" x14ac:dyDescent="0.2">
      <c r="A958" s="20">
        <f>Compras_Septiembre!C958*Compras_Septiembre!B958</f>
        <v>0</v>
      </c>
      <c r="B958" s="21">
        <f>ROUND(Compras_Septiembre!C958*0.5+Compras_Septiembre!C958,0)</f>
        <v>0</v>
      </c>
    </row>
    <row r="959" spans="1:2" x14ac:dyDescent="0.2">
      <c r="A959" s="20">
        <f>Compras_Septiembre!C959*Compras_Septiembre!B959</f>
        <v>0</v>
      </c>
      <c r="B959" s="21">
        <f>ROUND(Compras_Septiembre!C959*0.5+Compras_Septiembre!C959,0)</f>
        <v>0</v>
      </c>
    </row>
    <row r="960" spans="1:2" x14ac:dyDescent="0.2">
      <c r="A960" s="20">
        <f>Compras_Septiembre!C960*Compras_Septiembre!B960</f>
        <v>0</v>
      </c>
      <c r="B960" s="21">
        <f>ROUND(Compras_Septiembre!C960*0.5+Compras_Septiembre!C960,0)</f>
        <v>0</v>
      </c>
    </row>
    <row r="961" spans="1:2" x14ac:dyDescent="0.2">
      <c r="A961" s="20">
        <f>Compras_Septiembre!C961*Compras_Septiembre!B961</f>
        <v>0</v>
      </c>
      <c r="B961" s="21">
        <f>ROUND(Compras_Septiembre!C961*0.5+Compras_Septiembre!C961,0)</f>
        <v>0</v>
      </c>
    </row>
    <row r="962" spans="1:2" x14ac:dyDescent="0.2">
      <c r="A962" s="20">
        <f>Compras_Septiembre!C962*Compras_Septiembre!B962</f>
        <v>0</v>
      </c>
      <c r="B962" s="21">
        <f>ROUND(Compras_Septiembre!C962*0.5+Compras_Septiembre!C962,0)</f>
        <v>0</v>
      </c>
    </row>
    <row r="963" spans="1:2" x14ac:dyDescent="0.2">
      <c r="A963" s="20">
        <f>Compras_Septiembre!C963*Compras_Septiembre!B963</f>
        <v>0</v>
      </c>
      <c r="B963" s="21">
        <f>ROUND(Compras_Septiembre!C963*0.5+Compras_Septiembre!C963,0)</f>
        <v>0</v>
      </c>
    </row>
    <row r="964" spans="1:2" x14ac:dyDescent="0.2">
      <c r="A964" s="20">
        <f>Compras_Septiembre!C964*Compras_Septiembre!B964</f>
        <v>0</v>
      </c>
      <c r="B964" s="21">
        <f>ROUND(Compras_Septiembre!C964*0.5+Compras_Septiembre!C964,0)</f>
        <v>0</v>
      </c>
    </row>
    <row r="965" spans="1:2" x14ac:dyDescent="0.2">
      <c r="A965" s="20">
        <f>Compras_Septiembre!C965*Compras_Septiembre!B965</f>
        <v>0</v>
      </c>
      <c r="B965" s="21">
        <f>ROUND(Compras_Septiembre!C965*0.5+Compras_Septiembre!C965,0)</f>
        <v>0</v>
      </c>
    </row>
    <row r="966" spans="1:2" x14ac:dyDescent="0.2">
      <c r="A966" s="20">
        <f>Compras_Septiembre!C966*Compras_Septiembre!B966</f>
        <v>0</v>
      </c>
      <c r="B966" s="21">
        <f>ROUND(Compras_Septiembre!C966*0.5+Compras_Septiembre!C966,0)</f>
        <v>0</v>
      </c>
    </row>
    <row r="967" spans="1:2" x14ac:dyDescent="0.2">
      <c r="A967" s="20">
        <f>Compras_Septiembre!C967*Compras_Septiembre!B967</f>
        <v>0</v>
      </c>
      <c r="B967" s="21">
        <f>ROUND(Compras_Septiembre!C967*0.5+Compras_Septiembre!C967,0)</f>
        <v>0</v>
      </c>
    </row>
    <row r="968" spans="1:2" x14ac:dyDescent="0.2">
      <c r="A968" s="20">
        <f>Compras_Septiembre!C968*Compras_Septiembre!B968</f>
        <v>0</v>
      </c>
      <c r="B968" s="21">
        <f>ROUND(Compras_Septiembre!C968*0.5+Compras_Septiembre!C968,0)</f>
        <v>0</v>
      </c>
    </row>
    <row r="969" spans="1:2" x14ac:dyDescent="0.2">
      <c r="A969" s="20">
        <f>Compras_Septiembre!C969*Compras_Septiembre!B969</f>
        <v>0</v>
      </c>
      <c r="B969" s="21">
        <f>ROUND(Compras_Septiembre!C969*0.5+Compras_Septiembre!C969,0)</f>
        <v>0</v>
      </c>
    </row>
    <row r="970" spans="1:2" x14ac:dyDescent="0.2">
      <c r="A970" s="20">
        <f>Compras_Septiembre!C970*Compras_Septiembre!B970</f>
        <v>0</v>
      </c>
      <c r="B970" s="21">
        <f>ROUND(Compras_Septiembre!C970*0.5+Compras_Septiembre!C970,0)</f>
        <v>0</v>
      </c>
    </row>
    <row r="971" spans="1:2" x14ac:dyDescent="0.2">
      <c r="A971" s="20">
        <f>Compras_Septiembre!C971*Compras_Septiembre!B971</f>
        <v>0</v>
      </c>
      <c r="B971" s="21">
        <f>ROUND(Compras_Septiembre!C971*0.5+Compras_Septiembre!C971,0)</f>
        <v>0</v>
      </c>
    </row>
    <row r="972" spans="1:2" x14ac:dyDescent="0.2">
      <c r="A972" s="20">
        <f>Compras_Septiembre!C972*Compras_Septiembre!B972</f>
        <v>0</v>
      </c>
      <c r="B972" s="21">
        <f>ROUND(Compras_Septiembre!C972*0.5+Compras_Septiembre!C972,0)</f>
        <v>0</v>
      </c>
    </row>
    <row r="973" spans="1:2" x14ac:dyDescent="0.2">
      <c r="A973" s="20">
        <f>Compras_Septiembre!C973*Compras_Septiembre!B973</f>
        <v>0</v>
      </c>
      <c r="B973" s="21">
        <f>ROUND(Compras_Septiembre!C973*0.5+Compras_Septiembre!C973,0)</f>
        <v>0</v>
      </c>
    </row>
    <row r="974" spans="1:2" x14ac:dyDescent="0.2">
      <c r="A974" s="20">
        <f>Compras_Septiembre!C974*Compras_Septiembre!B974</f>
        <v>0</v>
      </c>
      <c r="B974" s="21">
        <f>ROUND(Compras_Septiembre!C974*0.5+Compras_Septiembre!C974,0)</f>
        <v>0</v>
      </c>
    </row>
    <row r="975" spans="1:2" x14ac:dyDescent="0.2">
      <c r="A975" s="20">
        <f>Compras_Septiembre!C975*Compras_Septiembre!B975</f>
        <v>0</v>
      </c>
      <c r="B975" s="21">
        <f>ROUND(Compras_Septiembre!C975*0.5+Compras_Septiembre!C975,0)</f>
        <v>0</v>
      </c>
    </row>
    <row r="976" spans="1:2" x14ac:dyDescent="0.2">
      <c r="A976" s="20">
        <f>Compras_Septiembre!C976*Compras_Septiembre!B976</f>
        <v>0</v>
      </c>
      <c r="B976" s="21">
        <f>ROUND(Compras_Septiembre!C976*0.5+Compras_Septiembre!C976,0)</f>
        <v>0</v>
      </c>
    </row>
    <row r="977" spans="1:2" x14ac:dyDescent="0.2">
      <c r="A977" s="20">
        <f>Compras_Septiembre!C977*Compras_Septiembre!B977</f>
        <v>0</v>
      </c>
      <c r="B977" s="21">
        <f>ROUND(Compras_Septiembre!C977*0.5+Compras_Septiembre!C977,0)</f>
        <v>0</v>
      </c>
    </row>
    <row r="978" spans="1:2" x14ac:dyDescent="0.2">
      <c r="A978" s="20">
        <f>Compras_Septiembre!C978*Compras_Septiembre!B978</f>
        <v>0</v>
      </c>
      <c r="B978" s="21">
        <f>ROUND(Compras_Septiembre!C978*0.5+Compras_Septiembre!C978,0)</f>
        <v>0</v>
      </c>
    </row>
    <row r="979" spans="1:2" x14ac:dyDescent="0.2">
      <c r="A979" s="20">
        <f>Compras_Septiembre!C979*Compras_Septiembre!B979</f>
        <v>0</v>
      </c>
      <c r="B979" s="21">
        <f>ROUND(Compras_Septiembre!C979*0.5+Compras_Septiembre!C979,0)</f>
        <v>0</v>
      </c>
    </row>
    <row r="980" spans="1:2" x14ac:dyDescent="0.2">
      <c r="A980" s="20">
        <f>Compras_Septiembre!C980*Compras_Septiembre!B980</f>
        <v>0</v>
      </c>
      <c r="B980" s="21">
        <f>ROUND(Compras_Septiembre!C980*0.5+Compras_Septiembre!C980,0)</f>
        <v>0</v>
      </c>
    </row>
    <row r="981" spans="1:2" x14ac:dyDescent="0.2">
      <c r="A981" s="20">
        <f>Compras_Septiembre!C981*Compras_Septiembre!B981</f>
        <v>0</v>
      </c>
      <c r="B981" s="21">
        <f>ROUND(Compras_Septiembre!C981*0.5+Compras_Septiembre!C981,0)</f>
        <v>0</v>
      </c>
    </row>
    <row r="982" spans="1:2" x14ac:dyDescent="0.2">
      <c r="A982" s="20">
        <f>Compras_Septiembre!C982*Compras_Septiembre!B982</f>
        <v>0</v>
      </c>
      <c r="B982" s="21">
        <f>ROUND(Compras_Septiembre!C982*0.5+Compras_Septiembre!C982,0)</f>
        <v>0</v>
      </c>
    </row>
    <row r="983" spans="1:2" x14ac:dyDescent="0.2">
      <c r="A983" s="20">
        <f>Compras_Septiembre!C983*Compras_Septiembre!B983</f>
        <v>0</v>
      </c>
      <c r="B983" s="21">
        <f>ROUND(Compras_Septiembre!C983*0.5+Compras_Septiembre!C983,0)</f>
        <v>0</v>
      </c>
    </row>
    <row r="984" spans="1:2" x14ac:dyDescent="0.2">
      <c r="A984" s="20">
        <f>Compras_Septiembre!C984*Compras_Septiembre!B984</f>
        <v>0</v>
      </c>
      <c r="B984" s="21">
        <f>ROUND(Compras_Septiembre!C984*0.5+Compras_Septiembre!C984,0)</f>
        <v>0</v>
      </c>
    </row>
    <row r="985" spans="1:2" x14ac:dyDescent="0.2">
      <c r="A985" s="20">
        <f>Compras_Septiembre!C985*Compras_Septiembre!B985</f>
        <v>0</v>
      </c>
      <c r="B985" s="21">
        <f>ROUND(Compras_Septiembre!C985*0.5+Compras_Septiembre!C985,0)</f>
        <v>0</v>
      </c>
    </row>
    <row r="986" spans="1:2" x14ac:dyDescent="0.2">
      <c r="A986" s="20">
        <f>Compras_Septiembre!C986*Compras_Septiembre!B986</f>
        <v>0</v>
      </c>
      <c r="B986" s="21">
        <f>ROUND(Compras_Septiembre!C986*0.5+Compras_Septiembre!C986,0)</f>
        <v>0</v>
      </c>
    </row>
    <row r="987" spans="1:2" x14ac:dyDescent="0.2">
      <c r="A987" s="20">
        <f>Compras_Septiembre!C987*Compras_Septiembre!B987</f>
        <v>0</v>
      </c>
      <c r="B987" s="21">
        <f>ROUND(Compras_Septiembre!C987*0.5+Compras_Septiembre!C987,0)</f>
        <v>0</v>
      </c>
    </row>
    <row r="988" spans="1:2" x14ac:dyDescent="0.2">
      <c r="A988" s="20">
        <f>Compras_Septiembre!C988*Compras_Septiembre!B988</f>
        <v>0</v>
      </c>
      <c r="B988" s="21">
        <f>ROUND(Compras_Septiembre!C988*0.5+Compras_Septiembre!C988,0)</f>
        <v>0</v>
      </c>
    </row>
    <row r="989" spans="1:2" x14ac:dyDescent="0.2">
      <c r="A989" s="20">
        <f>Compras_Septiembre!C989*Compras_Septiembre!B989</f>
        <v>0</v>
      </c>
      <c r="B989" s="21">
        <f>ROUND(Compras_Septiembre!C989*0.5+Compras_Septiembre!C989,0)</f>
        <v>0</v>
      </c>
    </row>
    <row r="990" spans="1:2" x14ac:dyDescent="0.2">
      <c r="A990" s="20">
        <f>Compras_Septiembre!C990*Compras_Septiembre!B990</f>
        <v>0</v>
      </c>
      <c r="B990" s="21">
        <f>ROUND(Compras_Septiembre!C990*0.5+Compras_Septiembre!C990,0)</f>
        <v>0</v>
      </c>
    </row>
    <row r="991" spans="1:2" x14ac:dyDescent="0.2">
      <c r="A991" s="20">
        <f>Compras_Septiembre!C991*Compras_Septiembre!B991</f>
        <v>0</v>
      </c>
      <c r="B991" s="21">
        <f>ROUND(Compras_Septiembre!C991*0.5+Compras_Septiembre!C991,0)</f>
        <v>0</v>
      </c>
    </row>
    <row r="992" spans="1:2" x14ac:dyDescent="0.2">
      <c r="A992" s="20">
        <f>Compras_Septiembre!C992*Compras_Septiembre!B992</f>
        <v>0</v>
      </c>
      <c r="B992" s="21">
        <f>ROUND(Compras_Septiembre!C992*0.5+Compras_Septiembre!C992,0)</f>
        <v>0</v>
      </c>
    </row>
    <row r="993" spans="1:2" x14ac:dyDescent="0.2">
      <c r="A993" s="20">
        <f>Compras_Septiembre!C993*Compras_Septiembre!B993</f>
        <v>0</v>
      </c>
      <c r="B993" s="21">
        <f>ROUND(Compras_Septiembre!C993*0.5+Compras_Septiembre!C993,0)</f>
        <v>0</v>
      </c>
    </row>
    <row r="994" spans="1:2" x14ac:dyDescent="0.2">
      <c r="A994" s="20">
        <f>Compras_Septiembre!C994*Compras_Septiembre!B994</f>
        <v>0</v>
      </c>
      <c r="B994" s="21">
        <f>ROUND(Compras_Septiembre!C994*0.5+Compras_Septiembre!C994,0)</f>
        <v>0</v>
      </c>
    </row>
    <row r="995" spans="1:2" x14ac:dyDescent="0.2">
      <c r="A995" s="20">
        <f>Compras_Septiembre!C995*Compras_Septiembre!B995</f>
        <v>0</v>
      </c>
      <c r="B995" s="21">
        <f>ROUND(Compras_Septiembre!C995*0.5+Compras_Septiembre!C995,0)</f>
        <v>0</v>
      </c>
    </row>
    <row r="996" spans="1:2" x14ac:dyDescent="0.2">
      <c r="A996" s="20">
        <f>Compras_Septiembre!C996*Compras_Septiembre!B996</f>
        <v>0</v>
      </c>
      <c r="B996" s="21">
        <f>ROUND(Compras_Septiembre!C996*0.5+Compras_Septiembre!C996,0)</f>
        <v>0</v>
      </c>
    </row>
    <row r="997" spans="1:2" x14ac:dyDescent="0.2">
      <c r="A997" s="20">
        <f>Compras_Septiembre!C997*Compras_Septiembre!B997</f>
        <v>0</v>
      </c>
      <c r="B997" s="21">
        <f>ROUND(Compras_Septiembre!C997*0.5+Compras_Septiembre!C997,0)</f>
        <v>0</v>
      </c>
    </row>
    <row r="998" spans="1:2" x14ac:dyDescent="0.2">
      <c r="A998" s="20">
        <f>Compras_Septiembre!C998*Compras_Septiembre!B998</f>
        <v>0</v>
      </c>
      <c r="B998" s="21">
        <f>ROUND(Compras_Septiembre!C998*0.5+Compras_Septiembre!C998,0)</f>
        <v>0</v>
      </c>
    </row>
    <row r="999" spans="1:2" x14ac:dyDescent="0.2">
      <c r="A999" s="20">
        <f>Compras_Septiembre!C999*Compras_Septiembre!B999</f>
        <v>0</v>
      </c>
      <c r="B999" s="21">
        <f>ROUND(Compras_Septiembre!C999*0.5+Compras_Septiembre!C999,0)</f>
        <v>0</v>
      </c>
    </row>
  </sheetData>
  <sheetProtection password="D8A2" sheet="1" objects="1" scenarios="1"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99"/>
  <sheetViews>
    <sheetView zoomScale="110" zoomScaleNormal="110" workbookViewId="0">
      <selection activeCell="C11" sqref="C11"/>
    </sheetView>
  </sheetViews>
  <sheetFormatPr baseColWidth="10" defaultColWidth="11.5703125" defaultRowHeight="12.75" x14ac:dyDescent="0.2"/>
  <cols>
    <col min="1" max="1" width="17" customWidth="1"/>
    <col min="2" max="2" width="13.140625" customWidth="1"/>
    <col min="3" max="3" width="10.5703125" customWidth="1"/>
    <col min="4" max="4" width="15.28515625" customWidth="1"/>
    <col min="5" max="5" width="13.85546875" customWidth="1"/>
    <col min="7" max="7" width="16.5703125" customWidth="1"/>
  </cols>
  <sheetData>
    <row r="1" spans="1:7" x14ac:dyDescent="0.2">
      <c r="A1" s="9" t="s">
        <v>5</v>
      </c>
      <c r="B1" s="9" t="s">
        <v>13</v>
      </c>
      <c r="C1" s="9" t="s">
        <v>45</v>
      </c>
      <c r="D1" s="9" t="s">
        <v>46</v>
      </c>
      <c r="E1" s="9" t="s">
        <v>3</v>
      </c>
      <c r="F1" s="9" t="s">
        <v>47</v>
      </c>
      <c r="G1" s="9" t="s">
        <v>48</v>
      </c>
    </row>
    <row r="2" spans="1:7" x14ac:dyDescent="0.2">
      <c r="A2" s="10" t="s">
        <v>11</v>
      </c>
      <c r="B2" s="10">
        <v>10</v>
      </c>
      <c r="C2" s="18">
        <v>15</v>
      </c>
      <c r="D2" s="22">
        <f>Ventas_Backend!D2</f>
        <v>150</v>
      </c>
      <c r="E2" s="22">
        <f>Ventas_Backend!G2</f>
        <v>50</v>
      </c>
      <c r="F2" s="23"/>
      <c r="G2" s="19">
        <v>44810</v>
      </c>
    </row>
    <row r="3" spans="1:7" x14ac:dyDescent="0.2">
      <c r="A3" s="10" t="s">
        <v>8</v>
      </c>
      <c r="B3" s="10">
        <v>15</v>
      </c>
      <c r="C3" s="18">
        <v>8</v>
      </c>
      <c r="D3" s="22">
        <f>Ventas_Backend!D3</f>
        <v>120</v>
      </c>
      <c r="E3" s="22">
        <f>Ventas_Backend!G3</f>
        <v>45</v>
      </c>
      <c r="F3" s="23"/>
      <c r="G3" s="19">
        <v>44810</v>
      </c>
    </row>
    <row r="4" spans="1:7" x14ac:dyDescent="0.2">
      <c r="A4" s="10" t="s">
        <v>10</v>
      </c>
      <c r="B4" s="10">
        <v>20</v>
      </c>
      <c r="C4" s="18">
        <v>15</v>
      </c>
      <c r="D4" s="22">
        <f>Ventas_Backend!D4</f>
        <v>300</v>
      </c>
      <c r="E4" s="22">
        <f>Ventas_Backend!G4</f>
        <v>100</v>
      </c>
      <c r="F4" s="23"/>
      <c r="G4" s="19">
        <v>44810</v>
      </c>
    </row>
    <row r="5" spans="1:7" x14ac:dyDescent="0.2">
      <c r="A5" s="10" t="s">
        <v>11</v>
      </c>
      <c r="B5" s="10">
        <v>30</v>
      </c>
      <c r="C5" s="18">
        <v>15</v>
      </c>
      <c r="D5" s="22">
        <f>Ventas_Backend!D5</f>
        <v>450</v>
      </c>
      <c r="E5" s="22">
        <f>Ventas_Backend!G5</f>
        <v>150</v>
      </c>
      <c r="F5" s="23"/>
      <c r="G5" s="19">
        <v>44810</v>
      </c>
    </row>
    <row r="6" spans="1:7" x14ac:dyDescent="0.2">
      <c r="A6" s="10" t="s">
        <v>8</v>
      </c>
      <c r="B6" s="10">
        <v>5</v>
      </c>
      <c r="C6" s="18">
        <v>8</v>
      </c>
      <c r="D6" s="22">
        <f>Ventas_Backend!D6</f>
        <v>40</v>
      </c>
      <c r="E6" s="22">
        <f>Ventas_Backend!G6</f>
        <v>15</v>
      </c>
      <c r="F6" s="23"/>
      <c r="G6" s="19">
        <v>44810</v>
      </c>
    </row>
    <row r="7" spans="1:7" x14ac:dyDescent="0.2">
      <c r="A7" s="10" t="s">
        <v>10</v>
      </c>
      <c r="B7" s="10">
        <v>10</v>
      </c>
      <c r="C7" s="18">
        <v>15</v>
      </c>
      <c r="D7" s="22">
        <f>Ventas_Backend!D7</f>
        <v>150</v>
      </c>
      <c r="E7" s="22">
        <f>Ventas_Backend!G7</f>
        <v>50</v>
      </c>
      <c r="F7" s="23"/>
      <c r="G7" s="19">
        <v>44810</v>
      </c>
    </row>
    <row r="8" spans="1:7" x14ac:dyDescent="0.2">
      <c r="A8" s="10" t="s">
        <v>9</v>
      </c>
      <c r="B8" s="10">
        <v>15</v>
      </c>
      <c r="C8" s="18">
        <v>8</v>
      </c>
      <c r="D8" s="22">
        <f>Ventas_Backend!D8</f>
        <v>120</v>
      </c>
      <c r="E8" s="22">
        <f>Ventas_Backend!G8</f>
        <v>45</v>
      </c>
      <c r="F8" s="23"/>
      <c r="G8" s="19">
        <v>44811</v>
      </c>
    </row>
    <row r="9" spans="1:7" x14ac:dyDescent="0.2">
      <c r="A9" s="10" t="s">
        <v>12</v>
      </c>
      <c r="B9" s="10">
        <v>25</v>
      </c>
      <c r="C9" s="18">
        <v>12</v>
      </c>
      <c r="D9" s="22">
        <f>Ventas_Backend!D9</f>
        <v>300</v>
      </c>
      <c r="E9" s="22">
        <f>Ventas_Backend!G9</f>
        <v>100</v>
      </c>
      <c r="F9" s="23"/>
      <c r="G9" s="19">
        <v>44812</v>
      </c>
    </row>
    <row r="10" spans="1:7" x14ac:dyDescent="0.2">
      <c r="A10" s="10" t="s">
        <v>10</v>
      </c>
      <c r="B10" s="10">
        <v>15</v>
      </c>
      <c r="C10" s="18">
        <v>15</v>
      </c>
      <c r="D10" s="22">
        <f>Ventas_Backend!D10</f>
        <v>225</v>
      </c>
      <c r="E10" s="22">
        <f>Ventas_Backend!G10</f>
        <v>75</v>
      </c>
      <c r="F10" s="23"/>
      <c r="G10" s="19"/>
    </row>
    <row r="11" spans="1:7" x14ac:dyDescent="0.2">
      <c r="A11" s="10"/>
      <c r="B11" s="10"/>
      <c r="C11" s="18"/>
      <c r="D11" s="22">
        <f>Ventas_Backend!D11</f>
        <v>0</v>
      </c>
      <c r="E11" s="22" t="e">
        <f>Ventas_Backend!G11</f>
        <v>#N/A</v>
      </c>
      <c r="F11" s="23"/>
      <c r="G11" s="19"/>
    </row>
    <row r="12" spans="1:7" x14ac:dyDescent="0.2">
      <c r="A12" s="10"/>
      <c r="B12" s="10"/>
      <c r="C12" s="18"/>
      <c r="D12" s="22">
        <f>Ventas_Backend!D12</f>
        <v>0</v>
      </c>
      <c r="E12" s="22" t="e">
        <f>Ventas_Backend!G12</f>
        <v>#N/A</v>
      </c>
      <c r="F12" s="23"/>
      <c r="G12" s="19"/>
    </row>
    <row r="13" spans="1:7" x14ac:dyDescent="0.2">
      <c r="A13" s="10"/>
      <c r="B13" s="10"/>
      <c r="C13" s="18"/>
      <c r="D13" s="22">
        <f>Ventas_Backend!D13</f>
        <v>0</v>
      </c>
      <c r="E13" s="22" t="e">
        <f>Ventas_Backend!G13</f>
        <v>#N/A</v>
      </c>
      <c r="F13" s="23"/>
      <c r="G13" s="19"/>
    </row>
    <row r="14" spans="1:7" x14ac:dyDescent="0.2">
      <c r="A14" s="10"/>
      <c r="B14" s="10"/>
      <c r="C14" s="18"/>
      <c r="D14" s="22">
        <f>Ventas_Backend!D14</f>
        <v>0</v>
      </c>
      <c r="E14" s="22" t="e">
        <f>Ventas_Backend!G14</f>
        <v>#N/A</v>
      </c>
      <c r="F14" s="23"/>
      <c r="G14" s="19"/>
    </row>
    <row r="15" spans="1:7" x14ac:dyDescent="0.2">
      <c r="A15" s="10"/>
      <c r="B15" s="10"/>
      <c r="C15" s="18"/>
      <c r="D15" s="22">
        <f>Ventas_Backend!D15</f>
        <v>0</v>
      </c>
      <c r="E15" s="22" t="e">
        <f>Ventas_Backend!G15</f>
        <v>#N/A</v>
      </c>
      <c r="F15" s="23"/>
      <c r="G15" s="19"/>
    </row>
    <row r="16" spans="1:7" x14ac:dyDescent="0.2">
      <c r="A16" s="10"/>
      <c r="B16" s="10"/>
      <c r="C16" s="18"/>
      <c r="D16" s="22">
        <f>Ventas_Backend!D16</f>
        <v>0</v>
      </c>
      <c r="E16" s="22" t="e">
        <f>Ventas_Backend!G16</f>
        <v>#N/A</v>
      </c>
      <c r="F16" s="23"/>
      <c r="G16" s="19"/>
    </row>
    <row r="17" spans="1:7" x14ac:dyDescent="0.2">
      <c r="A17" s="10"/>
      <c r="B17" s="10"/>
      <c r="C17" s="18"/>
      <c r="D17" s="22">
        <f>Ventas_Backend!D17</f>
        <v>0</v>
      </c>
      <c r="E17" s="22" t="e">
        <f>Ventas_Backend!G17</f>
        <v>#N/A</v>
      </c>
      <c r="F17" s="23"/>
      <c r="G17" s="19"/>
    </row>
    <row r="18" spans="1:7" x14ac:dyDescent="0.2">
      <c r="A18" s="10"/>
      <c r="B18" s="10"/>
      <c r="C18" s="18"/>
      <c r="D18" s="22">
        <f>Ventas_Backend!D18</f>
        <v>0</v>
      </c>
      <c r="E18" s="22" t="e">
        <f>Ventas_Backend!G18</f>
        <v>#N/A</v>
      </c>
      <c r="F18" s="23"/>
      <c r="G18" s="19"/>
    </row>
    <row r="19" spans="1:7" x14ac:dyDescent="0.2">
      <c r="A19" s="10"/>
      <c r="B19" s="10"/>
      <c r="C19" s="18"/>
      <c r="D19" s="22">
        <f>Ventas_Backend!D19</f>
        <v>0</v>
      </c>
      <c r="E19" s="22" t="e">
        <f>Ventas_Backend!G19</f>
        <v>#N/A</v>
      </c>
      <c r="F19" s="23"/>
      <c r="G19" s="19"/>
    </row>
    <row r="20" spans="1:7" x14ac:dyDescent="0.2">
      <c r="A20" s="10"/>
      <c r="B20" s="10"/>
      <c r="C20" s="18"/>
      <c r="D20" s="22">
        <f>Ventas_Backend!D20</f>
        <v>0</v>
      </c>
      <c r="E20" s="22" t="e">
        <f>Ventas_Backend!G20</f>
        <v>#N/A</v>
      </c>
      <c r="F20" s="23"/>
      <c r="G20" s="19"/>
    </row>
    <row r="21" spans="1:7" x14ac:dyDescent="0.2">
      <c r="A21" s="10"/>
      <c r="B21" s="10"/>
      <c r="C21" s="18"/>
      <c r="D21" s="22">
        <f>Ventas_Backend!D21</f>
        <v>0</v>
      </c>
      <c r="E21" s="22" t="e">
        <f>Ventas_Backend!G21</f>
        <v>#N/A</v>
      </c>
      <c r="F21" s="23"/>
      <c r="G21" s="19"/>
    </row>
    <row r="22" spans="1:7" x14ac:dyDescent="0.2">
      <c r="A22" s="10"/>
      <c r="B22" s="10"/>
      <c r="C22" s="18"/>
      <c r="D22" s="22">
        <f>Ventas_Backend!D22</f>
        <v>0</v>
      </c>
      <c r="E22" s="22" t="e">
        <f>Ventas_Backend!G22</f>
        <v>#N/A</v>
      </c>
      <c r="F22" s="23"/>
      <c r="G22" s="19"/>
    </row>
    <row r="23" spans="1:7" x14ac:dyDescent="0.2">
      <c r="A23" s="10"/>
      <c r="B23" s="10"/>
      <c r="C23" s="18"/>
      <c r="D23" s="22">
        <f>Ventas_Backend!D23</f>
        <v>0</v>
      </c>
      <c r="E23" s="22" t="e">
        <f>Ventas_Backend!G23</f>
        <v>#N/A</v>
      </c>
      <c r="F23" s="23"/>
      <c r="G23" s="19"/>
    </row>
    <row r="24" spans="1:7" x14ac:dyDescent="0.2">
      <c r="A24" s="10"/>
      <c r="B24" s="10"/>
      <c r="C24" s="18"/>
      <c r="D24" s="22">
        <f>Ventas_Backend!D24</f>
        <v>0</v>
      </c>
      <c r="E24" s="22" t="e">
        <f>Ventas_Backend!G24</f>
        <v>#N/A</v>
      </c>
      <c r="F24" s="23"/>
      <c r="G24" s="19"/>
    </row>
    <row r="25" spans="1:7" x14ac:dyDescent="0.2">
      <c r="A25" s="10"/>
      <c r="B25" s="10"/>
      <c r="C25" s="18"/>
      <c r="D25" s="22">
        <f>Ventas_Backend!D25</f>
        <v>0</v>
      </c>
      <c r="E25" s="22" t="e">
        <f>Ventas_Backend!G25</f>
        <v>#N/A</v>
      </c>
      <c r="F25" s="23"/>
      <c r="G25" s="19"/>
    </row>
    <row r="26" spans="1:7" x14ac:dyDescent="0.2">
      <c r="A26" s="10"/>
      <c r="B26" s="10"/>
      <c r="C26" s="18"/>
      <c r="D26" s="22">
        <f>Ventas_Backend!D26</f>
        <v>0</v>
      </c>
      <c r="E26" s="22" t="e">
        <f>Ventas_Backend!G26</f>
        <v>#N/A</v>
      </c>
      <c r="F26" s="23"/>
      <c r="G26" s="19"/>
    </row>
    <row r="27" spans="1:7" x14ac:dyDescent="0.2">
      <c r="A27" s="10"/>
      <c r="B27" s="10"/>
      <c r="C27" s="18"/>
      <c r="D27" s="22">
        <f>Ventas_Backend!D27</f>
        <v>0</v>
      </c>
      <c r="E27" s="22" t="e">
        <f>Ventas_Backend!G27</f>
        <v>#N/A</v>
      </c>
      <c r="F27" s="23"/>
      <c r="G27" s="19"/>
    </row>
    <row r="28" spans="1:7" x14ac:dyDescent="0.2">
      <c r="A28" s="10"/>
      <c r="B28" s="10"/>
      <c r="C28" s="18"/>
      <c r="D28" s="22">
        <f>Ventas_Backend!D28</f>
        <v>0</v>
      </c>
      <c r="E28" s="22" t="e">
        <f>Ventas_Backend!G28</f>
        <v>#N/A</v>
      </c>
      <c r="F28" s="23"/>
      <c r="G28" s="19"/>
    </row>
    <row r="29" spans="1:7" x14ac:dyDescent="0.2">
      <c r="A29" s="10"/>
      <c r="B29" s="10"/>
      <c r="C29" s="18"/>
      <c r="D29" s="22">
        <f>Ventas_Backend!D29</f>
        <v>0</v>
      </c>
      <c r="E29" s="22" t="e">
        <f>Ventas_Backend!G29</f>
        <v>#N/A</v>
      </c>
      <c r="F29" s="23"/>
      <c r="G29" s="19"/>
    </row>
    <row r="30" spans="1:7" x14ac:dyDescent="0.2">
      <c r="A30" s="10"/>
      <c r="B30" s="10"/>
      <c r="C30" s="18"/>
      <c r="D30" s="22">
        <f>Ventas_Backend!D30</f>
        <v>0</v>
      </c>
      <c r="E30" s="22" t="e">
        <f>Ventas_Backend!G30</f>
        <v>#N/A</v>
      </c>
      <c r="F30" s="23"/>
      <c r="G30" s="19"/>
    </row>
    <row r="31" spans="1:7" x14ac:dyDescent="0.2">
      <c r="A31" s="10"/>
      <c r="B31" s="10"/>
      <c r="C31" s="18"/>
      <c r="D31" s="22">
        <f>Ventas_Backend!D31</f>
        <v>0</v>
      </c>
      <c r="E31" s="22" t="e">
        <f>Ventas_Backend!G31</f>
        <v>#N/A</v>
      </c>
      <c r="F31" s="23"/>
      <c r="G31" s="19"/>
    </row>
    <row r="32" spans="1:7" x14ac:dyDescent="0.2">
      <c r="A32" s="10"/>
      <c r="B32" s="10"/>
      <c r="C32" s="18"/>
      <c r="D32" s="22">
        <f>Ventas_Backend!D32</f>
        <v>0</v>
      </c>
      <c r="E32" s="22" t="e">
        <f>Ventas_Backend!G32</f>
        <v>#N/A</v>
      </c>
      <c r="F32" s="23"/>
      <c r="G32" s="19"/>
    </row>
    <row r="33" spans="1:7" x14ac:dyDescent="0.2">
      <c r="A33" s="10"/>
      <c r="B33" s="10"/>
      <c r="C33" s="18"/>
      <c r="D33" s="22">
        <f>Ventas_Backend!D33</f>
        <v>0</v>
      </c>
      <c r="E33" s="22" t="e">
        <f>Ventas_Backend!G33</f>
        <v>#N/A</v>
      </c>
      <c r="F33" s="23"/>
      <c r="G33" s="19"/>
    </row>
    <row r="34" spans="1:7" x14ac:dyDescent="0.2">
      <c r="A34" s="10"/>
      <c r="B34" s="10"/>
      <c r="C34" s="18"/>
      <c r="D34" s="22">
        <f>Ventas_Backend!D34</f>
        <v>0</v>
      </c>
      <c r="E34" s="22" t="e">
        <f>Ventas_Backend!G34</f>
        <v>#N/A</v>
      </c>
      <c r="F34" s="23"/>
      <c r="G34" s="19"/>
    </row>
    <row r="35" spans="1:7" x14ac:dyDescent="0.2">
      <c r="A35" s="10"/>
      <c r="B35" s="10"/>
      <c r="C35" s="18"/>
      <c r="D35" s="22">
        <f>Ventas_Backend!D35</f>
        <v>0</v>
      </c>
      <c r="E35" s="22" t="e">
        <f>Ventas_Backend!G35</f>
        <v>#N/A</v>
      </c>
      <c r="F35" s="23"/>
      <c r="G35" s="19"/>
    </row>
    <row r="36" spans="1:7" x14ac:dyDescent="0.2">
      <c r="A36" s="10"/>
      <c r="B36" s="10"/>
      <c r="C36" s="18"/>
      <c r="D36" s="22">
        <f>Ventas_Backend!D36</f>
        <v>0</v>
      </c>
      <c r="E36" s="22" t="e">
        <f>Ventas_Backend!G36</f>
        <v>#N/A</v>
      </c>
      <c r="F36" s="23"/>
      <c r="G36" s="19"/>
    </row>
    <row r="37" spans="1:7" x14ac:dyDescent="0.2">
      <c r="A37" s="10"/>
      <c r="B37" s="10"/>
      <c r="C37" s="18"/>
      <c r="D37" s="22">
        <f>Ventas_Backend!D37</f>
        <v>0</v>
      </c>
      <c r="E37" s="22" t="e">
        <f>Ventas_Backend!G37</f>
        <v>#N/A</v>
      </c>
      <c r="F37" s="23"/>
      <c r="G37" s="19"/>
    </row>
    <row r="38" spans="1:7" x14ac:dyDescent="0.2">
      <c r="A38" s="10"/>
      <c r="B38" s="10"/>
      <c r="C38" s="18"/>
      <c r="D38" s="22">
        <f>Ventas_Backend!D38</f>
        <v>0</v>
      </c>
      <c r="E38" s="22" t="e">
        <f>Ventas_Backend!G38</f>
        <v>#N/A</v>
      </c>
      <c r="F38" s="23"/>
      <c r="G38" s="19"/>
    </row>
    <row r="39" spans="1:7" x14ac:dyDescent="0.2">
      <c r="A39" s="10"/>
      <c r="B39" s="10"/>
      <c r="C39" s="18"/>
      <c r="D39" s="22">
        <f>Ventas_Backend!D39</f>
        <v>0</v>
      </c>
      <c r="E39" s="22" t="e">
        <f>Ventas_Backend!G39</f>
        <v>#N/A</v>
      </c>
      <c r="F39" s="23"/>
      <c r="G39" s="19"/>
    </row>
    <row r="40" spans="1:7" x14ac:dyDescent="0.2">
      <c r="A40" s="10"/>
      <c r="B40" s="10"/>
      <c r="C40" s="18"/>
      <c r="D40" s="22">
        <f>Ventas_Backend!D40</f>
        <v>0</v>
      </c>
      <c r="E40" s="22" t="e">
        <f>Ventas_Backend!G40</f>
        <v>#N/A</v>
      </c>
      <c r="F40" s="23"/>
      <c r="G40" s="19"/>
    </row>
    <row r="41" spans="1:7" x14ac:dyDescent="0.2">
      <c r="A41" s="10"/>
      <c r="B41" s="10"/>
      <c r="C41" s="18"/>
      <c r="D41" s="22">
        <f>Ventas_Backend!D41</f>
        <v>0</v>
      </c>
      <c r="E41" s="22" t="e">
        <f>Ventas_Backend!G41</f>
        <v>#N/A</v>
      </c>
      <c r="F41" s="23"/>
      <c r="G41" s="19"/>
    </row>
    <row r="42" spans="1:7" x14ac:dyDescent="0.2">
      <c r="A42" s="10"/>
      <c r="B42" s="10"/>
      <c r="C42" s="18"/>
      <c r="D42" s="22">
        <f>Ventas_Backend!D42</f>
        <v>0</v>
      </c>
      <c r="E42" s="22" t="e">
        <f>Ventas_Backend!G42</f>
        <v>#N/A</v>
      </c>
      <c r="F42" s="23"/>
      <c r="G42" s="19"/>
    </row>
    <row r="43" spans="1:7" x14ac:dyDescent="0.2">
      <c r="A43" s="10"/>
      <c r="B43" s="10"/>
      <c r="C43" s="18"/>
      <c r="D43" s="22">
        <f>Ventas_Backend!D43</f>
        <v>0</v>
      </c>
      <c r="E43" s="22" t="e">
        <f>Ventas_Backend!G43</f>
        <v>#N/A</v>
      </c>
      <c r="F43" s="23"/>
      <c r="G43" s="19"/>
    </row>
    <row r="44" spans="1:7" x14ac:dyDescent="0.2">
      <c r="A44" s="10"/>
      <c r="B44" s="10"/>
      <c r="C44" s="18"/>
      <c r="D44" s="22">
        <f>Ventas_Backend!D44</f>
        <v>0</v>
      </c>
      <c r="E44" s="22" t="e">
        <f>Ventas_Backend!G44</f>
        <v>#N/A</v>
      </c>
      <c r="F44" s="23"/>
      <c r="G44" s="19"/>
    </row>
    <row r="45" spans="1:7" x14ac:dyDescent="0.2">
      <c r="A45" s="10"/>
      <c r="B45" s="10"/>
      <c r="C45" s="18"/>
      <c r="D45" s="22">
        <f>Ventas_Backend!D45</f>
        <v>0</v>
      </c>
      <c r="E45" s="22" t="e">
        <f>Ventas_Backend!G45</f>
        <v>#N/A</v>
      </c>
      <c r="F45" s="23"/>
      <c r="G45" s="19"/>
    </row>
    <row r="46" spans="1:7" x14ac:dyDescent="0.2">
      <c r="A46" s="10"/>
      <c r="B46" s="10"/>
      <c r="C46" s="18"/>
      <c r="D46" s="22">
        <f>Ventas_Backend!D46</f>
        <v>0</v>
      </c>
      <c r="E46" s="22" t="e">
        <f>Ventas_Backend!G46</f>
        <v>#N/A</v>
      </c>
      <c r="F46" s="23"/>
      <c r="G46" s="19"/>
    </row>
    <row r="47" spans="1:7" x14ac:dyDescent="0.2">
      <c r="A47" s="10"/>
      <c r="B47" s="10"/>
      <c r="C47" s="18"/>
      <c r="D47" s="22">
        <f>Ventas_Backend!D47</f>
        <v>0</v>
      </c>
      <c r="E47" s="22" t="e">
        <f>Ventas_Backend!G47</f>
        <v>#N/A</v>
      </c>
      <c r="F47" s="23"/>
      <c r="G47" s="19"/>
    </row>
    <row r="48" spans="1:7" x14ac:dyDescent="0.2">
      <c r="A48" s="10"/>
      <c r="B48" s="10"/>
      <c r="C48" s="18"/>
      <c r="D48" s="22">
        <f>Ventas_Backend!D48</f>
        <v>0</v>
      </c>
      <c r="E48" s="22" t="e">
        <f>Ventas_Backend!G48</f>
        <v>#N/A</v>
      </c>
      <c r="F48" s="23"/>
      <c r="G48" s="19"/>
    </row>
    <row r="49" spans="1:7" x14ac:dyDescent="0.2">
      <c r="A49" s="10"/>
      <c r="B49" s="10"/>
      <c r="C49" s="18"/>
      <c r="D49" s="22">
        <f>Ventas_Backend!D49</f>
        <v>0</v>
      </c>
      <c r="E49" s="22" t="e">
        <f>Ventas_Backend!G49</f>
        <v>#N/A</v>
      </c>
      <c r="F49" s="23"/>
      <c r="G49" s="19"/>
    </row>
    <row r="50" spans="1:7" x14ac:dyDescent="0.2">
      <c r="A50" s="10"/>
      <c r="B50" s="10"/>
      <c r="C50" s="18"/>
      <c r="D50" s="22">
        <f>Ventas_Backend!D50</f>
        <v>0</v>
      </c>
      <c r="E50" s="22" t="e">
        <f>Ventas_Backend!G50</f>
        <v>#N/A</v>
      </c>
      <c r="F50" s="23"/>
      <c r="G50" s="19"/>
    </row>
    <row r="51" spans="1:7" x14ac:dyDescent="0.2">
      <c r="A51" s="10"/>
      <c r="B51" s="10"/>
      <c r="C51" s="18"/>
      <c r="D51" s="22">
        <f>Ventas_Backend!D51</f>
        <v>0</v>
      </c>
      <c r="E51" s="22" t="e">
        <f>Ventas_Backend!G51</f>
        <v>#N/A</v>
      </c>
      <c r="F51" s="23"/>
      <c r="G51" s="19"/>
    </row>
    <row r="52" spans="1:7" x14ac:dyDescent="0.2">
      <c r="A52" s="10"/>
      <c r="B52" s="10"/>
      <c r="C52" s="18"/>
      <c r="D52" s="22">
        <f>Ventas_Backend!D52</f>
        <v>0</v>
      </c>
      <c r="E52" s="22" t="e">
        <f>Ventas_Backend!G52</f>
        <v>#N/A</v>
      </c>
      <c r="F52" s="23"/>
      <c r="G52" s="19"/>
    </row>
    <row r="53" spans="1:7" x14ac:dyDescent="0.2">
      <c r="A53" s="10"/>
      <c r="B53" s="10"/>
      <c r="C53" s="18"/>
      <c r="D53" s="22">
        <f>Ventas_Backend!D53</f>
        <v>0</v>
      </c>
      <c r="E53" s="22" t="e">
        <f>Ventas_Backend!G53</f>
        <v>#N/A</v>
      </c>
      <c r="F53" s="23"/>
      <c r="G53" s="19"/>
    </row>
    <row r="54" spans="1:7" x14ac:dyDescent="0.2">
      <c r="A54" s="10"/>
      <c r="B54" s="10"/>
      <c r="C54" s="18"/>
      <c r="D54" s="22">
        <f>Ventas_Backend!D54</f>
        <v>0</v>
      </c>
      <c r="E54" s="22" t="e">
        <f>Ventas_Backend!G54</f>
        <v>#N/A</v>
      </c>
      <c r="F54" s="23"/>
      <c r="G54" s="19"/>
    </row>
    <row r="55" spans="1:7" x14ac:dyDescent="0.2">
      <c r="A55" s="10"/>
      <c r="B55" s="10"/>
      <c r="C55" s="18"/>
      <c r="D55" s="22">
        <f>Ventas_Backend!D55</f>
        <v>0</v>
      </c>
      <c r="E55" s="22" t="e">
        <f>Ventas_Backend!G55</f>
        <v>#N/A</v>
      </c>
      <c r="F55" s="23"/>
      <c r="G55" s="19"/>
    </row>
    <row r="56" spans="1:7" x14ac:dyDescent="0.2">
      <c r="A56" s="10"/>
      <c r="B56" s="10"/>
      <c r="C56" s="18"/>
      <c r="D56" s="22">
        <f>Ventas_Backend!D56</f>
        <v>0</v>
      </c>
      <c r="E56" s="22" t="e">
        <f>Ventas_Backend!G56</f>
        <v>#N/A</v>
      </c>
      <c r="F56" s="23"/>
      <c r="G56" s="19"/>
    </row>
    <row r="57" spans="1:7" x14ac:dyDescent="0.2">
      <c r="A57" s="10"/>
      <c r="B57" s="10"/>
      <c r="C57" s="18"/>
      <c r="D57" s="22">
        <f>Ventas_Backend!D57</f>
        <v>0</v>
      </c>
      <c r="E57" s="22" t="e">
        <f>Ventas_Backend!G57</f>
        <v>#N/A</v>
      </c>
      <c r="F57" s="23"/>
      <c r="G57" s="19"/>
    </row>
    <row r="58" spans="1:7" x14ac:dyDescent="0.2">
      <c r="A58" s="10"/>
      <c r="B58" s="10"/>
      <c r="C58" s="18"/>
      <c r="D58" s="22">
        <f>Ventas_Backend!D58</f>
        <v>0</v>
      </c>
      <c r="E58" s="22" t="e">
        <f>Ventas_Backend!G58</f>
        <v>#N/A</v>
      </c>
      <c r="F58" s="23"/>
      <c r="G58" s="19"/>
    </row>
    <row r="59" spans="1:7" x14ac:dyDescent="0.2">
      <c r="A59" s="10"/>
      <c r="B59" s="10"/>
      <c r="C59" s="18"/>
      <c r="D59" s="22">
        <f>Ventas_Backend!D59</f>
        <v>0</v>
      </c>
      <c r="E59" s="22" t="e">
        <f>Ventas_Backend!G59</f>
        <v>#N/A</v>
      </c>
      <c r="F59" s="23"/>
      <c r="G59" s="19"/>
    </row>
    <row r="60" spans="1:7" x14ac:dyDescent="0.2">
      <c r="A60" s="10"/>
      <c r="B60" s="10"/>
      <c r="C60" s="18"/>
      <c r="D60" s="22">
        <f>Ventas_Backend!D60</f>
        <v>0</v>
      </c>
      <c r="E60" s="22" t="e">
        <f>Ventas_Backend!G60</f>
        <v>#N/A</v>
      </c>
      <c r="F60" s="23"/>
      <c r="G60" s="19"/>
    </row>
    <row r="61" spans="1:7" x14ac:dyDescent="0.2">
      <c r="A61" s="10"/>
      <c r="B61" s="10"/>
      <c r="C61" s="18"/>
      <c r="D61" s="22">
        <f>Ventas_Backend!D61</f>
        <v>0</v>
      </c>
      <c r="E61" s="22" t="e">
        <f>Ventas_Backend!G61</f>
        <v>#N/A</v>
      </c>
      <c r="F61" s="23"/>
      <c r="G61" s="19"/>
    </row>
    <row r="62" spans="1:7" x14ac:dyDescent="0.2">
      <c r="A62" s="10"/>
      <c r="B62" s="10"/>
      <c r="C62" s="18"/>
      <c r="D62" s="22">
        <f>Ventas_Backend!D62</f>
        <v>0</v>
      </c>
      <c r="E62" s="22" t="e">
        <f>Ventas_Backend!G62</f>
        <v>#N/A</v>
      </c>
      <c r="F62" s="23"/>
      <c r="G62" s="19"/>
    </row>
    <row r="63" spans="1:7" x14ac:dyDescent="0.2">
      <c r="A63" s="10"/>
      <c r="B63" s="10"/>
      <c r="C63" s="18"/>
      <c r="D63" s="22">
        <f>Ventas_Backend!D63</f>
        <v>0</v>
      </c>
      <c r="E63" s="22" t="e">
        <f>Ventas_Backend!G63</f>
        <v>#N/A</v>
      </c>
      <c r="F63" s="23"/>
      <c r="G63" s="19"/>
    </row>
    <row r="64" spans="1:7" x14ac:dyDescent="0.2">
      <c r="A64" s="10"/>
      <c r="B64" s="10"/>
      <c r="C64" s="18"/>
      <c r="D64" s="22">
        <f>Ventas_Backend!D64</f>
        <v>0</v>
      </c>
      <c r="E64" s="22" t="e">
        <f>Ventas_Backend!G64</f>
        <v>#N/A</v>
      </c>
      <c r="F64" s="23"/>
      <c r="G64" s="19"/>
    </row>
    <row r="65" spans="1:7" x14ac:dyDescent="0.2">
      <c r="A65" s="10"/>
      <c r="B65" s="10"/>
      <c r="C65" s="18"/>
      <c r="D65" s="22">
        <f>Ventas_Backend!D65</f>
        <v>0</v>
      </c>
      <c r="E65" s="22" t="e">
        <f>Ventas_Backend!G65</f>
        <v>#N/A</v>
      </c>
      <c r="F65" s="23"/>
      <c r="G65" s="19"/>
    </row>
    <row r="66" spans="1:7" x14ac:dyDescent="0.2">
      <c r="A66" s="10"/>
      <c r="B66" s="10"/>
      <c r="C66" s="18"/>
      <c r="D66" s="22">
        <f>Ventas_Backend!D66</f>
        <v>0</v>
      </c>
      <c r="E66" s="22" t="e">
        <f>Ventas_Backend!G66</f>
        <v>#N/A</v>
      </c>
      <c r="F66" s="23"/>
      <c r="G66" s="19"/>
    </row>
    <row r="67" spans="1:7" x14ac:dyDescent="0.2">
      <c r="A67" s="10"/>
      <c r="B67" s="10"/>
      <c r="C67" s="18"/>
      <c r="D67" s="22">
        <f>Ventas_Backend!D67</f>
        <v>0</v>
      </c>
      <c r="E67" s="22" t="e">
        <f>Ventas_Backend!G67</f>
        <v>#N/A</v>
      </c>
      <c r="F67" s="23"/>
      <c r="G67" s="19"/>
    </row>
    <row r="68" spans="1:7" x14ac:dyDescent="0.2">
      <c r="A68" s="10"/>
      <c r="B68" s="10"/>
      <c r="C68" s="18"/>
      <c r="D68" s="22">
        <f>Ventas_Backend!D68</f>
        <v>0</v>
      </c>
      <c r="E68" s="22" t="e">
        <f>Ventas_Backend!G68</f>
        <v>#N/A</v>
      </c>
      <c r="F68" s="23"/>
      <c r="G68" s="19"/>
    </row>
    <row r="69" spans="1:7" x14ac:dyDescent="0.2">
      <c r="A69" s="10"/>
      <c r="B69" s="10"/>
      <c r="C69" s="18"/>
      <c r="D69" s="22">
        <f>Ventas_Backend!D69</f>
        <v>0</v>
      </c>
      <c r="E69" s="22" t="e">
        <f>Ventas_Backend!G69</f>
        <v>#N/A</v>
      </c>
      <c r="F69" s="23"/>
      <c r="G69" s="19"/>
    </row>
    <row r="70" spans="1:7" x14ac:dyDescent="0.2">
      <c r="A70" s="10"/>
      <c r="B70" s="10"/>
      <c r="C70" s="18"/>
      <c r="D70" s="22">
        <f>Ventas_Backend!D70</f>
        <v>0</v>
      </c>
      <c r="E70" s="22" t="e">
        <f>Ventas_Backend!G70</f>
        <v>#N/A</v>
      </c>
      <c r="F70" s="23"/>
      <c r="G70" s="19"/>
    </row>
    <row r="71" spans="1:7" x14ac:dyDescent="0.2">
      <c r="A71" s="10"/>
      <c r="B71" s="10"/>
      <c r="C71" s="18"/>
      <c r="D71" s="22">
        <f>Ventas_Backend!D71</f>
        <v>0</v>
      </c>
      <c r="E71" s="22" t="e">
        <f>Ventas_Backend!G71</f>
        <v>#N/A</v>
      </c>
      <c r="F71" s="23"/>
      <c r="G71" s="19"/>
    </row>
    <row r="72" spans="1:7" x14ac:dyDescent="0.2">
      <c r="A72" s="10"/>
      <c r="B72" s="10"/>
      <c r="C72" s="18"/>
      <c r="D72" s="22">
        <f>Ventas_Backend!D72</f>
        <v>0</v>
      </c>
      <c r="E72" s="22" t="e">
        <f>Ventas_Backend!G72</f>
        <v>#N/A</v>
      </c>
      <c r="F72" s="23"/>
      <c r="G72" s="19"/>
    </row>
    <row r="73" spans="1:7" x14ac:dyDescent="0.2">
      <c r="A73" s="10"/>
      <c r="B73" s="10"/>
      <c r="C73" s="18"/>
      <c r="D73" s="22">
        <f>Ventas_Backend!D73</f>
        <v>0</v>
      </c>
      <c r="E73" s="22" t="e">
        <f>Ventas_Backend!G73</f>
        <v>#N/A</v>
      </c>
      <c r="F73" s="23"/>
      <c r="G73" s="19"/>
    </row>
    <row r="74" spans="1:7" x14ac:dyDescent="0.2">
      <c r="A74" s="10"/>
      <c r="B74" s="10"/>
      <c r="C74" s="18"/>
      <c r="D74" s="22">
        <f>Ventas_Backend!D74</f>
        <v>0</v>
      </c>
      <c r="E74" s="22" t="e">
        <f>Ventas_Backend!G74</f>
        <v>#N/A</v>
      </c>
      <c r="F74" s="23"/>
      <c r="G74" s="19"/>
    </row>
    <row r="75" spans="1:7" x14ac:dyDescent="0.2">
      <c r="A75" s="10"/>
      <c r="B75" s="10"/>
      <c r="C75" s="18"/>
      <c r="D75" s="22">
        <f>Ventas_Backend!D75</f>
        <v>0</v>
      </c>
      <c r="E75" s="22" t="e">
        <f>Ventas_Backend!G75</f>
        <v>#N/A</v>
      </c>
      <c r="F75" s="23"/>
      <c r="G75" s="19"/>
    </row>
    <row r="76" spans="1:7" x14ac:dyDescent="0.2">
      <c r="A76" s="10"/>
      <c r="B76" s="10"/>
      <c r="C76" s="18"/>
      <c r="D76" s="22">
        <f>Ventas_Backend!D76</f>
        <v>0</v>
      </c>
      <c r="E76" s="22" t="e">
        <f>Ventas_Backend!G76</f>
        <v>#N/A</v>
      </c>
      <c r="F76" s="23"/>
      <c r="G76" s="19"/>
    </row>
    <row r="77" spans="1:7" x14ac:dyDescent="0.2">
      <c r="A77" s="10"/>
      <c r="B77" s="10"/>
      <c r="C77" s="18"/>
      <c r="D77" s="22">
        <f>Ventas_Backend!D77</f>
        <v>0</v>
      </c>
      <c r="E77" s="22" t="e">
        <f>Ventas_Backend!G77</f>
        <v>#N/A</v>
      </c>
      <c r="F77" s="23"/>
      <c r="G77" s="19"/>
    </row>
    <row r="78" spans="1:7" x14ac:dyDescent="0.2">
      <c r="A78" s="10"/>
      <c r="B78" s="10"/>
      <c r="C78" s="18"/>
      <c r="D78" s="22">
        <f>Ventas_Backend!D78</f>
        <v>0</v>
      </c>
      <c r="E78" s="22" t="e">
        <f>Ventas_Backend!G78</f>
        <v>#N/A</v>
      </c>
      <c r="F78" s="23"/>
      <c r="G78" s="19"/>
    </row>
    <row r="79" spans="1:7" x14ac:dyDescent="0.2">
      <c r="A79" s="10"/>
      <c r="B79" s="10"/>
      <c r="C79" s="18"/>
      <c r="D79" s="22">
        <f>Ventas_Backend!D79</f>
        <v>0</v>
      </c>
      <c r="E79" s="22" t="e">
        <f>Ventas_Backend!G79</f>
        <v>#N/A</v>
      </c>
      <c r="F79" s="23"/>
      <c r="G79" s="19"/>
    </row>
    <row r="80" spans="1:7" x14ac:dyDescent="0.2">
      <c r="A80" s="10"/>
      <c r="B80" s="10"/>
      <c r="C80" s="18"/>
      <c r="D80" s="22">
        <f>Ventas_Backend!D80</f>
        <v>0</v>
      </c>
      <c r="E80" s="22" t="e">
        <f>Ventas_Backend!G80</f>
        <v>#N/A</v>
      </c>
      <c r="F80" s="23"/>
      <c r="G80" s="19"/>
    </row>
    <row r="81" spans="1:7" x14ac:dyDescent="0.2">
      <c r="A81" s="10"/>
      <c r="B81" s="10"/>
      <c r="C81" s="18"/>
      <c r="D81" s="22">
        <f>Ventas_Backend!D81</f>
        <v>0</v>
      </c>
      <c r="E81" s="22" t="e">
        <f>Ventas_Backend!G81</f>
        <v>#N/A</v>
      </c>
      <c r="F81" s="23"/>
      <c r="G81" s="19"/>
    </row>
    <row r="82" spans="1:7" x14ac:dyDescent="0.2">
      <c r="A82" s="10"/>
      <c r="B82" s="10"/>
      <c r="C82" s="18"/>
      <c r="D82" s="22">
        <f>Ventas_Backend!D82</f>
        <v>0</v>
      </c>
      <c r="E82" s="22" t="e">
        <f>Ventas_Backend!G82</f>
        <v>#N/A</v>
      </c>
      <c r="F82" s="23"/>
      <c r="G82" s="19"/>
    </row>
    <row r="83" spans="1:7" x14ac:dyDescent="0.2">
      <c r="A83" s="10"/>
      <c r="B83" s="10"/>
      <c r="C83" s="18"/>
      <c r="D83" s="22">
        <f>Ventas_Backend!D83</f>
        <v>0</v>
      </c>
      <c r="E83" s="22" t="e">
        <f>Ventas_Backend!G83</f>
        <v>#N/A</v>
      </c>
      <c r="F83" s="23"/>
      <c r="G83" s="19"/>
    </row>
    <row r="84" spans="1:7" x14ac:dyDescent="0.2">
      <c r="A84" s="10"/>
      <c r="B84" s="10"/>
      <c r="C84" s="18"/>
      <c r="D84" s="22">
        <f>Ventas_Backend!D84</f>
        <v>0</v>
      </c>
      <c r="E84" s="22" t="e">
        <f>Ventas_Backend!G84</f>
        <v>#N/A</v>
      </c>
      <c r="F84" s="23"/>
      <c r="G84" s="19"/>
    </row>
    <row r="85" spans="1:7" x14ac:dyDescent="0.2">
      <c r="A85" s="10"/>
      <c r="B85" s="10"/>
      <c r="C85" s="18"/>
      <c r="D85" s="22">
        <f>Ventas_Backend!D85</f>
        <v>0</v>
      </c>
      <c r="E85" s="22" t="e">
        <f>Ventas_Backend!G85</f>
        <v>#N/A</v>
      </c>
      <c r="F85" s="23"/>
      <c r="G85" s="19"/>
    </row>
    <row r="86" spans="1:7" x14ac:dyDescent="0.2">
      <c r="A86" s="10"/>
      <c r="B86" s="10"/>
      <c r="C86" s="18"/>
      <c r="D86" s="22">
        <f>Ventas_Backend!D86</f>
        <v>0</v>
      </c>
      <c r="E86" s="22" t="e">
        <f>Ventas_Backend!G86</f>
        <v>#N/A</v>
      </c>
      <c r="F86" s="23"/>
      <c r="G86" s="19"/>
    </row>
    <row r="87" spans="1:7" x14ac:dyDescent="0.2">
      <c r="A87" s="10"/>
      <c r="B87" s="10"/>
      <c r="C87" s="18"/>
      <c r="D87" s="22">
        <f>Ventas_Backend!D87</f>
        <v>0</v>
      </c>
      <c r="E87" s="22" t="e">
        <f>Ventas_Backend!G87</f>
        <v>#N/A</v>
      </c>
      <c r="F87" s="23"/>
      <c r="G87" s="19"/>
    </row>
    <row r="88" spans="1:7" x14ac:dyDescent="0.2">
      <c r="A88" s="10"/>
      <c r="B88" s="10"/>
      <c r="C88" s="18"/>
      <c r="D88" s="22">
        <f>Ventas_Backend!D88</f>
        <v>0</v>
      </c>
      <c r="E88" s="22" t="e">
        <f>Ventas_Backend!G88</f>
        <v>#N/A</v>
      </c>
      <c r="F88" s="23"/>
      <c r="G88" s="19"/>
    </row>
    <row r="89" spans="1:7" x14ac:dyDescent="0.2">
      <c r="A89" s="10"/>
      <c r="B89" s="10"/>
      <c r="C89" s="18"/>
      <c r="D89" s="22">
        <f>Ventas_Backend!D89</f>
        <v>0</v>
      </c>
      <c r="E89" s="22" t="e">
        <f>Ventas_Backend!G89</f>
        <v>#N/A</v>
      </c>
      <c r="F89" s="23"/>
      <c r="G89" s="19"/>
    </row>
    <row r="90" spans="1:7" x14ac:dyDescent="0.2">
      <c r="A90" s="10"/>
      <c r="B90" s="10"/>
      <c r="C90" s="18"/>
      <c r="D90" s="22">
        <f>Ventas_Backend!D90</f>
        <v>0</v>
      </c>
      <c r="E90" s="22" t="e">
        <f>Ventas_Backend!G90</f>
        <v>#N/A</v>
      </c>
      <c r="F90" s="23"/>
      <c r="G90" s="19"/>
    </row>
    <row r="91" spans="1:7" x14ac:dyDescent="0.2">
      <c r="A91" s="10"/>
      <c r="B91" s="10"/>
      <c r="C91" s="18"/>
      <c r="D91" s="22">
        <f>Ventas_Backend!D91</f>
        <v>0</v>
      </c>
      <c r="E91" s="22" t="e">
        <f>Ventas_Backend!G91</f>
        <v>#N/A</v>
      </c>
      <c r="F91" s="23"/>
      <c r="G91" s="19"/>
    </row>
    <row r="92" spans="1:7" x14ac:dyDescent="0.2">
      <c r="A92" s="10"/>
      <c r="B92" s="10"/>
      <c r="C92" s="18"/>
      <c r="D92" s="22">
        <f>Ventas_Backend!D92</f>
        <v>0</v>
      </c>
      <c r="E92" s="22" t="e">
        <f>Ventas_Backend!G92</f>
        <v>#N/A</v>
      </c>
      <c r="F92" s="23"/>
      <c r="G92" s="19"/>
    </row>
    <row r="93" spans="1:7" x14ac:dyDescent="0.2">
      <c r="A93" s="10"/>
      <c r="B93" s="10"/>
      <c r="C93" s="18"/>
      <c r="D93" s="22">
        <f>Ventas_Backend!D93</f>
        <v>0</v>
      </c>
      <c r="E93" s="22" t="e">
        <f>Ventas_Backend!G93</f>
        <v>#N/A</v>
      </c>
      <c r="F93" s="23"/>
      <c r="G93" s="19"/>
    </row>
    <row r="94" spans="1:7" x14ac:dyDescent="0.2">
      <c r="A94" s="10"/>
      <c r="B94" s="10"/>
      <c r="C94" s="18"/>
      <c r="D94" s="22">
        <f>Ventas_Backend!D94</f>
        <v>0</v>
      </c>
      <c r="E94" s="22" t="e">
        <f>Ventas_Backend!G94</f>
        <v>#N/A</v>
      </c>
      <c r="F94" s="23"/>
      <c r="G94" s="19"/>
    </row>
    <row r="95" spans="1:7" x14ac:dyDescent="0.2">
      <c r="A95" s="10"/>
      <c r="B95" s="10"/>
      <c r="C95" s="18"/>
      <c r="D95" s="22">
        <f>Ventas_Backend!D95</f>
        <v>0</v>
      </c>
      <c r="E95" s="22" t="e">
        <f>Ventas_Backend!G95</f>
        <v>#N/A</v>
      </c>
      <c r="F95" s="23"/>
      <c r="G95" s="19"/>
    </row>
    <row r="96" spans="1:7" x14ac:dyDescent="0.2">
      <c r="A96" s="10"/>
      <c r="B96" s="10"/>
      <c r="C96" s="18"/>
      <c r="D96" s="22">
        <f>Ventas_Backend!D96</f>
        <v>0</v>
      </c>
      <c r="E96" s="22" t="e">
        <f>Ventas_Backend!G96</f>
        <v>#N/A</v>
      </c>
      <c r="F96" s="23"/>
      <c r="G96" s="19"/>
    </row>
    <row r="97" spans="1:7" x14ac:dyDescent="0.2">
      <c r="A97" s="10"/>
      <c r="B97" s="10"/>
      <c r="C97" s="18"/>
      <c r="D97" s="22">
        <f>Ventas_Backend!D97</f>
        <v>0</v>
      </c>
      <c r="E97" s="22" t="e">
        <f>Ventas_Backend!G97</f>
        <v>#N/A</v>
      </c>
      <c r="F97" s="23"/>
      <c r="G97" s="19"/>
    </row>
    <row r="98" spans="1:7" x14ac:dyDescent="0.2">
      <c r="A98" s="10"/>
      <c r="B98" s="10"/>
      <c r="C98" s="18"/>
      <c r="D98" s="22">
        <f>Ventas_Backend!D98</f>
        <v>0</v>
      </c>
      <c r="E98" s="22" t="e">
        <f>Ventas_Backend!G98</f>
        <v>#N/A</v>
      </c>
      <c r="F98" s="23"/>
      <c r="G98" s="19"/>
    </row>
    <row r="99" spans="1:7" x14ac:dyDescent="0.2">
      <c r="A99" s="10"/>
      <c r="B99" s="10"/>
      <c r="C99" s="18"/>
      <c r="D99" s="22">
        <f>Ventas_Backend!D99</f>
        <v>0</v>
      </c>
      <c r="E99" s="22" t="e">
        <f>Ventas_Backend!G99</f>
        <v>#N/A</v>
      </c>
      <c r="F99" s="23"/>
      <c r="G99" s="19"/>
    </row>
    <row r="100" spans="1:7" x14ac:dyDescent="0.2">
      <c r="A100" s="10"/>
      <c r="B100" s="10"/>
      <c r="C100" s="18"/>
      <c r="D100" s="22">
        <f>Ventas_Backend!D100</f>
        <v>0</v>
      </c>
      <c r="E100" s="22" t="e">
        <f>Ventas_Backend!G100</f>
        <v>#N/A</v>
      </c>
      <c r="F100" s="23"/>
      <c r="G100" s="19"/>
    </row>
    <row r="101" spans="1:7" x14ac:dyDescent="0.2">
      <c r="A101" s="10"/>
      <c r="B101" s="10"/>
      <c r="C101" s="18"/>
      <c r="D101" s="22">
        <f>Ventas_Backend!D101</f>
        <v>0</v>
      </c>
      <c r="E101" s="22" t="e">
        <f>Ventas_Backend!G101</f>
        <v>#N/A</v>
      </c>
      <c r="F101" s="23"/>
      <c r="G101" s="19"/>
    </row>
    <row r="102" spans="1:7" x14ac:dyDescent="0.2">
      <c r="A102" s="10"/>
      <c r="B102" s="10"/>
      <c r="C102" s="18"/>
      <c r="D102" s="22">
        <f>Ventas_Backend!D102</f>
        <v>0</v>
      </c>
      <c r="E102" s="22" t="e">
        <f>Ventas_Backend!G102</f>
        <v>#N/A</v>
      </c>
      <c r="F102" s="23"/>
      <c r="G102" s="19"/>
    </row>
    <row r="103" spans="1:7" x14ac:dyDescent="0.2">
      <c r="A103" s="10"/>
      <c r="B103" s="10"/>
      <c r="C103" s="18"/>
      <c r="D103" s="22">
        <f>Ventas_Backend!D103</f>
        <v>0</v>
      </c>
      <c r="E103" s="22" t="e">
        <f>Ventas_Backend!G103</f>
        <v>#N/A</v>
      </c>
      <c r="F103" s="23"/>
      <c r="G103" s="19"/>
    </row>
    <row r="104" spans="1:7" x14ac:dyDescent="0.2">
      <c r="A104" s="10"/>
      <c r="B104" s="10"/>
      <c r="C104" s="18"/>
      <c r="D104" s="22">
        <f>Ventas_Backend!D104</f>
        <v>0</v>
      </c>
      <c r="E104" s="22" t="e">
        <f>Ventas_Backend!G104</f>
        <v>#N/A</v>
      </c>
      <c r="F104" s="23"/>
      <c r="G104" s="19"/>
    </row>
    <row r="105" spans="1:7" x14ac:dyDescent="0.2">
      <c r="A105" s="10"/>
      <c r="B105" s="10"/>
      <c r="C105" s="18"/>
      <c r="D105" s="22">
        <f>Ventas_Backend!D105</f>
        <v>0</v>
      </c>
      <c r="E105" s="22" t="e">
        <f>Ventas_Backend!G105</f>
        <v>#N/A</v>
      </c>
      <c r="F105" s="23"/>
      <c r="G105" s="19"/>
    </row>
    <row r="106" spans="1:7" x14ac:dyDescent="0.2">
      <c r="A106" s="10"/>
      <c r="B106" s="10"/>
      <c r="C106" s="18"/>
      <c r="D106" s="22">
        <f>Ventas_Backend!D106</f>
        <v>0</v>
      </c>
      <c r="E106" s="22" t="e">
        <f>Ventas_Backend!G106</f>
        <v>#N/A</v>
      </c>
      <c r="F106" s="23"/>
      <c r="G106" s="19"/>
    </row>
    <row r="107" spans="1:7" x14ac:dyDescent="0.2">
      <c r="A107" s="10"/>
      <c r="B107" s="10"/>
      <c r="C107" s="18"/>
      <c r="D107" s="22">
        <f>Ventas_Backend!D107</f>
        <v>0</v>
      </c>
      <c r="E107" s="22" t="e">
        <f>Ventas_Backend!G107</f>
        <v>#N/A</v>
      </c>
      <c r="F107" s="23"/>
      <c r="G107" s="19"/>
    </row>
    <row r="108" spans="1:7" x14ac:dyDescent="0.2">
      <c r="A108" s="10"/>
      <c r="B108" s="10"/>
      <c r="C108" s="18"/>
      <c r="D108" s="22">
        <f>Ventas_Backend!D108</f>
        <v>0</v>
      </c>
      <c r="E108" s="22" t="e">
        <f>Ventas_Backend!G108</f>
        <v>#N/A</v>
      </c>
      <c r="F108" s="23"/>
      <c r="G108" s="19"/>
    </row>
    <row r="109" spans="1:7" x14ac:dyDescent="0.2">
      <c r="A109" s="10"/>
      <c r="B109" s="10"/>
      <c r="C109" s="18"/>
      <c r="D109" s="22">
        <f>Ventas_Backend!D109</f>
        <v>0</v>
      </c>
      <c r="E109" s="22" t="e">
        <f>Ventas_Backend!G109</f>
        <v>#N/A</v>
      </c>
      <c r="F109" s="23"/>
      <c r="G109" s="19"/>
    </row>
    <row r="110" spans="1:7" x14ac:dyDescent="0.2">
      <c r="A110" s="10"/>
      <c r="B110" s="10"/>
      <c r="C110" s="18"/>
      <c r="D110" s="22">
        <f>Ventas_Backend!D110</f>
        <v>0</v>
      </c>
      <c r="E110" s="22" t="e">
        <f>Ventas_Backend!G110</f>
        <v>#N/A</v>
      </c>
      <c r="F110" s="23"/>
      <c r="G110" s="19"/>
    </row>
    <row r="111" spans="1:7" x14ac:dyDescent="0.2">
      <c r="A111" s="10"/>
      <c r="B111" s="10"/>
      <c r="C111" s="18"/>
      <c r="D111" s="22">
        <f>Ventas_Backend!D111</f>
        <v>0</v>
      </c>
      <c r="E111" s="22" t="e">
        <f>Ventas_Backend!G111</f>
        <v>#N/A</v>
      </c>
      <c r="F111" s="23"/>
      <c r="G111" s="19"/>
    </row>
    <row r="112" spans="1:7" x14ac:dyDescent="0.2">
      <c r="A112" s="10"/>
      <c r="B112" s="10"/>
      <c r="C112" s="18"/>
      <c r="D112" s="22">
        <f>Ventas_Backend!D112</f>
        <v>0</v>
      </c>
      <c r="E112" s="22" t="e">
        <f>Ventas_Backend!G112</f>
        <v>#N/A</v>
      </c>
      <c r="F112" s="23"/>
      <c r="G112" s="19"/>
    </row>
    <row r="113" spans="1:7" x14ac:dyDescent="0.2">
      <c r="A113" s="10"/>
      <c r="B113" s="10"/>
      <c r="C113" s="18"/>
      <c r="D113" s="22">
        <f>Ventas_Backend!D113</f>
        <v>0</v>
      </c>
      <c r="E113" s="22" t="e">
        <f>Ventas_Backend!G113</f>
        <v>#N/A</v>
      </c>
      <c r="F113" s="23"/>
      <c r="G113" s="19"/>
    </row>
    <row r="114" spans="1:7" x14ac:dyDescent="0.2">
      <c r="A114" s="10"/>
      <c r="B114" s="10"/>
      <c r="C114" s="18"/>
      <c r="D114" s="22">
        <f>Ventas_Backend!D114</f>
        <v>0</v>
      </c>
      <c r="E114" s="22" t="e">
        <f>Ventas_Backend!G114</f>
        <v>#N/A</v>
      </c>
      <c r="F114" s="23"/>
      <c r="G114" s="19"/>
    </row>
    <row r="115" spans="1:7" x14ac:dyDescent="0.2">
      <c r="A115" s="10"/>
      <c r="B115" s="10"/>
      <c r="C115" s="18"/>
      <c r="D115" s="22">
        <f>Ventas_Backend!D115</f>
        <v>0</v>
      </c>
      <c r="E115" s="22" t="e">
        <f>Ventas_Backend!G115</f>
        <v>#N/A</v>
      </c>
      <c r="F115" s="23"/>
      <c r="G115" s="19"/>
    </row>
    <row r="116" spans="1:7" x14ac:dyDescent="0.2">
      <c r="A116" s="10"/>
      <c r="B116" s="10"/>
      <c r="C116" s="18"/>
      <c r="D116" s="22">
        <f>Ventas_Backend!D116</f>
        <v>0</v>
      </c>
      <c r="E116" s="22" t="e">
        <f>Ventas_Backend!G116</f>
        <v>#N/A</v>
      </c>
      <c r="F116" s="23"/>
      <c r="G116" s="19"/>
    </row>
    <row r="117" spans="1:7" x14ac:dyDescent="0.2">
      <c r="A117" s="10"/>
      <c r="B117" s="10"/>
      <c r="C117" s="18"/>
      <c r="D117" s="22">
        <f>Ventas_Backend!D117</f>
        <v>0</v>
      </c>
      <c r="E117" s="22" t="e">
        <f>Ventas_Backend!G117</f>
        <v>#N/A</v>
      </c>
      <c r="F117" s="23"/>
      <c r="G117" s="19"/>
    </row>
    <row r="118" spans="1:7" x14ac:dyDescent="0.2">
      <c r="A118" s="10"/>
      <c r="B118" s="10"/>
      <c r="C118" s="18"/>
      <c r="D118" s="22">
        <f>Ventas_Backend!D118</f>
        <v>0</v>
      </c>
      <c r="E118" s="22" t="e">
        <f>Ventas_Backend!G118</f>
        <v>#N/A</v>
      </c>
      <c r="F118" s="23"/>
      <c r="G118" s="19"/>
    </row>
    <row r="119" spans="1:7" x14ac:dyDescent="0.2">
      <c r="A119" s="10"/>
      <c r="B119" s="10"/>
      <c r="C119" s="18"/>
      <c r="D119" s="22">
        <f>Ventas_Backend!D119</f>
        <v>0</v>
      </c>
      <c r="E119" s="22" t="e">
        <f>Ventas_Backend!G119</f>
        <v>#N/A</v>
      </c>
      <c r="F119" s="23"/>
      <c r="G119" s="19"/>
    </row>
    <row r="120" spans="1:7" x14ac:dyDescent="0.2">
      <c r="A120" s="10"/>
      <c r="B120" s="10"/>
      <c r="C120" s="18"/>
      <c r="D120" s="22">
        <f>Ventas_Backend!D120</f>
        <v>0</v>
      </c>
      <c r="E120" s="22" t="e">
        <f>Ventas_Backend!G120</f>
        <v>#N/A</v>
      </c>
      <c r="F120" s="23"/>
      <c r="G120" s="19"/>
    </row>
    <row r="121" spans="1:7" x14ac:dyDescent="0.2">
      <c r="A121" s="10"/>
      <c r="B121" s="10"/>
      <c r="C121" s="18"/>
      <c r="D121" s="22">
        <f>Ventas_Backend!D121</f>
        <v>0</v>
      </c>
      <c r="E121" s="22" t="e">
        <f>Ventas_Backend!G121</f>
        <v>#N/A</v>
      </c>
      <c r="F121" s="23"/>
      <c r="G121" s="19"/>
    </row>
    <row r="122" spans="1:7" x14ac:dyDescent="0.2">
      <c r="A122" s="10"/>
      <c r="B122" s="10"/>
      <c r="C122" s="18"/>
      <c r="D122" s="22">
        <f>Ventas_Backend!D122</f>
        <v>0</v>
      </c>
      <c r="E122" s="22" t="e">
        <f>Ventas_Backend!G122</f>
        <v>#N/A</v>
      </c>
      <c r="F122" s="23"/>
      <c r="G122" s="19"/>
    </row>
    <row r="123" spans="1:7" x14ac:dyDescent="0.2">
      <c r="A123" s="10"/>
      <c r="B123" s="10"/>
      <c r="C123" s="18"/>
      <c r="D123" s="22">
        <f>Ventas_Backend!D123</f>
        <v>0</v>
      </c>
      <c r="E123" s="22" t="e">
        <f>Ventas_Backend!G123</f>
        <v>#N/A</v>
      </c>
      <c r="F123" s="23"/>
      <c r="G123" s="19"/>
    </row>
    <row r="124" spans="1:7" x14ac:dyDescent="0.2">
      <c r="A124" s="10"/>
      <c r="B124" s="10"/>
      <c r="C124" s="18"/>
      <c r="D124" s="22">
        <f>Ventas_Backend!D124</f>
        <v>0</v>
      </c>
      <c r="E124" s="22" t="e">
        <f>Ventas_Backend!G124</f>
        <v>#N/A</v>
      </c>
      <c r="F124" s="23"/>
      <c r="G124" s="19"/>
    </row>
    <row r="125" spans="1:7" x14ac:dyDescent="0.2">
      <c r="A125" s="10"/>
      <c r="B125" s="10"/>
      <c r="C125" s="18"/>
      <c r="D125" s="22">
        <f>Ventas_Backend!D125</f>
        <v>0</v>
      </c>
      <c r="E125" s="22" t="e">
        <f>Ventas_Backend!G125</f>
        <v>#N/A</v>
      </c>
      <c r="F125" s="23"/>
      <c r="G125" s="19"/>
    </row>
    <row r="126" spans="1:7" x14ac:dyDescent="0.2">
      <c r="A126" s="10"/>
      <c r="B126" s="10"/>
      <c r="C126" s="18"/>
      <c r="D126" s="22">
        <f>Ventas_Backend!D126</f>
        <v>0</v>
      </c>
      <c r="E126" s="22" t="e">
        <f>Ventas_Backend!G126</f>
        <v>#N/A</v>
      </c>
      <c r="F126" s="23"/>
      <c r="G126" s="19"/>
    </row>
    <row r="127" spans="1:7" x14ac:dyDescent="0.2">
      <c r="A127" s="10"/>
      <c r="B127" s="10"/>
      <c r="C127" s="18"/>
      <c r="D127" s="22">
        <f>Ventas_Backend!D127</f>
        <v>0</v>
      </c>
      <c r="E127" s="22" t="e">
        <f>Ventas_Backend!G127</f>
        <v>#N/A</v>
      </c>
      <c r="F127" s="23"/>
      <c r="G127" s="19"/>
    </row>
    <row r="128" spans="1:7" x14ac:dyDescent="0.2">
      <c r="A128" s="10"/>
      <c r="B128" s="10"/>
      <c r="C128" s="18"/>
      <c r="D128" s="22">
        <f>Ventas_Backend!D128</f>
        <v>0</v>
      </c>
      <c r="E128" s="22" t="e">
        <f>Ventas_Backend!G128</f>
        <v>#N/A</v>
      </c>
      <c r="F128" s="23"/>
      <c r="G128" s="19"/>
    </row>
    <row r="129" spans="1:7" x14ac:dyDescent="0.2">
      <c r="A129" s="10"/>
      <c r="B129" s="10"/>
      <c r="C129" s="18"/>
      <c r="D129" s="22">
        <f>Ventas_Backend!D129</f>
        <v>0</v>
      </c>
      <c r="E129" s="22" t="e">
        <f>Ventas_Backend!G129</f>
        <v>#N/A</v>
      </c>
      <c r="F129" s="23"/>
      <c r="G129" s="19"/>
    </row>
    <row r="130" spans="1:7" x14ac:dyDescent="0.2">
      <c r="A130" s="10"/>
      <c r="B130" s="10"/>
      <c r="C130" s="18"/>
      <c r="D130" s="22">
        <f>Ventas_Backend!D130</f>
        <v>0</v>
      </c>
      <c r="E130" s="22" t="e">
        <f>Ventas_Backend!G130</f>
        <v>#N/A</v>
      </c>
      <c r="F130" s="23"/>
      <c r="G130" s="19"/>
    </row>
    <row r="131" spans="1:7" x14ac:dyDescent="0.2">
      <c r="A131" s="10"/>
      <c r="B131" s="10"/>
      <c r="C131" s="18"/>
      <c r="D131" s="22">
        <f>Ventas_Backend!D131</f>
        <v>0</v>
      </c>
      <c r="E131" s="22" t="e">
        <f>Ventas_Backend!G131</f>
        <v>#N/A</v>
      </c>
      <c r="F131" s="23"/>
      <c r="G131" s="19"/>
    </row>
    <row r="132" spans="1:7" x14ac:dyDescent="0.2">
      <c r="A132" s="10"/>
      <c r="B132" s="10"/>
      <c r="C132" s="18"/>
      <c r="D132" s="22">
        <f>Ventas_Backend!D132</f>
        <v>0</v>
      </c>
      <c r="E132" s="22" t="e">
        <f>Ventas_Backend!G132</f>
        <v>#N/A</v>
      </c>
      <c r="F132" s="23"/>
      <c r="G132" s="19"/>
    </row>
    <row r="133" spans="1:7" x14ac:dyDescent="0.2">
      <c r="A133" s="10"/>
      <c r="B133" s="10"/>
      <c r="C133" s="18"/>
      <c r="D133" s="22">
        <f>Ventas_Backend!D133</f>
        <v>0</v>
      </c>
      <c r="E133" s="22" t="e">
        <f>Ventas_Backend!G133</f>
        <v>#N/A</v>
      </c>
      <c r="F133" s="23"/>
      <c r="G133" s="19"/>
    </row>
    <row r="134" spans="1:7" x14ac:dyDescent="0.2">
      <c r="A134" s="10"/>
      <c r="B134" s="10"/>
      <c r="C134" s="18"/>
      <c r="D134" s="22">
        <f>Ventas_Backend!D134</f>
        <v>0</v>
      </c>
      <c r="E134" s="22" t="e">
        <f>Ventas_Backend!G134</f>
        <v>#N/A</v>
      </c>
      <c r="F134" s="23"/>
      <c r="G134" s="19"/>
    </row>
    <row r="135" spans="1:7" x14ac:dyDescent="0.2">
      <c r="A135" s="10"/>
      <c r="B135" s="10"/>
      <c r="C135" s="18"/>
      <c r="D135" s="22">
        <f>Ventas_Backend!D135</f>
        <v>0</v>
      </c>
      <c r="E135" s="22" t="e">
        <f>Ventas_Backend!G135</f>
        <v>#N/A</v>
      </c>
      <c r="F135" s="23"/>
      <c r="G135" s="19"/>
    </row>
    <row r="136" spans="1:7" x14ac:dyDescent="0.2">
      <c r="A136" s="10"/>
      <c r="B136" s="10"/>
      <c r="C136" s="18"/>
      <c r="D136" s="22">
        <f>Ventas_Backend!D136</f>
        <v>0</v>
      </c>
      <c r="E136" s="22" t="e">
        <f>Ventas_Backend!G136</f>
        <v>#N/A</v>
      </c>
      <c r="F136" s="23"/>
      <c r="G136" s="19"/>
    </row>
    <row r="137" spans="1:7" x14ac:dyDescent="0.2">
      <c r="A137" s="10"/>
      <c r="B137" s="10"/>
      <c r="C137" s="18"/>
      <c r="D137" s="22">
        <f>Ventas_Backend!D137</f>
        <v>0</v>
      </c>
      <c r="E137" s="22" t="e">
        <f>Ventas_Backend!G137</f>
        <v>#N/A</v>
      </c>
      <c r="F137" s="23"/>
      <c r="G137" s="19"/>
    </row>
    <row r="138" spans="1:7" x14ac:dyDescent="0.2">
      <c r="A138" s="10"/>
      <c r="B138" s="10"/>
      <c r="C138" s="18"/>
      <c r="D138" s="22">
        <f>Ventas_Backend!D138</f>
        <v>0</v>
      </c>
      <c r="E138" s="22" t="e">
        <f>Ventas_Backend!G138</f>
        <v>#N/A</v>
      </c>
      <c r="F138" s="23"/>
      <c r="G138" s="19"/>
    </row>
    <row r="139" spans="1:7" x14ac:dyDescent="0.2">
      <c r="A139" s="10"/>
      <c r="B139" s="10"/>
      <c r="C139" s="18"/>
      <c r="D139" s="22">
        <f>Ventas_Backend!D139</f>
        <v>0</v>
      </c>
      <c r="E139" s="22" t="e">
        <f>Ventas_Backend!G139</f>
        <v>#N/A</v>
      </c>
      <c r="F139" s="23"/>
      <c r="G139" s="19"/>
    </row>
    <row r="140" spans="1:7" x14ac:dyDescent="0.2">
      <c r="A140" s="10"/>
      <c r="B140" s="10"/>
      <c r="C140" s="18"/>
      <c r="D140" s="22">
        <f>Ventas_Backend!D140</f>
        <v>0</v>
      </c>
      <c r="E140" s="22" t="e">
        <f>Ventas_Backend!G140</f>
        <v>#N/A</v>
      </c>
      <c r="F140" s="23"/>
      <c r="G140" s="19"/>
    </row>
    <row r="141" spans="1:7" x14ac:dyDescent="0.2">
      <c r="A141" s="10"/>
      <c r="B141" s="10"/>
      <c r="C141" s="18"/>
      <c r="D141" s="22">
        <f>Ventas_Backend!D141</f>
        <v>0</v>
      </c>
      <c r="E141" s="22" t="e">
        <f>Ventas_Backend!G141</f>
        <v>#N/A</v>
      </c>
      <c r="F141" s="23"/>
      <c r="G141" s="19"/>
    </row>
    <row r="142" spans="1:7" x14ac:dyDescent="0.2">
      <c r="A142" s="10"/>
      <c r="B142" s="10"/>
      <c r="C142" s="18"/>
      <c r="D142" s="22">
        <f>Ventas_Backend!D142</f>
        <v>0</v>
      </c>
      <c r="E142" s="22" t="e">
        <f>Ventas_Backend!G142</f>
        <v>#N/A</v>
      </c>
      <c r="F142" s="23"/>
      <c r="G142" s="19"/>
    </row>
    <row r="143" spans="1:7" x14ac:dyDescent="0.2">
      <c r="A143" s="10"/>
      <c r="B143" s="10"/>
      <c r="C143" s="18"/>
      <c r="D143" s="22">
        <f>Ventas_Backend!D143</f>
        <v>0</v>
      </c>
      <c r="E143" s="22" t="e">
        <f>Ventas_Backend!G143</f>
        <v>#N/A</v>
      </c>
      <c r="F143" s="23"/>
      <c r="G143" s="19"/>
    </row>
    <row r="144" spans="1:7" x14ac:dyDescent="0.2">
      <c r="A144" s="10"/>
      <c r="B144" s="10"/>
      <c r="C144" s="18"/>
      <c r="D144" s="22">
        <f>Ventas_Backend!D144</f>
        <v>0</v>
      </c>
      <c r="E144" s="22" t="e">
        <f>Ventas_Backend!G144</f>
        <v>#N/A</v>
      </c>
      <c r="F144" s="23"/>
      <c r="G144" s="19"/>
    </row>
    <row r="145" spans="1:7" x14ac:dyDescent="0.2">
      <c r="A145" s="10"/>
      <c r="B145" s="10"/>
      <c r="C145" s="18"/>
      <c r="D145" s="22">
        <f>Ventas_Backend!D145</f>
        <v>0</v>
      </c>
      <c r="E145" s="22" t="e">
        <f>Ventas_Backend!G145</f>
        <v>#N/A</v>
      </c>
      <c r="F145" s="23"/>
      <c r="G145" s="19"/>
    </row>
    <row r="146" spans="1:7" x14ac:dyDescent="0.2">
      <c r="A146" s="10"/>
      <c r="B146" s="10"/>
      <c r="C146" s="18"/>
      <c r="D146" s="22">
        <f>Ventas_Backend!D146</f>
        <v>0</v>
      </c>
      <c r="E146" s="22" t="e">
        <f>Ventas_Backend!G146</f>
        <v>#N/A</v>
      </c>
      <c r="F146" s="23"/>
      <c r="G146" s="19"/>
    </row>
    <row r="147" spans="1:7" x14ac:dyDescent="0.2">
      <c r="A147" s="10"/>
      <c r="B147" s="10"/>
      <c r="C147" s="18"/>
      <c r="D147" s="22">
        <f>Ventas_Backend!D147</f>
        <v>0</v>
      </c>
      <c r="E147" s="22" t="e">
        <f>Ventas_Backend!G147</f>
        <v>#N/A</v>
      </c>
      <c r="F147" s="23"/>
      <c r="G147" s="19"/>
    </row>
    <row r="148" spans="1:7" x14ac:dyDescent="0.2">
      <c r="A148" s="10"/>
      <c r="B148" s="10"/>
      <c r="C148" s="18"/>
      <c r="D148" s="22">
        <f>Ventas_Backend!D148</f>
        <v>0</v>
      </c>
      <c r="E148" s="22" t="e">
        <f>Ventas_Backend!G148</f>
        <v>#N/A</v>
      </c>
      <c r="F148" s="23"/>
      <c r="G148" s="19"/>
    </row>
    <row r="149" spans="1:7" x14ac:dyDescent="0.2">
      <c r="A149" s="10"/>
      <c r="B149" s="10"/>
      <c r="C149" s="18"/>
      <c r="D149" s="22">
        <f>Ventas_Backend!D149</f>
        <v>0</v>
      </c>
      <c r="E149" s="22" t="e">
        <f>Ventas_Backend!G149</f>
        <v>#N/A</v>
      </c>
      <c r="F149" s="23"/>
      <c r="G149" s="19"/>
    </row>
    <row r="150" spans="1:7" x14ac:dyDescent="0.2">
      <c r="A150" s="10"/>
      <c r="B150" s="10"/>
      <c r="C150" s="18"/>
      <c r="D150" s="22">
        <f>Ventas_Backend!D150</f>
        <v>0</v>
      </c>
      <c r="E150" s="22" t="e">
        <f>Ventas_Backend!G150</f>
        <v>#N/A</v>
      </c>
      <c r="F150" s="23"/>
      <c r="G150" s="19"/>
    </row>
    <row r="151" spans="1:7" x14ac:dyDescent="0.2">
      <c r="A151" s="10"/>
      <c r="B151" s="10"/>
      <c r="C151" s="18"/>
      <c r="D151" s="22">
        <f>Ventas_Backend!D151</f>
        <v>0</v>
      </c>
      <c r="E151" s="22" t="e">
        <f>Ventas_Backend!G151</f>
        <v>#N/A</v>
      </c>
      <c r="F151" s="23"/>
      <c r="G151" s="19"/>
    </row>
    <row r="152" spans="1:7" x14ac:dyDescent="0.2">
      <c r="A152" s="10"/>
      <c r="B152" s="10"/>
      <c r="C152" s="18"/>
      <c r="D152" s="22">
        <f>Ventas_Backend!D152</f>
        <v>0</v>
      </c>
      <c r="E152" s="22" t="e">
        <f>Ventas_Backend!G152</f>
        <v>#N/A</v>
      </c>
      <c r="F152" s="23"/>
      <c r="G152" s="19"/>
    </row>
    <row r="153" spans="1:7" x14ac:dyDescent="0.2">
      <c r="A153" s="10"/>
      <c r="B153" s="10"/>
      <c r="C153" s="18"/>
      <c r="D153" s="22">
        <f>Ventas_Backend!D153</f>
        <v>0</v>
      </c>
      <c r="E153" s="22" t="e">
        <f>Ventas_Backend!G153</f>
        <v>#N/A</v>
      </c>
      <c r="F153" s="23"/>
      <c r="G153" s="19"/>
    </row>
    <row r="154" spans="1:7" x14ac:dyDescent="0.2">
      <c r="A154" s="10"/>
      <c r="B154" s="10"/>
      <c r="C154" s="18"/>
      <c r="D154" s="22">
        <f>Ventas_Backend!D154</f>
        <v>0</v>
      </c>
      <c r="E154" s="22" t="e">
        <f>Ventas_Backend!G154</f>
        <v>#N/A</v>
      </c>
      <c r="F154" s="23"/>
      <c r="G154" s="19"/>
    </row>
    <row r="155" spans="1:7" x14ac:dyDescent="0.2">
      <c r="A155" s="10"/>
      <c r="B155" s="10"/>
      <c r="C155" s="18"/>
      <c r="D155" s="22">
        <f>Ventas_Backend!D155</f>
        <v>0</v>
      </c>
      <c r="E155" s="22" t="e">
        <f>Ventas_Backend!G155</f>
        <v>#N/A</v>
      </c>
      <c r="F155" s="23"/>
      <c r="G155" s="19"/>
    </row>
    <row r="156" spans="1:7" x14ac:dyDescent="0.2">
      <c r="A156" s="10"/>
      <c r="B156" s="10"/>
      <c r="C156" s="18"/>
      <c r="D156" s="22">
        <f>Ventas_Backend!D156</f>
        <v>0</v>
      </c>
      <c r="E156" s="22" t="e">
        <f>Ventas_Backend!G156</f>
        <v>#N/A</v>
      </c>
      <c r="F156" s="23"/>
      <c r="G156" s="19"/>
    </row>
    <row r="157" spans="1:7" x14ac:dyDescent="0.2">
      <c r="A157" s="10"/>
      <c r="B157" s="10"/>
      <c r="C157" s="18"/>
      <c r="D157" s="22">
        <f>Ventas_Backend!D157</f>
        <v>0</v>
      </c>
      <c r="E157" s="22" t="e">
        <f>Ventas_Backend!G157</f>
        <v>#N/A</v>
      </c>
      <c r="F157" s="23"/>
      <c r="G157" s="19"/>
    </row>
    <row r="158" spans="1:7" x14ac:dyDescent="0.2">
      <c r="A158" s="10"/>
      <c r="B158" s="10"/>
      <c r="C158" s="18"/>
      <c r="D158" s="22">
        <f>Ventas_Backend!D158</f>
        <v>0</v>
      </c>
      <c r="E158" s="22" t="e">
        <f>Ventas_Backend!G158</f>
        <v>#N/A</v>
      </c>
      <c r="F158" s="23"/>
      <c r="G158" s="19"/>
    </row>
    <row r="159" spans="1:7" x14ac:dyDescent="0.2">
      <c r="A159" s="10"/>
      <c r="B159" s="10"/>
      <c r="C159" s="18"/>
      <c r="D159" s="22">
        <f>Ventas_Backend!D159</f>
        <v>0</v>
      </c>
      <c r="E159" s="22" t="e">
        <f>Ventas_Backend!G159</f>
        <v>#N/A</v>
      </c>
      <c r="F159" s="23"/>
      <c r="G159" s="19"/>
    </row>
    <row r="160" spans="1:7" x14ac:dyDescent="0.2">
      <c r="A160" s="10"/>
      <c r="B160" s="10"/>
      <c r="C160" s="18"/>
      <c r="D160" s="22">
        <f>Ventas_Backend!D160</f>
        <v>0</v>
      </c>
      <c r="E160" s="22" t="e">
        <f>Ventas_Backend!G160</f>
        <v>#N/A</v>
      </c>
      <c r="F160" s="23"/>
      <c r="G160" s="19"/>
    </row>
    <row r="161" spans="1:7" x14ac:dyDescent="0.2">
      <c r="A161" s="10"/>
      <c r="B161" s="10"/>
      <c r="C161" s="18"/>
      <c r="D161" s="22">
        <f>Ventas_Backend!D161</f>
        <v>0</v>
      </c>
      <c r="E161" s="22" t="e">
        <f>Ventas_Backend!G161</f>
        <v>#N/A</v>
      </c>
      <c r="F161" s="23"/>
      <c r="G161" s="19"/>
    </row>
    <row r="162" spans="1:7" x14ac:dyDescent="0.2">
      <c r="A162" s="10"/>
      <c r="B162" s="10"/>
      <c r="C162" s="18"/>
      <c r="D162" s="22">
        <f>Ventas_Backend!D162</f>
        <v>0</v>
      </c>
      <c r="E162" s="22" t="e">
        <f>Ventas_Backend!G162</f>
        <v>#N/A</v>
      </c>
      <c r="F162" s="23"/>
      <c r="G162" s="19"/>
    </row>
    <row r="163" spans="1:7" x14ac:dyDescent="0.2">
      <c r="A163" s="10"/>
      <c r="B163" s="10"/>
      <c r="C163" s="18"/>
      <c r="D163" s="22">
        <f>Ventas_Backend!D163</f>
        <v>0</v>
      </c>
      <c r="E163" s="22" t="e">
        <f>Ventas_Backend!G163</f>
        <v>#N/A</v>
      </c>
      <c r="F163" s="23"/>
      <c r="G163" s="19"/>
    </row>
    <row r="164" spans="1:7" x14ac:dyDescent="0.2">
      <c r="A164" s="10"/>
      <c r="B164" s="10"/>
      <c r="C164" s="18"/>
      <c r="D164" s="22">
        <f>Ventas_Backend!D164</f>
        <v>0</v>
      </c>
      <c r="E164" s="22" t="e">
        <f>Ventas_Backend!G164</f>
        <v>#N/A</v>
      </c>
      <c r="F164" s="23"/>
      <c r="G164" s="19"/>
    </row>
    <row r="165" spans="1:7" x14ac:dyDescent="0.2">
      <c r="A165" s="10"/>
      <c r="B165" s="10"/>
      <c r="C165" s="18"/>
      <c r="D165" s="22">
        <f>Ventas_Backend!D165</f>
        <v>0</v>
      </c>
      <c r="E165" s="22" t="e">
        <f>Ventas_Backend!G165</f>
        <v>#N/A</v>
      </c>
      <c r="F165" s="23"/>
      <c r="G165" s="19"/>
    </row>
    <row r="166" spans="1:7" x14ac:dyDescent="0.2">
      <c r="A166" s="10"/>
      <c r="B166" s="10"/>
      <c r="C166" s="18"/>
      <c r="D166" s="22">
        <f>Ventas_Backend!D166</f>
        <v>0</v>
      </c>
      <c r="E166" s="22" t="e">
        <f>Ventas_Backend!G166</f>
        <v>#N/A</v>
      </c>
      <c r="F166" s="23"/>
      <c r="G166" s="19"/>
    </row>
    <row r="167" spans="1:7" x14ac:dyDescent="0.2">
      <c r="A167" s="10"/>
      <c r="B167" s="10"/>
      <c r="C167" s="18"/>
      <c r="D167" s="22">
        <f>Ventas_Backend!D167</f>
        <v>0</v>
      </c>
      <c r="E167" s="22" t="e">
        <f>Ventas_Backend!G167</f>
        <v>#N/A</v>
      </c>
      <c r="F167" s="23"/>
      <c r="G167" s="19"/>
    </row>
    <row r="168" spans="1:7" x14ac:dyDescent="0.2">
      <c r="A168" s="10"/>
      <c r="B168" s="10"/>
      <c r="C168" s="18"/>
      <c r="D168" s="22">
        <f>Ventas_Backend!D168</f>
        <v>0</v>
      </c>
      <c r="E168" s="22" t="e">
        <f>Ventas_Backend!G168</f>
        <v>#N/A</v>
      </c>
      <c r="F168" s="23"/>
      <c r="G168" s="19"/>
    </row>
    <row r="169" spans="1:7" x14ac:dyDescent="0.2">
      <c r="A169" s="10"/>
      <c r="B169" s="10"/>
      <c r="C169" s="18"/>
      <c r="D169" s="22">
        <f>Ventas_Backend!D169</f>
        <v>0</v>
      </c>
      <c r="E169" s="22" t="e">
        <f>Ventas_Backend!G169</f>
        <v>#N/A</v>
      </c>
      <c r="F169" s="23"/>
      <c r="G169" s="19"/>
    </row>
    <row r="170" spans="1:7" x14ac:dyDescent="0.2">
      <c r="A170" s="10"/>
      <c r="B170" s="10"/>
      <c r="C170" s="18"/>
      <c r="D170" s="22">
        <f>Ventas_Backend!D170</f>
        <v>0</v>
      </c>
      <c r="E170" s="22" t="e">
        <f>Ventas_Backend!G170</f>
        <v>#N/A</v>
      </c>
      <c r="F170" s="23"/>
      <c r="G170" s="19"/>
    </row>
    <row r="171" spans="1:7" x14ac:dyDescent="0.2">
      <c r="A171" s="10"/>
      <c r="B171" s="10"/>
      <c r="C171" s="18"/>
      <c r="D171" s="22">
        <f>Ventas_Backend!D171</f>
        <v>0</v>
      </c>
      <c r="E171" s="22" t="e">
        <f>Ventas_Backend!G171</f>
        <v>#N/A</v>
      </c>
      <c r="F171" s="23"/>
      <c r="G171" s="19"/>
    </row>
    <row r="172" spans="1:7" x14ac:dyDescent="0.2">
      <c r="A172" s="10"/>
      <c r="B172" s="10"/>
      <c r="C172" s="18"/>
      <c r="D172" s="22">
        <f>Ventas_Backend!D172</f>
        <v>0</v>
      </c>
      <c r="E172" s="22" t="e">
        <f>Ventas_Backend!G172</f>
        <v>#N/A</v>
      </c>
      <c r="F172" s="23"/>
      <c r="G172" s="19"/>
    </row>
    <row r="173" spans="1:7" x14ac:dyDescent="0.2">
      <c r="A173" s="10"/>
      <c r="B173" s="10"/>
      <c r="C173" s="18"/>
      <c r="D173" s="22">
        <f>Ventas_Backend!D173</f>
        <v>0</v>
      </c>
      <c r="E173" s="22" t="e">
        <f>Ventas_Backend!G173</f>
        <v>#N/A</v>
      </c>
      <c r="F173" s="23"/>
      <c r="G173" s="19"/>
    </row>
    <row r="174" spans="1:7" x14ac:dyDescent="0.2">
      <c r="A174" s="10"/>
      <c r="B174" s="10"/>
      <c r="C174" s="18"/>
      <c r="D174" s="22">
        <f>Ventas_Backend!D174</f>
        <v>0</v>
      </c>
      <c r="E174" s="22" t="e">
        <f>Ventas_Backend!G174</f>
        <v>#N/A</v>
      </c>
      <c r="F174" s="23"/>
      <c r="G174" s="19"/>
    </row>
    <row r="175" spans="1:7" x14ac:dyDescent="0.2">
      <c r="A175" s="10"/>
      <c r="B175" s="10"/>
      <c r="C175" s="18"/>
      <c r="D175" s="22">
        <f>Ventas_Backend!D175</f>
        <v>0</v>
      </c>
      <c r="E175" s="22" t="e">
        <f>Ventas_Backend!G175</f>
        <v>#N/A</v>
      </c>
      <c r="F175" s="23"/>
      <c r="G175" s="19"/>
    </row>
    <row r="176" spans="1:7" x14ac:dyDescent="0.2">
      <c r="A176" s="10"/>
      <c r="B176" s="10"/>
      <c r="C176" s="18"/>
      <c r="D176" s="22">
        <f>Ventas_Backend!D176</f>
        <v>0</v>
      </c>
      <c r="E176" s="22" t="e">
        <f>Ventas_Backend!G176</f>
        <v>#N/A</v>
      </c>
      <c r="F176" s="23"/>
      <c r="G176" s="19"/>
    </row>
    <row r="177" spans="1:7" x14ac:dyDescent="0.2">
      <c r="A177" s="10"/>
      <c r="B177" s="10"/>
      <c r="C177" s="18"/>
      <c r="D177" s="22">
        <f>Ventas_Backend!D177</f>
        <v>0</v>
      </c>
      <c r="E177" s="22" t="e">
        <f>Ventas_Backend!G177</f>
        <v>#N/A</v>
      </c>
      <c r="F177" s="23"/>
      <c r="G177" s="19"/>
    </row>
    <row r="178" spans="1:7" x14ac:dyDescent="0.2">
      <c r="A178" s="10"/>
      <c r="B178" s="10"/>
      <c r="C178" s="18"/>
      <c r="D178" s="22">
        <f>Ventas_Backend!D178</f>
        <v>0</v>
      </c>
      <c r="E178" s="22" t="e">
        <f>Ventas_Backend!G178</f>
        <v>#N/A</v>
      </c>
      <c r="F178" s="23"/>
      <c r="G178" s="19"/>
    </row>
    <row r="179" spans="1:7" x14ac:dyDescent="0.2">
      <c r="A179" s="10"/>
      <c r="B179" s="10"/>
      <c r="C179" s="18"/>
      <c r="D179" s="22">
        <f>Ventas_Backend!D179</f>
        <v>0</v>
      </c>
      <c r="E179" s="22" t="e">
        <f>Ventas_Backend!G179</f>
        <v>#N/A</v>
      </c>
      <c r="F179" s="23"/>
      <c r="G179" s="19"/>
    </row>
    <row r="180" spans="1:7" x14ac:dyDescent="0.2">
      <c r="A180" s="10"/>
      <c r="B180" s="10"/>
      <c r="C180" s="18"/>
      <c r="D180" s="22">
        <f>Ventas_Backend!D180</f>
        <v>0</v>
      </c>
      <c r="E180" s="22" t="e">
        <f>Ventas_Backend!G180</f>
        <v>#N/A</v>
      </c>
      <c r="F180" s="23"/>
      <c r="G180" s="19"/>
    </row>
    <row r="181" spans="1:7" x14ac:dyDescent="0.2">
      <c r="A181" s="10"/>
      <c r="B181" s="10"/>
      <c r="C181" s="18"/>
      <c r="D181" s="22">
        <f>Ventas_Backend!D181</f>
        <v>0</v>
      </c>
      <c r="E181" s="22" t="e">
        <f>Ventas_Backend!G181</f>
        <v>#N/A</v>
      </c>
      <c r="F181" s="23"/>
      <c r="G181" s="19"/>
    </row>
    <row r="182" spans="1:7" x14ac:dyDescent="0.2">
      <c r="A182" s="10"/>
      <c r="B182" s="10"/>
      <c r="C182" s="18"/>
      <c r="D182" s="22">
        <f>Ventas_Backend!D182</f>
        <v>0</v>
      </c>
      <c r="E182" s="22" t="e">
        <f>Ventas_Backend!G182</f>
        <v>#N/A</v>
      </c>
      <c r="F182" s="23"/>
      <c r="G182" s="19"/>
    </row>
    <row r="183" spans="1:7" x14ac:dyDescent="0.2">
      <c r="A183" s="10"/>
      <c r="B183" s="10"/>
      <c r="C183" s="18"/>
      <c r="D183" s="22">
        <f>Ventas_Backend!D183</f>
        <v>0</v>
      </c>
      <c r="E183" s="22" t="e">
        <f>Ventas_Backend!G183</f>
        <v>#N/A</v>
      </c>
      <c r="F183" s="23"/>
      <c r="G183" s="19"/>
    </row>
    <row r="184" spans="1:7" x14ac:dyDescent="0.2">
      <c r="A184" s="10"/>
      <c r="B184" s="10"/>
      <c r="C184" s="18"/>
      <c r="D184" s="22">
        <f>Ventas_Backend!D184</f>
        <v>0</v>
      </c>
      <c r="E184" s="22" t="e">
        <f>Ventas_Backend!G184</f>
        <v>#N/A</v>
      </c>
      <c r="F184" s="23"/>
      <c r="G184" s="19"/>
    </row>
    <row r="185" spans="1:7" x14ac:dyDescent="0.2">
      <c r="A185" s="10"/>
      <c r="B185" s="10"/>
      <c r="C185" s="18"/>
      <c r="D185" s="22">
        <f>Ventas_Backend!D185</f>
        <v>0</v>
      </c>
      <c r="E185" s="22" t="e">
        <f>Ventas_Backend!G185</f>
        <v>#N/A</v>
      </c>
      <c r="F185" s="23"/>
      <c r="G185" s="19"/>
    </row>
    <row r="186" spans="1:7" x14ac:dyDescent="0.2">
      <c r="A186" s="10"/>
      <c r="B186" s="10"/>
      <c r="C186" s="18"/>
      <c r="D186" s="22">
        <f>Ventas_Backend!D186</f>
        <v>0</v>
      </c>
      <c r="E186" s="22" t="e">
        <f>Ventas_Backend!G186</f>
        <v>#N/A</v>
      </c>
      <c r="F186" s="23"/>
      <c r="G186" s="19"/>
    </row>
    <row r="187" spans="1:7" x14ac:dyDescent="0.2">
      <c r="A187" s="10"/>
      <c r="B187" s="10"/>
      <c r="C187" s="18"/>
      <c r="D187" s="22">
        <f>Ventas_Backend!D187</f>
        <v>0</v>
      </c>
      <c r="E187" s="22" t="e">
        <f>Ventas_Backend!G187</f>
        <v>#N/A</v>
      </c>
      <c r="F187" s="23"/>
      <c r="G187" s="19"/>
    </row>
    <row r="188" spans="1:7" x14ac:dyDescent="0.2">
      <c r="A188" s="10"/>
      <c r="B188" s="10"/>
      <c r="C188" s="18"/>
      <c r="D188" s="22">
        <f>Ventas_Backend!D188</f>
        <v>0</v>
      </c>
      <c r="E188" s="22" t="e">
        <f>Ventas_Backend!G188</f>
        <v>#N/A</v>
      </c>
      <c r="F188" s="23"/>
      <c r="G188" s="19"/>
    </row>
    <row r="189" spans="1:7" x14ac:dyDescent="0.2">
      <c r="A189" s="10"/>
      <c r="B189" s="10"/>
      <c r="C189" s="18"/>
      <c r="D189" s="22">
        <f>Ventas_Backend!D189</f>
        <v>0</v>
      </c>
      <c r="E189" s="22" t="e">
        <f>Ventas_Backend!G189</f>
        <v>#N/A</v>
      </c>
      <c r="F189" s="23"/>
      <c r="G189" s="19"/>
    </row>
    <row r="190" spans="1:7" x14ac:dyDescent="0.2">
      <c r="A190" s="10"/>
      <c r="B190" s="10"/>
      <c r="C190" s="18"/>
      <c r="D190" s="22">
        <f>Ventas_Backend!D190</f>
        <v>0</v>
      </c>
      <c r="E190" s="22" t="e">
        <f>Ventas_Backend!G190</f>
        <v>#N/A</v>
      </c>
      <c r="F190" s="23"/>
      <c r="G190" s="19"/>
    </row>
    <row r="191" spans="1:7" x14ac:dyDescent="0.2">
      <c r="A191" s="10"/>
      <c r="B191" s="10"/>
      <c r="C191" s="18"/>
      <c r="D191" s="22">
        <f>Ventas_Backend!D191</f>
        <v>0</v>
      </c>
      <c r="E191" s="22" t="e">
        <f>Ventas_Backend!G191</f>
        <v>#N/A</v>
      </c>
      <c r="F191" s="23"/>
      <c r="G191" s="19"/>
    </row>
    <row r="192" spans="1:7" x14ac:dyDescent="0.2">
      <c r="A192" s="10"/>
      <c r="B192" s="10"/>
      <c r="C192" s="18"/>
      <c r="D192" s="22">
        <f>Ventas_Backend!D192</f>
        <v>0</v>
      </c>
      <c r="E192" s="22" t="e">
        <f>Ventas_Backend!G192</f>
        <v>#N/A</v>
      </c>
      <c r="F192" s="23"/>
      <c r="G192" s="19"/>
    </row>
    <row r="193" spans="1:7" x14ac:dyDescent="0.2">
      <c r="A193" s="10"/>
      <c r="B193" s="10"/>
      <c r="C193" s="18"/>
      <c r="D193" s="22">
        <f>Ventas_Backend!D193</f>
        <v>0</v>
      </c>
      <c r="E193" s="22" t="e">
        <f>Ventas_Backend!G193</f>
        <v>#N/A</v>
      </c>
      <c r="F193" s="23"/>
      <c r="G193" s="19"/>
    </row>
    <row r="194" spans="1:7" x14ac:dyDescent="0.2">
      <c r="A194" s="10"/>
      <c r="B194" s="10"/>
      <c r="C194" s="18"/>
      <c r="D194" s="22">
        <f>Ventas_Backend!D194</f>
        <v>0</v>
      </c>
      <c r="E194" s="22" t="e">
        <f>Ventas_Backend!G194</f>
        <v>#N/A</v>
      </c>
      <c r="F194" s="23"/>
      <c r="G194" s="19"/>
    </row>
    <row r="195" spans="1:7" x14ac:dyDescent="0.2">
      <c r="A195" s="10"/>
      <c r="B195" s="10"/>
      <c r="C195" s="18"/>
      <c r="D195" s="22">
        <f>Ventas_Backend!D195</f>
        <v>0</v>
      </c>
      <c r="E195" s="22" t="e">
        <f>Ventas_Backend!G195</f>
        <v>#N/A</v>
      </c>
      <c r="F195" s="23"/>
      <c r="G195" s="19"/>
    </row>
    <row r="196" spans="1:7" x14ac:dyDescent="0.2">
      <c r="A196" s="10"/>
      <c r="B196" s="10"/>
      <c r="C196" s="18"/>
      <c r="D196" s="22">
        <f>Ventas_Backend!D196</f>
        <v>0</v>
      </c>
      <c r="E196" s="22" t="e">
        <f>Ventas_Backend!G196</f>
        <v>#N/A</v>
      </c>
      <c r="F196" s="23"/>
      <c r="G196" s="19"/>
    </row>
    <row r="197" spans="1:7" x14ac:dyDescent="0.2">
      <c r="A197" s="10"/>
      <c r="B197" s="10"/>
      <c r="C197" s="18"/>
      <c r="D197" s="22">
        <f>Ventas_Backend!D197</f>
        <v>0</v>
      </c>
      <c r="E197" s="22" t="e">
        <f>Ventas_Backend!G197</f>
        <v>#N/A</v>
      </c>
      <c r="F197" s="23"/>
      <c r="G197" s="19"/>
    </row>
    <row r="198" spans="1:7" x14ac:dyDescent="0.2">
      <c r="A198" s="10"/>
      <c r="B198" s="10"/>
      <c r="C198" s="18"/>
      <c r="D198" s="22">
        <f>Ventas_Backend!D198</f>
        <v>0</v>
      </c>
      <c r="E198" s="22" t="e">
        <f>Ventas_Backend!G198</f>
        <v>#N/A</v>
      </c>
      <c r="F198" s="23"/>
      <c r="G198" s="19"/>
    </row>
    <row r="199" spans="1:7" x14ac:dyDescent="0.2">
      <c r="A199" s="10"/>
      <c r="B199" s="10"/>
      <c r="C199" s="18"/>
      <c r="D199" s="22">
        <f>Ventas_Backend!D199</f>
        <v>0</v>
      </c>
      <c r="E199" s="22" t="e">
        <f>Ventas_Backend!G199</f>
        <v>#N/A</v>
      </c>
      <c r="F199" s="23"/>
      <c r="G199" s="19"/>
    </row>
    <row r="200" spans="1:7" x14ac:dyDescent="0.2">
      <c r="A200" s="10"/>
      <c r="B200" s="10"/>
      <c r="C200" s="18"/>
      <c r="D200" s="22">
        <f>Ventas_Backend!D200</f>
        <v>0</v>
      </c>
      <c r="E200" s="22" t="e">
        <f>Ventas_Backend!G200</f>
        <v>#N/A</v>
      </c>
      <c r="F200" s="23"/>
      <c r="G200" s="19"/>
    </row>
    <row r="201" spans="1:7" x14ac:dyDescent="0.2">
      <c r="A201" s="10"/>
      <c r="B201" s="10"/>
      <c r="C201" s="18"/>
      <c r="D201" s="22">
        <f>Ventas_Backend!D201</f>
        <v>0</v>
      </c>
      <c r="E201" s="22" t="e">
        <f>Ventas_Backend!G201</f>
        <v>#N/A</v>
      </c>
      <c r="F201" s="23"/>
      <c r="G201" s="19"/>
    </row>
    <row r="202" spans="1:7" x14ac:dyDescent="0.2">
      <c r="A202" s="10"/>
      <c r="B202" s="10"/>
      <c r="C202" s="18"/>
      <c r="D202" s="22">
        <f>Ventas_Backend!D202</f>
        <v>0</v>
      </c>
      <c r="E202" s="22" t="e">
        <f>Ventas_Backend!G202</f>
        <v>#N/A</v>
      </c>
      <c r="F202" s="23"/>
      <c r="G202" s="19"/>
    </row>
    <row r="203" spans="1:7" x14ac:dyDescent="0.2">
      <c r="A203" s="10"/>
      <c r="B203" s="10"/>
      <c r="C203" s="18"/>
      <c r="D203" s="22">
        <f>Ventas_Backend!D203</f>
        <v>0</v>
      </c>
      <c r="E203" s="22" t="e">
        <f>Ventas_Backend!G203</f>
        <v>#N/A</v>
      </c>
      <c r="F203" s="23"/>
      <c r="G203" s="19"/>
    </row>
    <row r="204" spans="1:7" x14ac:dyDescent="0.2">
      <c r="A204" s="10"/>
      <c r="B204" s="10"/>
      <c r="C204" s="18"/>
      <c r="D204" s="22">
        <f>Ventas_Backend!D204</f>
        <v>0</v>
      </c>
      <c r="E204" s="22" t="e">
        <f>Ventas_Backend!G204</f>
        <v>#N/A</v>
      </c>
      <c r="F204" s="23"/>
      <c r="G204" s="19"/>
    </row>
    <row r="205" spans="1:7" x14ac:dyDescent="0.2">
      <c r="A205" s="10"/>
      <c r="B205" s="10"/>
      <c r="C205" s="18"/>
      <c r="D205" s="22">
        <f>Ventas_Backend!D205</f>
        <v>0</v>
      </c>
      <c r="E205" s="22" t="e">
        <f>Ventas_Backend!G205</f>
        <v>#N/A</v>
      </c>
      <c r="F205" s="23"/>
      <c r="G205" s="19"/>
    </row>
    <row r="206" spans="1:7" x14ac:dyDescent="0.2">
      <c r="A206" s="10"/>
      <c r="B206" s="10"/>
      <c r="C206" s="18"/>
      <c r="D206" s="22">
        <f>Ventas_Backend!D206</f>
        <v>0</v>
      </c>
      <c r="E206" s="22" t="e">
        <f>Ventas_Backend!G206</f>
        <v>#N/A</v>
      </c>
      <c r="F206" s="23"/>
      <c r="G206" s="19"/>
    </row>
    <row r="207" spans="1:7" x14ac:dyDescent="0.2">
      <c r="A207" s="10"/>
      <c r="B207" s="10"/>
      <c r="C207" s="18"/>
      <c r="D207" s="22">
        <f>Ventas_Backend!D207</f>
        <v>0</v>
      </c>
      <c r="E207" s="22" t="e">
        <f>Ventas_Backend!G207</f>
        <v>#N/A</v>
      </c>
      <c r="F207" s="23"/>
      <c r="G207" s="19"/>
    </row>
    <row r="208" spans="1:7" x14ac:dyDescent="0.2">
      <c r="A208" s="10"/>
      <c r="B208" s="10"/>
      <c r="C208" s="18"/>
      <c r="D208" s="22">
        <f>Ventas_Backend!D208</f>
        <v>0</v>
      </c>
      <c r="E208" s="22" t="e">
        <f>Ventas_Backend!G208</f>
        <v>#N/A</v>
      </c>
      <c r="F208" s="23"/>
      <c r="G208" s="19"/>
    </row>
    <row r="209" spans="1:7" x14ac:dyDescent="0.2">
      <c r="A209" s="10"/>
      <c r="B209" s="10"/>
      <c r="C209" s="18"/>
      <c r="D209" s="22">
        <f>Ventas_Backend!D209</f>
        <v>0</v>
      </c>
      <c r="E209" s="22" t="e">
        <f>Ventas_Backend!G209</f>
        <v>#N/A</v>
      </c>
      <c r="F209" s="23"/>
      <c r="G209" s="19"/>
    </row>
    <row r="210" spans="1:7" x14ac:dyDescent="0.2">
      <c r="A210" s="10"/>
      <c r="B210" s="10"/>
      <c r="C210" s="18"/>
      <c r="D210" s="22">
        <f>Ventas_Backend!D210</f>
        <v>0</v>
      </c>
      <c r="E210" s="22" t="e">
        <f>Ventas_Backend!G210</f>
        <v>#N/A</v>
      </c>
      <c r="F210" s="23"/>
      <c r="G210" s="19"/>
    </row>
    <row r="211" spans="1:7" x14ac:dyDescent="0.2">
      <c r="A211" s="10"/>
      <c r="B211" s="10"/>
      <c r="C211" s="18"/>
      <c r="D211" s="22">
        <f>Ventas_Backend!D211</f>
        <v>0</v>
      </c>
      <c r="E211" s="22" t="e">
        <f>Ventas_Backend!G211</f>
        <v>#N/A</v>
      </c>
      <c r="F211" s="23"/>
      <c r="G211" s="19"/>
    </row>
    <row r="212" spans="1:7" x14ac:dyDescent="0.2">
      <c r="A212" s="10"/>
      <c r="B212" s="10"/>
      <c r="C212" s="18"/>
      <c r="D212" s="22">
        <f>Ventas_Backend!D212</f>
        <v>0</v>
      </c>
      <c r="E212" s="22" t="e">
        <f>Ventas_Backend!G212</f>
        <v>#N/A</v>
      </c>
      <c r="F212" s="23"/>
      <c r="G212" s="19"/>
    </row>
    <row r="213" spans="1:7" x14ac:dyDescent="0.2">
      <c r="A213" s="10"/>
      <c r="B213" s="10"/>
      <c r="C213" s="18"/>
      <c r="D213" s="22">
        <f>Ventas_Backend!D213</f>
        <v>0</v>
      </c>
      <c r="E213" s="22" t="e">
        <f>Ventas_Backend!G213</f>
        <v>#N/A</v>
      </c>
      <c r="F213" s="23"/>
      <c r="G213" s="19"/>
    </row>
    <row r="214" spans="1:7" x14ac:dyDescent="0.2">
      <c r="A214" s="10"/>
      <c r="B214" s="10"/>
      <c r="C214" s="18"/>
      <c r="D214" s="22">
        <f>Ventas_Backend!D214</f>
        <v>0</v>
      </c>
      <c r="E214" s="22" t="e">
        <f>Ventas_Backend!G214</f>
        <v>#N/A</v>
      </c>
      <c r="F214" s="23"/>
      <c r="G214" s="19"/>
    </row>
    <row r="215" spans="1:7" x14ac:dyDescent="0.2">
      <c r="A215" s="10"/>
      <c r="B215" s="10"/>
      <c r="C215" s="18"/>
      <c r="D215" s="22">
        <f>Ventas_Backend!D215</f>
        <v>0</v>
      </c>
      <c r="E215" s="22" t="e">
        <f>Ventas_Backend!G215</f>
        <v>#N/A</v>
      </c>
      <c r="F215" s="23"/>
      <c r="G215" s="19"/>
    </row>
    <row r="216" spans="1:7" x14ac:dyDescent="0.2">
      <c r="A216" s="10"/>
      <c r="B216" s="10"/>
      <c r="C216" s="18"/>
      <c r="D216" s="22">
        <f>Ventas_Backend!D216</f>
        <v>0</v>
      </c>
      <c r="E216" s="22" t="e">
        <f>Ventas_Backend!G216</f>
        <v>#N/A</v>
      </c>
      <c r="F216" s="23"/>
      <c r="G216" s="19"/>
    </row>
    <row r="217" spans="1:7" x14ac:dyDescent="0.2">
      <c r="A217" s="10"/>
      <c r="B217" s="10"/>
      <c r="C217" s="18"/>
      <c r="D217" s="22">
        <f>Ventas_Backend!D217</f>
        <v>0</v>
      </c>
      <c r="E217" s="22" t="e">
        <f>Ventas_Backend!G217</f>
        <v>#N/A</v>
      </c>
      <c r="F217" s="23"/>
      <c r="G217" s="19"/>
    </row>
    <row r="218" spans="1:7" x14ac:dyDescent="0.2">
      <c r="A218" s="10"/>
      <c r="B218" s="10"/>
      <c r="C218" s="18"/>
      <c r="D218" s="22">
        <f>Ventas_Backend!D218</f>
        <v>0</v>
      </c>
      <c r="E218" s="22" t="e">
        <f>Ventas_Backend!G218</f>
        <v>#N/A</v>
      </c>
      <c r="F218" s="23"/>
      <c r="G218" s="19"/>
    </row>
    <row r="219" spans="1:7" x14ac:dyDescent="0.2">
      <c r="A219" s="10"/>
      <c r="B219" s="10"/>
      <c r="C219" s="18"/>
      <c r="D219" s="22">
        <f>Ventas_Backend!D219</f>
        <v>0</v>
      </c>
      <c r="E219" s="22" t="e">
        <f>Ventas_Backend!G219</f>
        <v>#N/A</v>
      </c>
      <c r="F219" s="23"/>
      <c r="G219" s="19"/>
    </row>
    <row r="220" spans="1:7" x14ac:dyDescent="0.2">
      <c r="A220" s="10"/>
      <c r="B220" s="10"/>
      <c r="C220" s="18"/>
      <c r="D220" s="22">
        <f>Ventas_Backend!D220</f>
        <v>0</v>
      </c>
      <c r="E220" s="22" t="e">
        <f>Ventas_Backend!G220</f>
        <v>#N/A</v>
      </c>
      <c r="F220" s="23"/>
      <c r="G220" s="19"/>
    </row>
    <row r="221" spans="1:7" x14ac:dyDescent="0.2">
      <c r="A221" s="10"/>
      <c r="B221" s="10"/>
      <c r="C221" s="18"/>
      <c r="D221" s="22">
        <f>Ventas_Backend!D221</f>
        <v>0</v>
      </c>
      <c r="E221" s="22" t="e">
        <f>Ventas_Backend!G221</f>
        <v>#N/A</v>
      </c>
      <c r="F221" s="23"/>
      <c r="G221" s="19"/>
    </row>
    <row r="222" spans="1:7" x14ac:dyDescent="0.2">
      <c r="A222" s="10"/>
      <c r="B222" s="10"/>
      <c r="C222" s="18"/>
      <c r="D222" s="22">
        <f>Ventas_Backend!D222</f>
        <v>0</v>
      </c>
      <c r="E222" s="22" t="e">
        <f>Ventas_Backend!G222</f>
        <v>#N/A</v>
      </c>
      <c r="F222" s="23"/>
      <c r="G222" s="19"/>
    </row>
    <row r="223" spans="1:7" x14ac:dyDescent="0.2">
      <c r="A223" s="10"/>
      <c r="B223" s="10"/>
      <c r="C223" s="18"/>
      <c r="D223" s="22">
        <f>Ventas_Backend!D223</f>
        <v>0</v>
      </c>
      <c r="E223" s="22" t="e">
        <f>Ventas_Backend!G223</f>
        <v>#N/A</v>
      </c>
      <c r="F223" s="23"/>
      <c r="G223" s="19"/>
    </row>
    <row r="224" spans="1:7" x14ac:dyDescent="0.2">
      <c r="A224" s="10"/>
      <c r="B224" s="10"/>
      <c r="C224" s="18"/>
      <c r="D224" s="22">
        <f>Ventas_Backend!D224</f>
        <v>0</v>
      </c>
      <c r="E224" s="22" t="e">
        <f>Ventas_Backend!G224</f>
        <v>#N/A</v>
      </c>
      <c r="F224" s="23"/>
      <c r="G224" s="19"/>
    </row>
    <row r="225" spans="1:7" x14ac:dyDescent="0.2">
      <c r="A225" s="10"/>
      <c r="B225" s="10"/>
      <c r="C225" s="18"/>
      <c r="D225" s="22">
        <f>Ventas_Backend!D225</f>
        <v>0</v>
      </c>
      <c r="E225" s="22" t="e">
        <f>Ventas_Backend!G225</f>
        <v>#N/A</v>
      </c>
      <c r="F225" s="23"/>
      <c r="G225" s="19"/>
    </row>
    <row r="226" spans="1:7" x14ac:dyDescent="0.2">
      <c r="A226" s="10"/>
      <c r="B226" s="10"/>
      <c r="C226" s="18"/>
      <c r="D226" s="22">
        <f>Ventas_Backend!D226</f>
        <v>0</v>
      </c>
      <c r="E226" s="22" t="e">
        <f>Ventas_Backend!G226</f>
        <v>#N/A</v>
      </c>
      <c r="F226" s="23"/>
      <c r="G226" s="19"/>
    </row>
    <row r="227" spans="1:7" x14ac:dyDescent="0.2">
      <c r="A227" s="10"/>
      <c r="B227" s="10"/>
      <c r="C227" s="18"/>
      <c r="D227" s="22">
        <f>Ventas_Backend!D227</f>
        <v>0</v>
      </c>
      <c r="E227" s="22" t="e">
        <f>Ventas_Backend!G227</f>
        <v>#N/A</v>
      </c>
      <c r="F227" s="23"/>
      <c r="G227" s="19"/>
    </row>
    <row r="228" spans="1:7" x14ac:dyDescent="0.2">
      <c r="A228" s="10"/>
      <c r="B228" s="10"/>
      <c r="C228" s="18"/>
      <c r="D228" s="22">
        <f>Ventas_Backend!D228</f>
        <v>0</v>
      </c>
      <c r="E228" s="22" t="e">
        <f>Ventas_Backend!G228</f>
        <v>#N/A</v>
      </c>
      <c r="F228" s="23"/>
      <c r="G228" s="19"/>
    </row>
    <row r="229" spans="1:7" x14ac:dyDescent="0.2">
      <c r="A229" s="10"/>
      <c r="B229" s="10"/>
      <c r="C229" s="18"/>
      <c r="D229" s="22">
        <f>Ventas_Backend!D229</f>
        <v>0</v>
      </c>
      <c r="E229" s="22" t="e">
        <f>Ventas_Backend!G229</f>
        <v>#N/A</v>
      </c>
      <c r="F229" s="23"/>
      <c r="G229" s="19"/>
    </row>
    <row r="230" spans="1:7" x14ac:dyDescent="0.2">
      <c r="A230" s="10"/>
      <c r="B230" s="10"/>
      <c r="C230" s="18"/>
      <c r="D230" s="22">
        <f>Ventas_Backend!D230</f>
        <v>0</v>
      </c>
      <c r="E230" s="22" t="e">
        <f>Ventas_Backend!G230</f>
        <v>#N/A</v>
      </c>
      <c r="F230" s="23"/>
      <c r="G230" s="19"/>
    </row>
    <row r="231" spans="1:7" x14ac:dyDescent="0.2">
      <c r="A231" s="10"/>
      <c r="B231" s="10"/>
      <c r="C231" s="18"/>
      <c r="D231" s="22">
        <f>Ventas_Backend!D231</f>
        <v>0</v>
      </c>
      <c r="E231" s="22" t="e">
        <f>Ventas_Backend!G231</f>
        <v>#N/A</v>
      </c>
      <c r="F231" s="23"/>
      <c r="G231" s="19"/>
    </row>
    <row r="232" spans="1:7" x14ac:dyDescent="0.2">
      <c r="A232" s="10"/>
      <c r="B232" s="10"/>
      <c r="C232" s="18"/>
      <c r="D232" s="22">
        <f>Ventas_Backend!D232</f>
        <v>0</v>
      </c>
      <c r="E232" s="22" t="e">
        <f>Ventas_Backend!G232</f>
        <v>#N/A</v>
      </c>
      <c r="F232" s="23"/>
      <c r="G232" s="19"/>
    </row>
    <row r="233" spans="1:7" x14ac:dyDescent="0.2">
      <c r="A233" s="10"/>
      <c r="B233" s="10"/>
      <c r="C233" s="18"/>
      <c r="D233" s="22">
        <f>Ventas_Backend!D233</f>
        <v>0</v>
      </c>
      <c r="E233" s="22" t="e">
        <f>Ventas_Backend!G233</f>
        <v>#N/A</v>
      </c>
      <c r="F233" s="23"/>
      <c r="G233" s="19"/>
    </row>
    <row r="234" spans="1:7" x14ac:dyDescent="0.2">
      <c r="A234" s="10"/>
      <c r="B234" s="10"/>
      <c r="C234" s="18"/>
      <c r="D234" s="22">
        <f>Ventas_Backend!D234</f>
        <v>0</v>
      </c>
      <c r="E234" s="22" t="e">
        <f>Ventas_Backend!G234</f>
        <v>#N/A</v>
      </c>
      <c r="F234" s="23"/>
      <c r="G234" s="19"/>
    </row>
    <row r="235" spans="1:7" x14ac:dyDescent="0.2">
      <c r="A235" s="10"/>
      <c r="B235" s="10"/>
      <c r="C235" s="18"/>
      <c r="D235" s="22">
        <f>Ventas_Backend!D235</f>
        <v>0</v>
      </c>
      <c r="E235" s="22" t="e">
        <f>Ventas_Backend!G235</f>
        <v>#N/A</v>
      </c>
      <c r="F235" s="23"/>
      <c r="G235" s="19"/>
    </row>
    <row r="236" spans="1:7" x14ac:dyDescent="0.2">
      <c r="A236" s="10"/>
      <c r="B236" s="10"/>
      <c r="C236" s="18"/>
      <c r="D236" s="22">
        <f>Ventas_Backend!D236</f>
        <v>0</v>
      </c>
      <c r="E236" s="22" t="e">
        <f>Ventas_Backend!G236</f>
        <v>#N/A</v>
      </c>
      <c r="F236" s="23"/>
      <c r="G236" s="19"/>
    </row>
    <row r="237" spans="1:7" x14ac:dyDescent="0.2">
      <c r="A237" s="10"/>
      <c r="B237" s="10"/>
      <c r="C237" s="18"/>
      <c r="D237" s="22">
        <f>Ventas_Backend!D237</f>
        <v>0</v>
      </c>
      <c r="E237" s="22" t="e">
        <f>Ventas_Backend!G237</f>
        <v>#N/A</v>
      </c>
      <c r="F237" s="23"/>
      <c r="G237" s="19"/>
    </row>
    <row r="238" spans="1:7" x14ac:dyDescent="0.2">
      <c r="A238" s="10"/>
      <c r="B238" s="10"/>
      <c r="C238" s="18"/>
      <c r="D238" s="22">
        <f>Ventas_Backend!D238</f>
        <v>0</v>
      </c>
      <c r="E238" s="22" t="e">
        <f>Ventas_Backend!G238</f>
        <v>#N/A</v>
      </c>
      <c r="F238" s="23"/>
      <c r="G238" s="19"/>
    </row>
    <row r="239" spans="1:7" x14ac:dyDescent="0.2">
      <c r="A239" s="10"/>
      <c r="B239" s="10"/>
      <c r="C239" s="18"/>
      <c r="D239" s="22">
        <f>Ventas_Backend!D239</f>
        <v>0</v>
      </c>
      <c r="E239" s="22" t="e">
        <f>Ventas_Backend!G239</f>
        <v>#N/A</v>
      </c>
      <c r="F239" s="23"/>
      <c r="G239" s="19"/>
    </row>
    <row r="240" spans="1:7" x14ac:dyDescent="0.2">
      <c r="A240" s="10"/>
      <c r="B240" s="10"/>
      <c r="C240" s="18"/>
      <c r="D240" s="22">
        <f>Ventas_Backend!D240</f>
        <v>0</v>
      </c>
      <c r="E240" s="22" t="e">
        <f>Ventas_Backend!G240</f>
        <v>#N/A</v>
      </c>
      <c r="F240" s="23"/>
      <c r="G240" s="19"/>
    </row>
    <row r="241" spans="1:7" x14ac:dyDescent="0.2">
      <c r="A241" s="10"/>
      <c r="B241" s="10"/>
      <c r="C241" s="18"/>
      <c r="D241" s="22">
        <f>Ventas_Backend!D241</f>
        <v>0</v>
      </c>
      <c r="E241" s="22" t="e">
        <f>Ventas_Backend!G241</f>
        <v>#N/A</v>
      </c>
      <c r="F241" s="23"/>
      <c r="G241" s="19"/>
    </row>
    <row r="242" spans="1:7" x14ac:dyDescent="0.2">
      <c r="A242" s="10"/>
      <c r="B242" s="10"/>
      <c r="C242" s="18"/>
      <c r="D242" s="22">
        <f>Ventas_Backend!D242</f>
        <v>0</v>
      </c>
      <c r="E242" s="22" t="e">
        <f>Ventas_Backend!G242</f>
        <v>#N/A</v>
      </c>
      <c r="F242" s="23"/>
      <c r="G242" s="19"/>
    </row>
    <row r="243" spans="1:7" x14ac:dyDescent="0.2">
      <c r="A243" s="10"/>
      <c r="B243" s="10"/>
      <c r="C243" s="18"/>
      <c r="D243" s="22">
        <f>Ventas_Backend!D243</f>
        <v>0</v>
      </c>
      <c r="E243" s="22" t="e">
        <f>Ventas_Backend!G243</f>
        <v>#N/A</v>
      </c>
      <c r="F243" s="23"/>
      <c r="G243" s="19"/>
    </row>
    <row r="244" spans="1:7" x14ac:dyDescent="0.2">
      <c r="A244" s="10"/>
      <c r="B244" s="10"/>
      <c r="C244" s="18"/>
      <c r="D244" s="22">
        <f>Ventas_Backend!D244</f>
        <v>0</v>
      </c>
      <c r="E244" s="22" t="e">
        <f>Ventas_Backend!G244</f>
        <v>#N/A</v>
      </c>
      <c r="F244" s="23"/>
      <c r="G244" s="19"/>
    </row>
    <row r="245" spans="1:7" x14ac:dyDescent="0.2">
      <c r="A245" s="10"/>
      <c r="B245" s="10"/>
      <c r="C245" s="18"/>
      <c r="D245" s="22">
        <f>Ventas_Backend!D245</f>
        <v>0</v>
      </c>
      <c r="E245" s="22" t="e">
        <f>Ventas_Backend!G245</f>
        <v>#N/A</v>
      </c>
      <c r="F245" s="23"/>
      <c r="G245" s="19"/>
    </row>
    <row r="246" spans="1:7" x14ac:dyDescent="0.2">
      <c r="A246" s="10"/>
      <c r="B246" s="10"/>
      <c r="C246" s="18"/>
      <c r="D246" s="22">
        <f>Ventas_Backend!D246</f>
        <v>0</v>
      </c>
      <c r="E246" s="22" t="e">
        <f>Ventas_Backend!G246</f>
        <v>#N/A</v>
      </c>
      <c r="F246" s="23"/>
      <c r="G246" s="19"/>
    </row>
    <row r="247" spans="1:7" x14ac:dyDescent="0.2">
      <c r="A247" s="10"/>
      <c r="B247" s="10"/>
      <c r="C247" s="18"/>
      <c r="D247" s="22">
        <f>Ventas_Backend!D247</f>
        <v>0</v>
      </c>
      <c r="E247" s="22" t="e">
        <f>Ventas_Backend!G247</f>
        <v>#N/A</v>
      </c>
      <c r="F247" s="23"/>
      <c r="G247" s="19"/>
    </row>
    <row r="248" spans="1:7" x14ac:dyDescent="0.2">
      <c r="A248" s="10"/>
      <c r="B248" s="10"/>
      <c r="C248" s="18"/>
      <c r="D248" s="22">
        <f>Ventas_Backend!D248</f>
        <v>0</v>
      </c>
      <c r="E248" s="22" t="e">
        <f>Ventas_Backend!G248</f>
        <v>#N/A</v>
      </c>
      <c r="F248" s="23"/>
      <c r="G248" s="19"/>
    </row>
    <row r="249" spans="1:7" x14ac:dyDescent="0.2">
      <c r="A249" s="10"/>
      <c r="B249" s="10"/>
      <c r="C249" s="18"/>
      <c r="D249" s="22">
        <f>Ventas_Backend!D249</f>
        <v>0</v>
      </c>
      <c r="E249" s="22" t="e">
        <f>Ventas_Backend!G249</f>
        <v>#N/A</v>
      </c>
      <c r="F249" s="23"/>
      <c r="G249" s="19"/>
    </row>
    <row r="250" spans="1:7" x14ac:dyDescent="0.2">
      <c r="A250" s="10"/>
      <c r="B250" s="10"/>
      <c r="C250" s="18"/>
      <c r="D250" s="22">
        <f>Ventas_Backend!D250</f>
        <v>0</v>
      </c>
      <c r="E250" s="22" t="e">
        <f>Ventas_Backend!G250</f>
        <v>#N/A</v>
      </c>
      <c r="F250" s="23"/>
      <c r="G250" s="19"/>
    </row>
    <row r="251" spans="1:7" x14ac:dyDescent="0.2">
      <c r="A251" s="10"/>
      <c r="B251" s="10"/>
      <c r="C251" s="18"/>
      <c r="D251" s="22">
        <f>Ventas_Backend!D251</f>
        <v>0</v>
      </c>
      <c r="E251" s="22" t="e">
        <f>Ventas_Backend!G251</f>
        <v>#N/A</v>
      </c>
      <c r="F251" s="23"/>
      <c r="G251" s="19"/>
    </row>
    <row r="252" spans="1:7" x14ac:dyDescent="0.2">
      <c r="A252" s="10"/>
      <c r="B252" s="10"/>
      <c r="C252" s="18"/>
      <c r="D252" s="22">
        <f>Ventas_Backend!D252</f>
        <v>0</v>
      </c>
      <c r="E252" s="22" t="e">
        <f>Ventas_Backend!G252</f>
        <v>#N/A</v>
      </c>
      <c r="F252" s="23"/>
      <c r="G252" s="19"/>
    </row>
    <row r="253" spans="1:7" x14ac:dyDescent="0.2">
      <c r="A253" s="10"/>
      <c r="B253" s="10"/>
      <c r="C253" s="18"/>
      <c r="D253" s="22">
        <f>Ventas_Backend!D253</f>
        <v>0</v>
      </c>
      <c r="E253" s="22" t="e">
        <f>Ventas_Backend!G253</f>
        <v>#N/A</v>
      </c>
      <c r="F253" s="23"/>
      <c r="G253" s="19"/>
    </row>
    <row r="254" spans="1:7" x14ac:dyDescent="0.2">
      <c r="A254" s="10"/>
      <c r="B254" s="10"/>
      <c r="C254" s="18"/>
      <c r="D254" s="22">
        <f>Ventas_Backend!D254</f>
        <v>0</v>
      </c>
      <c r="E254" s="22" t="e">
        <f>Ventas_Backend!G254</f>
        <v>#N/A</v>
      </c>
      <c r="F254" s="23"/>
      <c r="G254" s="19"/>
    </row>
    <row r="255" spans="1:7" x14ac:dyDescent="0.2">
      <c r="A255" s="10"/>
      <c r="B255" s="10"/>
      <c r="C255" s="18"/>
      <c r="D255" s="22">
        <f>Ventas_Backend!D255</f>
        <v>0</v>
      </c>
      <c r="E255" s="22" t="e">
        <f>Ventas_Backend!G255</f>
        <v>#N/A</v>
      </c>
      <c r="F255" s="23"/>
      <c r="G255" s="19"/>
    </row>
    <row r="256" spans="1:7" x14ac:dyDescent="0.2">
      <c r="A256" s="10"/>
      <c r="B256" s="10"/>
      <c r="C256" s="18"/>
      <c r="D256" s="22">
        <f>Ventas_Backend!D256</f>
        <v>0</v>
      </c>
      <c r="E256" s="22" t="e">
        <f>Ventas_Backend!G256</f>
        <v>#N/A</v>
      </c>
      <c r="F256" s="23"/>
      <c r="G256" s="19"/>
    </row>
    <row r="257" spans="1:7" x14ac:dyDescent="0.2">
      <c r="A257" s="10"/>
      <c r="B257" s="10"/>
      <c r="C257" s="18"/>
      <c r="D257" s="22">
        <f>Ventas_Backend!D257</f>
        <v>0</v>
      </c>
      <c r="E257" s="22" t="e">
        <f>Ventas_Backend!G257</f>
        <v>#N/A</v>
      </c>
      <c r="F257" s="23"/>
      <c r="G257" s="19"/>
    </row>
    <row r="258" spans="1:7" x14ac:dyDescent="0.2">
      <c r="A258" s="10"/>
      <c r="B258" s="10"/>
      <c r="C258" s="18"/>
      <c r="D258" s="22">
        <f>Ventas_Backend!D258</f>
        <v>0</v>
      </c>
      <c r="E258" s="22" t="e">
        <f>Ventas_Backend!G258</f>
        <v>#N/A</v>
      </c>
      <c r="F258" s="23"/>
      <c r="G258" s="19"/>
    </row>
    <row r="259" spans="1:7" x14ac:dyDescent="0.2">
      <c r="A259" s="10"/>
      <c r="B259" s="10"/>
      <c r="C259" s="18"/>
      <c r="D259" s="22">
        <f>Ventas_Backend!D259</f>
        <v>0</v>
      </c>
      <c r="E259" s="22" t="e">
        <f>Ventas_Backend!G259</f>
        <v>#N/A</v>
      </c>
      <c r="F259" s="23"/>
      <c r="G259" s="19"/>
    </row>
    <row r="260" spans="1:7" x14ac:dyDescent="0.2">
      <c r="A260" s="10"/>
      <c r="B260" s="10"/>
      <c r="C260" s="18"/>
      <c r="D260" s="22">
        <f>Ventas_Backend!D260</f>
        <v>0</v>
      </c>
      <c r="E260" s="22" t="e">
        <f>Ventas_Backend!G260</f>
        <v>#N/A</v>
      </c>
      <c r="F260" s="23"/>
      <c r="G260" s="19"/>
    </row>
    <row r="261" spans="1:7" x14ac:dyDescent="0.2">
      <c r="A261" s="10"/>
      <c r="B261" s="10"/>
      <c r="C261" s="18"/>
      <c r="D261" s="22">
        <f>Ventas_Backend!D261</f>
        <v>0</v>
      </c>
      <c r="E261" s="22" t="e">
        <f>Ventas_Backend!G261</f>
        <v>#N/A</v>
      </c>
      <c r="F261" s="23"/>
      <c r="G261" s="19"/>
    </row>
    <row r="262" spans="1:7" x14ac:dyDescent="0.2">
      <c r="A262" s="10"/>
      <c r="B262" s="10"/>
      <c r="C262" s="18"/>
      <c r="D262" s="22">
        <f>Ventas_Backend!D262</f>
        <v>0</v>
      </c>
      <c r="E262" s="22" t="e">
        <f>Ventas_Backend!G262</f>
        <v>#N/A</v>
      </c>
      <c r="F262" s="23"/>
      <c r="G262" s="19"/>
    </row>
    <row r="263" spans="1:7" x14ac:dyDescent="0.2">
      <c r="A263" s="10"/>
      <c r="B263" s="10"/>
      <c r="C263" s="18"/>
      <c r="D263" s="22">
        <f>Ventas_Backend!D263</f>
        <v>0</v>
      </c>
      <c r="E263" s="22" t="e">
        <f>Ventas_Backend!G263</f>
        <v>#N/A</v>
      </c>
      <c r="F263" s="23"/>
      <c r="G263" s="19"/>
    </row>
    <row r="264" spans="1:7" x14ac:dyDescent="0.2">
      <c r="A264" s="10"/>
      <c r="B264" s="10"/>
      <c r="C264" s="18"/>
      <c r="D264" s="22">
        <f>Ventas_Backend!D264</f>
        <v>0</v>
      </c>
      <c r="E264" s="22" t="e">
        <f>Ventas_Backend!G264</f>
        <v>#N/A</v>
      </c>
      <c r="F264" s="23"/>
      <c r="G264" s="19"/>
    </row>
    <row r="265" spans="1:7" x14ac:dyDescent="0.2">
      <c r="A265" s="10"/>
      <c r="B265" s="10"/>
      <c r="C265" s="18"/>
      <c r="D265" s="22">
        <f>Ventas_Backend!D265</f>
        <v>0</v>
      </c>
      <c r="E265" s="22" t="e">
        <f>Ventas_Backend!G265</f>
        <v>#N/A</v>
      </c>
      <c r="F265" s="23"/>
      <c r="G265" s="19"/>
    </row>
    <row r="266" spans="1:7" x14ac:dyDescent="0.2">
      <c r="A266" s="10"/>
      <c r="B266" s="10"/>
      <c r="C266" s="18"/>
      <c r="D266" s="22">
        <f>Ventas_Backend!D266</f>
        <v>0</v>
      </c>
      <c r="E266" s="22" t="e">
        <f>Ventas_Backend!G266</f>
        <v>#N/A</v>
      </c>
      <c r="F266" s="23"/>
      <c r="G266" s="19"/>
    </row>
    <row r="267" spans="1:7" x14ac:dyDescent="0.2">
      <c r="A267" s="10"/>
      <c r="B267" s="10"/>
      <c r="C267" s="18"/>
      <c r="D267" s="22">
        <f>Ventas_Backend!D267</f>
        <v>0</v>
      </c>
      <c r="E267" s="22" t="e">
        <f>Ventas_Backend!G267</f>
        <v>#N/A</v>
      </c>
      <c r="F267" s="23"/>
      <c r="G267" s="19"/>
    </row>
    <row r="268" spans="1:7" x14ac:dyDescent="0.2">
      <c r="A268" s="10"/>
      <c r="B268" s="10"/>
      <c r="C268" s="18"/>
      <c r="D268" s="22">
        <f>Ventas_Backend!D268</f>
        <v>0</v>
      </c>
      <c r="E268" s="22" t="e">
        <f>Ventas_Backend!G268</f>
        <v>#N/A</v>
      </c>
      <c r="F268" s="23"/>
      <c r="G268" s="19"/>
    </row>
    <row r="269" spans="1:7" x14ac:dyDescent="0.2">
      <c r="A269" s="10"/>
      <c r="B269" s="10"/>
      <c r="C269" s="18"/>
      <c r="D269" s="22">
        <f>Ventas_Backend!D269</f>
        <v>0</v>
      </c>
      <c r="E269" s="22" t="e">
        <f>Ventas_Backend!G269</f>
        <v>#N/A</v>
      </c>
      <c r="F269" s="23"/>
      <c r="G269" s="19"/>
    </row>
    <row r="270" spans="1:7" x14ac:dyDescent="0.2">
      <c r="A270" s="10"/>
      <c r="B270" s="10"/>
      <c r="C270" s="18"/>
      <c r="D270" s="22">
        <f>Ventas_Backend!D270</f>
        <v>0</v>
      </c>
      <c r="E270" s="22" t="e">
        <f>Ventas_Backend!G270</f>
        <v>#N/A</v>
      </c>
      <c r="F270" s="23"/>
      <c r="G270" s="19"/>
    </row>
    <row r="271" spans="1:7" x14ac:dyDescent="0.2">
      <c r="A271" s="10"/>
      <c r="B271" s="10"/>
      <c r="C271" s="18"/>
      <c r="D271" s="22">
        <f>Ventas_Backend!D271</f>
        <v>0</v>
      </c>
      <c r="E271" s="22" t="e">
        <f>Ventas_Backend!G271</f>
        <v>#N/A</v>
      </c>
      <c r="F271" s="23"/>
      <c r="G271" s="19"/>
    </row>
    <row r="272" spans="1:7" x14ac:dyDescent="0.2">
      <c r="A272" s="10"/>
      <c r="B272" s="10"/>
      <c r="C272" s="18"/>
      <c r="D272" s="22">
        <f>Ventas_Backend!D272</f>
        <v>0</v>
      </c>
      <c r="E272" s="22" t="e">
        <f>Ventas_Backend!G272</f>
        <v>#N/A</v>
      </c>
      <c r="F272" s="23"/>
      <c r="G272" s="19"/>
    </row>
    <row r="273" spans="1:7" x14ac:dyDescent="0.2">
      <c r="A273" s="10"/>
      <c r="B273" s="10"/>
      <c r="C273" s="18"/>
      <c r="D273" s="22">
        <f>Ventas_Backend!D273</f>
        <v>0</v>
      </c>
      <c r="E273" s="22" t="e">
        <f>Ventas_Backend!G273</f>
        <v>#N/A</v>
      </c>
      <c r="F273" s="23"/>
      <c r="G273" s="19"/>
    </row>
    <row r="274" spans="1:7" x14ac:dyDescent="0.2">
      <c r="A274" s="10"/>
      <c r="B274" s="10"/>
      <c r="C274" s="18"/>
      <c r="D274" s="22">
        <f>Ventas_Backend!D274</f>
        <v>0</v>
      </c>
      <c r="E274" s="22" t="e">
        <f>Ventas_Backend!G274</f>
        <v>#N/A</v>
      </c>
      <c r="F274" s="23"/>
      <c r="G274" s="19"/>
    </row>
    <row r="275" spans="1:7" x14ac:dyDescent="0.2">
      <c r="A275" s="10"/>
      <c r="B275" s="10"/>
      <c r="C275" s="18"/>
      <c r="D275" s="22">
        <f>Ventas_Backend!D275</f>
        <v>0</v>
      </c>
      <c r="E275" s="22" t="e">
        <f>Ventas_Backend!G275</f>
        <v>#N/A</v>
      </c>
      <c r="F275" s="23"/>
      <c r="G275" s="19"/>
    </row>
    <row r="276" spans="1:7" x14ac:dyDescent="0.2">
      <c r="A276" s="10"/>
      <c r="B276" s="10"/>
      <c r="C276" s="18"/>
      <c r="D276" s="22">
        <f>Ventas_Backend!D276</f>
        <v>0</v>
      </c>
      <c r="E276" s="22" t="e">
        <f>Ventas_Backend!G276</f>
        <v>#N/A</v>
      </c>
      <c r="F276" s="23"/>
      <c r="G276" s="19"/>
    </row>
    <row r="277" spans="1:7" x14ac:dyDescent="0.2">
      <c r="A277" s="10"/>
      <c r="B277" s="10"/>
      <c r="C277" s="18"/>
      <c r="D277" s="22">
        <f>Ventas_Backend!D277</f>
        <v>0</v>
      </c>
      <c r="E277" s="22" t="e">
        <f>Ventas_Backend!G277</f>
        <v>#N/A</v>
      </c>
      <c r="F277" s="23"/>
      <c r="G277" s="19"/>
    </row>
    <row r="278" spans="1:7" x14ac:dyDescent="0.2">
      <c r="A278" s="10"/>
      <c r="B278" s="10"/>
      <c r="C278" s="18"/>
      <c r="D278" s="22">
        <f>Ventas_Backend!D278</f>
        <v>0</v>
      </c>
      <c r="E278" s="22" t="e">
        <f>Ventas_Backend!G278</f>
        <v>#N/A</v>
      </c>
      <c r="F278" s="23"/>
      <c r="G278" s="19"/>
    </row>
    <row r="279" spans="1:7" x14ac:dyDescent="0.2">
      <c r="A279" s="10"/>
      <c r="B279" s="10"/>
      <c r="C279" s="18"/>
      <c r="D279" s="22">
        <f>Ventas_Backend!D279</f>
        <v>0</v>
      </c>
      <c r="E279" s="22" t="e">
        <f>Ventas_Backend!G279</f>
        <v>#N/A</v>
      </c>
      <c r="F279" s="23"/>
      <c r="G279" s="19"/>
    </row>
    <row r="280" spans="1:7" x14ac:dyDescent="0.2">
      <c r="A280" s="10"/>
      <c r="B280" s="10"/>
      <c r="C280" s="18"/>
      <c r="D280" s="22">
        <f>Ventas_Backend!D280</f>
        <v>0</v>
      </c>
      <c r="E280" s="22" t="e">
        <f>Ventas_Backend!G280</f>
        <v>#N/A</v>
      </c>
      <c r="F280" s="23"/>
      <c r="G280" s="19"/>
    </row>
    <row r="281" spans="1:7" x14ac:dyDescent="0.2">
      <c r="A281" s="10"/>
      <c r="B281" s="10"/>
      <c r="C281" s="18"/>
      <c r="D281" s="22">
        <f>Ventas_Backend!D281</f>
        <v>0</v>
      </c>
      <c r="E281" s="22" t="e">
        <f>Ventas_Backend!G281</f>
        <v>#N/A</v>
      </c>
      <c r="F281" s="23"/>
      <c r="G281" s="19"/>
    </row>
    <row r="282" spans="1:7" x14ac:dyDescent="0.2">
      <c r="A282" s="10"/>
      <c r="B282" s="10"/>
      <c r="C282" s="18"/>
      <c r="D282" s="22">
        <f>Ventas_Backend!D282</f>
        <v>0</v>
      </c>
      <c r="E282" s="22" t="e">
        <f>Ventas_Backend!G282</f>
        <v>#N/A</v>
      </c>
      <c r="F282" s="23"/>
      <c r="G282" s="19"/>
    </row>
    <row r="283" spans="1:7" x14ac:dyDescent="0.2">
      <c r="A283" s="10"/>
      <c r="B283" s="10"/>
      <c r="C283" s="18"/>
      <c r="D283" s="22">
        <f>Ventas_Backend!D283</f>
        <v>0</v>
      </c>
      <c r="E283" s="22" t="e">
        <f>Ventas_Backend!G283</f>
        <v>#N/A</v>
      </c>
      <c r="F283" s="23"/>
      <c r="G283" s="19"/>
    </row>
    <row r="284" spans="1:7" x14ac:dyDescent="0.2">
      <c r="A284" s="10"/>
      <c r="B284" s="10"/>
      <c r="C284" s="18"/>
      <c r="D284" s="22">
        <f>Ventas_Backend!D284</f>
        <v>0</v>
      </c>
      <c r="E284" s="22" t="e">
        <f>Ventas_Backend!G284</f>
        <v>#N/A</v>
      </c>
      <c r="F284" s="23"/>
      <c r="G284" s="19"/>
    </row>
    <row r="285" spans="1:7" x14ac:dyDescent="0.2">
      <c r="A285" s="10"/>
      <c r="B285" s="10"/>
      <c r="C285" s="18"/>
      <c r="D285" s="22">
        <f>Ventas_Backend!D285</f>
        <v>0</v>
      </c>
      <c r="E285" s="22" t="e">
        <f>Ventas_Backend!G285</f>
        <v>#N/A</v>
      </c>
      <c r="F285" s="23"/>
      <c r="G285" s="19"/>
    </row>
    <row r="286" spans="1:7" x14ac:dyDescent="0.2">
      <c r="A286" s="10"/>
      <c r="B286" s="10"/>
      <c r="C286" s="18"/>
      <c r="D286" s="22">
        <f>Ventas_Backend!D286</f>
        <v>0</v>
      </c>
      <c r="E286" s="22" t="e">
        <f>Ventas_Backend!G286</f>
        <v>#N/A</v>
      </c>
      <c r="F286" s="23"/>
      <c r="G286" s="19"/>
    </row>
    <row r="287" spans="1:7" x14ac:dyDescent="0.2">
      <c r="A287" s="10"/>
      <c r="B287" s="10"/>
      <c r="C287" s="18"/>
      <c r="D287" s="22">
        <f>Ventas_Backend!D287</f>
        <v>0</v>
      </c>
      <c r="E287" s="22" t="e">
        <f>Ventas_Backend!G287</f>
        <v>#N/A</v>
      </c>
      <c r="F287" s="23"/>
      <c r="G287" s="19"/>
    </row>
    <row r="288" spans="1:7" x14ac:dyDescent="0.2">
      <c r="A288" s="10"/>
      <c r="B288" s="10"/>
      <c r="C288" s="18"/>
      <c r="D288" s="22">
        <f>Ventas_Backend!D288</f>
        <v>0</v>
      </c>
      <c r="E288" s="22" t="e">
        <f>Ventas_Backend!G288</f>
        <v>#N/A</v>
      </c>
      <c r="F288" s="23"/>
      <c r="G288" s="19"/>
    </row>
    <row r="289" spans="1:7" x14ac:dyDescent="0.2">
      <c r="A289" s="10"/>
      <c r="B289" s="10"/>
      <c r="C289" s="18"/>
      <c r="D289" s="22">
        <f>Ventas_Backend!D289</f>
        <v>0</v>
      </c>
      <c r="E289" s="22" t="e">
        <f>Ventas_Backend!G289</f>
        <v>#N/A</v>
      </c>
      <c r="F289" s="23"/>
      <c r="G289" s="19"/>
    </row>
    <row r="290" spans="1:7" x14ac:dyDescent="0.2">
      <c r="A290" s="10"/>
      <c r="B290" s="10"/>
      <c r="C290" s="18"/>
      <c r="D290" s="22">
        <f>Ventas_Backend!D290</f>
        <v>0</v>
      </c>
      <c r="E290" s="22" t="e">
        <f>Ventas_Backend!G290</f>
        <v>#N/A</v>
      </c>
      <c r="F290" s="23"/>
      <c r="G290" s="19"/>
    </row>
    <row r="291" spans="1:7" x14ac:dyDescent="0.2">
      <c r="A291" s="10"/>
      <c r="B291" s="10"/>
      <c r="C291" s="18"/>
      <c r="D291" s="22">
        <f>Ventas_Backend!D291</f>
        <v>0</v>
      </c>
      <c r="E291" s="22" t="e">
        <f>Ventas_Backend!G291</f>
        <v>#N/A</v>
      </c>
      <c r="F291" s="23"/>
      <c r="G291" s="19"/>
    </row>
    <row r="292" spans="1:7" x14ac:dyDescent="0.2">
      <c r="A292" s="10"/>
      <c r="B292" s="10"/>
      <c r="C292" s="18"/>
      <c r="D292" s="22">
        <f>Ventas_Backend!D292</f>
        <v>0</v>
      </c>
      <c r="E292" s="22" t="e">
        <f>Ventas_Backend!G292</f>
        <v>#N/A</v>
      </c>
      <c r="F292" s="23"/>
      <c r="G292" s="19"/>
    </row>
    <row r="293" spans="1:7" x14ac:dyDescent="0.2">
      <c r="A293" s="10"/>
      <c r="B293" s="10"/>
      <c r="C293" s="18"/>
      <c r="D293" s="22">
        <f>Ventas_Backend!D293</f>
        <v>0</v>
      </c>
      <c r="E293" s="22" t="e">
        <f>Ventas_Backend!G293</f>
        <v>#N/A</v>
      </c>
      <c r="F293" s="23"/>
      <c r="G293" s="19"/>
    </row>
    <row r="294" spans="1:7" x14ac:dyDescent="0.2">
      <c r="A294" s="10"/>
      <c r="B294" s="10"/>
      <c r="C294" s="18"/>
      <c r="D294" s="22">
        <f>Ventas_Backend!D294</f>
        <v>0</v>
      </c>
      <c r="E294" s="22" t="e">
        <f>Ventas_Backend!G294</f>
        <v>#N/A</v>
      </c>
      <c r="F294" s="23"/>
      <c r="G294" s="19"/>
    </row>
    <row r="295" spans="1:7" x14ac:dyDescent="0.2">
      <c r="A295" s="10"/>
      <c r="B295" s="10"/>
      <c r="C295" s="18"/>
      <c r="D295" s="22">
        <f>Ventas_Backend!D295</f>
        <v>0</v>
      </c>
      <c r="E295" s="22" t="e">
        <f>Ventas_Backend!G295</f>
        <v>#N/A</v>
      </c>
      <c r="F295" s="23"/>
      <c r="G295" s="19"/>
    </row>
    <row r="296" spans="1:7" x14ac:dyDescent="0.2">
      <c r="A296" s="10"/>
      <c r="B296" s="10"/>
      <c r="C296" s="18"/>
      <c r="D296" s="22">
        <f>Ventas_Backend!D296</f>
        <v>0</v>
      </c>
      <c r="E296" s="22" t="e">
        <f>Ventas_Backend!G296</f>
        <v>#N/A</v>
      </c>
      <c r="F296" s="23"/>
      <c r="G296" s="19"/>
    </row>
    <row r="297" spans="1:7" x14ac:dyDescent="0.2">
      <c r="A297" s="10"/>
      <c r="B297" s="10"/>
      <c r="C297" s="18"/>
      <c r="D297" s="22">
        <f>Ventas_Backend!D297</f>
        <v>0</v>
      </c>
      <c r="E297" s="22" t="e">
        <f>Ventas_Backend!G297</f>
        <v>#N/A</v>
      </c>
      <c r="F297" s="23"/>
      <c r="G297" s="19"/>
    </row>
    <row r="298" spans="1:7" x14ac:dyDescent="0.2">
      <c r="A298" s="10"/>
      <c r="B298" s="10"/>
      <c r="C298" s="18"/>
      <c r="D298" s="22">
        <f>Ventas_Backend!D298</f>
        <v>0</v>
      </c>
      <c r="E298" s="22" t="e">
        <f>Ventas_Backend!G298</f>
        <v>#N/A</v>
      </c>
      <c r="F298" s="23"/>
      <c r="G298" s="19"/>
    </row>
    <row r="299" spans="1:7" x14ac:dyDescent="0.2">
      <c r="A299" s="10"/>
      <c r="B299" s="10"/>
      <c r="C299" s="18"/>
      <c r="D299" s="22">
        <f>Ventas_Backend!D299</f>
        <v>0</v>
      </c>
      <c r="E299" s="22" t="e">
        <f>Ventas_Backend!G299</f>
        <v>#N/A</v>
      </c>
      <c r="F299" s="23"/>
      <c r="G299" s="19"/>
    </row>
    <row r="300" spans="1:7" x14ac:dyDescent="0.2">
      <c r="A300" s="10"/>
      <c r="B300" s="10"/>
      <c r="C300" s="18"/>
      <c r="D300" s="22">
        <f>Ventas_Backend!D300</f>
        <v>0</v>
      </c>
      <c r="E300" s="22" t="e">
        <f>Ventas_Backend!G300</f>
        <v>#N/A</v>
      </c>
      <c r="F300" s="23"/>
      <c r="G300" s="19"/>
    </row>
    <row r="301" spans="1:7" x14ac:dyDescent="0.2">
      <c r="A301" s="10"/>
      <c r="B301" s="10"/>
      <c r="C301" s="18"/>
      <c r="D301" s="22">
        <f>Ventas_Backend!D301</f>
        <v>0</v>
      </c>
      <c r="E301" s="22" t="e">
        <f>Ventas_Backend!G301</f>
        <v>#N/A</v>
      </c>
      <c r="F301" s="23"/>
      <c r="G301" s="19"/>
    </row>
    <row r="302" spans="1:7" x14ac:dyDescent="0.2">
      <c r="A302" s="10"/>
      <c r="B302" s="10"/>
      <c r="C302" s="18"/>
      <c r="D302" s="22">
        <f>Ventas_Backend!D302</f>
        <v>0</v>
      </c>
      <c r="E302" s="22" t="e">
        <f>Ventas_Backend!G302</f>
        <v>#N/A</v>
      </c>
      <c r="F302" s="23"/>
      <c r="G302" s="19"/>
    </row>
    <row r="303" spans="1:7" x14ac:dyDescent="0.2">
      <c r="A303" s="10"/>
      <c r="B303" s="10"/>
      <c r="C303" s="18"/>
      <c r="D303" s="22">
        <f>Ventas_Backend!D303</f>
        <v>0</v>
      </c>
      <c r="E303" s="22" t="e">
        <f>Ventas_Backend!G303</f>
        <v>#N/A</v>
      </c>
      <c r="F303" s="23"/>
      <c r="G303" s="19"/>
    </row>
    <row r="304" spans="1:7" x14ac:dyDescent="0.2">
      <c r="A304" s="10"/>
      <c r="B304" s="10"/>
      <c r="C304" s="18"/>
      <c r="D304" s="22">
        <f>Ventas_Backend!D304</f>
        <v>0</v>
      </c>
      <c r="E304" s="22" t="e">
        <f>Ventas_Backend!G304</f>
        <v>#N/A</v>
      </c>
      <c r="F304" s="23"/>
      <c r="G304" s="19"/>
    </row>
    <row r="305" spans="1:7" x14ac:dyDescent="0.2">
      <c r="A305" s="10"/>
      <c r="B305" s="10"/>
      <c r="C305" s="18"/>
      <c r="D305" s="22">
        <f>Ventas_Backend!D305</f>
        <v>0</v>
      </c>
      <c r="E305" s="22" t="e">
        <f>Ventas_Backend!G305</f>
        <v>#N/A</v>
      </c>
      <c r="F305" s="23"/>
      <c r="G305" s="19"/>
    </row>
    <row r="306" spans="1:7" x14ac:dyDescent="0.2">
      <c r="A306" s="10"/>
      <c r="B306" s="10"/>
      <c r="C306" s="18"/>
      <c r="D306" s="22">
        <f>Ventas_Backend!D306</f>
        <v>0</v>
      </c>
      <c r="E306" s="22" t="e">
        <f>Ventas_Backend!G306</f>
        <v>#N/A</v>
      </c>
      <c r="F306" s="23"/>
      <c r="G306" s="19"/>
    </row>
    <row r="307" spans="1:7" x14ac:dyDescent="0.2">
      <c r="A307" s="10"/>
      <c r="B307" s="10"/>
      <c r="C307" s="18"/>
      <c r="D307" s="22">
        <f>Ventas_Backend!D307</f>
        <v>0</v>
      </c>
      <c r="E307" s="22" t="e">
        <f>Ventas_Backend!G307</f>
        <v>#N/A</v>
      </c>
      <c r="F307" s="23"/>
      <c r="G307" s="19"/>
    </row>
    <row r="308" spans="1:7" x14ac:dyDescent="0.2">
      <c r="A308" s="10"/>
      <c r="B308" s="10"/>
      <c r="C308" s="18"/>
      <c r="D308" s="22">
        <f>Ventas_Backend!D308</f>
        <v>0</v>
      </c>
      <c r="E308" s="22" t="e">
        <f>Ventas_Backend!G308</f>
        <v>#N/A</v>
      </c>
      <c r="F308" s="23"/>
      <c r="G308" s="19"/>
    </row>
    <row r="309" spans="1:7" x14ac:dyDescent="0.2">
      <c r="A309" s="10"/>
      <c r="B309" s="10"/>
      <c r="C309" s="18"/>
      <c r="D309" s="22">
        <f>Ventas_Backend!D309</f>
        <v>0</v>
      </c>
      <c r="E309" s="22" t="e">
        <f>Ventas_Backend!G309</f>
        <v>#N/A</v>
      </c>
      <c r="F309" s="23"/>
      <c r="G309" s="19"/>
    </row>
    <row r="310" spans="1:7" x14ac:dyDescent="0.2">
      <c r="A310" s="10"/>
      <c r="B310" s="10"/>
      <c r="C310" s="18"/>
      <c r="D310" s="22">
        <f>Ventas_Backend!D310</f>
        <v>0</v>
      </c>
      <c r="E310" s="22" t="e">
        <f>Ventas_Backend!G310</f>
        <v>#N/A</v>
      </c>
      <c r="F310" s="23"/>
      <c r="G310" s="19"/>
    </row>
    <row r="311" spans="1:7" x14ac:dyDescent="0.2">
      <c r="A311" s="10"/>
      <c r="B311" s="10"/>
      <c r="C311" s="18"/>
      <c r="D311" s="22">
        <f>Ventas_Backend!D311</f>
        <v>0</v>
      </c>
      <c r="E311" s="22" t="e">
        <f>Ventas_Backend!G311</f>
        <v>#N/A</v>
      </c>
      <c r="F311" s="23"/>
      <c r="G311" s="19"/>
    </row>
    <row r="312" spans="1:7" x14ac:dyDescent="0.2">
      <c r="A312" s="10"/>
      <c r="B312" s="10"/>
      <c r="C312" s="18"/>
      <c r="D312" s="22">
        <f>Ventas_Backend!D312</f>
        <v>0</v>
      </c>
      <c r="E312" s="22" t="e">
        <f>Ventas_Backend!G312</f>
        <v>#N/A</v>
      </c>
      <c r="F312" s="23"/>
      <c r="G312" s="19"/>
    </row>
    <row r="313" spans="1:7" x14ac:dyDescent="0.2">
      <c r="A313" s="10"/>
      <c r="B313" s="10"/>
      <c r="C313" s="18"/>
      <c r="D313" s="22">
        <f>Ventas_Backend!D313</f>
        <v>0</v>
      </c>
      <c r="E313" s="22" t="e">
        <f>Ventas_Backend!G313</f>
        <v>#N/A</v>
      </c>
      <c r="F313" s="23"/>
      <c r="G313" s="19"/>
    </row>
    <row r="314" spans="1:7" x14ac:dyDescent="0.2">
      <c r="A314" s="10"/>
      <c r="B314" s="10"/>
      <c r="C314" s="18"/>
      <c r="D314" s="22">
        <f>Ventas_Backend!D314</f>
        <v>0</v>
      </c>
      <c r="E314" s="22" t="e">
        <f>Ventas_Backend!G314</f>
        <v>#N/A</v>
      </c>
      <c r="F314" s="23"/>
      <c r="G314" s="19"/>
    </row>
    <row r="315" spans="1:7" x14ac:dyDescent="0.2">
      <c r="A315" s="10"/>
      <c r="B315" s="10"/>
      <c r="C315" s="18"/>
      <c r="D315" s="22">
        <f>Ventas_Backend!D315</f>
        <v>0</v>
      </c>
      <c r="E315" s="22" t="e">
        <f>Ventas_Backend!G315</f>
        <v>#N/A</v>
      </c>
      <c r="F315" s="23"/>
      <c r="G315" s="19"/>
    </row>
    <row r="316" spans="1:7" x14ac:dyDescent="0.2">
      <c r="A316" s="10"/>
      <c r="B316" s="10"/>
      <c r="C316" s="18"/>
      <c r="D316" s="22">
        <f>Ventas_Backend!D316</f>
        <v>0</v>
      </c>
      <c r="E316" s="22" t="e">
        <f>Ventas_Backend!G316</f>
        <v>#N/A</v>
      </c>
      <c r="F316" s="23"/>
      <c r="G316" s="19"/>
    </row>
    <row r="317" spans="1:7" x14ac:dyDescent="0.2">
      <c r="A317" s="10"/>
      <c r="B317" s="10"/>
      <c r="C317" s="18"/>
      <c r="D317" s="22">
        <f>Ventas_Backend!D317</f>
        <v>0</v>
      </c>
      <c r="E317" s="22" t="e">
        <f>Ventas_Backend!G317</f>
        <v>#N/A</v>
      </c>
      <c r="F317" s="23"/>
      <c r="G317" s="19"/>
    </row>
    <row r="318" spans="1:7" x14ac:dyDescent="0.2">
      <c r="A318" s="10"/>
      <c r="B318" s="10"/>
      <c r="C318" s="18"/>
      <c r="D318" s="22">
        <f>Ventas_Backend!D318</f>
        <v>0</v>
      </c>
      <c r="E318" s="22" t="e">
        <f>Ventas_Backend!G318</f>
        <v>#N/A</v>
      </c>
      <c r="F318" s="23"/>
      <c r="G318" s="19"/>
    </row>
    <row r="319" spans="1:7" x14ac:dyDescent="0.2">
      <c r="A319" s="10"/>
      <c r="B319" s="10"/>
      <c r="C319" s="18"/>
      <c r="D319" s="22">
        <f>Ventas_Backend!D319</f>
        <v>0</v>
      </c>
      <c r="E319" s="22" t="e">
        <f>Ventas_Backend!G319</f>
        <v>#N/A</v>
      </c>
      <c r="F319" s="23"/>
      <c r="G319" s="19"/>
    </row>
    <row r="320" spans="1:7" x14ac:dyDescent="0.2">
      <c r="A320" s="10"/>
      <c r="B320" s="10"/>
      <c r="C320" s="18"/>
      <c r="D320" s="22">
        <f>Ventas_Backend!D320</f>
        <v>0</v>
      </c>
      <c r="E320" s="22" t="e">
        <f>Ventas_Backend!G320</f>
        <v>#N/A</v>
      </c>
      <c r="F320" s="23"/>
      <c r="G320" s="19"/>
    </row>
    <row r="321" spans="1:7" x14ac:dyDescent="0.2">
      <c r="A321" s="10"/>
      <c r="B321" s="10"/>
      <c r="C321" s="18"/>
      <c r="D321" s="22">
        <f>Ventas_Backend!D321</f>
        <v>0</v>
      </c>
      <c r="E321" s="22" t="e">
        <f>Ventas_Backend!G321</f>
        <v>#N/A</v>
      </c>
      <c r="F321" s="23"/>
      <c r="G321" s="19"/>
    </row>
    <row r="322" spans="1:7" x14ac:dyDescent="0.2">
      <c r="A322" s="10"/>
      <c r="B322" s="10"/>
      <c r="C322" s="18"/>
      <c r="D322" s="22">
        <f>Ventas_Backend!D322</f>
        <v>0</v>
      </c>
      <c r="E322" s="22" t="e">
        <f>Ventas_Backend!G322</f>
        <v>#N/A</v>
      </c>
      <c r="F322" s="23"/>
      <c r="G322" s="19"/>
    </row>
    <row r="323" spans="1:7" x14ac:dyDescent="0.2">
      <c r="A323" s="10"/>
      <c r="B323" s="10"/>
      <c r="C323" s="18"/>
      <c r="D323" s="22">
        <f>Ventas_Backend!D323</f>
        <v>0</v>
      </c>
      <c r="E323" s="22" t="e">
        <f>Ventas_Backend!G323</f>
        <v>#N/A</v>
      </c>
      <c r="F323" s="23"/>
      <c r="G323" s="19"/>
    </row>
    <row r="324" spans="1:7" x14ac:dyDescent="0.2">
      <c r="A324" s="10"/>
      <c r="B324" s="10"/>
      <c r="C324" s="18"/>
      <c r="D324" s="22">
        <f>Ventas_Backend!D324</f>
        <v>0</v>
      </c>
      <c r="E324" s="22" t="e">
        <f>Ventas_Backend!G324</f>
        <v>#N/A</v>
      </c>
      <c r="F324" s="23"/>
      <c r="G324" s="19"/>
    </row>
    <row r="325" spans="1:7" x14ac:dyDescent="0.2">
      <c r="A325" s="10"/>
      <c r="B325" s="10"/>
      <c r="C325" s="18"/>
      <c r="D325" s="22">
        <f>Ventas_Backend!D325</f>
        <v>0</v>
      </c>
      <c r="E325" s="22" t="e">
        <f>Ventas_Backend!G325</f>
        <v>#N/A</v>
      </c>
      <c r="F325" s="23"/>
      <c r="G325" s="19"/>
    </row>
    <row r="326" spans="1:7" x14ac:dyDescent="0.2">
      <c r="A326" s="10"/>
      <c r="B326" s="10"/>
      <c r="C326" s="18"/>
      <c r="D326" s="22">
        <f>Ventas_Backend!D326</f>
        <v>0</v>
      </c>
      <c r="E326" s="22" t="e">
        <f>Ventas_Backend!G326</f>
        <v>#N/A</v>
      </c>
      <c r="F326" s="23"/>
      <c r="G326" s="19"/>
    </row>
    <row r="327" spans="1:7" x14ac:dyDescent="0.2">
      <c r="A327" s="10"/>
      <c r="B327" s="10"/>
      <c r="C327" s="18"/>
      <c r="D327" s="22">
        <f>Ventas_Backend!D327</f>
        <v>0</v>
      </c>
      <c r="E327" s="22" t="e">
        <f>Ventas_Backend!G327</f>
        <v>#N/A</v>
      </c>
      <c r="F327" s="23"/>
      <c r="G327" s="19"/>
    </row>
    <row r="328" spans="1:7" x14ac:dyDescent="0.2">
      <c r="A328" s="10"/>
      <c r="B328" s="10"/>
      <c r="C328" s="18"/>
      <c r="D328" s="22">
        <f>Ventas_Backend!D328</f>
        <v>0</v>
      </c>
      <c r="E328" s="22" t="e">
        <f>Ventas_Backend!G328</f>
        <v>#N/A</v>
      </c>
      <c r="F328" s="23"/>
      <c r="G328" s="19"/>
    </row>
    <row r="329" spans="1:7" x14ac:dyDescent="0.2">
      <c r="A329" s="10"/>
      <c r="B329" s="10"/>
      <c r="C329" s="18"/>
      <c r="D329" s="22">
        <f>Ventas_Backend!D329</f>
        <v>0</v>
      </c>
      <c r="E329" s="22" t="e">
        <f>Ventas_Backend!G329</f>
        <v>#N/A</v>
      </c>
      <c r="F329" s="23"/>
      <c r="G329" s="19"/>
    </row>
    <row r="330" spans="1:7" x14ac:dyDescent="0.2">
      <c r="A330" s="10"/>
      <c r="B330" s="10"/>
      <c r="C330" s="18"/>
      <c r="D330" s="22">
        <f>Ventas_Backend!D330</f>
        <v>0</v>
      </c>
      <c r="E330" s="22" t="e">
        <f>Ventas_Backend!G330</f>
        <v>#N/A</v>
      </c>
      <c r="F330" s="23"/>
      <c r="G330" s="19"/>
    </row>
    <row r="331" spans="1:7" x14ac:dyDescent="0.2">
      <c r="A331" s="10"/>
      <c r="B331" s="10"/>
      <c r="C331" s="18"/>
      <c r="D331" s="22">
        <f>Ventas_Backend!D331</f>
        <v>0</v>
      </c>
      <c r="E331" s="22" t="e">
        <f>Ventas_Backend!G331</f>
        <v>#N/A</v>
      </c>
      <c r="F331" s="23"/>
      <c r="G331" s="19"/>
    </row>
    <row r="332" spans="1:7" x14ac:dyDescent="0.2">
      <c r="A332" s="10"/>
      <c r="B332" s="10"/>
      <c r="C332" s="18"/>
      <c r="D332" s="22">
        <f>Ventas_Backend!D332</f>
        <v>0</v>
      </c>
      <c r="E332" s="22" t="e">
        <f>Ventas_Backend!G332</f>
        <v>#N/A</v>
      </c>
      <c r="F332" s="23"/>
      <c r="G332" s="19"/>
    </row>
    <row r="333" spans="1:7" x14ac:dyDescent="0.2">
      <c r="A333" s="10"/>
      <c r="B333" s="10"/>
      <c r="C333" s="18"/>
      <c r="D333" s="22">
        <f>Ventas_Backend!D333</f>
        <v>0</v>
      </c>
      <c r="E333" s="22" t="e">
        <f>Ventas_Backend!G333</f>
        <v>#N/A</v>
      </c>
      <c r="F333" s="23"/>
      <c r="G333" s="19"/>
    </row>
    <row r="334" spans="1:7" x14ac:dyDescent="0.2">
      <c r="A334" s="10"/>
      <c r="B334" s="10"/>
      <c r="C334" s="18"/>
      <c r="D334" s="22">
        <f>Ventas_Backend!D334</f>
        <v>0</v>
      </c>
      <c r="E334" s="22" t="e">
        <f>Ventas_Backend!G334</f>
        <v>#N/A</v>
      </c>
      <c r="F334" s="23"/>
      <c r="G334" s="19"/>
    </row>
    <row r="335" spans="1:7" x14ac:dyDescent="0.2">
      <c r="A335" s="10"/>
      <c r="B335" s="10"/>
      <c r="C335" s="18"/>
      <c r="D335" s="22">
        <f>Ventas_Backend!D335</f>
        <v>0</v>
      </c>
      <c r="E335" s="22" t="e">
        <f>Ventas_Backend!G335</f>
        <v>#N/A</v>
      </c>
      <c r="F335" s="23"/>
      <c r="G335" s="19"/>
    </row>
    <row r="336" spans="1:7" x14ac:dyDescent="0.2">
      <c r="A336" s="10"/>
      <c r="B336" s="10"/>
      <c r="C336" s="18"/>
      <c r="D336" s="22">
        <f>Ventas_Backend!D336</f>
        <v>0</v>
      </c>
      <c r="E336" s="22" t="e">
        <f>Ventas_Backend!G336</f>
        <v>#N/A</v>
      </c>
      <c r="F336" s="23"/>
      <c r="G336" s="19"/>
    </row>
    <row r="337" spans="1:7" x14ac:dyDescent="0.2">
      <c r="A337" s="10"/>
      <c r="B337" s="10"/>
      <c r="C337" s="18"/>
      <c r="D337" s="22">
        <f>Ventas_Backend!D337</f>
        <v>0</v>
      </c>
      <c r="E337" s="22" t="e">
        <f>Ventas_Backend!G337</f>
        <v>#N/A</v>
      </c>
      <c r="F337" s="23"/>
      <c r="G337" s="19"/>
    </row>
    <row r="338" spans="1:7" x14ac:dyDescent="0.2">
      <c r="A338" s="10"/>
      <c r="B338" s="10"/>
      <c r="C338" s="18"/>
      <c r="D338" s="22">
        <f>Ventas_Backend!D338</f>
        <v>0</v>
      </c>
      <c r="E338" s="22" t="e">
        <f>Ventas_Backend!G338</f>
        <v>#N/A</v>
      </c>
      <c r="F338" s="23"/>
      <c r="G338" s="19"/>
    </row>
    <row r="339" spans="1:7" x14ac:dyDescent="0.2">
      <c r="A339" s="10"/>
      <c r="B339" s="10"/>
      <c r="C339" s="18"/>
      <c r="D339" s="22">
        <f>Ventas_Backend!D339</f>
        <v>0</v>
      </c>
      <c r="E339" s="22" t="e">
        <f>Ventas_Backend!G339</f>
        <v>#N/A</v>
      </c>
      <c r="F339" s="23"/>
      <c r="G339" s="19"/>
    </row>
    <row r="340" spans="1:7" x14ac:dyDescent="0.2">
      <c r="A340" s="10"/>
      <c r="B340" s="10"/>
      <c r="C340" s="18"/>
      <c r="D340" s="22">
        <f>Ventas_Backend!D340</f>
        <v>0</v>
      </c>
      <c r="E340" s="22" t="e">
        <f>Ventas_Backend!G340</f>
        <v>#N/A</v>
      </c>
      <c r="F340" s="23"/>
      <c r="G340" s="19"/>
    </row>
    <row r="341" spans="1:7" x14ac:dyDescent="0.2">
      <c r="A341" s="10"/>
      <c r="B341" s="10"/>
      <c r="C341" s="18"/>
      <c r="D341" s="22">
        <f>Ventas_Backend!D341</f>
        <v>0</v>
      </c>
      <c r="E341" s="22" t="e">
        <f>Ventas_Backend!G341</f>
        <v>#N/A</v>
      </c>
      <c r="F341" s="23"/>
      <c r="G341" s="19"/>
    </row>
    <row r="342" spans="1:7" x14ac:dyDescent="0.2">
      <c r="A342" s="10"/>
      <c r="B342" s="10"/>
      <c r="C342" s="18"/>
      <c r="D342" s="22">
        <f>Ventas_Backend!D342</f>
        <v>0</v>
      </c>
      <c r="E342" s="22" t="e">
        <f>Ventas_Backend!G342</f>
        <v>#N/A</v>
      </c>
      <c r="F342" s="23"/>
      <c r="G342" s="19"/>
    </row>
    <row r="343" spans="1:7" x14ac:dyDescent="0.2">
      <c r="A343" s="10"/>
      <c r="B343" s="10"/>
      <c r="C343" s="18"/>
      <c r="D343" s="22">
        <f>Ventas_Backend!D343</f>
        <v>0</v>
      </c>
      <c r="E343" s="22" t="e">
        <f>Ventas_Backend!G343</f>
        <v>#N/A</v>
      </c>
      <c r="F343" s="23"/>
      <c r="G343" s="19"/>
    </row>
    <row r="344" spans="1:7" x14ac:dyDescent="0.2">
      <c r="A344" s="10"/>
      <c r="B344" s="10"/>
      <c r="C344" s="18"/>
      <c r="D344" s="22">
        <f>Ventas_Backend!D344</f>
        <v>0</v>
      </c>
      <c r="E344" s="22" t="e">
        <f>Ventas_Backend!G344</f>
        <v>#N/A</v>
      </c>
      <c r="F344" s="23"/>
      <c r="G344" s="19"/>
    </row>
    <row r="345" spans="1:7" x14ac:dyDescent="0.2">
      <c r="A345" s="10"/>
      <c r="B345" s="10"/>
      <c r="C345" s="18"/>
      <c r="D345" s="22">
        <f>Ventas_Backend!D345</f>
        <v>0</v>
      </c>
      <c r="E345" s="22" t="e">
        <f>Ventas_Backend!G345</f>
        <v>#N/A</v>
      </c>
      <c r="F345" s="23"/>
      <c r="G345" s="19"/>
    </row>
    <row r="346" spans="1:7" x14ac:dyDescent="0.2">
      <c r="A346" s="10"/>
      <c r="B346" s="10"/>
      <c r="C346" s="18"/>
      <c r="D346" s="22">
        <f>Ventas_Backend!D346</f>
        <v>0</v>
      </c>
      <c r="E346" s="22" t="e">
        <f>Ventas_Backend!G346</f>
        <v>#N/A</v>
      </c>
      <c r="F346" s="23"/>
      <c r="G346" s="19"/>
    </row>
    <row r="347" spans="1:7" x14ac:dyDescent="0.2">
      <c r="A347" s="10"/>
      <c r="B347" s="10"/>
      <c r="C347" s="18"/>
      <c r="D347" s="22">
        <f>Ventas_Backend!D347</f>
        <v>0</v>
      </c>
      <c r="E347" s="22" t="e">
        <f>Ventas_Backend!G347</f>
        <v>#N/A</v>
      </c>
      <c r="F347" s="23"/>
      <c r="G347" s="19"/>
    </row>
    <row r="348" spans="1:7" x14ac:dyDescent="0.2">
      <c r="A348" s="10"/>
      <c r="B348" s="10"/>
      <c r="C348" s="18"/>
      <c r="D348" s="22">
        <f>Ventas_Backend!D348</f>
        <v>0</v>
      </c>
      <c r="E348" s="22" t="e">
        <f>Ventas_Backend!G348</f>
        <v>#N/A</v>
      </c>
      <c r="F348" s="23"/>
      <c r="G348" s="19"/>
    </row>
    <row r="349" spans="1:7" x14ac:dyDescent="0.2">
      <c r="A349" s="10"/>
      <c r="B349" s="10"/>
      <c r="C349" s="18"/>
      <c r="D349" s="22">
        <f>Ventas_Backend!D349</f>
        <v>0</v>
      </c>
      <c r="E349" s="22" t="e">
        <f>Ventas_Backend!G349</f>
        <v>#N/A</v>
      </c>
      <c r="F349" s="23"/>
      <c r="G349" s="19"/>
    </row>
    <row r="350" spans="1:7" x14ac:dyDescent="0.2">
      <c r="A350" s="10"/>
      <c r="B350" s="10"/>
      <c r="C350" s="18"/>
      <c r="D350" s="22">
        <f>Ventas_Backend!D350</f>
        <v>0</v>
      </c>
      <c r="E350" s="22" t="e">
        <f>Ventas_Backend!G350</f>
        <v>#N/A</v>
      </c>
      <c r="F350" s="23"/>
      <c r="G350" s="19"/>
    </row>
    <row r="351" spans="1:7" x14ac:dyDescent="0.2">
      <c r="A351" s="10"/>
      <c r="B351" s="10"/>
      <c r="C351" s="18"/>
      <c r="D351" s="22">
        <f>Ventas_Backend!D351</f>
        <v>0</v>
      </c>
      <c r="E351" s="22" t="e">
        <f>Ventas_Backend!G351</f>
        <v>#N/A</v>
      </c>
      <c r="F351" s="23"/>
      <c r="G351" s="19"/>
    </row>
    <row r="352" spans="1:7" x14ac:dyDescent="0.2">
      <c r="A352" s="10"/>
      <c r="B352" s="10"/>
      <c r="C352" s="18"/>
      <c r="D352" s="22">
        <f>Ventas_Backend!D352</f>
        <v>0</v>
      </c>
      <c r="E352" s="22" t="e">
        <f>Ventas_Backend!G352</f>
        <v>#N/A</v>
      </c>
      <c r="F352" s="23"/>
      <c r="G352" s="19"/>
    </row>
    <row r="353" spans="1:7" x14ac:dyDescent="0.2">
      <c r="A353" s="10"/>
      <c r="B353" s="10"/>
      <c r="C353" s="18"/>
      <c r="D353" s="22">
        <f>Ventas_Backend!D353</f>
        <v>0</v>
      </c>
      <c r="E353" s="22" t="e">
        <f>Ventas_Backend!G353</f>
        <v>#N/A</v>
      </c>
      <c r="F353" s="23"/>
      <c r="G353" s="19"/>
    </row>
    <row r="354" spans="1:7" x14ac:dyDescent="0.2">
      <c r="A354" s="10"/>
      <c r="B354" s="10"/>
      <c r="C354" s="18"/>
      <c r="D354" s="22">
        <f>Ventas_Backend!D354</f>
        <v>0</v>
      </c>
      <c r="E354" s="22" t="e">
        <f>Ventas_Backend!G354</f>
        <v>#N/A</v>
      </c>
      <c r="F354" s="23"/>
      <c r="G354" s="19"/>
    </row>
    <row r="355" spans="1:7" x14ac:dyDescent="0.2">
      <c r="A355" s="10"/>
      <c r="B355" s="10"/>
      <c r="C355" s="18"/>
      <c r="D355" s="22">
        <f>Ventas_Backend!D355</f>
        <v>0</v>
      </c>
      <c r="E355" s="22" t="e">
        <f>Ventas_Backend!G355</f>
        <v>#N/A</v>
      </c>
      <c r="F355" s="23"/>
      <c r="G355" s="19"/>
    </row>
    <row r="356" spans="1:7" x14ac:dyDescent="0.2">
      <c r="A356" s="10"/>
      <c r="B356" s="10"/>
      <c r="C356" s="18"/>
      <c r="D356" s="22">
        <f>Ventas_Backend!D356</f>
        <v>0</v>
      </c>
      <c r="E356" s="22" t="e">
        <f>Ventas_Backend!G356</f>
        <v>#N/A</v>
      </c>
      <c r="F356" s="23"/>
      <c r="G356" s="19"/>
    </row>
    <row r="357" spans="1:7" x14ac:dyDescent="0.2">
      <c r="A357" s="10"/>
      <c r="B357" s="10"/>
      <c r="C357" s="18"/>
      <c r="D357" s="22">
        <f>Ventas_Backend!D357</f>
        <v>0</v>
      </c>
      <c r="E357" s="22" t="e">
        <f>Ventas_Backend!G357</f>
        <v>#N/A</v>
      </c>
      <c r="F357" s="23"/>
      <c r="G357" s="19"/>
    </row>
    <row r="358" spans="1:7" x14ac:dyDescent="0.2">
      <c r="A358" s="10"/>
      <c r="B358" s="10"/>
      <c r="C358" s="18"/>
      <c r="D358" s="22">
        <f>Ventas_Backend!D358</f>
        <v>0</v>
      </c>
      <c r="E358" s="22" t="e">
        <f>Ventas_Backend!G358</f>
        <v>#N/A</v>
      </c>
      <c r="F358" s="23"/>
      <c r="G358" s="19"/>
    </row>
    <row r="359" spans="1:7" x14ac:dyDescent="0.2">
      <c r="A359" s="10"/>
      <c r="B359" s="10"/>
      <c r="C359" s="18"/>
      <c r="D359" s="22">
        <f>Ventas_Backend!D359</f>
        <v>0</v>
      </c>
      <c r="E359" s="22" t="e">
        <f>Ventas_Backend!G359</f>
        <v>#N/A</v>
      </c>
      <c r="F359" s="23"/>
      <c r="G359" s="19"/>
    </row>
    <row r="360" spans="1:7" x14ac:dyDescent="0.2">
      <c r="A360" s="10"/>
      <c r="B360" s="10"/>
      <c r="C360" s="18"/>
      <c r="D360" s="22">
        <f>Ventas_Backend!D360</f>
        <v>0</v>
      </c>
      <c r="E360" s="22" t="e">
        <f>Ventas_Backend!G360</f>
        <v>#N/A</v>
      </c>
      <c r="F360" s="23"/>
      <c r="G360" s="19"/>
    </row>
    <row r="361" spans="1:7" x14ac:dyDescent="0.2">
      <c r="A361" s="10"/>
      <c r="B361" s="10"/>
      <c r="C361" s="18"/>
      <c r="D361" s="22">
        <f>Ventas_Backend!D361</f>
        <v>0</v>
      </c>
      <c r="E361" s="22" t="e">
        <f>Ventas_Backend!G361</f>
        <v>#N/A</v>
      </c>
      <c r="F361" s="23"/>
      <c r="G361" s="19"/>
    </row>
    <row r="362" spans="1:7" x14ac:dyDescent="0.2">
      <c r="A362" s="10"/>
      <c r="B362" s="10"/>
      <c r="C362" s="18"/>
      <c r="D362" s="22">
        <f>Ventas_Backend!D362</f>
        <v>0</v>
      </c>
      <c r="E362" s="22" t="e">
        <f>Ventas_Backend!G362</f>
        <v>#N/A</v>
      </c>
      <c r="F362" s="23"/>
      <c r="G362" s="19"/>
    </row>
    <row r="363" spans="1:7" x14ac:dyDescent="0.2">
      <c r="A363" s="10"/>
      <c r="B363" s="10"/>
      <c r="C363" s="18"/>
      <c r="D363" s="22">
        <f>Ventas_Backend!D363</f>
        <v>0</v>
      </c>
      <c r="E363" s="22" t="e">
        <f>Ventas_Backend!G363</f>
        <v>#N/A</v>
      </c>
      <c r="F363" s="23"/>
      <c r="G363" s="19"/>
    </row>
    <row r="364" spans="1:7" x14ac:dyDescent="0.2">
      <c r="A364" s="10"/>
      <c r="B364" s="10"/>
      <c r="C364" s="18"/>
      <c r="D364" s="22">
        <f>Ventas_Backend!D364</f>
        <v>0</v>
      </c>
      <c r="E364" s="22" t="e">
        <f>Ventas_Backend!G364</f>
        <v>#N/A</v>
      </c>
      <c r="F364" s="23"/>
      <c r="G364" s="19"/>
    </row>
    <row r="365" spans="1:7" x14ac:dyDescent="0.2">
      <c r="A365" s="10"/>
      <c r="B365" s="10"/>
      <c r="C365" s="18"/>
      <c r="D365" s="22">
        <f>Ventas_Backend!D365</f>
        <v>0</v>
      </c>
      <c r="E365" s="22" t="e">
        <f>Ventas_Backend!G365</f>
        <v>#N/A</v>
      </c>
      <c r="F365" s="23"/>
      <c r="G365" s="19"/>
    </row>
    <row r="366" spans="1:7" x14ac:dyDescent="0.2">
      <c r="A366" s="10"/>
      <c r="B366" s="10"/>
      <c r="C366" s="18"/>
      <c r="D366" s="22">
        <f>Ventas_Backend!D366</f>
        <v>0</v>
      </c>
      <c r="E366" s="22" t="e">
        <f>Ventas_Backend!G366</f>
        <v>#N/A</v>
      </c>
      <c r="F366" s="23"/>
      <c r="G366" s="19"/>
    </row>
    <row r="367" spans="1:7" x14ac:dyDescent="0.2">
      <c r="A367" s="10"/>
      <c r="B367" s="10"/>
      <c r="C367" s="18"/>
      <c r="D367" s="22">
        <f>Ventas_Backend!D367</f>
        <v>0</v>
      </c>
      <c r="E367" s="22" t="e">
        <f>Ventas_Backend!G367</f>
        <v>#N/A</v>
      </c>
      <c r="F367" s="23"/>
      <c r="G367" s="19"/>
    </row>
    <row r="368" spans="1:7" x14ac:dyDescent="0.2">
      <c r="A368" s="10"/>
      <c r="B368" s="10"/>
      <c r="C368" s="18"/>
      <c r="D368" s="22">
        <f>Ventas_Backend!D368</f>
        <v>0</v>
      </c>
      <c r="E368" s="22" t="e">
        <f>Ventas_Backend!G368</f>
        <v>#N/A</v>
      </c>
      <c r="F368" s="23"/>
      <c r="G368" s="19"/>
    </row>
    <row r="369" spans="1:7" x14ac:dyDescent="0.2">
      <c r="A369" s="10"/>
      <c r="B369" s="10"/>
      <c r="C369" s="18"/>
      <c r="D369" s="22">
        <f>Ventas_Backend!D369</f>
        <v>0</v>
      </c>
      <c r="E369" s="22" t="e">
        <f>Ventas_Backend!G369</f>
        <v>#N/A</v>
      </c>
      <c r="F369" s="23"/>
      <c r="G369" s="19"/>
    </row>
    <row r="370" spans="1:7" x14ac:dyDescent="0.2">
      <c r="A370" s="10"/>
      <c r="B370" s="10"/>
      <c r="C370" s="18"/>
      <c r="D370" s="22">
        <f>Ventas_Backend!D370</f>
        <v>0</v>
      </c>
      <c r="E370" s="22" t="e">
        <f>Ventas_Backend!G370</f>
        <v>#N/A</v>
      </c>
      <c r="F370" s="23"/>
      <c r="G370" s="19"/>
    </row>
    <row r="371" spans="1:7" x14ac:dyDescent="0.2">
      <c r="A371" s="10"/>
      <c r="B371" s="10"/>
      <c r="C371" s="18"/>
      <c r="D371" s="22">
        <f>Ventas_Backend!D371</f>
        <v>0</v>
      </c>
      <c r="E371" s="22" t="e">
        <f>Ventas_Backend!G371</f>
        <v>#N/A</v>
      </c>
      <c r="F371" s="23"/>
      <c r="G371" s="19"/>
    </row>
    <row r="372" spans="1:7" x14ac:dyDescent="0.2">
      <c r="A372" s="10"/>
      <c r="B372" s="10"/>
      <c r="C372" s="18"/>
      <c r="D372" s="22">
        <f>Ventas_Backend!D372</f>
        <v>0</v>
      </c>
      <c r="E372" s="22" t="e">
        <f>Ventas_Backend!G372</f>
        <v>#N/A</v>
      </c>
      <c r="F372" s="23"/>
      <c r="G372" s="19"/>
    </row>
    <row r="373" spans="1:7" x14ac:dyDescent="0.2">
      <c r="A373" s="10"/>
      <c r="B373" s="10"/>
      <c r="C373" s="18"/>
      <c r="D373" s="22">
        <f>Ventas_Backend!D373</f>
        <v>0</v>
      </c>
      <c r="E373" s="22" t="e">
        <f>Ventas_Backend!G373</f>
        <v>#N/A</v>
      </c>
      <c r="F373" s="23"/>
      <c r="G373" s="19"/>
    </row>
    <row r="374" spans="1:7" x14ac:dyDescent="0.2">
      <c r="A374" s="10"/>
      <c r="B374" s="10"/>
      <c r="C374" s="18"/>
      <c r="D374" s="22">
        <f>Ventas_Backend!D374</f>
        <v>0</v>
      </c>
      <c r="E374" s="22" t="e">
        <f>Ventas_Backend!G374</f>
        <v>#N/A</v>
      </c>
      <c r="F374" s="23"/>
      <c r="G374" s="19"/>
    </row>
    <row r="375" spans="1:7" x14ac:dyDescent="0.2">
      <c r="A375" s="10"/>
      <c r="B375" s="10"/>
      <c r="C375" s="18"/>
      <c r="D375" s="22">
        <f>Ventas_Backend!D375</f>
        <v>0</v>
      </c>
      <c r="E375" s="22" t="e">
        <f>Ventas_Backend!G375</f>
        <v>#N/A</v>
      </c>
      <c r="F375" s="23"/>
      <c r="G375" s="19"/>
    </row>
    <row r="376" spans="1:7" x14ac:dyDescent="0.2">
      <c r="A376" s="10"/>
      <c r="B376" s="10"/>
      <c r="C376" s="18"/>
      <c r="D376" s="22">
        <f>Ventas_Backend!D376</f>
        <v>0</v>
      </c>
      <c r="E376" s="22" t="e">
        <f>Ventas_Backend!G376</f>
        <v>#N/A</v>
      </c>
      <c r="F376" s="23"/>
      <c r="G376" s="19"/>
    </row>
    <row r="377" spans="1:7" x14ac:dyDescent="0.2">
      <c r="A377" s="10"/>
      <c r="B377" s="10"/>
      <c r="C377" s="18"/>
      <c r="D377" s="22">
        <f>Ventas_Backend!D377</f>
        <v>0</v>
      </c>
      <c r="E377" s="22" t="e">
        <f>Ventas_Backend!G377</f>
        <v>#N/A</v>
      </c>
      <c r="F377" s="23"/>
      <c r="G377" s="19"/>
    </row>
    <row r="378" spans="1:7" x14ac:dyDescent="0.2">
      <c r="A378" s="10"/>
      <c r="B378" s="10"/>
      <c r="C378" s="18"/>
      <c r="D378" s="22">
        <f>Ventas_Backend!D378</f>
        <v>0</v>
      </c>
      <c r="E378" s="22" t="e">
        <f>Ventas_Backend!G378</f>
        <v>#N/A</v>
      </c>
      <c r="F378" s="23"/>
      <c r="G378" s="19"/>
    </row>
    <row r="379" spans="1:7" x14ac:dyDescent="0.2">
      <c r="A379" s="10"/>
      <c r="B379" s="10"/>
      <c r="C379" s="18"/>
      <c r="D379" s="22">
        <f>Ventas_Backend!D379</f>
        <v>0</v>
      </c>
      <c r="E379" s="22" t="e">
        <f>Ventas_Backend!G379</f>
        <v>#N/A</v>
      </c>
      <c r="F379" s="23"/>
      <c r="G379" s="19"/>
    </row>
    <row r="380" spans="1:7" x14ac:dyDescent="0.2">
      <c r="A380" s="10"/>
      <c r="B380" s="10"/>
      <c r="C380" s="18"/>
      <c r="D380" s="22">
        <f>Ventas_Backend!D380</f>
        <v>0</v>
      </c>
      <c r="E380" s="22" t="e">
        <f>Ventas_Backend!G380</f>
        <v>#N/A</v>
      </c>
      <c r="F380" s="23"/>
      <c r="G380" s="19"/>
    </row>
    <row r="381" spans="1:7" x14ac:dyDescent="0.2">
      <c r="A381" s="10"/>
      <c r="B381" s="10"/>
      <c r="C381" s="18"/>
      <c r="D381" s="22">
        <f>Ventas_Backend!D381</f>
        <v>0</v>
      </c>
      <c r="E381" s="22" t="e">
        <f>Ventas_Backend!G381</f>
        <v>#N/A</v>
      </c>
      <c r="F381" s="23"/>
      <c r="G381" s="19"/>
    </row>
    <row r="382" spans="1:7" x14ac:dyDescent="0.2">
      <c r="A382" s="10"/>
      <c r="B382" s="10"/>
      <c r="C382" s="18"/>
      <c r="D382" s="22">
        <f>Ventas_Backend!D382</f>
        <v>0</v>
      </c>
      <c r="E382" s="22" t="e">
        <f>Ventas_Backend!G382</f>
        <v>#N/A</v>
      </c>
      <c r="F382" s="23"/>
      <c r="G382" s="19"/>
    </row>
    <row r="383" spans="1:7" x14ac:dyDescent="0.2">
      <c r="A383" s="10"/>
      <c r="B383" s="10"/>
      <c r="C383" s="18"/>
      <c r="D383" s="22">
        <f>Ventas_Backend!D383</f>
        <v>0</v>
      </c>
      <c r="E383" s="22" t="e">
        <f>Ventas_Backend!G383</f>
        <v>#N/A</v>
      </c>
      <c r="F383" s="23"/>
      <c r="G383" s="19"/>
    </row>
    <row r="384" spans="1:7" x14ac:dyDescent="0.2">
      <c r="A384" s="10"/>
      <c r="B384" s="10"/>
      <c r="C384" s="18"/>
      <c r="D384" s="22">
        <f>Ventas_Backend!D384</f>
        <v>0</v>
      </c>
      <c r="E384" s="22" t="e">
        <f>Ventas_Backend!G384</f>
        <v>#N/A</v>
      </c>
      <c r="F384" s="23"/>
      <c r="G384" s="19"/>
    </row>
    <row r="385" spans="1:7" x14ac:dyDescent="0.2">
      <c r="A385" s="10"/>
      <c r="B385" s="10"/>
      <c r="C385" s="18"/>
      <c r="D385" s="22">
        <f>Ventas_Backend!D385</f>
        <v>0</v>
      </c>
      <c r="E385" s="22" t="e">
        <f>Ventas_Backend!G385</f>
        <v>#N/A</v>
      </c>
      <c r="F385" s="23"/>
      <c r="G385" s="19"/>
    </row>
    <row r="386" spans="1:7" x14ac:dyDescent="0.2">
      <c r="A386" s="10"/>
      <c r="B386" s="10"/>
      <c r="C386" s="18"/>
      <c r="D386" s="22">
        <f>Ventas_Backend!D386</f>
        <v>0</v>
      </c>
      <c r="E386" s="22" t="e">
        <f>Ventas_Backend!G386</f>
        <v>#N/A</v>
      </c>
      <c r="F386" s="23"/>
      <c r="G386" s="19"/>
    </row>
    <row r="387" spans="1:7" x14ac:dyDescent="0.2">
      <c r="A387" s="10"/>
      <c r="B387" s="10"/>
      <c r="C387" s="18"/>
      <c r="D387" s="22">
        <f>Ventas_Backend!D387</f>
        <v>0</v>
      </c>
      <c r="E387" s="22" t="e">
        <f>Ventas_Backend!G387</f>
        <v>#N/A</v>
      </c>
      <c r="F387" s="23"/>
      <c r="G387" s="19"/>
    </row>
    <row r="388" spans="1:7" x14ac:dyDescent="0.2">
      <c r="A388" s="10"/>
      <c r="B388" s="10"/>
      <c r="C388" s="18"/>
      <c r="D388" s="22">
        <f>Ventas_Backend!D388</f>
        <v>0</v>
      </c>
      <c r="E388" s="22" t="e">
        <f>Ventas_Backend!G388</f>
        <v>#N/A</v>
      </c>
      <c r="F388" s="23"/>
      <c r="G388" s="19"/>
    </row>
    <row r="389" spans="1:7" x14ac:dyDescent="0.2">
      <c r="A389" s="10"/>
      <c r="B389" s="10"/>
      <c r="C389" s="18"/>
      <c r="D389" s="22">
        <f>Ventas_Backend!D389</f>
        <v>0</v>
      </c>
      <c r="E389" s="22" t="e">
        <f>Ventas_Backend!G389</f>
        <v>#N/A</v>
      </c>
      <c r="F389" s="23"/>
      <c r="G389" s="19"/>
    </row>
    <row r="390" spans="1:7" x14ac:dyDescent="0.2">
      <c r="A390" s="10"/>
      <c r="B390" s="10"/>
      <c r="C390" s="18"/>
      <c r="D390" s="22">
        <f>Ventas_Backend!D390</f>
        <v>0</v>
      </c>
      <c r="E390" s="22" t="e">
        <f>Ventas_Backend!G390</f>
        <v>#N/A</v>
      </c>
      <c r="F390" s="23"/>
      <c r="G390" s="19"/>
    </row>
    <row r="391" spans="1:7" x14ac:dyDescent="0.2">
      <c r="A391" s="10"/>
      <c r="B391" s="10"/>
      <c r="C391" s="18"/>
      <c r="D391" s="22">
        <f>Ventas_Backend!D391</f>
        <v>0</v>
      </c>
      <c r="E391" s="22" t="e">
        <f>Ventas_Backend!G391</f>
        <v>#N/A</v>
      </c>
      <c r="F391" s="23"/>
      <c r="G391" s="19"/>
    </row>
    <row r="392" spans="1:7" x14ac:dyDescent="0.2">
      <c r="A392" s="10"/>
      <c r="B392" s="10"/>
      <c r="C392" s="18"/>
      <c r="D392" s="22">
        <f>Ventas_Backend!D392</f>
        <v>0</v>
      </c>
      <c r="E392" s="22" t="e">
        <f>Ventas_Backend!G392</f>
        <v>#N/A</v>
      </c>
      <c r="F392" s="23"/>
      <c r="G392" s="19"/>
    </row>
    <row r="393" spans="1:7" x14ac:dyDescent="0.2">
      <c r="A393" s="10"/>
      <c r="B393" s="10"/>
      <c r="C393" s="18"/>
      <c r="D393" s="22">
        <f>Ventas_Backend!D393</f>
        <v>0</v>
      </c>
      <c r="E393" s="22" t="e">
        <f>Ventas_Backend!G393</f>
        <v>#N/A</v>
      </c>
      <c r="F393" s="23"/>
      <c r="G393" s="19"/>
    </row>
    <row r="394" spans="1:7" x14ac:dyDescent="0.2">
      <c r="A394" s="10"/>
      <c r="B394" s="10"/>
      <c r="C394" s="18"/>
      <c r="D394" s="22">
        <f>Ventas_Backend!D394</f>
        <v>0</v>
      </c>
      <c r="E394" s="22" t="e">
        <f>Ventas_Backend!G394</f>
        <v>#N/A</v>
      </c>
      <c r="F394" s="23"/>
      <c r="G394" s="19"/>
    </row>
    <row r="395" spans="1:7" x14ac:dyDescent="0.2">
      <c r="A395" s="10"/>
      <c r="B395" s="10"/>
      <c r="C395" s="18"/>
      <c r="D395" s="22">
        <f>Ventas_Backend!D395</f>
        <v>0</v>
      </c>
      <c r="E395" s="22" t="e">
        <f>Ventas_Backend!G395</f>
        <v>#N/A</v>
      </c>
      <c r="F395" s="23"/>
      <c r="G395" s="19"/>
    </row>
    <row r="396" spans="1:7" x14ac:dyDescent="0.2">
      <c r="A396" s="10"/>
      <c r="B396" s="10"/>
      <c r="C396" s="18"/>
      <c r="D396" s="22">
        <f>Ventas_Backend!D396</f>
        <v>0</v>
      </c>
      <c r="E396" s="22" t="e">
        <f>Ventas_Backend!G396</f>
        <v>#N/A</v>
      </c>
      <c r="F396" s="23"/>
      <c r="G396" s="19"/>
    </row>
    <row r="397" spans="1:7" x14ac:dyDescent="0.2">
      <c r="A397" s="10"/>
      <c r="B397" s="10"/>
      <c r="C397" s="18"/>
      <c r="D397" s="22">
        <f>Ventas_Backend!D397</f>
        <v>0</v>
      </c>
      <c r="E397" s="22" t="e">
        <f>Ventas_Backend!G397</f>
        <v>#N/A</v>
      </c>
      <c r="F397" s="23"/>
      <c r="G397" s="19"/>
    </row>
    <row r="398" spans="1:7" x14ac:dyDescent="0.2">
      <c r="A398" s="10"/>
      <c r="B398" s="10"/>
      <c r="C398" s="18"/>
      <c r="D398" s="22">
        <f>Ventas_Backend!D398</f>
        <v>0</v>
      </c>
      <c r="E398" s="22" t="e">
        <f>Ventas_Backend!G398</f>
        <v>#N/A</v>
      </c>
      <c r="F398" s="23"/>
      <c r="G398" s="19"/>
    </row>
    <row r="399" spans="1:7" x14ac:dyDescent="0.2">
      <c r="A399" s="10"/>
      <c r="B399" s="10"/>
      <c r="C399" s="18"/>
      <c r="D399" s="22">
        <f>Ventas_Backend!D399</f>
        <v>0</v>
      </c>
      <c r="E399" s="22" t="e">
        <f>Ventas_Backend!G399</f>
        <v>#N/A</v>
      </c>
      <c r="F399" s="23"/>
      <c r="G399" s="19"/>
    </row>
    <row r="400" spans="1:7" x14ac:dyDescent="0.2">
      <c r="A400" s="10"/>
      <c r="B400" s="10"/>
      <c r="C400" s="18"/>
      <c r="D400" s="22">
        <f>Ventas_Backend!D400</f>
        <v>0</v>
      </c>
      <c r="E400" s="22" t="e">
        <f>Ventas_Backend!G400</f>
        <v>#N/A</v>
      </c>
      <c r="F400" s="23"/>
      <c r="G400" s="19"/>
    </row>
    <row r="401" spans="1:7" x14ac:dyDescent="0.2">
      <c r="A401" s="10"/>
      <c r="B401" s="10"/>
      <c r="C401" s="18"/>
      <c r="D401" s="22">
        <f>Ventas_Backend!D401</f>
        <v>0</v>
      </c>
      <c r="E401" s="22" t="e">
        <f>Ventas_Backend!G401</f>
        <v>#N/A</v>
      </c>
      <c r="F401" s="23"/>
      <c r="G401" s="19"/>
    </row>
    <row r="402" spans="1:7" x14ac:dyDescent="0.2">
      <c r="A402" s="10"/>
      <c r="B402" s="10"/>
      <c r="C402" s="18"/>
      <c r="D402" s="22">
        <f>Ventas_Backend!D402</f>
        <v>0</v>
      </c>
      <c r="E402" s="22" t="e">
        <f>Ventas_Backend!G402</f>
        <v>#N/A</v>
      </c>
      <c r="F402" s="23"/>
      <c r="G402" s="19"/>
    </row>
    <row r="403" spans="1:7" x14ac:dyDescent="0.2">
      <c r="A403" s="10"/>
      <c r="B403" s="10"/>
      <c r="C403" s="18"/>
      <c r="D403" s="22">
        <f>Ventas_Backend!D403</f>
        <v>0</v>
      </c>
      <c r="E403" s="22" t="e">
        <f>Ventas_Backend!G403</f>
        <v>#N/A</v>
      </c>
      <c r="F403" s="23"/>
      <c r="G403" s="19"/>
    </row>
    <row r="404" spans="1:7" x14ac:dyDescent="0.2">
      <c r="A404" s="10"/>
      <c r="B404" s="10"/>
      <c r="C404" s="18"/>
      <c r="D404" s="22">
        <f>Ventas_Backend!D404</f>
        <v>0</v>
      </c>
      <c r="E404" s="22" t="e">
        <f>Ventas_Backend!G404</f>
        <v>#N/A</v>
      </c>
      <c r="F404" s="23"/>
      <c r="G404" s="19"/>
    </row>
    <row r="405" spans="1:7" x14ac:dyDescent="0.2">
      <c r="A405" s="10"/>
      <c r="B405" s="10"/>
      <c r="C405" s="18"/>
      <c r="D405" s="22">
        <f>Ventas_Backend!D405</f>
        <v>0</v>
      </c>
      <c r="E405" s="22" t="e">
        <f>Ventas_Backend!G405</f>
        <v>#N/A</v>
      </c>
      <c r="F405" s="23"/>
      <c r="G405" s="19"/>
    </row>
    <row r="406" spans="1:7" x14ac:dyDescent="0.2">
      <c r="A406" s="10"/>
      <c r="B406" s="10"/>
      <c r="C406" s="18"/>
      <c r="D406" s="22">
        <f>Ventas_Backend!D406</f>
        <v>0</v>
      </c>
      <c r="E406" s="22" t="e">
        <f>Ventas_Backend!G406</f>
        <v>#N/A</v>
      </c>
      <c r="F406" s="23"/>
      <c r="G406" s="19"/>
    </row>
    <row r="407" spans="1:7" x14ac:dyDescent="0.2">
      <c r="A407" s="10"/>
      <c r="B407" s="10"/>
      <c r="C407" s="18"/>
      <c r="D407" s="22">
        <f>Ventas_Backend!D407</f>
        <v>0</v>
      </c>
      <c r="E407" s="22" t="e">
        <f>Ventas_Backend!G407</f>
        <v>#N/A</v>
      </c>
      <c r="F407" s="23"/>
      <c r="G407" s="19"/>
    </row>
    <row r="408" spans="1:7" x14ac:dyDescent="0.2">
      <c r="A408" s="10"/>
      <c r="B408" s="10"/>
      <c r="C408" s="18"/>
      <c r="D408" s="22">
        <f>Ventas_Backend!D408</f>
        <v>0</v>
      </c>
      <c r="E408" s="22" t="e">
        <f>Ventas_Backend!G408</f>
        <v>#N/A</v>
      </c>
      <c r="F408" s="23"/>
      <c r="G408" s="19"/>
    </row>
    <row r="409" spans="1:7" x14ac:dyDescent="0.2">
      <c r="A409" s="10"/>
      <c r="B409" s="10"/>
      <c r="C409" s="18"/>
      <c r="D409" s="22">
        <f>Ventas_Backend!D409</f>
        <v>0</v>
      </c>
      <c r="E409" s="22" t="e">
        <f>Ventas_Backend!G409</f>
        <v>#N/A</v>
      </c>
      <c r="F409" s="23"/>
      <c r="G409" s="19"/>
    </row>
    <row r="410" spans="1:7" x14ac:dyDescent="0.2">
      <c r="A410" s="10"/>
      <c r="B410" s="10"/>
      <c r="C410" s="18"/>
      <c r="D410" s="22">
        <f>Ventas_Backend!D410</f>
        <v>0</v>
      </c>
      <c r="E410" s="22" t="e">
        <f>Ventas_Backend!G410</f>
        <v>#N/A</v>
      </c>
      <c r="F410" s="23"/>
      <c r="G410" s="19"/>
    </row>
    <row r="411" spans="1:7" x14ac:dyDescent="0.2">
      <c r="A411" s="10"/>
      <c r="B411" s="10"/>
      <c r="C411" s="18"/>
      <c r="D411" s="22">
        <f>Ventas_Backend!D411</f>
        <v>0</v>
      </c>
      <c r="E411" s="22" t="e">
        <f>Ventas_Backend!G411</f>
        <v>#N/A</v>
      </c>
      <c r="F411" s="23"/>
      <c r="G411" s="19"/>
    </row>
    <row r="412" spans="1:7" x14ac:dyDescent="0.2">
      <c r="A412" s="10"/>
      <c r="B412" s="10"/>
      <c r="C412" s="18"/>
      <c r="D412" s="22">
        <f>Ventas_Backend!D412</f>
        <v>0</v>
      </c>
      <c r="E412" s="22" t="e">
        <f>Ventas_Backend!G412</f>
        <v>#N/A</v>
      </c>
      <c r="F412" s="23"/>
      <c r="G412" s="19"/>
    </row>
    <row r="413" spans="1:7" x14ac:dyDescent="0.2">
      <c r="A413" s="10"/>
      <c r="B413" s="10"/>
      <c r="C413" s="18"/>
      <c r="D413" s="22">
        <f>Ventas_Backend!D413</f>
        <v>0</v>
      </c>
      <c r="E413" s="22" t="e">
        <f>Ventas_Backend!G413</f>
        <v>#N/A</v>
      </c>
      <c r="F413" s="23"/>
      <c r="G413" s="19"/>
    </row>
    <row r="414" spans="1:7" x14ac:dyDescent="0.2">
      <c r="A414" s="10"/>
      <c r="B414" s="10"/>
      <c r="C414" s="18"/>
      <c r="D414" s="22">
        <f>Ventas_Backend!D414</f>
        <v>0</v>
      </c>
      <c r="E414" s="22" t="e">
        <f>Ventas_Backend!G414</f>
        <v>#N/A</v>
      </c>
      <c r="F414" s="23"/>
      <c r="G414" s="19"/>
    </row>
    <row r="415" spans="1:7" x14ac:dyDescent="0.2">
      <c r="A415" s="10"/>
      <c r="B415" s="10"/>
      <c r="C415" s="18"/>
      <c r="D415" s="22">
        <f>Ventas_Backend!D415</f>
        <v>0</v>
      </c>
      <c r="E415" s="22" t="e">
        <f>Ventas_Backend!G415</f>
        <v>#N/A</v>
      </c>
      <c r="F415" s="23"/>
      <c r="G415" s="19"/>
    </row>
    <row r="416" spans="1:7" x14ac:dyDescent="0.2">
      <c r="A416" s="10"/>
      <c r="B416" s="10"/>
      <c r="C416" s="18"/>
      <c r="D416" s="22">
        <f>Ventas_Backend!D416</f>
        <v>0</v>
      </c>
      <c r="E416" s="22" t="e">
        <f>Ventas_Backend!G416</f>
        <v>#N/A</v>
      </c>
      <c r="F416" s="23"/>
      <c r="G416" s="19"/>
    </row>
    <row r="417" spans="1:7" x14ac:dyDescent="0.2">
      <c r="A417" s="10"/>
      <c r="B417" s="10"/>
      <c r="C417" s="18"/>
      <c r="D417" s="22">
        <f>Ventas_Backend!D417</f>
        <v>0</v>
      </c>
      <c r="E417" s="22" t="e">
        <f>Ventas_Backend!G417</f>
        <v>#N/A</v>
      </c>
      <c r="F417" s="23"/>
      <c r="G417" s="19"/>
    </row>
    <row r="418" spans="1:7" x14ac:dyDescent="0.2">
      <c r="A418" s="10"/>
      <c r="B418" s="10"/>
      <c r="C418" s="18"/>
      <c r="D418" s="22">
        <f>Ventas_Backend!D418</f>
        <v>0</v>
      </c>
      <c r="E418" s="22" t="e">
        <f>Ventas_Backend!G418</f>
        <v>#N/A</v>
      </c>
      <c r="F418" s="23"/>
      <c r="G418" s="19"/>
    </row>
    <row r="419" spans="1:7" x14ac:dyDescent="0.2">
      <c r="A419" s="10"/>
      <c r="B419" s="10"/>
      <c r="C419" s="18"/>
      <c r="D419" s="22">
        <f>Ventas_Backend!D419</f>
        <v>0</v>
      </c>
      <c r="E419" s="22" t="e">
        <f>Ventas_Backend!G419</f>
        <v>#N/A</v>
      </c>
      <c r="F419" s="23"/>
      <c r="G419" s="19"/>
    </row>
    <row r="420" spans="1:7" x14ac:dyDescent="0.2">
      <c r="A420" s="10"/>
      <c r="B420" s="10"/>
      <c r="C420" s="18"/>
      <c r="D420" s="22">
        <f>Ventas_Backend!D420</f>
        <v>0</v>
      </c>
      <c r="E420" s="22" t="e">
        <f>Ventas_Backend!G420</f>
        <v>#N/A</v>
      </c>
      <c r="F420" s="23"/>
      <c r="G420" s="19"/>
    </row>
    <row r="421" spans="1:7" x14ac:dyDescent="0.2">
      <c r="A421" s="10"/>
      <c r="B421" s="10"/>
      <c r="C421" s="18"/>
      <c r="D421" s="22">
        <f>Ventas_Backend!D421</f>
        <v>0</v>
      </c>
      <c r="E421" s="22" t="e">
        <f>Ventas_Backend!G421</f>
        <v>#N/A</v>
      </c>
      <c r="F421" s="23"/>
      <c r="G421" s="19"/>
    </row>
    <row r="422" spans="1:7" x14ac:dyDescent="0.2">
      <c r="A422" s="10"/>
      <c r="B422" s="10"/>
      <c r="C422" s="18"/>
      <c r="D422" s="22">
        <f>Ventas_Backend!D422</f>
        <v>0</v>
      </c>
      <c r="E422" s="22" t="e">
        <f>Ventas_Backend!G422</f>
        <v>#N/A</v>
      </c>
      <c r="F422" s="23"/>
      <c r="G422" s="19"/>
    </row>
    <row r="423" spans="1:7" x14ac:dyDescent="0.2">
      <c r="A423" s="10"/>
      <c r="B423" s="10"/>
      <c r="C423" s="18"/>
      <c r="D423" s="22">
        <f>Ventas_Backend!D423</f>
        <v>0</v>
      </c>
      <c r="E423" s="22" t="e">
        <f>Ventas_Backend!G423</f>
        <v>#N/A</v>
      </c>
      <c r="F423" s="23"/>
      <c r="G423" s="19"/>
    </row>
    <row r="424" spans="1:7" x14ac:dyDescent="0.2">
      <c r="A424" s="10"/>
      <c r="B424" s="10"/>
      <c r="C424" s="18"/>
      <c r="D424" s="22">
        <f>Ventas_Backend!D424</f>
        <v>0</v>
      </c>
      <c r="E424" s="22" t="e">
        <f>Ventas_Backend!G424</f>
        <v>#N/A</v>
      </c>
      <c r="F424" s="23"/>
      <c r="G424" s="19"/>
    </row>
    <row r="425" spans="1:7" x14ac:dyDescent="0.2">
      <c r="A425" s="10"/>
      <c r="B425" s="10"/>
      <c r="C425" s="18"/>
      <c r="D425" s="22">
        <f>Ventas_Backend!D425</f>
        <v>0</v>
      </c>
      <c r="E425" s="22" t="e">
        <f>Ventas_Backend!G425</f>
        <v>#N/A</v>
      </c>
      <c r="F425" s="23"/>
      <c r="G425" s="19"/>
    </row>
    <row r="426" spans="1:7" x14ac:dyDescent="0.2">
      <c r="A426" s="10"/>
      <c r="B426" s="10"/>
      <c r="C426" s="18"/>
      <c r="D426" s="22">
        <f>Ventas_Backend!D426</f>
        <v>0</v>
      </c>
      <c r="E426" s="22" t="e">
        <f>Ventas_Backend!G426</f>
        <v>#N/A</v>
      </c>
      <c r="F426" s="23"/>
      <c r="G426" s="19"/>
    </row>
    <row r="427" spans="1:7" x14ac:dyDescent="0.2">
      <c r="A427" s="10"/>
      <c r="B427" s="10"/>
      <c r="C427" s="18"/>
      <c r="D427" s="22">
        <f>Ventas_Backend!D427</f>
        <v>0</v>
      </c>
      <c r="E427" s="22" t="e">
        <f>Ventas_Backend!G427</f>
        <v>#N/A</v>
      </c>
      <c r="F427" s="23"/>
      <c r="G427" s="19"/>
    </row>
    <row r="428" spans="1:7" x14ac:dyDescent="0.2">
      <c r="A428" s="10"/>
      <c r="B428" s="10"/>
      <c r="C428" s="18"/>
      <c r="D428" s="22">
        <f>Ventas_Backend!D428</f>
        <v>0</v>
      </c>
      <c r="E428" s="22" t="e">
        <f>Ventas_Backend!G428</f>
        <v>#N/A</v>
      </c>
      <c r="F428" s="23"/>
      <c r="G428" s="19"/>
    </row>
    <row r="429" spans="1:7" x14ac:dyDescent="0.2">
      <c r="A429" s="10"/>
      <c r="B429" s="10"/>
      <c r="C429" s="18"/>
      <c r="D429" s="22">
        <f>Ventas_Backend!D429</f>
        <v>0</v>
      </c>
      <c r="E429" s="22" t="e">
        <f>Ventas_Backend!G429</f>
        <v>#N/A</v>
      </c>
      <c r="F429" s="23"/>
      <c r="G429" s="19"/>
    </row>
    <row r="430" spans="1:7" x14ac:dyDescent="0.2">
      <c r="A430" s="10"/>
      <c r="B430" s="10"/>
      <c r="C430" s="18"/>
      <c r="D430" s="22">
        <f>Ventas_Backend!D430</f>
        <v>0</v>
      </c>
      <c r="E430" s="22" t="e">
        <f>Ventas_Backend!G430</f>
        <v>#N/A</v>
      </c>
      <c r="F430" s="23"/>
      <c r="G430" s="19"/>
    </row>
    <row r="431" spans="1:7" x14ac:dyDescent="0.2">
      <c r="A431" s="10"/>
      <c r="B431" s="10"/>
      <c r="C431" s="18"/>
      <c r="D431" s="22">
        <f>Ventas_Backend!D431</f>
        <v>0</v>
      </c>
      <c r="E431" s="22" t="e">
        <f>Ventas_Backend!G431</f>
        <v>#N/A</v>
      </c>
      <c r="F431" s="23"/>
      <c r="G431" s="19"/>
    </row>
    <row r="432" spans="1:7" x14ac:dyDescent="0.2">
      <c r="A432" s="10"/>
      <c r="B432" s="10"/>
      <c r="C432" s="18"/>
      <c r="D432" s="22">
        <f>Ventas_Backend!D432</f>
        <v>0</v>
      </c>
      <c r="E432" s="22" t="e">
        <f>Ventas_Backend!G432</f>
        <v>#N/A</v>
      </c>
      <c r="F432" s="23"/>
      <c r="G432" s="19"/>
    </row>
    <row r="433" spans="1:7" x14ac:dyDescent="0.2">
      <c r="A433" s="10"/>
      <c r="B433" s="10"/>
      <c r="C433" s="18"/>
      <c r="D433" s="22">
        <f>Ventas_Backend!D433</f>
        <v>0</v>
      </c>
      <c r="E433" s="22" t="e">
        <f>Ventas_Backend!G433</f>
        <v>#N/A</v>
      </c>
      <c r="F433" s="23"/>
      <c r="G433" s="19"/>
    </row>
    <row r="434" spans="1:7" x14ac:dyDescent="0.2">
      <c r="A434" s="10"/>
      <c r="B434" s="10"/>
      <c r="C434" s="18"/>
      <c r="D434" s="22">
        <f>Ventas_Backend!D434</f>
        <v>0</v>
      </c>
      <c r="E434" s="22" t="e">
        <f>Ventas_Backend!G434</f>
        <v>#N/A</v>
      </c>
      <c r="F434" s="23"/>
      <c r="G434" s="19"/>
    </row>
    <row r="435" spans="1:7" x14ac:dyDescent="0.2">
      <c r="A435" s="10"/>
      <c r="B435" s="10"/>
      <c r="C435" s="18"/>
      <c r="D435" s="22">
        <f>Ventas_Backend!D435</f>
        <v>0</v>
      </c>
      <c r="E435" s="22" t="e">
        <f>Ventas_Backend!G435</f>
        <v>#N/A</v>
      </c>
      <c r="F435" s="23"/>
      <c r="G435" s="19"/>
    </row>
    <row r="436" spans="1:7" x14ac:dyDescent="0.2">
      <c r="A436" s="10"/>
      <c r="B436" s="10"/>
      <c r="C436" s="18"/>
      <c r="D436" s="22">
        <f>Ventas_Backend!D436</f>
        <v>0</v>
      </c>
      <c r="E436" s="22" t="e">
        <f>Ventas_Backend!G436</f>
        <v>#N/A</v>
      </c>
      <c r="F436" s="23"/>
      <c r="G436" s="19"/>
    </row>
    <row r="437" spans="1:7" x14ac:dyDescent="0.2">
      <c r="A437" s="10"/>
      <c r="B437" s="10"/>
      <c r="C437" s="18"/>
      <c r="D437" s="22">
        <f>Ventas_Backend!D437</f>
        <v>0</v>
      </c>
      <c r="E437" s="22" t="e">
        <f>Ventas_Backend!G437</f>
        <v>#N/A</v>
      </c>
      <c r="F437" s="23"/>
      <c r="G437" s="19"/>
    </row>
    <row r="438" spans="1:7" x14ac:dyDescent="0.2">
      <c r="A438" s="10"/>
      <c r="B438" s="10"/>
      <c r="C438" s="18"/>
      <c r="D438" s="22">
        <f>Ventas_Backend!D438</f>
        <v>0</v>
      </c>
      <c r="E438" s="22" t="e">
        <f>Ventas_Backend!G438</f>
        <v>#N/A</v>
      </c>
      <c r="F438" s="23"/>
      <c r="G438" s="19"/>
    </row>
    <row r="439" spans="1:7" x14ac:dyDescent="0.2">
      <c r="A439" s="10"/>
      <c r="B439" s="10"/>
      <c r="C439" s="18"/>
      <c r="D439" s="22">
        <f>Ventas_Backend!D439</f>
        <v>0</v>
      </c>
      <c r="E439" s="22" t="e">
        <f>Ventas_Backend!G439</f>
        <v>#N/A</v>
      </c>
      <c r="F439" s="23"/>
      <c r="G439" s="19"/>
    </row>
    <row r="440" spans="1:7" x14ac:dyDescent="0.2">
      <c r="A440" s="10"/>
      <c r="B440" s="10"/>
      <c r="C440" s="18"/>
      <c r="D440" s="22">
        <f>Ventas_Backend!D440</f>
        <v>0</v>
      </c>
      <c r="E440" s="22" t="e">
        <f>Ventas_Backend!G440</f>
        <v>#N/A</v>
      </c>
      <c r="F440" s="23"/>
      <c r="G440" s="19"/>
    </row>
    <row r="441" spans="1:7" x14ac:dyDescent="0.2">
      <c r="A441" s="10"/>
      <c r="B441" s="10"/>
      <c r="C441" s="18"/>
      <c r="D441" s="22">
        <f>Ventas_Backend!D441</f>
        <v>0</v>
      </c>
      <c r="E441" s="22" t="e">
        <f>Ventas_Backend!G441</f>
        <v>#N/A</v>
      </c>
      <c r="F441" s="23"/>
      <c r="G441" s="19"/>
    </row>
    <row r="442" spans="1:7" x14ac:dyDescent="0.2">
      <c r="A442" s="10"/>
      <c r="B442" s="10"/>
      <c r="C442" s="18"/>
      <c r="D442" s="22">
        <f>Ventas_Backend!D442</f>
        <v>0</v>
      </c>
      <c r="E442" s="22" t="e">
        <f>Ventas_Backend!G442</f>
        <v>#N/A</v>
      </c>
      <c r="F442" s="23"/>
      <c r="G442" s="19"/>
    </row>
    <row r="443" spans="1:7" x14ac:dyDescent="0.2">
      <c r="A443" s="10"/>
      <c r="B443" s="10"/>
      <c r="C443" s="18"/>
      <c r="D443" s="22">
        <f>Ventas_Backend!D443</f>
        <v>0</v>
      </c>
      <c r="E443" s="22" t="e">
        <f>Ventas_Backend!G443</f>
        <v>#N/A</v>
      </c>
      <c r="F443" s="23"/>
      <c r="G443" s="19"/>
    </row>
    <row r="444" spans="1:7" x14ac:dyDescent="0.2">
      <c r="A444" s="10"/>
      <c r="B444" s="10"/>
      <c r="C444" s="18"/>
      <c r="D444" s="22">
        <f>Ventas_Backend!D444</f>
        <v>0</v>
      </c>
      <c r="E444" s="22" t="e">
        <f>Ventas_Backend!G444</f>
        <v>#N/A</v>
      </c>
      <c r="F444" s="23"/>
      <c r="G444" s="19"/>
    </row>
    <row r="445" spans="1:7" x14ac:dyDescent="0.2">
      <c r="A445" s="10"/>
      <c r="B445" s="10"/>
      <c r="C445" s="18"/>
      <c r="D445" s="22">
        <f>Ventas_Backend!D445</f>
        <v>0</v>
      </c>
      <c r="E445" s="22" t="e">
        <f>Ventas_Backend!G445</f>
        <v>#N/A</v>
      </c>
      <c r="F445" s="23"/>
      <c r="G445" s="19"/>
    </row>
    <row r="446" spans="1:7" x14ac:dyDescent="0.2">
      <c r="A446" s="10"/>
      <c r="B446" s="10"/>
      <c r="C446" s="18"/>
      <c r="D446" s="22">
        <f>Ventas_Backend!D446</f>
        <v>0</v>
      </c>
      <c r="E446" s="22" t="e">
        <f>Ventas_Backend!G446</f>
        <v>#N/A</v>
      </c>
      <c r="F446" s="23"/>
      <c r="G446" s="19"/>
    </row>
    <row r="447" spans="1:7" x14ac:dyDescent="0.2">
      <c r="A447" s="10"/>
      <c r="B447" s="10"/>
      <c r="C447" s="18"/>
      <c r="D447" s="22">
        <f>Ventas_Backend!D447</f>
        <v>0</v>
      </c>
      <c r="E447" s="22" t="e">
        <f>Ventas_Backend!G447</f>
        <v>#N/A</v>
      </c>
      <c r="F447" s="23"/>
      <c r="G447" s="19"/>
    </row>
    <row r="448" spans="1:7" x14ac:dyDescent="0.2">
      <c r="A448" s="10"/>
      <c r="B448" s="10"/>
      <c r="C448" s="18"/>
      <c r="D448" s="22">
        <f>Ventas_Backend!D448</f>
        <v>0</v>
      </c>
      <c r="E448" s="22" t="e">
        <f>Ventas_Backend!G448</f>
        <v>#N/A</v>
      </c>
      <c r="F448" s="23"/>
      <c r="G448" s="19"/>
    </row>
    <row r="449" spans="1:7" x14ac:dyDescent="0.2">
      <c r="A449" s="10"/>
      <c r="B449" s="10"/>
      <c r="C449" s="18"/>
      <c r="D449" s="22">
        <f>Ventas_Backend!D449</f>
        <v>0</v>
      </c>
      <c r="E449" s="22" t="e">
        <f>Ventas_Backend!G449</f>
        <v>#N/A</v>
      </c>
      <c r="F449" s="23"/>
      <c r="G449" s="19"/>
    </row>
    <row r="450" spans="1:7" x14ac:dyDescent="0.2">
      <c r="A450" s="10"/>
      <c r="B450" s="10"/>
      <c r="C450" s="18"/>
      <c r="D450" s="22">
        <f>Ventas_Backend!D450</f>
        <v>0</v>
      </c>
      <c r="E450" s="22" t="e">
        <f>Ventas_Backend!G450</f>
        <v>#N/A</v>
      </c>
      <c r="F450" s="23"/>
      <c r="G450" s="19"/>
    </row>
    <row r="451" spans="1:7" x14ac:dyDescent="0.2">
      <c r="A451" s="10"/>
      <c r="B451" s="10"/>
      <c r="C451" s="18"/>
      <c r="D451" s="22">
        <f>Ventas_Backend!D451</f>
        <v>0</v>
      </c>
      <c r="E451" s="22" t="e">
        <f>Ventas_Backend!G451</f>
        <v>#N/A</v>
      </c>
      <c r="F451" s="23"/>
      <c r="G451" s="19"/>
    </row>
    <row r="452" spans="1:7" x14ac:dyDescent="0.2">
      <c r="A452" s="10"/>
      <c r="B452" s="10"/>
      <c r="C452" s="18"/>
      <c r="D452" s="22">
        <f>Ventas_Backend!D452</f>
        <v>0</v>
      </c>
      <c r="E452" s="22" t="e">
        <f>Ventas_Backend!G452</f>
        <v>#N/A</v>
      </c>
      <c r="F452" s="23"/>
      <c r="G452" s="19"/>
    </row>
    <row r="453" spans="1:7" x14ac:dyDescent="0.2">
      <c r="A453" s="10"/>
      <c r="B453" s="10"/>
      <c r="C453" s="18"/>
      <c r="D453" s="22">
        <f>Ventas_Backend!D453</f>
        <v>0</v>
      </c>
      <c r="E453" s="22" t="e">
        <f>Ventas_Backend!G453</f>
        <v>#N/A</v>
      </c>
      <c r="F453" s="23"/>
      <c r="G453" s="19"/>
    </row>
    <row r="454" spans="1:7" x14ac:dyDescent="0.2">
      <c r="A454" s="10"/>
      <c r="B454" s="10"/>
      <c r="C454" s="18"/>
      <c r="D454" s="22">
        <f>Ventas_Backend!D454</f>
        <v>0</v>
      </c>
      <c r="E454" s="22" t="e">
        <f>Ventas_Backend!G454</f>
        <v>#N/A</v>
      </c>
      <c r="F454" s="23"/>
      <c r="G454" s="19"/>
    </row>
    <row r="455" spans="1:7" x14ac:dyDescent="0.2">
      <c r="A455" s="10"/>
      <c r="B455" s="10"/>
      <c r="C455" s="18"/>
      <c r="D455" s="22">
        <f>Ventas_Backend!D455</f>
        <v>0</v>
      </c>
      <c r="E455" s="22" t="e">
        <f>Ventas_Backend!G455</f>
        <v>#N/A</v>
      </c>
      <c r="F455" s="23"/>
      <c r="G455" s="19"/>
    </row>
    <row r="456" spans="1:7" x14ac:dyDescent="0.2">
      <c r="A456" s="10"/>
      <c r="B456" s="10"/>
      <c r="C456" s="18"/>
      <c r="D456" s="22">
        <f>Ventas_Backend!D456</f>
        <v>0</v>
      </c>
      <c r="E456" s="22" t="e">
        <f>Ventas_Backend!G456</f>
        <v>#N/A</v>
      </c>
      <c r="F456" s="23"/>
      <c r="G456" s="19"/>
    </row>
    <row r="457" spans="1:7" x14ac:dyDescent="0.2">
      <c r="A457" s="10"/>
      <c r="B457" s="10"/>
      <c r="C457" s="18"/>
      <c r="D457" s="22">
        <f>Ventas_Backend!D457</f>
        <v>0</v>
      </c>
      <c r="E457" s="22" t="e">
        <f>Ventas_Backend!G457</f>
        <v>#N/A</v>
      </c>
      <c r="F457" s="23"/>
      <c r="G457" s="19"/>
    </row>
    <row r="458" spans="1:7" x14ac:dyDescent="0.2">
      <c r="A458" s="10"/>
      <c r="B458" s="10"/>
      <c r="C458" s="18"/>
      <c r="D458" s="22">
        <f>Ventas_Backend!D458</f>
        <v>0</v>
      </c>
      <c r="E458" s="22" t="e">
        <f>Ventas_Backend!G458</f>
        <v>#N/A</v>
      </c>
      <c r="F458" s="23"/>
      <c r="G458" s="19"/>
    </row>
    <row r="459" spans="1:7" x14ac:dyDescent="0.2">
      <c r="A459" s="10"/>
      <c r="B459" s="10"/>
      <c r="C459" s="18"/>
      <c r="D459" s="22">
        <f>Ventas_Backend!D459</f>
        <v>0</v>
      </c>
      <c r="E459" s="22" t="e">
        <f>Ventas_Backend!G459</f>
        <v>#N/A</v>
      </c>
      <c r="F459" s="23"/>
      <c r="G459" s="19"/>
    </row>
    <row r="460" spans="1:7" x14ac:dyDescent="0.2">
      <c r="A460" s="10"/>
      <c r="B460" s="10"/>
      <c r="C460" s="18"/>
      <c r="D460" s="22">
        <f>Ventas_Backend!D460</f>
        <v>0</v>
      </c>
      <c r="E460" s="22" t="e">
        <f>Ventas_Backend!G460</f>
        <v>#N/A</v>
      </c>
      <c r="F460" s="23"/>
      <c r="G460" s="19"/>
    </row>
    <row r="461" spans="1:7" x14ac:dyDescent="0.2">
      <c r="A461" s="10"/>
      <c r="B461" s="10"/>
      <c r="C461" s="18"/>
      <c r="D461" s="22">
        <f>Ventas_Backend!D461</f>
        <v>0</v>
      </c>
      <c r="E461" s="22" t="e">
        <f>Ventas_Backend!G461</f>
        <v>#N/A</v>
      </c>
      <c r="F461" s="23"/>
      <c r="G461" s="19"/>
    </row>
    <row r="462" spans="1:7" x14ac:dyDescent="0.2">
      <c r="A462" s="10"/>
      <c r="B462" s="10"/>
      <c r="C462" s="18"/>
      <c r="D462" s="22">
        <f>Ventas_Backend!D462</f>
        <v>0</v>
      </c>
      <c r="E462" s="22" t="e">
        <f>Ventas_Backend!G462</f>
        <v>#N/A</v>
      </c>
      <c r="F462" s="23"/>
      <c r="G462" s="19"/>
    </row>
    <row r="463" spans="1:7" x14ac:dyDescent="0.2">
      <c r="A463" s="10"/>
      <c r="B463" s="10"/>
      <c r="C463" s="18"/>
      <c r="D463" s="22">
        <f>Ventas_Backend!D463</f>
        <v>0</v>
      </c>
      <c r="E463" s="22" t="e">
        <f>Ventas_Backend!G463</f>
        <v>#N/A</v>
      </c>
      <c r="F463" s="23"/>
      <c r="G463" s="19"/>
    </row>
    <row r="464" spans="1:7" x14ac:dyDescent="0.2">
      <c r="A464" s="10"/>
      <c r="B464" s="10"/>
      <c r="C464" s="18"/>
      <c r="D464" s="22">
        <f>Ventas_Backend!D464</f>
        <v>0</v>
      </c>
      <c r="E464" s="22" t="e">
        <f>Ventas_Backend!G464</f>
        <v>#N/A</v>
      </c>
      <c r="F464" s="23"/>
      <c r="G464" s="19"/>
    </row>
    <row r="465" spans="1:7" x14ac:dyDescent="0.2">
      <c r="A465" s="10"/>
      <c r="B465" s="10"/>
      <c r="C465" s="18"/>
      <c r="D465" s="22">
        <f>Ventas_Backend!D465</f>
        <v>0</v>
      </c>
      <c r="E465" s="22" t="e">
        <f>Ventas_Backend!G465</f>
        <v>#N/A</v>
      </c>
      <c r="F465" s="23"/>
      <c r="G465" s="19"/>
    </row>
    <row r="466" spans="1:7" x14ac:dyDescent="0.2">
      <c r="A466" s="10"/>
      <c r="B466" s="10"/>
      <c r="C466" s="18"/>
      <c r="D466" s="22">
        <f>Ventas_Backend!D466</f>
        <v>0</v>
      </c>
      <c r="E466" s="22" t="e">
        <f>Ventas_Backend!G466</f>
        <v>#N/A</v>
      </c>
      <c r="F466" s="23"/>
      <c r="G466" s="19"/>
    </row>
    <row r="467" spans="1:7" x14ac:dyDescent="0.2">
      <c r="A467" s="10"/>
      <c r="B467" s="10"/>
      <c r="C467" s="18"/>
      <c r="D467" s="22">
        <f>Ventas_Backend!D467</f>
        <v>0</v>
      </c>
      <c r="E467" s="22" t="e">
        <f>Ventas_Backend!G467</f>
        <v>#N/A</v>
      </c>
      <c r="F467" s="23"/>
      <c r="G467" s="19"/>
    </row>
    <row r="468" spans="1:7" x14ac:dyDescent="0.2">
      <c r="A468" s="10"/>
      <c r="B468" s="10"/>
      <c r="C468" s="18"/>
      <c r="D468" s="22">
        <f>Ventas_Backend!D468</f>
        <v>0</v>
      </c>
      <c r="E468" s="22" t="e">
        <f>Ventas_Backend!G468</f>
        <v>#N/A</v>
      </c>
      <c r="F468" s="23"/>
      <c r="G468" s="19"/>
    </row>
    <row r="469" spans="1:7" x14ac:dyDescent="0.2">
      <c r="A469" s="10"/>
      <c r="B469" s="10"/>
      <c r="C469" s="18"/>
      <c r="D469" s="22">
        <f>Ventas_Backend!D469</f>
        <v>0</v>
      </c>
      <c r="E469" s="22" t="e">
        <f>Ventas_Backend!G469</f>
        <v>#N/A</v>
      </c>
      <c r="F469" s="23"/>
      <c r="G469" s="19"/>
    </row>
    <row r="470" spans="1:7" x14ac:dyDescent="0.2">
      <c r="A470" s="10"/>
      <c r="B470" s="10"/>
      <c r="C470" s="18"/>
      <c r="D470" s="22">
        <f>Ventas_Backend!D470</f>
        <v>0</v>
      </c>
      <c r="E470" s="22" t="e">
        <f>Ventas_Backend!G470</f>
        <v>#N/A</v>
      </c>
      <c r="F470" s="23"/>
      <c r="G470" s="19"/>
    </row>
    <row r="471" spans="1:7" x14ac:dyDescent="0.2">
      <c r="A471" s="10"/>
      <c r="B471" s="10"/>
      <c r="C471" s="18"/>
      <c r="D471" s="22">
        <f>Ventas_Backend!D471</f>
        <v>0</v>
      </c>
      <c r="E471" s="22" t="e">
        <f>Ventas_Backend!G471</f>
        <v>#N/A</v>
      </c>
      <c r="F471" s="23"/>
      <c r="G471" s="19"/>
    </row>
    <row r="472" spans="1:7" x14ac:dyDescent="0.2">
      <c r="A472" s="10"/>
      <c r="B472" s="10"/>
      <c r="C472" s="18"/>
      <c r="D472" s="22">
        <f>Ventas_Backend!D472</f>
        <v>0</v>
      </c>
      <c r="E472" s="22" t="e">
        <f>Ventas_Backend!G472</f>
        <v>#N/A</v>
      </c>
      <c r="F472" s="23"/>
      <c r="G472" s="19"/>
    </row>
    <row r="473" spans="1:7" x14ac:dyDescent="0.2">
      <c r="A473" s="10"/>
      <c r="B473" s="10"/>
      <c r="C473" s="18"/>
      <c r="D473" s="22">
        <f>Ventas_Backend!D473</f>
        <v>0</v>
      </c>
      <c r="E473" s="22" t="e">
        <f>Ventas_Backend!G473</f>
        <v>#N/A</v>
      </c>
      <c r="F473" s="23"/>
      <c r="G473" s="19"/>
    </row>
    <row r="474" spans="1:7" x14ac:dyDescent="0.2">
      <c r="A474" s="10"/>
      <c r="B474" s="10"/>
      <c r="C474" s="18"/>
      <c r="D474" s="22">
        <f>Ventas_Backend!D474</f>
        <v>0</v>
      </c>
      <c r="E474" s="22" t="e">
        <f>Ventas_Backend!G474</f>
        <v>#N/A</v>
      </c>
      <c r="F474" s="23"/>
      <c r="G474" s="19"/>
    </row>
    <row r="475" spans="1:7" x14ac:dyDescent="0.2">
      <c r="A475" s="10"/>
      <c r="B475" s="10"/>
      <c r="C475" s="18"/>
      <c r="D475" s="22">
        <f>Ventas_Backend!D475</f>
        <v>0</v>
      </c>
      <c r="E475" s="22" t="e">
        <f>Ventas_Backend!G475</f>
        <v>#N/A</v>
      </c>
      <c r="F475" s="23"/>
      <c r="G475" s="19"/>
    </row>
    <row r="476" spans="1:7" x14ac:dyDescent="0.2">
      <c r="A476" s="10"/>
      <c r="B476" s="10"/>
      <c r="C476" s="18"/>
      <c r="D476" s="22">
        <f>Ventas_Backend!D476</f>
        <v>0</v>
      </c>
      <c r="E476" s="22" t="e">
        <f>Ventas_Backend!G476</f>
        <v>#N/A</v>
      </c>
      <c r="F476" s="23"/>
      <c r="G476" s="19"/>
    </row>
    <row r="477" spans="1:7" x14ac:dyDescent="0.2">
      <c r="A477" s="10"/>
      <c r="B477" s="10"/>
      <c r="C477" s="18"/>
      <c r="D477" s="22">
        <f>Ventas_Backend!D477</f>
        <v>0</v>
      </c>
      <c r="E477" s="22" t="e">
        <f>Ventas_Backend!G477</f>
        <v>#N/A</v>
      </c>
      <c r="F477" s="23"/>
      <c r="G477" s="19"/>
    </row>
    <row r="478" spans="1:7" x14ac:dyDescent="0.2">
      <c r="A478" s="10"/>
      <c r="B478" s="10"/>
      <c r="C478" s="18"/>
      <c r="D478" s="22">
        <f>Ventas_Backend!D478</f>
        <v>0</v>
      </c>
      <c r="E478" s="22" t="e">
        <f>Ventas_Backend!G478</f>
        <v>#N/A</v>
      </c>
      <c r="F478" s="23"/>
      <c r="G478" s="19"/>
    </row>
    <row r="479" spans="1:7" x14ac:dyDescent="0.2">
      <c r="A479" s="10"/>
      <c r="B479" s="10"/>
      <c r="C479" s="18"/>
      <c r="D479" s="22">
        <f>Ventas_Backend!D479</f>
        <v>0</v>
      </c>
      <c r="E479" s="22" t="e">
        <f>Ventas_Backend!G479</f>
        <v>#N/A</v>
      </c>
      <c r="F479" s="23"/>
      <c r="G479" s="19"/>
    </row>
    <row r="480" spans="1:7" x14ac:dyDescent="0.2">
      <c r="A480" s="10"/>
      <c r="B480" s="10"/>
      <c r="C480" s="18"/>
      <c r="D480" s="22">
        <f>Ventas_Backend!D480</f>
        <v>0</v>
      </c>
      <c r="E480" s="22" t="e">
        <f>Ventas_Backend!G480</f>
        <v>#N/A</v>
      </c>
      <c r="F480" s="23"/>
      <c r="G480" s="19"/>
    </row>
    <row r="481" spans="1:7" x14ac:dyDescent="0.2">
      <c r="A481" s="10"/>
      <c r="B481" s="10"/>
      <c r="C481" s="18"/>
      <c r="D481" s="22">
        <f>Ventas_Backend!D481</f>
        <v>0</v>
      </c>
      <c r="E481" s="22" t="e">
        <f>Ventas_Backend!G481</f>
        <v>#N/A</v>
      </c>
      <c r="F481" s="23"/>
      <c r="G481" s="19"/>
    </row>
    <row r="482" spans="1:7" x14ac:dyDescent="0.2">
      <c r="A482" s="10"/>
      <c r="B482" s="10"/>
      <c r="C482" s="18"/>
      <c r="D482" s="22">
        <f>Ventas_Backend!D482</f>
        <v>0</v>
      </c>
      <c r="E482" s="22" t="e">
        <f>Ventas_Backend!G482</f>
        <v>#N/A</v>
      </c>
      <c r="F482" s="23"/>
      <c r="G482" s="19"/>
    </row>
    <row r="483" spans="1:7" x14ac:dyDescent="0.2">
      <c r="A483" s="10"/>
      <c r="B483" s="10"/>
      <c r="C483" s="18"/>
      <c r="D483" s="22">
        <f>Ventas_Backend!D483</f>
        <v>0</v>
      </c>
      <c r="E483" s="22" t="e">
        <f>Ventas_Backend!G483</f>
        <v>#N/A</v>
      </c>
      <c r="F483" s="23"/>
      <c r="G483" s="19"/>
    </row>
    <row r="484" spans="1:7" x14ac:dyDescent="0.2">
      <c r="A484" s="10"/>
      <c r="B484" s="10"/>
      <c r="C484" s="18"/>
      <c r="D484" s="22">
        <f>Ventas_Backend!D484</f>
        <v>0</v>
      </c>
      <c r="E484" s="22" t="e">
        <f>Ventas_Backend!G484</f>
        <v>#N/A</v>
      </c>
      <c r="F484" s="23"/>
      <c r="G484" s="19"/>
    </row>
    <row r="485" spans="1:7" x14ac:dyDescent="0.2">
      <c r="A485" s="10"/>
      <c r="B485" s="10"/>
      <c r="C485" s="18"/>
      <c r="D485" s="22">
        <f>Ventas_Backend!D485</f>
        <v>0</v>
      </c>
      <c r="E485" s="22" t="e">
        <f>Ventas_Backend!G485</f>
        <v>#N/A</v>
      </c>
      <c r="F485" s="23"/>
      <c r="G485" s="19"/>
    </row>
    <row r="486" spans="1:7" x14ac:dyDescent="0.2">
      <c r="A486" s="10"/>
      <c r="B486" s="10"/>
      <c r="C486" s="18"/>
      <c r="D486" s="22">
        <f>Ventas_Backend!D486</f>
        <v>0</v>
      </c>
      <c r="E486" s="22" t="e">
        <f>Ventas_Backend!G486</f>
        <v>#N/A</v>
      </c>
      <c r="F486" s="23"/>
      <c r="G486" s="19"/>
    </row>
    <row r="487" spans="1:7" x14ac:dyDescent="0.2">
      <c r="A487" s="10"/>
      <c r="B487" s="10"/>
      <c r="C487" s="18"/>
      <c r="D487" s="22">
        <f>Ventas_Backend!D487</f>
        <v>0</v>
      </c>
      <c r="E487" s="22" t="e">
        <f>Ventas_Backend!G487</f>
        <v>#N/A</v>
      </c>
      <c r="F487" s="23"/>
      <c r="G487" s="19"/>
    </row>
    <row r="488" spans="1:7" x14ac:dyDescent="0.2">
      <c r="A488" s="10"/>
      <c r="B488" s="10"/>
      <c r="C488" s="18"/>
      <c r="D488" s="22">
        <f>Ventas_Backend!D488</f>
        <v>0</v>
      </c>
      <c r="E488" s="22" t="e">
        <f>Ventas_Backend!G488</f>
        <v>#N/A</v>
      </c>
      <c r="F488" s="23"/>
      <c r="G488" s="19"/>
    </row>
    <row r="489" spans="1:7" x14ac:dyDescent="0.2">
      <c r="A489" s="10"/>
      <c r="B489" s="10"/>
      <c r="C489" s="18"/>
      <c r="D489" s="22">
        <f>Ventas_Backend!D489</f>
        <v>0</v>
      </c>
      <c r="E489" s="22" t="e">
        <f>Ventas_Backend!G489</f>
        <v>#N/A</v>
      </c>
      <c r="F489" s="23"/>
      <c r="G489" s="19"/>
    </row>
    <row r="490" spans="1:7" x14ac:dyDescent="0.2">
      <c r="A490" s="10"/>
      <c r="B490" s="10"/>
      <c r="C490" s="18"/>
      <c r="D490" s="22">
        <f>Ventas_Backend!D490</f>
        <v>0</v>
      </c>
      <c r="E490" s="22" t="e">
        <f>Ventas_Backend!G490</f>
        <v>#N/A</v>
      </c>
      <c r="F490" s="23"/>
      <c r="G490" s="19"/>
    </row>
    <row r="491" spans="1:7" x14ac:dyDescent="0.2">
      <c r="A491" s="10"/>
      <c r="B491" s="10"/>
      <c r="C491" s="18"/>
      <c r="D491" s="22">
        <f>Ventas_Backend!D491</f>
        <v>0</v>
      </c>
      <c r="E491" s="22" t="e">
        <f>Ventas_Backend!G491</f>
        <v>#N/A</v>
      </c>
      <c r="F491" s="23"/>
      <c r="G491" s="19"/>
    </row>
    <row r="492" spans="1:7" x14ac:dyDescent="0.2">
      <c r="A492" s="10"/>
      <c r="B492" s="10"/>
      <c r="C492" s="18"/>
      <c r="D492" s="22">
        <f>Ventas_Backend!D492</f>
        <v>0</v>
      </c>
      <c r="E492" s="22" t="e">
        <f>Ventas_Backend!G492</f>
        <v>#N/A</v>
      </c>
      <c r="F492" s="23"/>
      <c r="G492" s="19"/>
    </row>
    <row r="493" spans="1:7" x14ac:dyDescent="0.2">
      <c r="A493" s="10"/>
      <c r="B493" s="10"/>
      <c r="C493" s="18"/>
      <c r="D493" s="22">
        <f>Ventas_Backend!D493</f>
        <v>0</v>
      </c>
      <c r="E493" s="22" t="e">
        <f>Ventas_Backend!G493</f>
        <v>#N/A</v>
      </c>
      <c r="F493" s="23"/>
      <c r="G493" s="19"/>
    </row>
    <row r="494" spans="1:7" x14ac:dyDescent="0.2">
      <c r="A494" s="10"/>
      <c r="B494" s="10"/>
      <c r="C494" s="18"/>
      <c r="D494" s="22">
        <f>Ventas_Backend!D494</f>
        <v>0</v>
      </c>
      <c r="E494" s="22" t="e">
        <f>Ventas_Backend!G494</f>
        <v>#N/A</v>
      </c>
      <c r="F494" s="23"/>
      <c r="G494" s="19"/>
    </row>
    <row r="495" spans="1:7" x14ac:dyDescent="0.2">
      <c r="A495" s="10"/>
      <c r="B495" s="10"/>
      <c r="C495" s="18"/>
      <c r="D495" s="22">
        <f>Ventas_Backend!D495</f>
        <v>0</v>
      </c>
      <c r="E495" s="22" t="e">
        <f>Ventas_Backend!G495</f>
        <v>#N/A</v>
      </c>
      <c r="F495" s="23"/>
      <c r="G495" s="19"/>
    </row>
    <row r="496" spans="1:7" x14ac:dyDescent="0.2">
      <c r="A496" s="10"/>
      <c r="B496" s="10"/>
      <c r="C496" s="18"/>
      <c r="D496" s="22">
        <f>Ventas_Backend!D496</f>
        <v>0</v>
      </c>
      <c r="E496" s="22" t="e">
        <f>Ventas_Backend!G496</f>
        <v>#N/A</v>
      </c>
      <c r="F496" s="23"/>
      <c r="G496" s="19"/>
    </row>
    <row r="497" spans="1:7" x14ac:dyDescent="0.2">
      <c r="A497" s="10"/>
      <c r="B497" s="10"/>
      <c r="C497" s="18"/>
      <c r="D497" s="22">
        <f>Ventas_Backend!D497</f>
        <v>0</v>
      </c>
      <c r="E497" s="22" t="e">
        <f>Ventas_Backend!G497</f>
        <v>#N/A</v>
      </c>
      <c r="F497" s="23"/>
      <c r="G497" s="19"/>
    </row>
    <row r="498" spans="1:7" x14ac:dyDescent="0.2">
      <c r="A498" s="10"/>
      <c r="B498" s="10"/>
      <c r="C498" s="18"/>
      <c r="D498" s="22">
        <f>Ventas_Backend!D498</f>
        <v>0</v>
      </c>
      <c r="E498" s="22" t="e">
        <f>Ventas_Backend!G498</f>
        <v>#N/A</v>
      </c>
      <c r="F498" s="23"/>
      <c r="G498" s="19"/>
    </row>
    <row r="499" spans="1:7" x14ac:dyDescent="0.2">
      <c r="A499" s="10"/>
      <c r="B499" s="10"/>
      <c r="C499" s="18"/>
      <c r="D499" s="22">
        <f>Ventas_Backend!D499</f>
        <v>0</v>
      </c>
      <c r="E499" s="22" t="e">
        <f>Ventas_Backend!G499</f>
        <v>#N/A</v>
      </c>
      <c r="F499" s="23"/>
      <c r="G499" s="19"/>
    </row>
    <row r="500" spans="1:7" x14ac:dyDescent="0.2">
      <c r="A500" s="10"/>
      <c r="B500" s="10"/>
      <c r="C500" s="18"/>
      <c r="D500" s="22">
        <f>Ventas_Backend!D500</f>
        <v>0</v>
      </c>
      <c r="E500" s="22" t="e">
        <f>Ventas_Backend!G500</f>
        <v>#N/A</v>
      </c>
      <c r="F500" s="23"/>
      <c r="G500" s="19"/>
    </row>
    <row r="501" spans="1:7" x14ac:dyDescent="0.2">
      <c r="A501" s="10"/>
      <c r="B501" s="10"/>
      <c r="C501" s="18"/>
      <c r="D501" s="22">
        <f>Ventas_Backend!D501</f>
        <v>0</v>
      </c>
      <c r="E501" s="22" t="e">
        <f>Ventas_Backend!G501</f>
        <v>#N/A</v>
      </c>
      <c r="F501" s="23"/>
      <c r="G501" s="19"/>
    </row>
    <row r="502" spans="1:7" x14ac:dyDescent="0.2">
      <c r="A502" s="10"/>
      <c r="B502" s="10"/>
      <c r="C502" s="18"/>
      <c r="D502" s="22">
        <f>Ventas_Backend!D502</f>
        <v>0</v>
      </c>
      <c r="E502" s="22" t="e">
        <f>Ventas_Backend!G502</f>
        <v>#N/A</v>
      </c>
      <c r="F502" s="23"/>
      <c r="G502" s="19"/>
    </row>
    <row r="503" spans="1:7" x14ac:dyDescent="0.2">
      <c r="A503" s="10"/>
      <c r="B503" s="10"/>
      <c r="C503" s="18"/>
      <c r="D503" s="22">
        <f>Ventas_Backend!D503</f>
        <v>0</v>
      </c>
      <c r="E503" s="22" t="e">
        <f>Ventas_Backend!G503</f>
        <v>#N/A</v>
      </c>
      <c r="F503" s="23"/>
      <c r="G503" s="19"/>
    </row>
    <row r="504" spans="1:7" x14ac:dyDescent="0.2">
      <c r="A504" s="10"/>
      <c r="B504" s="10"/>
      <c r="C504" s="18"/>
      <c r="D504" s="22">
        <f>Ventas_Backend!D504</f>
        <v>0</v>
      </c>
      <c r="E504" s="22" t="e">
        <f>Ventas_Backend!G504</f>
        <v>#N/A</v>
      </c>
      <c r="F504" s="23"/>
      <c r="G504" s="19"/>
    </row>
    <row r="505" spans="1:7" x14ac:dyDescent="0.2">
      <c r="A505" s="10"/>
      <c r="B505" s="10"/>
      <c r="C505" s="18"/>
      <c r="D505" s="22">
        <f>Ventas_Backend!D505</f>
        <v>0</v>
      </c>
      <c r="E505" s="22" t="e">
        <f>Ventas_Backend!G505</f>
        <v>#N/A</v>
      </c>
      <c r="F505" s="23"/>
      <c r="G505" s="19"/>
    </row>
    <row r="506" spans="1:7" x14ac:dyDescent="0.2">
      <c r="A506" s="10"/>
      <c r="B506" s="10"/>
      <c r="C506" s="18"/>
      <c r="D506" s="22">
        <f>Ventas_Backend!D506</f>
        <v>0</v>
      </c>
      <c r="E506" s="22" t="e">
        <f>Ventas_Backend!G506</f>
        <v>#N/A</v>
      </c>
      <c r="F506" s="23"/>
      <c r="G506" s="19"/>
    </row>
    <row r="507" spans="1:7" x14ac:dyDescent="0.2">
      <c r="A507" s="10"/>
      <c r="B507" s="10"/>
      <c r="C507" s="18"/>
      <c r="D507" s="22">
        <f>Ventas_Backend!D507</f>
        <v>0</v>
      </c>
      <c r="E507" s="22" t="e">
        <f>Ventas_Backend!G507</f>
        <v>#N/A</v>
      </c>
      <c r="F507" s="23"/>
      <c r="G507" s="19"/>
    </row>
    <row r="508" spans="1:7" x14ac:dyDescent="0.2">
      <c r="A508" s="10"/>
      <c r="B508" s="10"/>
      <c r="C508" s="18"/>
      <c r="D508" s="22">
        <f>Ventas_Backend!D508</f>
        <v>0</v>
      </c>
      <c r="E508" s="22" t="e">
        <f>Ventas_Backend!G508</f>
        <v>#N/A</v>
      </c>
      <c r="F508" s="23"/>
      <c r="G508" s="19"/>
    </row>
    <row r="509" spans="1:7" x14ac:dyDescent="0.2">
      <c r="A509" s="10"/>
      <c r="B509" s="10"/>
      <c r="C509" s="18"/>
      <c r="D509" s="22">
        <f>Ventas_Backend!D509</f>
        <v>0</v>
      </c>
      <c r="E509" s="22" t="e">
        <f>Ventas_Backend!G509</f>
        <v>#N/A</v>
      </c>
      <c r="F509" s="23"/>
      <c r="G509" s="19"/>
    </row>
    <row r="510" spans="1:7" x14ac:dyDescent="0.2">
      <c r="A510" s="10"/>
      <c r="B510" s="10"/>
      <c r="C510" s="18"/>
      <c r="D510" s="22">
        <f>Ventas_Backend!D510</f>
        <v>0</v>
      </c>
      <c r="E510" s="22" t="e">
        <f>Ventas_Backend!G510</f>
        <v>#N/A</v>
      </c>
      <c r="F510" s="23"/>
      <c r="G510" s="19"/>
    </row>
    <row r="511" spans="1:7" x14ac:dyDescent="0.2">
      <c r="A511" s="10"/>
      <c r="B511" s="10"/>
      <c r="C511" s="18"/>
      <c r="D511" s="22">
        <f>Ventas_Backend!D511</f>
        <v>0</v>
      </c>
      <c r="E511" s="22" t="e">
        <f>Ventas_Backend!G511</f>
        <v>#N/A</v>
      </c>
      <c r="F511" s="23"/>
      <c r="G511" s="19"/>
    </row>
    <row r="512" spans="1:7" x14ac:dyDescent="0.2">
      <c r="A512" s="10"/>
      <c r="B512" s="10"/>
      <c r="C512" s="18"/>
      <c r="D512" s="22">
        <f>Ventas_Backend!D512</f>
        <v>0</v>
      </c>
      <c r="E512" s="22" t="e">
        <f>Ventas_Backend!G512</f>
        <v>#N/A</v>
      </c>
      <c r="F512" s="23"/>
      <c r="G512" s="19"/>
    </row>
    <row r="513" spans="1:7" x14ac:dyDescent="0.2">
      <c r="A513" s="10"/>
      <c r="B513" s="10"/>
      <c r="C513" s="18"/>
      <c r="D513" s="22">
        <f>Ventas_Backend!D513</f>
        <v>0</v>
      </c>
      <c r="E513" s="22" t="e">
        <f>Ventas_Backend!G513</f>
        <v>#N/A</v>
      </c>
      <c r="F513" s="23"/>
      <c r="G513" s="19"/>
    </row>
    <row r="514" spans="1:7" x14ac:dyDescent="0.2">
      <c r="A514" s="10"/>
      <c r="B514" s="10"/>
      <c r="C514" s="18"/>
      <c r="D514" s="22">
        <f>Ventas_Backend!D514</f>
        <v>0</v>
      </c>
      <c r="E514" s="22" t="e">
        <f>Ventas_Backend!G514</f>
        <v>#N/A</v>
      </c>
      <c r="F514" s="23"/>
      <c r="G514" s="19"/>
    </row>
    <row r="515" spans="1:7" x14ac:dyDescent="0.2">
      <c r="A515" s="10"/>
      <c r="B515" s="10"/>
      <c r="C515" s="18"/>
      <c r="D515" s="22">
        <f>Ventas_Backend!D515</f>
        <v>0</v>
      </c>
      <c r="E515" s="22" t="e">
        <f>Ventas_Backend!G515</f>
        <v>#N/A</v>
      </c>
      <c r="F515" s="23"/>
      <c r="G515" s="19"/>
    </row>
    <row r="516" spans="1:7" x14ac:dyDescent="0.2">
      <c r="A516" s="10"/>
      <c r="B516" s="10"/>
      <c r="C516" s="18"/>
      <c r="D516" s="22">
        <f>Ventas_Backend!D516</f>
        <v>0</v>
      </c>
      <c r="E516" s="22" t="e">
        <f>Ventas_Backend!G516</f>
        <v>#N/A</v>
      </c>
      <c r="F516" s="23"/>
      <c r="G516" s="19"/>
    </row>
    <row r="517" spans="1:7" x14ac:dyDescent="0.2">
      <c r="A517" s="10"/>
      <c r="B517" s="10"/>
      <c r="C517" s="18"/>
      <c r="D517" s="22">
        <f>Ventas_Backend!D517</f>
        <v>0</v>
      </c>
      <c r="E517" s="22" t="e">
        <f>Ventas_Backend!G517</f>
        <v>#N/A</v>
      </c>
      <c r="F517" s="23"/>
      <c r="G517" s="19"/>
    </row>
    <row r="518" spans="1:7" x14ac:dyDescent="0.2">
      <c r="A518" s="10"/>
      <c r="B518" s="10"/>
      <c r="C518" s="18"/>
      <c r="D518" s="22">
        <f>Ventas_Backend!D518</f>
        <v>0</v>
      </c>
      <c r="E518" s="22" t="e">
        <f>Ventas_Backend!G518</f>
        <v>#N/A</v>
      </c>
      <c r="F518" s="23"/>
      <c r="G518" s="19"/>
    </row>
    <row r="519" spans="1:7" x14ac:dyDescent="0.2">
      <c r="A519" s="10"/>
      <c r="B519" s="10"/>
      <c r="C519" s="18"/>
      <c r="D519" s="22">
        <f>Ventas_Backend!D519</f>
        <v>0</v>
      </c>
      <c r="E519" s="22" t="e">
        <f>Ventas_Backend!G519</f>
        <v>#N/A</v>
      </c>
      <c r="F519" s="23"/>
      <c r="G519" s="19"/>
    </row>
    <row r="520" spans="1:7" x14ac:dyDescent="0.2">
      <c r="A520" s="10"/>
      <c r="B520" s="10"/>
      <c r="C520" s="18"/>
      <c r="D520" s="22">
        <f>Ventas_Backend!D520</f>
        <v>0</v>
      </c>
      <c r="E520" s="22" t="e">
        <f>Ventas_Backend!G520</f>
        <v>#N/A</v>
      </c>
      <c r="F520" s="23"/>
      <c r="G520" s="19"/>
    </row>
    <row r="521" spans="1:7" x14ac:dyDescent="0.2">
      <c r="A521" s="10"/>
      <c r="B521" s="10"/>
      <c r="C521" s="18"/>
      <c r="D521" s="22">
        <f>Ventas_Backend!D521</f>
        <v>0</v>
      </c>
      <c r="E521" s="22" t="e">
        <f>Ventas_Backend!G521</f>
        <v>#N/A</v>
      </c>
      <c r="F521" s="23"/>
      <c r="G521" s="19"/>
    </row>
    <row r="522" spans="1:7" x14ac:dyDescent="0.2">
      <c r="A522" s="10"/>
      <c r="B522" s="10"/>
      <c r="C522" s="18"/>
      <c r="D522" s="22">
        <f>Ventas_Backend!D522</f>
        <v>0</v>
      </c>
      <c r="E522" s="22" t="e">
        <f>Ventas_Backend!G522</f>
        <v>#N/A</v>
      </c>
      <c r="F522" s="23"/>
      <c r="G522" s="19"/>
    </row>
    <row r="523" spans="1:7" x14ac:dyDescent="0.2">
      <c r="A523" s="10"/>
      <c r="B523" s="10"/>
      <c r="C523" s="18"/>
      <c r="D523" s="22">
        <f>Ventas_Backend!D523</f>
        <v>0</v>
      </c>
      <c r="E523" s="22" t="e">
        <f>Ventas_Backend!G523</f>
        <v>#N/A</v>
      </c>
      <c r="F523" s="23"/>
      <c r="G523" s="19"/>
    </row>
    <row r="524" spans="1:7" x14ac:dyDescent="0.2">
      <c r="A524" s="10"/>
      <c r="B524" s="10"/>
      <c r="C524" s="18"/>
      <c r="D524" s="22">
        <f>Ventas_Backend!D524</f>
        <v>0</v>
      </c>
      <c r="E524" s="22" t="e">
        <f>Ventas_Backend!G524</f>
        <v>#N/A</v>
      </c>
      <c r="F524" s="23"/>
      <c r="G524" s="19"/>
    </row>
    <row r="525" spans="1:7" x14ac:dyDescent="0.2">
      <c r="A525" s="10"/>
      <c r="B525" s="10"/>
      <c r="C525" s="18"/>
      <c r="D525" s="22">
        <f>Ventas_Backend!D525</f>
        <v>0</v>
      </c>
      <c r="E525" s="22" t="e">
        <f>Ventas_Backend!G525</f>
        <v>#N/A</v>
      </c>
      <c r="F525" s="23"/>
      <c r="G525" s="19"/>
    </row>
    <row r="526" spans="1:7" x14ac:dyDescent="0.2">
      <c r="A526" s="10"/>
      <c r="B526" s="10"/>
      <c r="C526" s="18"/>
      <c r="D526" s="22">
        <f>Ventas_Backend!D526</f>
        <v>0</v>
      </c>
      <c r="E526" s="22" t="e">
        <f>Ventas_Backend!G526</f>
        <v>#N/A</v>
      </c>
      <c r="F526" s="23"/>
      <c r="G526" s="19"/>
    </row>
    <row r="527" spans="1:7" x14ac:dyDescent="0.2">
      <c r="A527" s="10"/>
      <c r="B527" s="10"/>
      <c r="C527" s="18"/>
      <c r="D527" s="22">
        <f>Ventas_Backend!D527</f>
        <v>0</v>
      </c>
      <c r="E527" s="22" t="e">
        <f>Ventas_Backend!G527</f>
        <v>#N/A</v>
      </c>
      <c r="F527" s="23"/>
      <c r="G527" s="19"/>
    </row>
    <row r="528" spans="1:7" x14ac:dyDescent="0.2">
      <c r="A528" s="10"/>
      <c r="B528" s="10"/>
      <c r="C528" s="18"/>
      <c r="D528" s="22">
        <f>Ventas_Backend!D528</f>
        <v>0</v>
      </c>
      <c r="E528" s="22" t="e">
        <f>Ventas_Backend!G528</f>
        <v>#N/A</v>
      </c>
      <c r="F528" s="23"/>
      <c r="G528" s="19"/>
    </row>
    <row r="529" spans="1:7" x14ac:dyDescent="0.2">
      <c r="A529" s="10"/>
      <c r="B529" s="10"/>
      <c r="C529" s="18"/>
      <c r="D529" s="22">
        <f>Ventas_Backend!D529</f>
        <v>0</v>
      </c>
      <c r="E529" s="22" t="e">
        <f>Ventas_Backend!G529</f>
        <v>#N/A</v>
      </c>
      <c r="F529" s="23"/>
      <c r="G529" s="19"/>
    </row>
    <row r="530" spans="1:7" x14ac:dyDescent="0.2">
      <c r="A530" s="10"/>
      <c r="B530" s="10"/>
      <c r="C530" s="18"/>
      <c r="D530" s="22">
        <f>Ventas_Backend!D530</f>
        <v>0</v>
      </c>
      <c r="E530" s="22" t="e">
        <f>Ventas_Backend!G530</f>
        <v>#N/A</v>
      </c>
      <c r="F530" s="23"/>
      <c r="G530" s="19"/>
    </row>
    <row r="531" spans="1:7" x14ac:dyDescent="0.2">
      <c r="A531" s="10"/>
      <c r="B531" s="10"/>
      <c r="C531" s="18"/>
      <c r="D531" s="22">
        <f>Ventas_Backend!D531</f>
        <v>0</v>
      </c>
      <c r="E531" s="22" t="e">
        <f>Ventas_Backend!G531</f>
        <v>#N/A</v>
      </c>
      <c r="F531" s="23"/>
      <c r="G531" s="19"/>
    </row>
    <row r="532" spans="1:7" x14ac:dyDescent="0.2">
      <c r="A532" s="10"/>
      <c r="B532" s="10"/>
      <c r="C532" s="18"/>
      <c r="D532" s="22">
        <f>Ventas_Backend!D532</f>
        <v>0</v>
      </c>
      <c r="E532" s="22" t="e">
        <f>Ventas_Backend!G532</f>
        <v>#N/A</v>
      </c>
      <c r="F532" s="23"/>
      <c r="G532" s="19"/>
    </row>
    <row r="533" spans="1:7" x14ac:dyDescent="0.2">
      <c r="A533" s="10"/>
      <c r="B533" s="10"/>
      <c r="C533" s="18"/>
      <c r="D533" s="22">
        <f>Ventas_Backend!D533</f>
        <v>0</v>
      </c>
      <c r="E533" s="22" t="e">
        <f>Ventas_Backend!G533</f>
        <v>#N/A</v>
      </c>
      <c r="F533" s="23"/>
      <c r="G533" s="19"/>
    </row>
    <row r="534" spans="1:7" x14ac:dyDescent="0.2">
      <c r="A534" s="10"/>
      <c r="B534" s="10"/>
      <c r="C534" s="18"/>
      <c r="D534" s="22">
        <f>Ventas_Backend!D534</f>
        <v>0</v>
      </c>
      <c r="E534" s="22" t="e">
        <f>Ventas_Backend!G534</f>
        <v>#N/A</v>
      </c>
      <c r="F534" s="23"/>
      <c r="G534" s="19"/>
    </row>
    <row r="535" spans="1:7" x14ac:dyDescent="0.2">
      <c r="A535" s="10"/>
      <c r="B535" s="10"/>
      <c r="C535" s="18"/>
      <c r="D535" s="22">
        <f>Ventas_Backend!D535</f>
        <v>0</v>
      </c>
      <c r="E535" s="22" t="e">
        <f>Ventas_Backend!G535</f>
        <v>#N/A</v>
      </c>
      <c r="F535" s="23"/>
      <c r="G535" s="19"/>
    </row>
    <row r="536" spans="1:7" x14ac:dyDescent="0.2">
      <c r="A536" s="10"/>
      <c r="B536" s="10"/>
      <c r="C536" s="18"/>
      <c r="D536" s="22">
        <f>Ventas_Backend!D536</f>
        <v>0</v>
      </c>
      <c r="E536" s="22" t="e">
        <f>Ventas_Backend!G536</f>
        <v>#N/A</v>
      </c>
      <c r="F536" s="23"/>
      <c r="G536" s="19"/>
    </row>
    <row r="537" spans="1:7" x14ac:dyDescent="0.2">
      <c r="A537" s="10"/>
      <c r="B537" s="10"/>
      <c r="C537" s="18"/>
      <c r="D537" s="22">
        <f>Ventas_Backend!D537</f>
        <v>0</v>
      </c>
      <c r="E537" s="22" t="e">
        <f>Ventas_Backend!G537</f>
        <v>#N/A</v>
      </c>
      <c r="F537" s="23"/>
      <c r="G537" s="19"/>
    </row>
    <row r="538" spans="1:7" x14ac:dyDescent="0.2">
      <c r="A538" s="10"/>
      <c r="B538" s="10"/>
      <c r="C538" s="18"/>
      <c r="D538" s="22">
        <f>Ventas_Backend!D538</f>
        <v>0</v>
      </c>
      <c r="E538" s="22" t="e">
        <f>Ventas_Backend!G538</f>
        <v>#N/A</v>
      </c>
      <c r="F538" s="23"/>
      <c r="G538" s="19"/>
    </row>
    <row r="539" spans="1:7" x14ac:dyDescent="0.2">
      <c r="A539" s="10"/>
      <c r="B539" s="10"/>
      <c r="C539" s="18"/>
      <c r="D539" s="22">
        <f>Ventas_Backend!D539</f>
        <v>0</v>
      </c>
      <c r="E539" s="22" t="e">
        <f>Ventas_Backend!G539</f>
        <v>#N/A</v>
      </c>
      <c r="F539" s="23"/>
      <c r="G539" s="19"/>
    </row>
    <row r="540" spans="1:7" x14ac:dyDescent="0.2">
      <c r="A540" s="10"/>
      <c r="B540" s="10"/>
      <c r="C540" s="18"/>
      <c r="D540" s="22">
        <f>Ventas_Backend!D540</f>
        <v>0</v>
      </c>
      <c r="E540" s="22" t="e">
        <f>Ventas_Backend!G540</f>
        <v>#N/A</v>
      </c>
      <c r="F540" s="23"/>
      <c r="G540" s="19"/>
    </row>
    <row r="541" spans="1:7" x14ac:dyDescent="0.2">
      <c r="A541" s="10"/>
      <c r="B541" s="10"/>
      <c r="C541" s="18"/>
      <c r="D541" s="22">
        <f>Ventas_Backend!D541</f>
        <v>0</v>
      </c>
      <c r="E541" s="22" t="e">
        <f>Ventas_Backend!G541</f>
        <v>#N/A</v>
      </c>
      <c r="F541" s="23"/>
      <c r="G541" s="19"/>
    </row>
    <row r="542" spans="1:7" x14ac:dyDescent="0.2">
      <c r="A542" s="10"/>
      <c r="B542" s="10"/>
      <c r="C542" s="18"/>
      <c r="D542" s="22">
        <f>Ventas_Backend!D542</f>
        <v>0</v>
      </c>
      <c r="E542" s="22" t="e">
        <f>Ventas_Backend!G542</f>
        <v>#N/A</v>
      </c>
      <c r="F542" s="23"/>
      <c r="G542" s="19"/>
    </row>
    <row r="543" spans="1:7" x14ac:dyDescent="0.2">
      <c r="A543" s="10"/>
      <c r="B543" s="10"/>
      <c r="C543" s="18"/>
      <c r="D543" s="22">
        <f>Ventas_Backend!D543</f>
        <v>0</v>
      </c>
      <c r="E543" s="22" t="e">
        <f>Ventas_Backend!G543</f>
        <v>#N/A</v>
      </c>
      <c r="F543" s="23"/>
      <c r="G543" s="19"/>
    </row>
    <row r="544" spans="1:7" x14ac:dyDescent="0.2">
      <c r="A544" s="10"/>
      <c r="B544" s="10"/>
      <c r="C544" s="18"/>
      <c r="D544" s="22">
        <f>Ventas_Backend!D544</f>
        <v>0</v>
      </c>
      <c r="E544" s="22" t="e">
        <f>Ventas_Backend!G544</f>
        <v>#N/A</v>
      </c>
      <c r="F544" s="23"/>
      <c r="G544" s="19"/>
    </row>
    <row r="545" spans="1:7" x14ac:dyDescent="0.2">
      <c r="A545" s="10"/>
      <c r="B545" s="10"/>
      <c r="C545" s="18"/>
      <c r="D545" s="22">
        <f>Ventas_Backend!D545</f>
        <v>0</v>
      </c>
      <c r="E545" s="22" t="e">
        <f>Ventas_Backend!G545</f>
        <v>#N/A</v>
      </c>
      <c r="F545" s="23"/>
      <c r="G545" s="19"/>
    </row>
    <row r="546" spans="1:7" x14ac:dyDescent="0.2">
      <c r="A546" s="10"/>
      <c r="B546" s="10"/>
      <c r="C546" s="18"/>
      <c r="D546" s="22">
        <f>Ventas_Backend!D546</f>
        <v>0</v>
      </c>
      <c r="E546" s="22" t="e">
        <f>Ventas_Backend!G546</f>
        <v>#N/A</v>
      </c>
      <c r="F546" s="23"/>
      <c r="G546" s="19"/>
    </row>
    <row r="547" spans="1:7" x14ac:dyDescent="0.2">
      <c r="A547" s="10"/>
      <c r="B547" s="10"/>
      <c r="C547" s="18"/>
      <c r="D547" s="22">
        <f>Ventas_Backend!D547</f>
        <v>0</v>
      </c>
      <c r="E547" s="22" t="e">
        <f>Ventas_Backend!G547</f>
        <v>#N/A</v>
      </c>
      <c r="F547" s="23"/>
      <c r="G547" s="19"/>
    </row>
    <row r="548" spans="1:7" x14ac:dyDescent="0.2">
      <c r="A548" s="10"/>
      <c r="B548" s="10"/>
      <c r="C548" s="18"/>
      <c r="D548" s="22">
        <f>Ventas_Backend!D548</f>
        <v>0</v>
      </c>
      <c r="E548" s="22" t="e">
        <f>Ventas_Backend!G548</f>
        <v>#N/A</v>
      </c>
      <c r="F548" s="23"/>
      <c r="G548" s="19"/>
    </row>
    <row r="549" spans="1:7" x14ac:dyDescent="0.2">
      <c r="A549" s="10"/>
      <c r="B549" s="10"/>
      <c r="C549" s="18"/>
      <c r="D549" s="22">
        <f>Ventas_Backend!D549</f>
        <v>0</v>
      </c>
      <c r="E549" s="22" t="e">
        <f>Ventas_Backend!G549</f>
        <v>#N/A</v>
      </c>
      <c r="F549" s="23"/>
      <c r="G549" s="19"/>
    </row>
    <row r="550" spans="1:7" x14ac:dyDescent="0.2">
      <c r="A550" s="10"/>
      <c r="B550" s="10"/>
      <c r="C550" s="18"/>
      <c r="D550" s="22">
        <f>Ventas_Backend!D550</f>
        <v>0</v>
      </c>
      <c r="E550" s="22" t="e">
        <f>Ventas_Backend!G550</f>
        <v>#N/A</v>
      </c>
      <c r="F550" s="23"/>
      <c r="G550" s="19"/>
    </row>
    <row r="551" spans="1:7" x14ac:dyDescent="0.2">
      <c r="A551" s="10"/>
      <c r="B551" s="10"/>
      <c r="C551" s="18"/>
      <c r="D551" s="22">
        <f>Ventas_Backend!D551</f>
        <v>0</v>
      </c>
      <c r="E551" s="22" t="e">
        <f>Ventas_Backend!G551</f>
        <v>#N/A</v>
      </c>
      <c r="F551" s="23"/>
      <c r="G551" s="19"/>
    </row>
    <row r="552" spans="1:7" x14ac:dyDescent="0.2">
      <c r="A552" s="10"/>
      <c r="B552" s="10"/>
      <c r="C552" s="18"/>
      <c r="D552" s="22">
        <f>Ventas_Backend!D552</f>
        <v>0</v>
      </c>
      <c r="E552" s="22" t="e">
        <f>Ventas_Backend!G552</f>
        <v>#N/A</v>
      </c>
      <c r="F552" s="23"/>
      <c r="G552" s="19"/>
    </row>
    <row r="553" spans="1:7" x14ac:dyDescent="0.2">
      <c r="A553" s="10"/>
      <c r="B553" s="10"/>
      <c r="C553" s="18"/>
      <c r="D553" s="22">
        <f>Ventas_Backend!D553</f>
        <v>0</v>
      </c>
      <c r="E553" s="22" t="e">
        <f>Ventas_Backend!G553</f>
        <v>#N/A</v>
      </c>
      <c r="F553" s="23"/>
      <c r="G553" s="19"/>
    </row>
    <row r="554" spans="1:7" x14ac:dyDescent="0.2">
      <c r="A554" s="10"/>
      <c r="B554" s="10"/>
      <c r="C554" s="18"/>
      <c r="D554" s="22">
        <f>Ventas_Backend!D554</f>
        <v>0</v>
      </c>
      <c r="E554" s="22" t="e">
        <f>Ventas_Backend!G554</f>
        <v>#N/A</v>
      </c>
      <c r="F554" s="23"/>
      <c r="G554" s="19"/>
    </row>
    <row r="555" spans="1:7" x14ac:dyDescent="0.2">
      <c r="A555" s="10"/>
      <c r="B555" s="10"/>
      <c r="C555" s="18"/>
      <c r="D555" s="22">
        <f>Ventas_Backend!D555</f>
        <v>0</v>
      </c>
      <c r="E555" s="22" t="e">
        <f>Ventas_Backend!G555</f>
        <v>#N/A</v>
      </c>
      <c r="F555" s="23"/>
      <c r="G555" s="19"/>
    </row>
    <row r="556" spans="1:7" x14ac:dyDescent="0.2">
      <c r="A556" s="10"/>
      <c r="B556" s="10"/>
      <c r="C556" s="18"/>
      <c r="D556" s="22">
        <f>Ventas_Backend!D556</f>
        <v>0</v>
      </c>
      <c r="E556" s="22" t="e">
        <f>Ventas_Backend!G556</f>
        <v>#N/A</v>
      </c>
      <c r="F556" s="23"/>
      <c r="G556" s="19"/>
    </row>
    <row r="557" spans="1:7" x14ac:dyDescent="0.2">
      <c r="A557" s="10"/>
      <c r="B557" s="10"/>
      <c r="C557" s="18"/>
      <c r="D557" s="22">
        <f>Ventas_Backend!D557</f>
        <v>0</v>
      </c>
      <c r="E557" s="22" t="e">
        <f>Ventas_Backend!G557</f>
        <v>#N/A</v>
      </c>
      <c r="F557" s="23"/>
      <c r="G557" s="19"/>
    </row>
    <row r="558" spans="1:7" x14ac:dyDescent="0.2">
      <c r="A558" s="10"/>
      <c r="B558" s="10"/>
      <c r="C558" s="18"/>
      <c r="D558" s="22">
        <f>Ventas_Backend!D558</f>
        <v>0</v>
      </c>
      <c r="E558" s="22" t="e">
        <f>Ventas_Backend!G558</f>
        <v>#N/A</v>
      </c>
      <c r="F558" s="23"/>
      <c r="G558" s="19"/>
    </row>
    <row r="559" spans="1:7" x14ac:dyDescent="0.2">
      <c r="A559" s="10"/>
      <c r="B559" s="10"/>
      <c r="C559" s="18"/>
      <c r="D559" s="22">
        <f>Ventas_Backend!D559</f>
        <v>0</v>
      </c>
      <c r="E559" s="22" t="e">
        <f>Ventas_Backend!G559</f>
        <v>#N/A</v>
      </c>
      <c r="F559" s="23"/>
      <c r="G559" s="19"/>
    </row>
    <row r="560" spans="1:7" x14ac:dyDescent="0.2">
      <c r="A560" s="10"/>
      <c r="B560" s="10"/>
      <c r="C560" s="18"/>
      <c r="D560" s="22">
        <f>Ventas_Backend!D560</f>
        <v>0</v>
      </c>
      <c r="E560" s="22" t="e">
        <f>Ventas_Backend!G560</f>
        <v>#N/A</v>
      </c>
      <c r="F560" s="23"/>
      <c r="G560" s="19"/>
    </row>
    <row r="561" spans="1:7" x14ac:dyDescent="0.2">
      <c r="A561" s="10"/>
      <c r="B561" s="10"/>
      <c r="C561" s="18"/>
      <c r="D561" s="22">
        <f>Ventas_Backend!D561</f>
        <v>0</v>
      </c>
      <c r="E561" s="22" t="e">
        <f>Ventas_Backend!G561</f>
        <v>#N/A</v>
      </c>
      <c r="F561" s="23"/>
      <c r="G561" s="19"/>
    </row>
    <row r="562" spans="1:7" x14ac:dyDescent="0.2">
      <c r="A562" s="10"/>
      <c r="B562" s="10"/>
      <c r="C562" s="18"/>
      <c r="D562" s="22">
        <f>Ventas_Backend!D562</f>
        <v>0</v>
      </c>
      <c r="E562" s="22" t="e">
        <f>Ventas_Backend!G562</f>
        <v>#N/A</v>
      </c>
      <c r="F562" s="23"/>
      <c r="G562" s="19"/>
    </row>
    <row r="563" spans="1:7" x14ac:dyDescent="0.2">
      <c r="A563" s="10"/>
      <c r="B563" s="10"/>
      <c r="C563" s="18"/>
      <c r="D563" s="22">
        <f>Ventas_Backend!D563</f>
        <v>0</v>
      </c>
      <c r="E563" s="22" t="e">
        <f>Ventas_Backend!G563</f>
        <v>#N/A</v>
      </c>
      <c r="F563" s="23"/>
      <c r="G563" s="19"/>
    </row>
    <row r="564" spans="1:7" x14ac:dyDescent="0.2">
      <c r="A564" s="10"/>
      <c r="B564" s="10"/>
      <c r="C564" s="18"/>
      <c r="D564" s="22">
        <f>Ventas_Backend!D564</f>
        <v>0</v>
      </c>
      <c r="E564" s="22" t="e">
        <f>Ventas_Backend!G564</f>
        <v>#N/A</v>
      </c>
      <c r="F564" s="23"/>
      <c r="G564" s="19"/>
    </row>
    <row r="565" spans="1:7" x14ac:dyDescent="0.2">
      <c r="A565" s="10"/>
      <c r="B565" s="10"/>
      <c r="C565" s="18"/>
      <c r="D565" s="22">
        <f>Ventas_Backend!D565</f>
        <v>0</v>
      </c>
      <c r="E565" s="22" t="e">
        <f>Ventas_Backend!G565</f>
        <v>#N/A</v>
      </c>
      <c r="F565" s="23"/>
      <c r="G565" s="19"/>
    </row>
    <row r="566" spans="1:7" x14ac:dyDescent="0.2">
      <c r="A566" s="10"/>
      <c r="B566" s="10"/>
      <c r="C566" s="18"/>
      <c r="D566" s="22">
        <f>Ventas_Backend!D566</f>
        <v>0</v>
      </c>
      <c r="E566" s="22" t="e">
        <f>Ventas_Backend!G566</f>
        <v>#N/A</v>
      </c>
      <c r="F566" s="23"/>
      <c r="G566" s="19"/>
    </row>
    <row r="567" spans="1:7" x14ac:dyDescent="0.2">
      <c r="A567" s="10"/>
      <c r="B567" s="10"/>
      <c r="C567" s="18"/>
      <c r="D567" s="22">
        <f>Ventas_Backend!D567</f>
        <v>0</v>
      </c>
      <c r="E567" s="22" t="e">
        <f>Ventas_Backend!G567</f>
        <v>#N/A</v>
      </c>
      <c r="F567" s="23"/>
      <c r="G567" s="19"/>
    </row>
    <row r="568" spans="1:7" x14ac:dyDescent="0.2">
      <c r="A568" s="10"/>
      <c r="B568" s="10"/>
      <c r="C568" s="18"/>
      <c r="D568" s="22">
        <f>Ventas_Backend!D568</f>
        <v>0</v>
      </c>
      <c r="E568" s="22" t="e">
        <f>Ventas_Backend!G568</f>
        <v>#N/A</v>
      </c>
      <c r="F568" s="23"/>
      <c r="G568" s="19"/>
    </row>
    <row r="569" spans="1:7" x14ac:dyDescent="0.2">
      <c r="A569" s="10"/>
      <c r="B569" s="10"/>
      <c r="C569" s="18"/>
      <c r="D569" s="22">
        <f>Ventas_Backend!D569</f>
        <v>0</v>
      </c>
      <c r="E569" s="22" t="e">
        <f>Ventas_Backend!G569</f>
        <v>#N/A</v>
      </c>
      <c r="F569" s="23"/>
      <c r="G569" s="19"/>
    </row>
    <row r="570" spans="1:7" x14ac:dyDescent="0.2">
      <c r="A570" s="10"/>
      <c r="B570" s="10"/>
      <c r="C570" s="18"/>
      <c r="D570" s="22">
        <f>Ventas_Backend!D570</f>
        <v>0</v>
      </c>
      <c r="E570" s="22" t="e">
        <f>Ventas_Backend!G570</f>
        <v>#N/A</v>
      </c>
      <c r="F570" s="23"/>
      <c r="G570" s="19"/>
    </row>
    <row r="571" spans="1:7" x14ac:dyDescent="0.2">
      <c r="A571" s="10"/>
      <c r="B571" s="10"/>
      <c r="C571" s="18"/>
      <c r="D571" s="22">
        <f>Ventas_Backend!D571</f>
        <v>0</v>
      </c>
      <c r="E571" s="22" t="e">
        <f>Ventas_Backend!G571</f>
        <v>#N/A</v>
      </c>
      <c r="F571" s="23"/>
      <c r="G571" s="19"/>
    </row>
    <row r="572" spans="1:7" x14ac:dyDescent="0.2">
      <c r="A572" s="10"/>
      <c r="B572" s="10"/>
      <c r="C572" s="18"/>
      <c r="D572" s="22">
        <f>Ventas_Backend!D572</f>
        <v>0</v>
      </c>
      <c r="E572" s="22" t="e">
        <f>Ventas_Backend!G572</f>
        <v>#N/A</v>
      </c>
      <c r="F572" s="23"/>
      <c r="G572" s="19"/>
    </row>
    <row r="573" spans="1:7" x14ac:dyDescent="0.2">
      <c r="A573" s="10"/>
      <c r="B573" s="10"/>
      <c r="C573" s="18"/>
      <c r="D573" s="22">
        <f>Ventas_Backend!D573</f>
        <v>0</v>
      </c>
      <c r="E573" s="22" t="e">
        <f>Ventas_Backend!G573</f>
        <v>#N/A</v>
      </c>
      <c r="F573" s="23"/>
      <c r="G573" s="19"/>
    </row>
    <row r="574" spans="1:7" x14ac:dyDescent="0.2">
      <c r="A574" s="10"/>
      <c r="B574" s="10"/>
      <c r="C574" s="18"/>
      <c r="D574" s="22">
        <f>Ventas_Backend!D574</f>
        <v>0</v>
      </c>
      <c r="E574" s="22" t="e">
        <f>Ventas_Backend!G574</f>
        <v>#N/A</v>
      </c>
      <c r="F574" s="23"/>
      <c r="G574" s="19"/>
    </row>
    <row r="575" spans="1:7" x14ac:dyDescent="0.2">
      <c r="A575" s="10"/>
      <c r="B575" s="10"/>
      <c r="C575" s="18"/>
      <c r="D575" s="22">
        <f>Ventas_Backend!D575</f>
        <v>0</v>
      </c>
      <c r="E575" s="22" t="e">
        <f>Ventas_Backend!G575</f>
        <v>#N/A</v>
      </c>
      <c r="F575" s="23"/>
      <c r="G575" s="19"/>
    </row>
    <row r="576" spans="1:7" x14ac:dyDescent="0.2">
      <c r="A576" s="10"/>
      <c r="B576" s="10"/>
      <c r="C576" s="18"/>
      <c r="D576" s="22">
        <f>Ventas_Backend!D576</f>
        <v>0</v>
      </c>
      <c r="E576" s="22" t="e">
        <f>Ventas_Backend!G576</f>
        <v>#N/A</v>
      </c>
      <c r="F576" s="23"/>
      <c r="G576" s="19"/>
    </row>
    <row r="577" spans="1:7" x14ac:dyDescent="0.2">
      <c r="A577" s="10"/>
      <c r="B577" s="10"/>
      <c r="C577" s="18"/>
      <c r="D577" s="22">
        <f>Ventas_Backend!D577</f>
        <v>0</v>
      </c>
      <c r="E577" s="22" t="e">
        <f>Ventas_Backend!G577</f>
        <v>#N/A</v>
      </c>
      <c r="F577" s="23"/>
      <c r="G577" s="19"/>
    </row>
    <row r="578" spans="1:7" x14ac:dyDescent="0.2">
      <c r="A578" s="10"/>
      <c r="B578" s="10"/>
      <c r="C578" s="18"/>
      <c r="D578" s="22">
        <f>Ventas_Backend!D578</f>
        <v>0</v>
      </c>
      <c r="E578" s="22" t="e">
        <f>Ventas_Backend!G578</f>
        <v>#N/A</v>
      </c>
      <c r="F578" s="23"/>
      <c r="G578" s="19"/>
    </row>
    <row r="579" spans="1:7" x14ac:dyDescent="0.2">
      <c r="A579" s="10"/>
      <c r="B579" s="10"/>
      <c r="C579" s="18"/>
      <c r="D579" s="22">
        <f>Ventas_Backend!D579</f>
        <v>0</v>
      </c>
      <c r="E579" s="22" t="e">
        <f>Ventas_Backend!G579</f>
        <v>#N/A</v>
      </c>
      <c r="F579" s="23"/>
      <c r="G579" s="19"/>
    </row>
    <row r="580" spans="1:7" x14ac:dyDescent="0.2">
      <c r="A580" s="10"/>
      <c r="B580" s="10"/>
      <c r="C580" s="18"/>
      <c r="D580" s="22">
        <f>Ventas_Backend!D580</f>
        <v>0</v>
      </c>
      <c r="E580" s="22" t="e">
        <f>Ventas_Backend!G580</f>
        <v>#N/A</v>
      </c>
      <c r="F580" s="23"/>
      <c r="G580" s="19"/>
    </row>
    <row r="581" spans="1:7" x14ac:dyDescent="0.2">
      <c r="A581" s="10"/>
      <c r="B581" s="10"/>
      <c r="C581" s="18"/>
      <c r="D581" s="22">
        <f>Ventas_Backend!D581</f>
        <v>0</v>
      </c>
      <c r="E581" s="22" t="e">
        <f>Ventas_Backend!G581</f>
        <v>#N/A</v>
      </c>
      <c r="F581" s="23"/>
      <c r="G581" s="19"/>
    </row>
    <row r="582" spans="1:7" x14ac:dyDescent="0.2">
      <c r="A582" s="10"/>
      <c r="B582" s="10"/>
      <c r="C582" s="18"/>
      <c r="D582" s="22">
        <f>Ventas_Backend!D582</f>
        <v>0</v>
      </c>
      <c r="E582" s="22" t="e">
        <f>Ventas_Backend!G582</f>
        <v>#N/A</v>
      </c>
      <c r="F582" s="23"/>
      <c r="G582" s="19"/>
    </row>
    <row r="583" spans="1:7" x14ac:dyDescent="0.2">
      <c r="A583" s="10"/>
      <c r="B583" s="10"/>
      <c r="C583" s="18"/>
      <c r="D583" s="22">
        <f>Ventas_Backend!D583</f>
        <v>0</v>
      </c>
      <c r="E583" s="22" t="e">
        <f>Ventas_Backend!G583</f>
        <v>#N/A</v>
      </c>
      <c r="F583" s="23"/>
      <c r="G583" s="19"/>
    </row>
    <row r="584" spans="1:7" x14ac:dyDescent="0.2">
      <c r="A584" s="10"/>
      <c r="B584" s="10"/>
      <c r="C584" s="18"/>
      <c r="D584" s="22">
        <f>Ventas_Backend!D584</f>
        <v>0</v>
      </c>
      <c r="E584" s="22" t="e">
        <f>Ventas_Backend!G584</f>
        <v>#N/A</v>
      </c>
      <c r="F584" s="23"/>
      <c r="G584" s="19"/>
    </row>
    <row r="585" spans="1:7" x14ac:dyDescent="0.2">
      <c r="A585" s="10"/>
      <c r="B585" s="10"/>
      <c r="C585" s="18"/>
      <c r="D585" s="22">
        <f>Ventas_Backend!D585</f>
        <v>0</v>
      </c>
      <c r="E585" s="22" t="e">
        <f>Ventas_Backend!G585</f>
        <v>#N/A</v>
      </c>
      <c r="F585" s="23"/>
      <c r="G585" s="19"/>
    </row>
    <row r="586" spans="1:7" x14ac:dyDescent="0.2">
      <c r="A586" s="10"/>
      <c r="B586" s="10"/>
      <c r="C586" s="18"/>
      <c r="D586" s="22">
        <f>Ventas_Backend!D586</f>
        <v>0</v>
      </c>
      <c r="E586" s="22" t="e">
        <f>Ventas_Backend!G586</f>
        <v>#N/A</v>
      </c>
      <c r="F586" s="23"/>
      <c r="G586" s="19"/>
    </row>
    <row r="587" spans="1:7" x14ac:dyDescent="0.2">
      <c r="A587" s="10"/>
      <c r="B587" s="10"/>
      <c r="C587" s="18"/>
      <c r="D587" s="22">
        <f>Ventas_Backend!D587</f>
        <v>0</v>
      </c>
      <c r="E587" s="22" t="e">
        <f>Ventas_Backend!G587</f>
        <v>#N/A</v>
      </c>
      <c r="F587" s="23"/>
      <c r="G587" s="19"/>
    </row>
    <row r="588" spans="1:7" x14ac:dyDescent="0.2">
      <c r="A588" s="10"/>
      <c r="B588" s="10"/>
      <c r="C588" s="18"/>
      <c r="D588" s="22">
        <f>Ventas_Backend!D588</f>
        <v>0</v>
      </c>
      <c r="E588" s="22" t="e">
        <f>Ventas_Backend!G588</f>
        <v>#N/A</v>
      </c>
      <c r="F588" s="23"/>
      <c r="G588" s="19"/>
    </row>
    <row r="589" spans="1:7" x14ac:dyDescent="0.2">
      <c r="A589" s="10"/>
      <c r="B589" s="10"/>
      <c r="C589" s="18"/>
      <c r="D589" s="22">
        <f>Ventas_Backend!D589</f>
        <v>0</v>
      </c>
      <c r="E589" s="22" t="e">
        <f>Ventas_Backend!G589</f>
        <v>#N/A</v>
      </c>
      <c r="F589" s="23"/>
      <c r="G589" s="19"/>
    </row>
    <row r="590" spans="1:7" x14ac:dyDescent="0.2">
      <c r="A590" s="10"/>
      <c r="B590" s="10"/>
      <c r="C590" s="18"/>
      <c r="D590" s="22">
        <f>Ventas_Backend!D590</f>
        <v>0</v>
      </c>
      <c r="E590" s="22" t="e">
        <f>Ventas_Backend!G590</f>
        <v>#N/A</v>
      </c>
      <c r="F590" s="23"/>
      <c r="G590" s="19"/>
    </row>
    <row r="591" spans="1:7" x14ac:dyDescent="0.2">
      <c r="A591" s="10"/>
      <c r="B591" s="10"/>
      <c r="C591" s="18"/>
      <c r="D591" s="22">
        <f>Ventas_Backend!D591</f>
        <v>0</v>
      </c>
      <c r="E591" s="22" t="e">
        <f>Ventas_Backend!G591</f>
        <v>#N/A</v>
      </c>
      <c r="F591" s="23"/>
      <c r="G591" s="19"/>
    </row>
    <row r="592" spans="1:7" x14ac:dyDescent="0.2">
      <c r="A592" s="10"/>
      <c r="B592" s="10"/>
      <c r="C592" s="18"/>
      <c r="D592" s="22">
        <f>Ventas_Backend!D592</f>
        <v>0</v>
      </c>
      <c r="E592" s="22" t="e">
        <f>Ventas_Backend!G592</f>
        <v>#N/A</v>
      </c>
      <c r="F592" s="23"/>
      <c r="G592" s="19"/>
    </row>
    <row r="593" spans="1:7" x14ac:dyDescent="0.2">
      <c r="A593" s="10"/>
      <c r="B593" s="10"/>
      <c r="C593" s="18"/>
      <c r="D593" s="22">
        <f>Ventas_Backend!D593</f>
        <v>0</v>
      </c>
      <c r="E593" s="22" t="e">
        <f>Ventas_Backend!G593</f>
        <v>#N/A</v>
      </c>
      <c r="F593" s="23"/>
      <c r="G593" s="19"/>
    </row>
    <row r="594" spans="1:7" x14ac:dyDescent="0.2">
      <c r="A594" s="10"/>
      <c r="B594" s="10"/>
      <c r="C594" s="18"/>
      <c r="D594" s="22">
        <f>Ventas_Backend!D594</f>
        <v>0</v>
      </c>
      <c r="E594" s="22" t="e">
        <f>Ventas_Backend!G594</f>
        <v>#N/A</v>
      </c>
      <c r="F594" s="23"/>
      <c r="G594" s="19"/>
    </row>
    <row r="595" spans="1:7" x14ac:dyDescent="0.2">
      <c r="A595" s="10"/>
      <c r="B595" s="10"/>
      <c r="C595" s="18"/>
      <c r="D595" s="22">
        <f>Ventas_Backend!D595</f>
        <v>0</v>
      </c>
      <c r="E595" s="22" t="e">
        <f>Ventas_Backend!G595</f>
        <v>#N/A</v>
      </c>
      <c r="F595" s="23"/>
      <c r="G595" s="19"/>
    </row>
    <row r="596" spans="1:7" x14ac:dyDescent="0.2">
      <c r="A596" s="10"/>
      <c r="B596" s="10"/>
      <c r="C596" s="18"/>
      <c r="D596" s="22">
        <f>Ventas_Backend!D596</f>
        <v>0</v>
      </c>
      <c r="E596" s="22" t="e">
        <f>Ventas_Backend!G596</f>
        <v>#N/A</v>
      </c>
      <c r="F596" s="23"/>
      <c r="G596" s="19"/>
    </row>
    <row r="597" spans="1:7" x14ac:dyDescent="0.2">
      <c r="A597" s="10"/>
      <c r="B597" s="10"/>
      <c r="C597" s="18"/>
      <c r="D597" s="22">
        <f>Ventas_Backend!D597</f>
        <v>0</v>
      </c>
      <c r="E597" s="22" t="e">
        <f>Ventas_Backend!G597</f>
        <v>#N/A</v>
      </c>
      <c r="F597" s="23"/>
      <c r="G597" s="19"/>
    </row>
    <row r="598" spans="1:7" x14ac:dyDescent="0.2">
      <c r="A598" s="10"/>
      <c r="B598" s="10"/>
      <c r="C598" s="18"/>
      <c r="D598" s="22">
        <f>Ventas_Backend!D598</f>
        <v>0</v>
      </c>
      <c r="E598" s="22" t="e">
        <f>Ventas_Backend!G598</f>
        <v>#N/A</v>
      </c>
      <c r="F598" s="23"/>
      <c r="G598" s="19"/>
    </row>
    <row r="599" spans="1:7" x14ac:dyDescent="0.2">
      <c r="A599" s="10"/>
      <c r="B599" s="10"/>
      <c r="C599" s="18"/>
      <c r="D599" s="22">
        <f>Ventas_Backend!D599</f>
        <v>0</v>
      </c>
      <c r="E599" s="22" t="e">
        <f>Ventas_Backend!G599</f>
        <v>#N/A</v>
      </c>
      <c r="F599" s="23"/>
      <c r="G599" s="19"/>
    </row>
    <row r="600" spans="1:7" x14ac:dyDescent="0.2">
      <c r="A600" s="10"/>
      <c r="B600" s="10"/>
      <c r="C600" s="18"/>
      <c r="D600" s="22">
        <f>Ventas_Backend!D600</f>
        <v>0</v>
      </c>
      <c r="E600" s="22" t="e">
        <f>Ventas_Backend!G600</f>
        <v>#N/A</v>
      </c>
      <c r="F600" s="23"/>
      <c r="G600" s="19"/>
    </row>
    <row r="601" spans="1:7" x14ac:dyDescent="0.2">
      <c r="A601" s="10"/>
      <c r="B601" s="10"/>
      <c r="C601" s="18"/>
      <c r="D601" s="22">
        <f>Ventas_Backend!D601</f>
        <v>0</v>
      </c>
      <c r="E601" s="22" t="e">
        <f>Ventas_Backend!G601</f>
        <v>#N/A</v>
      </c>
      <c r="F601" s="23"/>
      <c r="G601" s="19"/>
    </row>
    <row r="602" spans="1:7" x14ac:dyDescent="0.2">
      <c r="A602" s="10"/>
      <c r="B602" s="10"/>
      <c r="C602" s="18"/>
      <c r="D602" s="22">
        <f>Ventas_Backend!D602</f>
        <v>0</v>
      </c>
      <c r="E602" s="22" t="e">
        <f>Ventas_Backend!G602</f>
        <v>#N/A</v>
      </c>
      <c r="F602" s="23"/>
      <c r="G602" s="19"/>
    </row>
    <row r="603" spans="1:7" x14ac:dyDescent="0.2">
      <c r="A603" s="10"/>
      <c r="B603" s="10"/>
      <c r="C603" s="18"/>
      <c r="D603" s="22">
        <f>Ventas_Backend!D603</f>
        <v>0</v>
      </c>
      <c r="E603" s="22" t="e">
        <f>Ventas_Backend!G603</f>
        <v>#N/A</v>
      </c>
      <c r="F603" s="23"/>
      <c r="G603" s="19"/>
    </row>
    <row r="604" spans="1:7" x14ac:dyDescent="0.2">
      <c r="A604" s="10"/>
      <c r="B604" s="10"/>
      <c r="C604" s="18"/>
      <c r="D604" s="22">
        <f>Ventas_Backend!D604</f>
        <v>0</v>
      </c>
      <c r="E604" s="22" t="e">
        <f>Ventas_Backend!G604</f>
        <v>#N/A</v>
      </c>
      <c r="F604" s="23"/>
      <c r="G604" s="19"/>
    </row>
    <row r="605" spans="1:7" x14ac:dyDescent="0.2">
      <c r="A605" s="10"/>
      <c r="B605" s="10"/>
      <c r="C605" s="18"/>
      <c r="D605" s="22">
        <f>Ventas_Backend!D605</f>
        <v>0</v>
      </c>
      <c r="E605" s="22" t="e">
        <f>Ventas_Backend!G605</f>
        <v>#N/A</v>
      </c>
      <c r="F605" s="23"/>
      <c r="G605" s="19"/>
    </row>
    <row r="606" spans="1:7" x14ac:dyDescent="0.2">
      <c r="A606" s="10"/>
      <c r="B606" s="10"/>
      <c r="C606" s="18"/>
      <c r="D606" s="22">
        <f>Ventas_Backend!D606</f>
        <v>0</v>
      </c>
      <c r="E606" s="22" t="e">
        <f>Ventas_Backend!G606</f>
        <v>#N/A</v>
      </c>
      <c r="F606" s="23"/>
      <c r="G606" s="19"/>
    </row>
    <row r="607" spans="1:7" x14ac:dyDescent="0.2">
      <c r="A607" s="10"/>
      <c r="B607" s="10"/>
      <c r="C607" s="18"/>
      <c r="D607" s="22">
        <f>Ventas_Backend!D607</f>
        <v>0</v>
      </c>
      <c r="E607" s="22" t="e">
        <f>Ventas_Backend!G607</f>
        <v>#N/A</v>
      </c>
      <c r="F607" s="23"/>
      <c r="G607" s="19"/>
    </row>
    <row r="608" spans="1:7" x14ac:dyDescent="0.2">
      <c r="A608" s="10"/>
      <c r="B608" s="10"/>
      <c r="C608" s="18"/>
      <c r="D608" s="22">
        <f>Ventas_Backend!D608</f>
        <v>0</v>
      </c>
      <c r="E608" s="22" t="e">
        <f>Ventas_Backend!G608</f>
        <v>#N/A</v>
      </c>
      <c r="F608" s="23"/>
      <c r="G608" s="19"/>
    </row>
    <row r="609" spans="1:7" x14ac:dyDescent="0.2">
      <c r="A609" s="10"/>
      <c r="B609" s="10"/>
      <c r="C609" s="18"/>
      <c r="D609" s="22">
        <f>Ventas_Backend!D609</f>
        <v>0</v>
      </c>
      <c r="E609" s="22" t="e">
        <f>Ventas_Backend!G609</f>
        <v>#N/A</v>
      </c>
      <c r="F609" s="23"/>
      <c r="G609" s="19"/>
    </row>
    <row r="610" spans="1:7" x14ac:dyDescent="0.2">
      <c r="A610" s="10"/>
      <c r="B610" s="10"/>
      <c r="C610" s="18"/>
      <c r="D610" s="22">
        <f>Ventas_Backend!D610</f>
        <v>0</v>
      </c>
      <c r="E610" s="22" t="e">
        <f>Ventas_Backend!G610</f>
        <v>#N/A</v>
      </c>
      <c r="F610" s="23"/>
      <c r="G610" s="19"/>
    </row>
    <row r="611" spans="1:7" x14ac:dyDescent="0.2">
      <c r="A611" s="10"/>
      <c r="B611" s="10"/>
      <c r="C611" s="18"/>
      <c r="D611" s="22">
        <f>Ventas_Backend!D611</f>
        <v>0</v>
      </c>
      <c r="E611" s="22" t="e">
        <f>Ventas_Backend!G611</f>
        <v>#N/A</v>
      </c>
      <c r="F611" s="23"/>
      <c r="G611" s="19"/>
    </row>
    <row r="612" spans="1:7" x14ac:dyDescent="0.2">
      <c r="A612" s="10"/>
      <c r="B612" s="10"/>
      <c r="C612" s="18"/>
      <c r="D612" s="22">
        <f>Ventas_Backend!D612</f>
        <v>0</v>
      </c>
      <c r="E612" s="22" t="e">
        <f>Ventas_Backend!G612</f>
        <v>#N/A</v>
      </c>
      <c r="F612" s="23"/>
      <c r="G612" s="19"/>
    </row>
    <row r="613" spans="1:7" x14ac:dyDescent="0.2">
      <c r="A613" s="10"/>
      <c r="B613" s="10"/>
      <c r="C613" s="18"/>
      <c r="D613" s="22">
        <f>Ventas_Backend!D613</f>
        <v>0</v>
      </c>
      <c r="E613" s="22" t="e">
        <f>Ventas_Backend!G613</f>
        <v>#N/A</v>
      </c>
      <c r="F613" s="23"/>
      <c r="G613" s="19"/>
    </row>
    <row r="614" spans="1:7" x14ac:dyDescent="0.2">
      <c r="A614" s="10"/>
      <c r="B614" s="10"/>
      <c r="C614" s="18"/>
      <c r="D614" s="22">
        <f>Ventas_Backend!D614</f>
        <v>0</v>
      </c>
      <c r="E614" s="22" t="e">
        <f>Ventas_Backend!G614</f>
        <v>#N/A</v>
      </c>
      <c r="F614" s="23"/>
      <c r="G614" s="19"/>
    </row>
    <row r="615" spans="1:7" x14ac:dyDescent="0.2">
      <c r="A615" s="10"/>
      <c r="B615" s="10"/>
      <c r="C615" s="18"/>
      <c r="D615" s="22">
        <f>Ventas_Backend!D615</f>
        <v>0</v>
      </c>
      <c r="E615" s="22" t="e">
        <f>Ventas_Backend!G615</f>
        <v>#N/A</v>
      </c>
      <c r="F615" s="23"/>
      <c r="G615" s="19"/>
    </row>
    <row r="616" spans="1:7" x14ac:dyDescent="0.2">
      <c r="A616" s="10"/>
      <c r="B616" s="10"/>
      <c r="C616" s="18"/>
      <c r="D616" s="22">
        <f>Ventas_Backend!D616</f>
        <v>0</v>
      </c>
      <c r="E616" s="22" t="e">
        <f>Ventas_Backend!G616</f>
        <v>#N/A</v>
      </c>
      <c r="F616" s="23"/>
      <c r="G616" s="19"/>
    </row>
    <row r="617" spans="1:7" x14ac:dyDescent="0.2">
      <c r="A617" s="10"/>
      <c r="B617" s="10"/>
      <c r="C617" s="18"/>
      <c r="D617" s="22">
        <f>Ventas_Backend!D617</f>
        <v>0</v>
      </c>
      <c r="E617" s="22" t="e">
        <f>Ventas_Backend!G617</f>
        <v>#N/A</v>
      </c>
      <c r="F617" s="23"/>
      <c r="G617" s="19"/>
    </row>
    <row r="618" spans="1:7" x14ac:dyDescent="0.2">
      <c r="A618" s="10"/>
      <c r="B618" s="10"/>
      <c r="C618" s="18"/>
      <c r="D618" s="22">
        <f>Ventas_Backend!D618</f>
        <v>0</v>
      </c>
      <c r="E618" s="22" t="e">
        <f>Ventas_Backend!G618</f>
        <v>#N/A</v>
      </c>
      <c r="F618" s="23"/>
      <c r="G618" s="19"/>
    </row>
    <row r="619" spans="1:7" x14ac:dyDescent="0.2">
      <c r="A619" s="10"/>
      <c r="B619" s="10"/>
      <c r="C619" s="18"/>
      <c r="D619" s="22">
        <f>Ventas_Backend!D619</f>
        <v>0</v>
      </c>
      <c r="E619" s="22" t="e">
        <f>Ventas_Backend!G619</f>
        <v>#N/A</v>
      </c>
      <c r="F619" s="23"/>
      <c r="G619" s="19"/>
    </row>
    <row r="620" spans="1:7" x14ac:dyDescent="0.2">
      <c r="A620" s="10"/>
      <c r="B620" s="10"/>
      <c r="C620" s="18"/>
      <c r="D620" s="22">
        <f>Ventas_Backend!D620</f>
        <v>0</v>
      </c>
      <c r="E620" s="22" t="e">
        <f>Ventas_Backend!G620</f>
        <v>#N/A</v>
      </c>
      <c r="F620" s="23"/>
      <c r="G620" s="19"/>
    </row>
    <row r="621" spans="1:7" x14ac:dyDescent="0.2">
      <c r="A621" s="10"/>
      <c r="B621" s="10"/>
      <c r="C621" s="18"/>
      <c r="D621" s="22">
        <f>Ventas_Backend!D621</f>
        <v>0</v>
      </c>
      <c r="E621" s="22" t="e">
        <f>Ventas_Backend!G621</f>
        <v>#N/A</v>
      </c>
      <c r="F621" s="23"/>
      <c r="G621" s="19"/>
    </row>
    <row r="622" spans="1:7" x14ac:dyDescent="0.2">
      <c r="A622" s="10"/>
      <c r="B622" s="10"/>
      <c r="C622" s="18"/>
      <c r="D622" s="22">
        <f>Ventas_Backend!D622</f>
        <v>0</v>
      </c>
      <c r="E622" s="22" t="e">
        <f>Ventas_Backend!G622</f>
        <v>#N/A</v>
      </c>
      <c r="F622" s="23"/>
      <c r="G622" s="19"/>
    </row>
    <row r="623" spans="1:7" x14ac:dyDescent="0.2">
      <c r="A623" s="10"/>
      <c r="B623" s="10"/>
      <c r="C623" s="18"/>
      <c r="D623" s="22">
        <f>Ventas_Backend!D623</f>
        <v>0</v>
      </c>
      <c r="E623" s="22" t="e">
        <f>Ventas_Backend!G623</f>
        <v>#N/A</v>
      </c>
      <c r="F623" s="23"/>
      <c r="G623" s="19"/>
    </row>
    <row r="624" spans="1:7" x14ac:dyDescent="0.2">
      <c r="A624" s="10"/>
      <c r="B624" s="10"/>
      <c r="C624" s="18"/>
      <c r="D624" s="22">
        <f>Ventas_Backend!D624</f>
        <v>0</v>
      </c>
      <c r="E624" s="22" t="e">
        <f>Ventas_Backend!G624</f>
        <v>#N/A</v>
      </c>
      <c r="F624" s="23"/>
      <c r="G624" s="19"/>
    </row>
    <row r="625" spans="1:7" x14ac:dyDescent="0.2">
      <c r="A625" s="10"/>
      <c r="B625" s="10"/>
      <c r="C625" s="18"/>
      <c r="D625" s="22">
        <f>Ventas_Backend!D625</f>
        <v>0</v>
      </c>
      <c r="E625" s="22" t="e">
        <f>Ventas_Backend!G625</f>
        <v>#N/A</v>
      </c>
      <c r="F625" s="23"/>
      <c r="G625" s="19"/>
    </row>
    <row r="626" spans="1:7" x14ac:dyDescent="0.2">
      <c r="A626" s="10"/>
      <c r="B626" s="10"/>
      <c r="C626" s="18"/>
      <c r="D626" s="22">
        <f>Ventas_Backend!D626</f>
        <v>0</v>
      </c>
      <c r="E626" s="22" t="e">
        <f>Ventas_Backend!G626</f>
        <v>#N/A</v>
      </c>
      <c r="F626" s="23"/>
      <c r="G626" s="19"/>
    </row>
    <row r="627" spans="1:7" x14ac:dyDescent="0.2">
      <c r="A627" s="10"/>
      <c r="B627" s="10"/>
      <c r="C627" s="18"/>
      <c r="D627" s="22">
        <f>Ventas_Backend!D627</f>
        <v>0</v>
      </c>
      <c r="E627" s="22" t="e">
        <f>Ventas_Backend!G627</f>
        <v>#N/A</v>
      </c>
      <c r="F627" s="23"/>
      <c r="G627" s="19"/>
    </row>
    <row r="628" spans="1:7" x14ac:dyDescent="0.2">
      <c r="A628" s="10"/>
      <c r="B628" s="10"/>
      <c r="C628" s="18"/>
      <c r="D628" s="22">
        <f>Ventas_Backend!D628</f>
        <v>0</v>
      </c>
      <c r="E628" s="22" t="e">
        <f>Ventas_Backend!G628</f>
        <v>#N/A</v>
      </c>
      <c r="F628" s="23"/>
      <c r="G628" s="19"/>
    </row>
    <row r="629" spans="1:7" x14ac:dyDescent="0.2">
      <c r="A629" s="10"/>
      <c r="B629" s="10"/>
      <c r="C629" s="18"/>
      <c r="D629" s="22">
        <f>Ventas_Backend!D629</f>
        <v>0</v>
      </c>
      <c r="E629" s="22" t="e">
        <f>Ventas_Backend!G629</f>
        <v>#N/A</v>
      </c>
      <c r="F629" s="23"/>
      <c r="G629" s="19"/>
    </row>
    <row r="630" spans="1:7" x14ac:dyDescent="0.2">
      <c r="A630" s="10"/>
      <c r="B630" s="10"/>
      <c r="C630" s="18"/>
      <c r="D630" s="22">
        <f>Ventas_Backend!D630</f>
        <v>0</v>
      </c>
      <c r="E630" s="22" t="e">
        <f>Ventas_Backend!G630</f>
        <v>#N/A</v>
      </c>
      <c r="F630" s="23"/>
      <c r="G630" s="19"/>
    </row>
    <row r="631" spans="1:7" x14ac:dyDescent="0.2">
      <c r="A631" s="10"/>
      <c r="B631" s="10"/>
      <c r="C631" s="18"/>
      <c r="D631" s="22">
        <f>Ventas_Backend!D631</f>
        <v>0</v>
      </c>
      <c r="E631" s="22" t="e">
        <f>Ventas_Backend!G631</f>
        <v>#N/A</v>
      </c>
      <c r="F631" s="23"/>
      <c r="G631" s="19"/>
    </row>
    <row r="632" spans="1:7" x14ac:dyDescent="0.2">
      <c r="A632" s="10"/>
      <c r="B632" s="10"/>
      <c r="C632" s="18"/>
      <c r="D632" s="22">
        <f>Ventas_Backend!D632</f>
        <v>0</v>
      </c>
      <c r="E632" s="22" t="e">
        <f>Ventas_Backend!G632</f>
        <v>#N/A</v>
      </c>
      <c r="F632" s="23"/>
      <c r="G632" s="19"/>
    </row>
    <row r="633" spans="1:7" x14ac:dyDescent="0.2">
      <c r="A633" s="10"/>
      <c r="B633" s="10"/>
      <c r="C633" s="18"/>
      <c r="D633" s="22">
        <f>Ventas_Backend!D633</f>
        <v>0</v>
      </c>
      <c r="E633" s="22" t="e">
        <f>Ventas_Backend!G633</f>
        <v>#N/A</v>
      </c>
      <c r="F633" s="23"/>
      <c r="G633" s="19"/>
    </row>
    <row r="634" spans="1:7" x14ac:dyDescent="0.2">
      <c r="A634" s="10"/>
      <c r="B634" s="10"/>
      <c r="C634" s="18"/>
      <c r="D634" s="22">
        <f>Ventas_Backend!D634</f>
        <v>0</v>
      </c>
      <c r="E634" s="22" t="e">
        <f>Ventas_Backend!G634</f>
        <v>#N/A</v>
      </c>
      <c r="F634" s="23"/>
      <c r="G634" s="19"/>
    </row>
    <row r="635" spans="1:7" x14ac:dyDescent="0.2">
      <c r="A635" s="10"/>
      <c r="B635" s="10"/>
      <c r="C635" s="18"/>
      <c r="D635" s="22">
        <f>Ventas_Backend!D635</f>
        <v>0</v>
      </c>
      <c r="E635" s="22" t="e">
        <f>Ventas_Backend!G635</f>
        <v>#N/A</v>
      </c>
      <c r="F635" s="23"/>
      <c r="G635" s="19"/>
    </row>
    <row r="636" spans="1:7" x14ac:dyDescent="0.2">
      <c r="A636" s="10"/>
      <c r="B636" s="10"/>
      <c r="C636" s="18"/>
      <c r="D636" s="22">
        <f>Ventas_Backend!D636</f>
        <v>0</v>
      </c>
      <c r="E636" s="22" t="e">
        <f>Ventas_Backend!G636</f>
        <v>#N/A</v>
      </c>
      <c r="F636" s="23"/>
      <c r="G636" s="19"/>
    </row>
    <row r="637" spans="1:7" x14ac:dyDescent="0.2">
      <c r="A637" s="10"/>
      <c r="B637" s="10"/>
      <c r="C637" s="18"/>
      <c r="D637" s="22">
        <f>Ventas_Backend!D637</f>
        <v>0</v>
      </c>
      <c r="E637" s="22" t="e">
        <f>Ventas_Backend!G637</f>
        <v>#N/A</v>
      </c>
      <c r="F637" s="23"/>
      <c r="G637" s="19"/>
    </row>
    <row r="638" spans="1:7" x14ac:dyDescent="0.2">
      <c r="A638" s="10"/>
      <c r="B638" s="10"/>
      <c r="C638" s="18"/>
      <c r="D638" s="22">
        <f>Ventas_Backend!D638</f>
        <v>0</v>
      </c>
      <c r="E638" s="22" t="e">
        <f>Ventas_Backend!G638</f>
        <v>#N/A</v>
      </c>
      <c r="F638" s="23"/>
      <c r="G638" s="19"/>
    </row>
    <row r="639" spans="1:7" x14ac:dyDescent="0.2">
      <c r="A639" s="10"/>
      <c r="B639" s="10"/>
      <c r="C639" s="18"/>
      <c r="D639" s="22">
        <f>Ventas_Backend!D639</f>
        <v>0</v>
      </c>
      <c r="E639" s="22" t="e">
        <f>Ventas_Backend!G639</f>
        <v>#N/A</v>
      </c>
      <c r="F639" s="23"/>
      <c r="G639" s="19"/>
    </row>
    <row r="640" spans="1:7" x14ac:dyDescent="0.2">
      <c r="A640" s="10"/>
      <c r="B640" s="10"/>
      <c r="C640" s="18"/>
      <c r="D640" s="22">
        <f>Ventas_Backend!D640</f>
        <v>0</v>
      </c>
      <c r="E640" s="22" t="e">
        <f>Ventas_Backend!G640</f>
        <v>#N/A</v>
      </c>
      <c r="F640" s="23"/>
      <c r="G640" s="19"/>
    </row>
    <row r="641" spans="1:7" x14ac:dyDescent="0.2">
      <c r="A641" s="10"/>
      <c r="B641" s="10"/>
      <c r="C641" s="18"/>
      <c r="D641" s="22">
        <f>Ventas_Backend!D641</f>
        <v>0</v>
      </c>
      <c r="E641" s="22" t="e">
        <f>Ventas_Backend!G641</f>
        <v>#N/A</v>
      </c>
      <c r="F641" s="23"/>
      <c r="G641" s="19"/>
    </row>
    <row r="642" spans="1:7" x14ac:dyDescent="0.2">
      <c r="A642" s="10"/>
      <c r="B642" s="10"/>
      <c r="C642" s="18"/>
      <c r="D642" s="22">
        <f>Ventas_Backend!D642</f>
        <v>0</v>
      </c>
      <c r="E642" s="22" t="e">
        <f>Ventas_Backend!G642</f>
        <v>#N/A</v>
      </c>
      <c r="F642" s="23"/>
      <c r="G642" s="19"/>
    </row>
    <row r="643" spans="1:7" x14ac:dyDescent="0.2">
      <c r="A643" s="10"/>
      <c r="B643" s="10"/>
      <c r="C643" s="18"/>
      <c r="D643" s="22">
        <f>Ventas_Backend!D643</f>
        <v>0</v>
      </c>
      <c r="E643" s="22" t="e">
        <f>Ventas_Backend!G643</f>
        <v>#N/A</v>
      </c>
      <c r="F643" s="23"/>
      <c r="G643" s="19"/>
    </row>
    <row r="644" spans="1:7" x14ac:dyDescent="0.2">
      <c r="A644" s="10"/>
      <c r="B644" s="10"/>
      <c r="C644" s="18"/>
      <c r="D644" s="22">
        <f>Ventas_Backend!D644</f>
        <v>0</v>
      </c>
      <c r="E644" s="22" t="e">
        <f>Ventas_Backend!G644</f>
        <v>#N/A</v>
      </c>
      <c r="F644" s="23"/>
      <c r="G644" s="19"/>
    </row>
    <row r="645" spans="1:7" x14ac:dyDescent="0.2">
      <c r="A645" s="10"/>
      <c r="B645" s="10"/>
      <c r="C645" s="18"/>
      <c r="D645" s="22">
        <f>Ventas_Backend!D645</f>
        <v>0</v>
      </c>
      <c r="E645" s="22" t="e">
        <f>Ventas_Backend!G645</f>
        <v>#N/A</v>
      </c>
      <c r="F645" s="23"/>
      <c r="G645" s="19"/>
    </row>
    <row r="646" spans="1:7" x14ac:dyDescent="0.2">
      <c r="A646" s="10"/>
      <c r="B646" s="10"/>
      <c r="C646" s="18"/>
      <c r="D646" s="22">
        <f>Ventas_Backend!D646</f>
        <v>0</v>
      </c>
      <c r="E646" s="22" t="e">
        <f>Ventas_Backend!G646</f>
        <v>#N/A</v>
      </c>
      <c r="F646" s="23"/>
      <c r="G646" s="19"/>
    </row>
    <row r="647" spans="1:7" x14ac:dyDescent="0.2">
      <c r="A647" s="10"/>
      <c r="B647" s="10"/>
      <c r="C647" s="18"/>
      <c r="D647" s="22">
        <f>Ventas_Backend!D647</f>
        <v>0</v>
      </c>
      <c r="E647" s="22" t="e">
        <f>Ventas_Backend!G647</f>
        <v>#N/A</v>
      </c>
      <c r="F647" s="23"/>
      <c r="G647" s="19"/>
    </row>
    <row r="648" spans="1:7" x14ac:dyDescent="0.2">
      <c r="A648" s="10"/>
      <c r="B648" s="10"/>
      <c r="C648" s="18"/>
      <c r="D648" s="22">
        <f>Ventas_Backend!D648</f>
        <v>0</v>
      </c>
      <c r="E648" s="22" t="e">
        <f>Ventas_Backend!G648</f>
        <v>#N/A</v>
      </c>
      <c r="F648" s="23"/>
      <c r="G648" s="19"/>
    </row>
    <row r="649" spans="1:7" x14ac:dyDescent="0.2">
      <c r="A649" s="10"/>
      <c r="B649" s="10"/>
      <c r="C649" s="18"/>
      <c r="D649" s="22">
        <f>Ventas_Backend!D649</f>
        <v>0</v>
      </c>
      <c r="E649" s="22" t="e">
        <f>Ventas_Backend!G649</f>
        <v>#N/A</v>
      </c>
      <c r="F649" s="23"/>
      <c r="G649" s="19"/>
    </row>
    <row r="650" spans="1:7" x14ac:dyDescent="0.2">
      <c r="A650" s="10"/>
      <c r="B650" s="10"/>
      <c r="C650" s="18"/>
      <c r="D650" s="22">
        <f>Ventas_Backend!D650</f>
        <v>0</v>
      </c>
      <c r="E650" s="22" t="e">
        <f>Ventas_Backend!G650</f>
        <v>#N/A</v>
      </c>
      <c r="F650" s="23"/>
      <c r="G650" s="19"/>
    </row>
    <row r="651" spans="1:7" x14ac:dyDescent="0.2">
      <c r="A651" s="10"/>
      <c r="B651" s="10"/>
      <c r="C651" s="18"/>
      <c r="D651" s="22">
        <f>Ventas_Backend!D651</f>
        <v>0</v>
      </c>
      <c r="E651" s="22" t="e">
        <f>Ventas_Backend!G651</f>
        <v>#N/A</v>
      </c>
      <c r="F651" s="23"/>
      <c r="G651" s="19"/>
    </row>
    <row r="652" spans="1:7" x14ac:dyDescent="0.2">
      <c r="A652" s="10"/>
      <c r="B652" s="10"/>
      <c r="C652" s="18"/>
      <c r="D652" s="22">
        <f>Ventas_Backend!D652</f>
        <v>0</v>
      </c>
      <c r="E652" s="22" t="e">
        <f>Ventas_Backend!G652</f>
        <v>#N/A</v>
      </c>
      <c r="F652" s="23"/>
      <c r="G652" s="19"/>
    </row>
    <row r="653" spans="1:7" x14ac:dyDescent="0.2">
      <c r="A653" s="10"/>
      <c r="B653" s="10"/>
      <c r="C653" s="18"/>
      <c r="D653" s="22">
        <f>Ventas_Backend!D653</f>
        <v>0</v>
      </c>
      <c r="E653" s="22" t="e">
        <f>Ventas_Backend!G653</f>
        <v>#N/A</v>
      </c>
      <c r="F653" s="23"/>
      <c r="G653" s="19"/>
    </row>
    <row r="654" spans="1:7" x14ac:dyDescent="0.2">
      <c r="A654" s="10"/>
      <c r="B654" s="10"/>
      <c r="C654" s="18"/>
      <c r="D654" s="22">
        <f>Ventas_Backend!D654</f>
        <v>0</v>
      </c>
      <c r="E654" s="22" t="e">
        <f>Ventas_Backend!G654</f>
        <v>#N/A</v>
      </c>
      <c r="F654" s="23"/>
      <c r="G654" s="19"/>
    </row>
    <row r="655" spans="1:7" x14ac:dyDescent="0.2">
      <c r="A655" s="10"/>
      <c r="B655" s="10"/>
      <c r="C655" s="18"/>
      <c r="D655" s="22">
        <f>Ventas_Backend!D655</f>
        <v>0</v>
      </c>
      <c r="E655" s="22" t="e">
        <f>Ventas_Backend!G655</f>
        <v>#N/A</v>
      </c>
      <c r="F655" s="23"/>
      <c r="G655" s="19"/>
    </row>
    <row r="656" spans="1:7" x14ac:dyDescent="0.2">
      <c r="A656" s="10"/>
      <c r="B656" s="10"/>
      <c r="C656" s="18"/>
      <c r="D656" s="22">
        <f>Ventas_Backend!D656</f>
        <v>0</v>
      </c>
      <c r="E656" s="22" t="e">
        <f>Ventas_Backend!G656</f>
        <v>#N/A</v>
      </c>
      <c r="F656" s="23"/>
      <c r="G656" s="19"/>
    </row>
    <row r="657" spans="1:7" x14ac:dyDescent="0.2">
      <c r="A657" s="10"/>
      <c r="B657" s="10"/>
      <c r="C657" s="18"/>
      <c r="D657" s="22">
        <f>Ventas_Backend!D657</f>
        <v>0</v>
      </c>
      <c r="E657" s="22" t="e">
        <f>Ventas_Backend!G657</f>
        <v>#N/A</v>
      </c>
      <c r="F657" s="23"/>
      <c r="G657" s="19"/>
    </row>
    <row r="658" spans="1:7" x14ac:dyDescent="0.2">
      <c r="A658" s="10"/>
      <c r="B658" s="10"/>
      <c r="C658" s="18"/>
      <c r="D658" s="22">
        <f>Ventas_Backend!D658</f>
        <v>0</v>
      </c>
      <c r="E658" s="22" t="e">
        <f>Ventas_Backend!G658</f>
        <v>#N/A</v>
      </c>
      <c r="F658" s="23"/>
      <c r="G658" s="19"/>
    </row>
    <row r="659" spans="1:7" x14ac:dyDescent="0.2">
      <c r="A659" s="10"/>
      <c r="B659" s="10"/>
      <c r="C659" s="18"/>
      <c r="D659" s="22">
        <f>Ventas_Backend!D659</f>
        <v>0</v>
      </c>
      <c r="E659" s="22" t="e">
        <f>Ventas_Backend!G659</f>
        <v>#N/A</v>
      </c>
      <c r="F659" s="23"/>
      <c r="G659" s="19"/>
    </row>
    <row r="660" spans="1:7" x14ac:dyDescent="0.2">
      <c r="A660" s="10"/>
      <c r="B660" s="10"/>
      <c r="C660" s="18"/>
      <c r="D660" s="22">
        <f>Ventas_Backend!D660</f>
        <v>0</v>
      </c>
      <c r="E660" s="22" t="e">
        <f>Ventas_Backend!G660</f>
        <v>#N/A</v>
      </c>
      <c r="F660" s="23"/>
      <c r="G660" s="19"/>
    </row>
    <row r="661" spans="1:7" x14ac:dyDescent="0.2">
      <c r="A661" s="10"/>
      <c r="B661" s="10"/>
      <c r="C661" s="18"/>
      <c r="D661" s="22">
        <f>Ventas_Backend!D661</f>
        <v>0</v>
      </c>
      <c r="E661" s="22" t="e">
        <f>Ventas_Backend!G661</f>
        <v>#N/A</v>
      </c>
      <c r="F661" s="23"/>
      <c r="G661" s="19"/>
    </row>
    <row r="662" spans="1:7" x14ac:dyDescent="0.2">
      <c r="A662" s="10"/>
      <c r="B662" s="10"/>
      <c r="C662" s="18"/>
      <c r="D662" s="22">
        <f>Ventas_Backend!D662</f>
        <v>0</v>
      </c>
      <c r="E662" s="22" t="e">
        <f>Ventas_Backend!G662</f>
        <v>#N/A</v>
      </c>
      <c r="F662" s="23"/>
      <c r="G662" s="19"/>
    </row>
    <row r="663" spans="1:7" x14ac:dyDescent="0.2">
      <c r="A663" s="10"/>
      <c r="B663" s="10"/>
      <c r="C663" s="18"/>
      <c r="D663" s="22">
        <f>Ventas_Backend!D663</f>
        <v>0</v>
      </c>
      <c r="E663" s="22" t="e">
        <f>Ventas_Backend!G663</f>
        <v>#N/A</v>
      </c>
      <c r="F663" s="23"/>
      <c r="G663" s="19"/>
    </row>
    <row r="664" spans="1:7" x14ac:dyDescent="0.2">
      <c r="A664" s="10"/>
      <c r="B664" s="10"/>
      <c r="C664" s="18"/>
      <c r="D664" s="22">
        <f>Ventas_Backend!D664</f>
        <v>0</v>
      </c>
      <c r="E664" s="22" t="e">
        <f>Ventas_Backend!G664</f>
        <v>#N/A</v>
      </c>
      <c r="F664" s="23"/>
      <c r="G664" s="19"/>
    </row>
    <row r="665" spans="1:7" x14ac:dyDescent="0.2">
      <c r="A665" s="10"/>
      <c r="B665" s="10"/>
      <c r="C665" s="18"/>
      <c r="D665" s="22">
        <f>Ventas_Backend!D665</f>
        <v>0</v>
      </c>
      <c r="E665" s="22" t="e">
        <f>Ventas_Backend!G665</f>
        <v>#N/A</v>
      </c>
      <c r="F665" s="23"/>
      <c r="G665" s="19"/>
    </row>
    <row r="666" spans="1:7" x14ac:dyDescent="0.2">
      <c r="A666" s="10"/>
      <c r="B666" s="10"/>
      <c r="C666" s="18"/>
      <c r="D666" s="22">
        <f>Ventas_Backend!D666</f>
        <v>0</v>
      </c>
      <c r="E666" s="22" t="e">
        <f>Ventas_Backend!G666</f>
        <v>#N/A</v>
      </c>
      <c r="F666" s="23"/>
      <c r="G666" s="19"/>
    </row>
    <row r="667" spans="1:7" x14ac:dyDescent="0.2">
      <c r="A667" s="10"/>
      <c r="B667" s="10"/>
      <c r="C667" s="18"/>
      <c r="D667" s="22">
        <f>Ventas_Backend!D667</f>
        <v>0</v>
      </c>
      <c r="E667" s="22" t="e">
        <f>Ventas_Backend!G667</f>
        <v>#N/A</v>
      </c>
      <c r="F667" s="23"/>
      <c r="G667" s="19"/>
    </row>
    <row r="668" spans="1:7" x14ac:dyDescent="0.2">
      <c r="A668" s="10"/>
      <c r="B668" s="10"/>
      <c r="C668" s="18"/>
      <c r="D668" s="22">
        <f>Ventas_Backend!D668</f>
        <v>0</v>
      </c>
      <c r="E668" s="22" t="e">
        <f>Ventas_Backend!G668</f>
        <v>#N/A</v>
      </c>
      <c r="F668" s="23"/>
      <c r="G668" s="19"/>
    </row>
    <row r="669" spans="1:7" x14ac:dyDescent="0.2">
      <c r="A669" s="10"/>
      <c r="B669" s="10"/>
      <c r="C669" s="18"/>
      <c r="D669" s="22">
        <f>Ventas_Backend!D669</f>
        <v>0</v>
      </c>
      <c r="E669" s="22" t="e">
        <f>Ventas_Backend!G669</f>
        <v>#N/A</v>
      </c>
      <c r="F669" s="23"/>
      <c r="G669" s="19"/>
    </row>
    <row r="670" spans="1:7" x14ac:dyDescent="0.2">
      <c r="A670" s="10"/>
      <c r="B670" s="10"/>
      <c r="C670" s="18"/>
      <c r="D670" s="22">
        <f>Ventas_Backend!D670</f>
        <v>0</v>
      </c>
      <c r="E670" s="22" t="e">
        <f>Ventas_Backend!G670</f>
        <v>#N/A</v>
      </c>
      <c r="F670" s="23"/>
      <c r="G670" s="19"/>
    </row>
    <row r="671" spans="1:7" x14ac:dyDescent="0.2">
      <c r="A671" s="10"/>
      <c r="B671" s="10"/>
      <c r="C671" s="18"/>
      <c r="D671" s="22">
        <f>Ventas_Backend!D671</f>
        <v>0</v>
      </c>
      <c r="E671" s="22" t="e">
        <f>Ventas_Backend!G671</f>
        <v>#N/A</v>
      </c>
      <c r="F671" s="23"/>
      <c r="G671" s="19"/>
    </row>
    <row r="672" spans="1:7" x14ac:dyDescent="0.2">
      <c r="A672" s="10"/>
      <c r="B672" s="10"/>
      <c r="C672" s="18"/>
      <c r="D672" s="22">
        <f>Ventas_Backend!D672</f>
        <v>0</v>
      </c>
      <c r="E672" s="22" t="e">
        <f>Ventas_Backend!G672</f>
        <v>#N/A</v>
      </c>
      <c r="F672" s="23"/>
      <c r="G672" s="19"/>
    </row>
    <row r="673" spans="1:7" x14ac:dyDescent="0.2">
      <c r="A673" s="10"/>
      <c r="B673" s="10"/>
      <c r="C673" s="18"/>
      <c r="D673" s="22">
        <f>Ventas_Backend!D673</f>
        <v>0</v>
      </c>
      <c r="E673" s="22" t="e">
        <f>Ventas_Backend!G673</f>
        <v>#N/A</v>
      </c>
      <c r="F673" s="23"/>
      <c r="G673" s="19"/>
    </row>
    <row r="674" spans="1:7" x14ac:dyDescent="0.2">
      <c r="A674" s="10"/>
      <c r="B674" s="10"/>
      <c r="C674" s="18"/>
      <c r="D674" s="22">
        <f>Ventas_Backend!D674</f>
        <v>0</v>
      </c>
      <c r="E674" s="22" t="e">
        <f>Ventas_Backend!G674</f>
        <v>#N/A</v>
      </c>
      <c r="F674" s="23"/>
      <c r="G674" s="19"/>
    </row>
    <row r="675" spans="1:7" x14ac:dyDescent="0.2">
      <c r="A675" s="10"/>
      <c r="B675" s="10"/>
      <c r="C675" s="18"/>
      <c r="D675" s="22">
        <f>Ventas_Backend!D675</f>
        <v>0</v>
      </c>
      <c r="E675" s="22" t="e">
        <f>Ventas_Backend!G675</f>
        <v>#N/A</v>
      </c>
      <c r="F675" s="23"/>
      <c r="G675" s="19"/>
    </row>
    <row r="676" spans="1:7" x14ac:dyDescent="0.2">
      <c r="A676" s="10"/>
      <c r="B676" s="10"/>
      <c r="C676" s="18"/>
      <c r="D676" s="22">
        <f>Ventas_Backend!D676</f>
        <v>0</v>
      </c>
      <c r="E676" s="22" t="e">
        <f>Ventas_Backend!G676</f>
        <v>#N/A</v>
      </c>
      <c r="F676" s="23"/>
      <c r="G676" s="19"/>
    </row>
    <row r="677" spans="1:7" x14ac:dyDescent="0.2">
      <c r="A677" s="10"/>
      <c r="B677" s="10"/>
      <c r="C677" s="18"/>
      <c r="D677" s="22">
        <f>Ventas_Backend!D677</f>
        <v>0</v>
      </c>
      <c r="E677" s="22" t="e">
        <f>Ventas_Backend!G677</f>
        <v>#N/A</v>
      </c>
      <c r="F677" s="23"/>
      <c r="G677" s="19"/>
    </row>
    <row r="678" spans="1:7" x14ac:dyDescent="0.2">
      <c r="A678" s="10"/>
      <c r="B678" s="10"/>
      <c r="C678" s="18"/>
      <c r="D678" s="22">
        <f>Ventas_Backend!D678</f>
        <v>0</v>
      </c>
      <c r="E678" s="22" t="e">
        <f>Ventas_Backend!G678</f>
        <v>#N/A</v>
      </c>
      <c r="F678" s="23"/>
      <c r="G678" s="19"/>
    </row>
    <row r="679" spans="1:7" x14ac:dyDescent="0.2">
      <c r="A679" s="10"/>
      <c r="B679" s="10"/>
      <c r="C679" s="18"/>
      <c r="D679" s="22">
        <f>Ventas_Backend!D679</f>
        <v>0</v>
      </c>
      <c r="E679" s="22" t="e">
        <f>Ventas_Backend!G679</f>
        <v>#N/A</v>
      </c>
      <c r="F679" s="23"/>
      <c r="G679" s="19"/>
    </row>
    <row r="680" spans="1:7" x14ac:dyDescent="0.2">
      <c r="A680" s="10"/>
      <c r="B680" s="10"/>
      <c r="C680" s="18"/>
      <c r="D680" s="22">
        <f>Ventas_Backend!D680</f>
        <v>0</v>
      </c>
      <c r="E680" s="22" t="e">
        <f>Ventas_Backend!G680</f>
        <v>#N/A</v>
      </c>
      <c r="F680" s="23"/>
      <c r="G680" s="19"/>
    </row>
    <row r="681" spans="1:7" x14ac:dyDescent="0.2">
      <c r="A681" s="10"/>
      <c r="B681" s="10"/>
      <c r="C681" s="18"/>
      <c r="D681" s="22">
        <f>Ventas_Backend!D681</f>
        <v>0</v>
      </c>
      <c r="E681" s="22" t="e">
        <f>Ventas_Backend!G681</f>
        <v>#N/A</v>
      </c>
      <c r="F681" s="23"/>
      <c r="G681" s="19"/>
    </row>
    <row r="682" spans="1:7" x14ac:dyDescent="0.2">
      <c r="A682" s="10"/>
      <c r="B682" s="10"/>
      <c r="C682" s="18"/>
      <c r="D682" s="22">
        <f>Ventas_Backend!D682</f>
        <v>0</v>
      </c>
      <c r="E682" s="22" t="e">
        <f>Ventas_Backend!G682</f>
        <v>#N/A</v>
      </c>
      <c r="F682" s="23"/>
      <c r="G682" s="19"/>
    </row>
    <row r="683" spans="1:7" x14ac:dyDescent="0.2">
      <c r="A683" s="10"/>
      <c r="B683" s="10"/>
      <c r="C683" s="18"/>
      <c r="D683" s="22">
        <f>Ventas_Backend!D683</f>
        <v>0</v>
      </c>
      <c r="E683" s="22" t="e">
        <f>Ventas_Backend!G683</f>
        <v>#N/A</v>
      </c>
      <c r="F683" s="23"/>
      <c r="G683" s="19"/>
    </row>
    <row r="684" spans="1:7" x14ac:dyDescent="0.2">
      <c r="A684" s="10"/>
      <c r="B684" s="10"/>
      <c r="C684" s="18"/>
      <c r="D684" s="22">
        <f>Ventas_Backend!D684</f>
        <v>0</v>
      </c>
      <c r="E684" s="22" t="e">
        <f>Ventas_Backend!G684</f>
        <v>#N/A</v>
      </c>
      <c r="F684" s="23"/>
      <c r="G684" s="19"/>
    </row>
    <row r="685" spans="1:7" x14ac:dyDescent="0.2">
      <c r="A685" s="10"/>
      <c r="B685" s="10"/>
      <c r="C685" s="18"/>
      <c r="D685" s="22">
        <f>Ventas_Backend!D685</f>
        <v>0</v>
      </c>
      <c r="E685" s="22" t="e">
        <f>Ventas_Backend!G685</f>
        <v>#N/A</v>
      </c>
      <c r="F685" s="23"/>
      <c r="G685" s="19"/>
    </row>
    <row r="686" spans="1:7" x14ac:dyDescent="0.2">
      <c r="A686" s="10"/>
      <c r="B686" s="10"/>
      <c r="C686" s="18"/>
      <c r="D686" s="22">
        <f>Ventas_Backend!D686</f>
        <v>0</v>
      </c>
      <c r="E686" s="22" t="e">
        <f>Ventas_Backend!G686</f>
        <v>#N/A</v>
      </c>
      <c r="F686" s="23"/>
      <c r="G686" s="19"/>
    </row>
    <row r="687" spans="1:7" x14ac:dyDescent="0.2">
      <c r="A687" s="10"/>
      <c r="B687" s="10"/>
      <c r="C687" s="18"/>
      <c r="D687" s="22">
        <f>Ventas_Backend!D687</f>
        <v>0</v>
      </c>
      <c r="E687" s="22" t="e">
        <f>Ventas_Backend!G687</f>
        <v>#N/A</v>
      </c>
      <c r="F687" s="23"/>
      <c r="G687" s="19"/>
    </row>
    <row r="688" spans="1:7" x14ac:dyDescent="0.2">
      <c r="A688" s="10"/>
      <c r="B688" s="10"/>
      <c r="C688" s="18"/>
      <c r="D688" s="22">
        <f>Ventas_Backend!D688</f>
        <v>0</v>
      </c>
      <c r="E688" s="22" t="e">
        <f>Ventas_Backend!G688</f>
        <v>#N/A</v>
      </c>
      <c r="F688" s="23"/>
      <c r="G688" s="19"/>
    </row>
    <row r="689" spans="1:7" x14ac:dyDescent="0.2">
      <c r="A689" s="10"/>
      <c r="B689" s="10"/>
      <c r="C689" s="18"/>
      <c r="D689" s="22">
        <f>Ventas_Backend!D689</f>
        <v>0</v>
      </c>
      <c r="E689" s="22" t="e">
        <f>Ventas_Backend!G689</f>
        <v>#N/A</v>
      </c>
      <c r="F689" s="23"/>
      <c r="G689" s="19"/>
    </row>
    <row r="690" spans="1:7" x14ac:dyDescent="0.2">
      <c r="A690" s="10"/>
      <c r="B690" s="10"/>
      <c r="C690" s="18"/>
      <c r="D690" s="22">
        <f>Ventas_Backend!D690</f>
        <v>0</v>
      </c>
      <c r="E690" s="22" t="e">
        <f>Ventas_Backend!G690</f>
        <v>#N/A</v>
      </c>
      <c r="F690" s="23"/>
      <c r="G690" s="19"/>
    </row>
    <row r="691" spans="1:7" x14ac:dyDescent="0.2">
      <c r="A691" s="10"/>
      <c r="B691" s="10"/>
      <c r="C691" s="18"/>
      <c r="D691" s="22">
        <f>Ventas_Backend!D691</f>
        <v>0</v>
      </c>
      <c r="E691" s="22" t="e">
        <f>Ventas_Backend!G691</f>
        <v>#N/A</v>
      </c>
      <c r="F691" s="23"/>
      <c r="G691" s="19"/>
    </row>
    <row r="692" spans="1:7" x14ac:dyDescent="0.2">
      <c r="A692" s="10"/>
      <c r="B692" s="10"/>
      <c r="C692" s="18"/>
      <c r="D692" s="22">
        <f>Ventas_Backend!D692</f>
        <v>0</v>
      </c>
      <c r="E692" s="22" t="e">
        <f>Ventas_Backend!G692</f>
        <v>#N/A</v>
      </c>
      <c r="F692" s="23"/>
      <c r="G692" s="19"/>
    </row>
    <row r="693" spans="1:7" x14ac:dyDescent="0.2">
      <c r="A693" s="10"/>
      <c r="B693" s="10"/>
      <c r="C693" s="18"/>
      <c r="D693" s="22">
        <f>Ventas_Backend!D693</f>
        <v>0</v>
      </c>
      <c r="E693" s="22" t="e">
        <f>Ventas_Backend!G693</f>
        <v>#N/A</v>
      </c>
      <c r="F693" s="23"/>
      <c r="G693" s="19"/>
    </row>
    <row r="694" spans="1:7" x14ac:dyDescent="0.2">
      <c r="A694" s="10"/>
      <c r="B694" s="10"/>
      <c r="C694" s="18"/>
      <c r="D694" s="22">
        <f>Ventas_Backend!D694</f>
        <v>0</v>
      </c>
      <c r="E694" s="22" t="e">
        <f>Ventas_Backend!G694</f>
        <v>#N/A</v>
      </c>
      <c r="F694" s="23"/>
      <c r="G694" s="19"/>
    </row>
    <row r="695" spans="1:7" x14ac:dyDescent="0.2">
      <c r="A695" s="10"/>
      <c r="B695" s="10"/>
      <c r="C695" s="18"/>
      <c r="D695" s="22">
        <f>Ventas_Backend!D695</f>
        <v>0</v>
      </c>
      <c r="E695" s="22" t="e">
        <f>Ventas_Backend!G695</f>
        <v>#N/A</v>
      </c>
      <c r="F695" s="23"/>
      <c r="G695" s="19"/>
    </row>
    <row r="696" spans="1:7" x14ac:dyDescent="0.2">
      <c r="A696" s="10"/>
      <c r="B696" s="10"/>
      <c r="C696" s="18"/>
      <c r="D696" s="22">
        <f>Ventas_Backend!D696</f>
        <v>0</v>
      </c>
      <c r="E696" s="22" t="e">
        <f>Ventas_Backend!G696</f>
        <v>#N/A</v>
      </c>
      <c r="F696" s="23"/>
      <c r="G696" s="19"/>
    </row>
    <row r="697" spans="1:7" x14ac:dyDescent="0.2">
      <c r="A697" s="10"/>
      <c r="B697" s="10"/>
      <c r="C697" s="18"/>
      <c r="D697" s="22">
        <f>Ventas_Backend!D697</f>
        <v>0</v>
      </c>
      <c r="E697" s="22" t="e">
        <f>Ventas_Backend!G697</f>
        <v>#N/A</v>
      </c>
      <c r="F697" s="23"/>
      <c r="G697" s="19"/>
    </row>
    <row r="698" spans="1:7" x14ac:dyDescent="0.2">
      <c r="A698" s="10"/>
      <c r="B698" s="10"/>
      <c r="C698" s="18"/>
      <c r="D698" s="22">
        <f>Ventas_Backend!D698</f>
        <v>0</v>
      </c>
      <c r="E698" s="22" t="e">
        <f>Ventas_Backend!G698</f>
        <v>#N/A</v>
      </c>
      <c r="F698" s="23"/>
      <c r="G698" s="19"/>
    </row>
    <row r="699" spans="1:7" x14ac:dyDescent="0.2">
      <c r="A699" s="10"/>
      <c r="B699" s="10"/>
      <c r="C699" s="18"/>
      <c r="D699" s="22">
        <f>Ventas_Backend!D699</f>
        <v>0</v>
      </c>
      <c r="E699" s="22" t="e">
        <f>Ventas_Backend!G699</f>
        <v>#N/A</v>
      </c>
      <c r="F699" s="23"/>
      <c r="G699" s="19"/>
    </row>
    <row r="700" spans="1:7" x14ac:dyDescent="0.2">
      <c r="A700" s="10"/>
      <c r="B700" s="10"/>
      <c r="C700" s="18"/>
      <c r="D700" s="22">
        <f>Ventas_Backend!D700</f>
        <v>0</v>
      </c>
      <c r="E700" s="22" t="e">
        <f>Ventas_Backend!G700</f>
        <v>#N/A</v>
      </c>
      <c r="F700" s="23"/>
      <c r="G700" s="19"/>
    </row>
    <row r="701" spans="1:7" x14ac:dyDescent="0.2">
      <c r="A701" s="10"/>
      <c r="B701" s="10"/>
      <c r="C701" s="18"/>
      <c r="D701" s="22">
        <f>Ventas_Backend!D701</f>
        <v>0</v>
      </c>
      <c r="E701" s="22" t="e">
        <f>Ventas_Backend!G701</f>
        <v>#N/A</v>
      </c>
      <c r="F701" s="23"/>
      <c r="G701" s="19"/>
    </row>
    <row r="702" spans="1:7" x14ac:dyDescent="0.2">
      <c r="A702" s="10"/>
      <c r="B702" s="10"/>
      <c r="C702" s="18"/>
      <c r="D702" s="22">
        <f>Ventas_Backend!D702</f>
        <v>0</v>
      </c>
      <c r="E702" s="22" t="e">
        <f>Ventas_Backend!G702</f>
        <v>#N/A</v>
      </c>
      <c r="F702" s="23"/>
      <c r="G702" s="19"/>
    </row>
    <row r="703" spans="1:7" x14ac:dyDescent="0.2">
      <c r="A703" s="10"/>
      <c r="B703" s="10"/>
      <c r="C703" s="18"/>
      <c r="D703" s="22">
        <f>Ventas_Backend!D703</f>
        <v>0</v>
      </c>
      <c r="E703" s="22" t="e">
        <f>Ventas_Backend!G703</f>
        <v>#N/A</v>
      </c>
      <c r="F703" s="23"/>
      <c r="G703" s="19"/>
    </row>
    <row r="704" spans="1:7" x14ac:dyDescent="0.2">
      <c r="A704" s="10"/>
      <c r="B704" s="10"/>
      <c r="C704" s="18"/>
      <c r="D704" s="22">
        <f>Ventas_Backend!D704</f>
        <v>0</v>
      </c>
      <c r="E704" s="22" t="e">
        <f>Ventas_Backend!G704</f>
        <v>#N/A</v>
      </c>
      <c r="F704" s="23"/>
      <c r="G704" s="19"/>
    </row>
    <row r="705" spans="1:7" x14ac:dyDescent="0.2">
      <c r="A705" s="10"/>
      <c r="B705" s="10"/>
      <c r="C705" s="18"/>
      <c r="D705" s="22">
        <f>Ventas_Backend!D705</f>
        <v>0</v>
      </c>
      <c r="E705" s="22" t="e">
        <f>Ventas_Backend!G705</f>
        <v>#N/A</v>
      </c>
      <c r="F705" s="23"/>
      <c r="G705" s="19"/>
    </row>
    <row r="706" spans="1:7" x14ac:dyDescent="0.2">
      <c r="A706" s="10"/>
      <c r="B706" s="10"/>
      <c r="C706" s="18"/>
      <c r="D706" s="22">
        <f>Ventas_Backend!D706</f>
        <v>0</v>
      </c>
      <c r="E706" s="22" t="e">
        <f>Ventas_Backend!G706</f>
        <v>#N/A</v>
      </c>
      <c r="F706" s="23"/>
      <c r="G706" s="19"/>
    </row>
    <row r="707" spans="1:7" x14ac:dyDescent="0.2">
      <c r="A707" s="10"/>
      <c r="B707" s="10"/>
      <c r="C707" s="18"/>
      <c r="D707" s="22">
        <f>Ventas_Backend!D707</f>
        <v>0</v>
      </c>
      <c r="E707" s="22" t="e">
        <f>Ventas_Backend!G707</f>
        <v>#N/A</v>
      </c>
      <c r="F707" s="23"/>
      <c r="G707" s="19"/>
    </row>
    <row r="708" spans="1:7" x14ac:dyDescent="0.2">
      <c r="A708" s="10"/>
      <c r="B708" s="10"/>
      <c r="C708" s="18"/>
      <c r="D708" s="22">
        <f>Ventas_Backend!D708</f>
        <v>0</v>
      </c>
      <c r="E708" s="22" t="e">
        <f>Ventas_Backend!G708</f>
        <v>#N/A</v>
      </c>
      <c r="F708" s="23"/>
      <c r="G708" s="19"/>
    </row>
    <row r="709" spans="1:7" x14ac:dyDescent="0.2">
      <c r="A709" s="10"/>
      <c r="B709" s="10"/>
      <c r="C709" s="18"/>
      <c r="D709" s="22">
        <f>Ventas_Backend!D709</f>
        <v>0</v>
      </c>
      <c r="E709" s="22" t="e">
        <f>Ventas_Backend!G709</f>
        <v>#N/A</v>
      </c>
      <c r="F709" s="23"/>
      <c r="G709" s="19"/>
    </row>
    <row r="710" spans="1:7" x14ac:dyDescent="0.2">
      <c r="A710" s="10"/>
      <c r="B710" s="10"/>
      <c r="C710" s="18"/>
      <c r="D710" s="22">
        <f>Ventas_Backend!D710</f>
        <v>0</v>
      </c>
      <c r="E710" s="22" t="e">
        <f>Ventas_Backend!G710</f>
        <v>#N/A</v>
      </c>
      <c r="F710" s="23"/>
      <c r="G710" s="19"/>
    </row>
    <row r="711" spans="1:7" x14ac:dyDescent="0.2">
      <c r="A711" s="10"/>
      <c r="B711" s="10"/>
      <c r="C711" s="18"/>
      <c r="D711" s="22">
        <f>Ventas_Backend!D711</f>
        <v>0</v>
      </c>
      <c r="E711" s="22" t="e">
        <f>Ventas_Backend!G711</f>
        <v>#N/A</v>
      </c>
      <c r="F711" s="23"/>
      <c r="G711" s="19"/>
    </row>
    <row r="712" spans="1:7" x14ac:dyDescent="0.2">
      <c r="A712" s="10"/>
      <c r="B712" s="10"/>
      <c r="C712" s="18"/>
      <c r="D712" s="22">
        <f>Ventas_Backend!D712</f>
        <v>0</v>
      </c>
      <c r="E712" s="22" t="e">
        <f>Ventas_Backend!G712</f>
        <v>#N/A</v>
      </c>
      <c r="F712" s="23"/>
      <c r="G712" s="19"/>
    </row>
    <row r="713" spans="1:7" x14ac:dyDescent="0.2">
      <c r="A713" s="10"/>
      <c r="B713" s="10"/>
      <c r="C713" s="18"/>
      <c r="D713" s="22">
        <f>Ventas_Backend!D713</f>
        <v>0</v>
      </c>
      <c r="E713" s="22" t="e">
        <f>Ventas_Backend!G713</f>
        <v>#N/A</v>
      </c>
      <c r="F713" s="23"/>
      <c r="G713" s="19"/>
    </row>
    <row r="714" spans="1:7" x14ac:dyDescent="0.2">
      <c r="A714" s="10"/>
      <c r="B714" s="10"/>
      <c r="C714" s="18"/>
      <c r="D714" s="22">
        <f>Ventas_Backend!D714</f>
        <v>0</v>
      </c>
      <c r="E714" s="22" t="e">
        <f>Ventas_Backend!G714</f>
        <v>#N/A</v>
      </c>
      <c r="F714" s="23"/>
      <c r="G714" s="19"/>
    </row>
    <row r="715" spans="1:7" x14ac:dyDescent="0.2">
      <c r="A715" s="10"/>
      <c r="B715" s="10"/>
      <c r="C715" s="18"/>
      <c r="D715" s="22">
        <f>Ventas_Backend!D715</f>
        <v>0</v>
      </c>
      <c r="E715" s="22" t="e">
        <f>Ventas_Backend!G715</f>
        <v>#N/A</v>
      </c>
      <c r="F715" s="23"/>
      <c r="G715" s="19"/>
    </row>
    <row r="716" spans="1:7" x14ac:dyDescent="0.2">
      <c r="A716" s="10"/>
      <c r="B716" s="10"/>
      <c r="C716" s="18"/>
      <c r="D716" s="22">
        <f>Ventas_Backend!D716</f>
        <v>0</v>
      </c>
      <c r="E716" s="22" t="e">
        <f>Ventas_Backend!G716</f>
        <v>#N/A</v>
      </c>
      <c r="F716" s="23"/>
      <c r="G716" s="19"/>
    </row>
    <row r="717" spans="1:7" x14ac:dyDescent="0.2">
      <c r="A717" s="10"/>
      <c r="B717" s="10"/>
      <c r="C717" s="18"/>
      <c r="D717" s="22">
        <f>Ventas_Backend!D717</f>
        <v>0</v>
      </c>
      <c r="E717" s="22" t="e">
        <f>Ventas_Backend!G717</f>
        <v>#N/A</v>
      </c>
      <c r="F717" s="23"/>
      <c r="G717" s="19"/>
    </row>
    <row r="718" spans="1:7" x14ac:dyDescent="0.2">
      <c r="A718" s="10"/>
      <c r="B718" s="10"/>
      <c r="C718" s="18"/>
      <c r="D718" s="22">
        <f>Ventas_Backend!D718</f>
        <v>0</v>
      </c>
      <c r="E718" s="22" t="e">
        <f>Ventas_Backend!G718</f>
        <v>#N/A</v>
      </c>
      <c r="F718" s="23"/>
      <c r="G718" s="19"/>
    </row>
    <row r="719" spans="1:7" x14ac:dyDescent="0.2">
      <c r="A719" s="10"/>
      <c r="B719" s="10"/>
      <c r="C719" s="18"/>
      <c r="D719" s="22">
        <f>Ventas_Backend!D719</f>
        <v>0</v>
      </c>
      <c r="E719" s="22" t="e">
        <f>Ventas_Backend!G719</f>
        <v>#N/A</v>
      </c>
      <c r="F719" s="23"/>
      <c r="G719" s="19"/>
    </row>
    <row r="720" spans="1:7" x14ac:dyDescent="0.2">
      <c r="A720" s="10"/>
      <c r="B720" s="10"/>
      <c r="C720" s="18"/>
      <c r="D720" s="22">
        <f>Ventas_Backend!D720</f>
        <v>0</v>
      </c>
      <c r="E720" s="22" t="e">
        <f>Ventas_Backend!G720</f>
        <v>#N/A</v>
      </c>
      <c r="F720" s="23"/>
      <c r="G720" s="19"/>
    </row>
    <row r="721" spans="1:7" x14ac:dyDescent="0.2">
      <c r="A721" s="10"/>
      <c r="B721" s="10"/>
      <c r="C721" s="18"/>
      <c r="D721" s="22">
        <f>Ventas_Backend!D721</f>
        <v>0</v>
      </c>
      <c r="E721" s="22" t="e">
        <f>Ventas_Backend!G721</f>
        <v>#N/A</v>
      </c>
      <c r="F721" s="23"/>
      <c r="G721" s="19"/>
    </row>
    <row r="722" spans="1:7" x14ac:dyDescent="0.2">
      <c r="A722" s="10"/>
      <c r="B722" s="10"/>
      <c r="C722" s="18"/>
      <c r="D722" s="22">
        <f>Ventas_Backend!D722</f>
        <v>0</v>
      </c>
      <c r="E722" s="22" t="e">
        <f>Ventas_Backend!G722</f>
        <v>#N/A</v>
      </c>
      <c r="F722" s="23"/>
      <c r="G722" s="19"/>
    </row>
    <row r="723" spans="1:7" x14ac:dyDescent="0.2">
      <c r="A723" s="10"/>
      <c r="B723" s="10"/>
      <c r="C723" s="18"/>
      <c r="D723" s="22">
        <f>Ventas_Backend!D723</f>
        <v>0</v>
      </c>
      <c r="E723" s="22" t="e">
        <f>Ventas_Backend!G723</f>
        <v>#N/A</v>
      </c>
      <c r="F723" s="23"/>
      <c r="G723" s="19"/>
    </row>
    <row r="724" spans="1:7" x14ac:dyDescent="0.2">
      <c r="A724" s="10"/>
      <c r="B724" s="10"/>
      <c r="C724" s="18"/>
      <c r="D724" s="22">
        <f>Ventas_Backend!D724</f>
        <v>0</v>
      </c>
      <c r="E724" s="22" t="e">
        <f>Ventas_Backend!G724</f>
        <v>#N/A</v>
      </c>
      <c r="F724" s="23"/>
      <c r="G724" s="19"/>
    </row>
    <row r="725" spans="1:7" x14ac:dyDescent="0.2">
      <c r="A725" s="10"/>
      <c r="B725" s="10"/>
      <c r="C725" s="18"/>
      <c r="D725" s="22">
        <f>Ventas_Backend!D725</f>
        <v>0</v>
      </c>
      <c r="E725" s="22" t="e">
        <f>Ventas_Backend!G725</f>
        <v>#N/A</v>
      </c>
      <c r="F725" s="23"/>
      <c r="G725" s="19"/>
    </row>
    <row r="726" spans="1:7" x14ac:dyDescent="0.2">
      <c r="A726" s="10"/>
      <c r="B726" s="10"/>
      <c r="C726" s="18"/>
      <c r="D726" s="22">
        <f>Ventas_Backend!D726</f>
        <v>0</v>
      </c>
      <c r="E726" s="22" t="e">
        <f>Ventas_Backend!G726</f>
        <v>#N/A</v>
      </c>
      <c r="F726" s="23"/>
      <c r="G726" s="19"/>
    </row>
    <row r="727" spans="1:7" x14ac:dyDescent="0.2">
      <c r="A727" s="10"/>
      <c r="B727" s="10"/>
      <c r="C727" s="18"/>
      <c r="D727" s="22">
        <f>Ventas_Backend!D727</f>
        <v>0</v>
      </c>
      <c r="E727" s="22" t="e">
        <f>Ventas_Backend!G727</f>
        <v>#N/A</v>
      </c>
      <c r="F727" s="23"/>
      <c r="G727" s="19"/>
    </row>
    <row r="728" spans="1:7" x14ac:dyDescent="0.2">
      <c r="A728" s="10"/>
      <c r="B728" s="10"/>
      <c r="C728" s="18"/>
      <c r="D728" s="22">
        <f>Ventas_Backend!D728</f>
        <v>0</v>
      </c>
      <c r="E728" s="22" t="e">
        <f>Ventas_Backend!G728</f>
        <v>#N/A</v>
      </c>
      <c r="F728" s="23"/>
      <c r="G728" s="19"/>
    </row>
    <row r="729" spans="1:7" x14ac:dyDescent="0.2">
      <c r="A729" s="10"/>
      <c r="B729" s="10"/>
      <c r="C729" s="18"/>
      <c r="D729" s="22">
        <f>Ventas_Backend!D729</f>
        <v>0</v>
      </c>
      <c r="E729" s="22" t="e">
        <f>Ventas_Backend!G729</f>
        <v>#N/A</v>
      </c>
      <c r="F729" s="23"/>
      <c r="G729" s="19"/>
    </row>
    <row r="730" spans="1:7" x14ac:dyDescent="0.2">
      <c r="A730" s="10"/>
      <c r="B730" s="10"/>
      <c r="C730" s="18"/>
      <c r="D730" s="22">
        <f>Ventas_Backend!D730</f>
        <v>0</v>
      </c>
      <c r="E730" s="22" t="e">
        <f>Ventas_Backend!G730</f>
        <v>#N/A</v>
      </c>
      <c r="F730" s="23"/>
      <c r="G730" s="19"/>
    </row>
    <row r="731" spans="1:7" x14ac:dyDescent="0.2">
      <c r="A731" s="10"/>
      <c r="B731" s="10"/>
      <c r="C731" s="18"/>
      <c r="D731" s="22">
        <f>Ventas_Backend!D731</f>
        <v>0</v>
      </c>
      <c r="E731" s="22" t="e">
        <f>Ventas_Backend!G731</f>
        <v>#N/A</v>
      </c>
      <c r="F731" s="23"/>
      <c r="G731" s="19"/>
    </row>
    <row r="732" spans="1:7" x14ac:dyDescent="0.2">
      <c r="A732" s="10"/>
      <c r="B732" s="10"/>
      <c r="C732" s="18"/>
      <c r="D732" s="22">
        <f>Ventas_Backend!D732</f>
        <v>0</v>
      </c>
      <c r="E732" s="22" t="e">
        <f>Ventas_Backend!G732</f>
        <v>#N/A</v>
      </c>
      <c r="F732" s="23"/>
      <c r="G732" s="19"/>
    </row>
    <row r="733" spans="1:7" x14ac:dyDescent="0.2">
      <c r="A733" s="10"/>
      <c r="B733" s="10"/>
      <c r="C733" s="18"/>
      <c r="D733" s="22">
        <f>Ventas_Backend!D733</f>
        <v>0</v>
      </c>
      <c r="E733" s="22" t="e">
        <f>Ventas_Backend!G733</f>
        <v>#N/A</v>
      </c>
      <c r="F733" s="23"/>
      <c r="G733" s="19"/>
    </row>
    <row r="734" spans="1:7" x14ac:dyDescent="0.2">
      <c r="A734" s="10"/>
      <c r="B734" s="10"/>
      <c r="C734" s="18"/>
      <c r="D734" s="22">
        <f>Ventas_Backend!D734</f>
        <v>0</v>
      </c>
      <c r="E734" s="22" t="e">
        <f>Ventas_Backend!G734</f>
        <v>#N/A</v>
      </c>
      <c r="F734" s="23"/>
      <c r="G734" s="19"/>
    </row>
    <row r="735" spans="1:7" x14ac:dyDescent="0.2">
      <c r="A735" s="10"/>
      <c r="B735" s="10"/>
      <c r="C735" s="18"/>
      <c r="D735" s="22">
        <f>Ventas_Backend!D735</f>
        <v>0</v>
      </c>
      <c r="E735" s="22" t="e">
        <f>Ventas_Backend!G735</f>
        <v>#N/A</v>
      </c>
      <c r="F735" s="23"/>
      <c r="G735" s="19"/>
    </row>
    <row r="736" spans="1:7" x14ac:dyDescent="0.2">
      <c r="A736" s="10"/>
      <c r="B736" s="10"/>
      <c r="C736" s="18"/>
      <c r="D736" s="22">
        <f>Ventas_Backend!D736</f>
        <v>0</v>
      </c>
      <c r="E736" s="22" t="e">
        <f>Ventas_Backend!G736</f>
        <v>#N/A</v>
      </c>
      <c r="F736" s="23"/>
      <c r="G736" s="19"/>
    </row>
    <row r="737" spans="1:7" x14ac:dyDescent="0.2">
      <c r="A737" s="10"/>
      <c r="B737" s="10"/>
      <c r="C737" s="18"/>
      <c r="D737" s="22">
        <f>Ventas_Backend!D737</f>
        <v>0</v>
      </c>
      <c r="E737" s="22" t="e">
        <f>Ventas_Backend!G737</f>
        <v>#N/A</v>
      </c>
      <c r="F737" s="23"/>
      <c r="G737" s="19"/>
    </row>
    <row r="738" spans="1:7" x14ac:dyDescent="0.2">
      <c r="A738" s="10"/>
      <c r="B738" s="10"/>
      <c r="C738" s="18"/>
      <c r="D738" s="22">
        <f>Ventas_Backend!D738</f>
        <v>0</v>
      </c>
      <c r="E738" s="22" t="e">
        <f>Ventas_Backend!G738</f>
        <v>#N/A</v>
      </c>
      <c r="F738" s="23"/>
      <c r="G738" s="19"/>
    </row>
    <row r="739" spans="1:7" x14ac:dyDescent="0.2">
      <c r="A739" s="10"/>
      <c r="B739" s="10"/>
      <c r="C739" s="18"/>
      <c r="D739" s="22">
        <f>Ventas_Backend!D739</f>
        <v>0</v>
      </c>
      <c r="E739" s="22" t="e">
        <f>Ventas_Backend!G739</f>
        <v>#N/A</v>
      </c>
      <c r="F739" s="23"/>
      <c r="G739" s="19"/>
    </row>
    <row r="740" spans="1:7" x14ac:dyDescent="0.2">
      <c r="A740" s="10"/>
      <c r="B740" s="10"/>
      <c r="C740" s="18"/>
      <c r="D740" s="22">
        <f>Ventas_Backend!D740</f>
        <v>0</v>
      </c>
      <c r="E740" s="22" t="e">
        <f>Ventas_Backend!G740</f>
        <v>#N/A</v>
      </c>
      <c r="F740" s="23"/>
      <c r="G740" s="19"/>
    </row>
    <row r="741" spans="1:7" x14ac:dyDescent="0.2">
      <c r="A741" s="10"/>
      <c r="B741" s="10"/>
      <c r="C741" s="18"/>
      <c r="D741" s="22">
        <f>Ventas_Backend!D741</f>
        <v>0</v>
      </c>
      <c r="E741" s="22" t="e">
        <f>Ventas_Backend!G741</f>
        <v>#N/A</v>
      </c>
      <c r="F741" s="23"/>
      <c r="G741" s="19"/>
    </row>
    <row r="742" spans="1:7" x14ac:dyDescent="0.2">
      <c r="A742" s="10"/>
      <c r="B742" s="10"/>
      <c r="C742" s="18"/>
      <c r="D742" s="22">
        <f>Ventas_Backend!D742</f>
        <v>0</v>
      </c>
      <c r="E742" s="22" t="e">
        <f>Ventas_Backend!G742</f>
        <v>#N/A</v>
      </c>
      <c r="F742" s="23"/>
      <c r="G742" s="19"/>
    </row>
    <row r="743" spans="1:7" x14ac:dyDescent="0.2">
      <c r="A743" s="10"/>
      <c r="B743" s="10"/>
      <c r="C743" s="18"/>
      <c r="D743" s="22">
        <f>Ventas_Backend!D743</f>
        <v>0</v>
      </c>
      <c r="E743" s="22" t="e">
        <f>Ventas_Backend!G743</f>
        <v>#N/A</v>
      </c>
      <c r="F743" s="23"/>
      <c r="G743" s="19"/>
    </row>
    <row r="744" spans="1:7" x14ac:dyDescent="0.2">
      <c r="A744" s="10"/>
      <c r="B744" s="10"/>
      <c r="C744" s="18"/>
      <c r="D744" s="22">
        <f>Ventas_Backend!D744</f>
        <v>0</v>
      </c>
      <c r="E744" s="22" t="e">
        <f>Ventas_Backend!G744</f>
        <v>#N/A</v>
      </c>
      <c r="F744" s="23"/>
      <c r="G744" s="19"/>
    </row>
    <row r="745" spans="1:7" x14ac:dyDescent="0.2">
      <c r="A745" s="10"/>
      <c r="B745" s="10"/>
      <c r="C745" s="18"/>
      <c r="D745" s="22">
        <f>Ventas_Backend!D745</f>
        <v>0</v>
      </c>
      <c r="E745" s="22" t="e">
        <f>Ventas_Backend!G745</f>
        <v>#N/A</v>
      </c>
      <c r="F745" s="23"/>
      <c r="G745" s="19"/>
    </row>
    <row r="746" spans="1:7" x14ac:dyDescent="0.2">
      <c r="A746" s="10"/>
      <c r="B746" s="10"/>
      <c r="C746" s="18"/>
      <c r="D746" s="22">
        <f>Ventas_Backend!D746</f>
        <v>0</v>
      </c>
      <c r="E746" s="22" t="e">
        <f>Ventas_Backend!G746</f>
        <v>#N/A</v>
      </c>
      <c r="F746" s="23"/>
      <c r="G746" s="19"/>
    </row>
    <row r="747" spans="1:7" x14ac:dyDescent="0.2">
      <c r="A747" s="10"/>
      <c r="B747" s="10"/>
      <c r="C747" s="18"/>
      <c r="D747" s="22">
        <f>Ventas_Backend!D747</f>
        <v>0</v>
      </c>
      <c r="E747" s="22" t="e">
        <f>Ventas_Backend!G747</f>
        <v>#N/A</v>
      </c>
      <c r="F747" s="23"/>
      <c r="G747" s="19"/>
    </row>
    <row r="748" spans="1:7" x14ac:dyDescent="0.2">
      <c r="A748" s="10"/>
      <c r="B748" s="10"/>
      <c r="C748" s="18"/>
      <c r="D748" s="22">
        <f>Ventas_Backend!D748</f>
        <v>0</v>
      </c>
      <c r="E748" s="22" t="e">
        <f>Ventas_Backend!G748</f>
        <v>#N/A</v>
      </c>
      <c r="F748" s="23"/>
      <c r="G748" s="19"/>
    </row>
    <row r="749" spans="1:7" x14ac:dyDescent="0.2">
      <c r="A749" s="10"/>
      <c r="B749" s="10"/>
      <c r="C749" s="18"/>
      <c r="D749" s="22">
        <f>Ventas_Backend!D749</f>
        <v>0</v>
      </c>
      <c r="E749" s="22" t="e">
        <f>Ventas_Backend!G749</f>
        <v>#N/A</v>
      </c>
      <c r="F749" s="23"/>
      <c r="G749" s="19"/>
    </row>
    <row r="750" spans="1:7" x14ac:dyDescent="0.2">
      <c r="A750" s="10"/>
      <c r="B750" s="10"/>
      <c r="C750" s="18"/>
      <c r="D750" s="22">
        <f>Ventas_Backend!D750</f>
        <v>0</v>
      </c>
      <c r="E750" s="22" t="e">
        <f>Ventas_Backend!G750</f>
        <v>#N/A</v>
      </c>
      <c r="F750" s="23"/>
      <c r="G750" s="19"/>
    </row>
    <row r="751" spans="1:7" x14ac:dyDescent="0.2">
      <c r="A751" s="10"/>
      <c r="B751" s="10"/>
      <c r="C751" s="18"/>
      <c r="D751" s="22">
        <f>Ventas_Backend!D751</f>
        <v>0</v>
      </c>
      <c r="E751" s="22" t="e">
        <f>Ventas_Backend!G751</f>
        <v>#N/A</v>
      </c>
      <c r="F751" s="23"/>
      <c r="G751" s="19"/>
    </row>
    <row r="752" spans="1:7" x14ac:dyDescent="0.2">
      <c r="A752" s="10"/>
      <c r="B752" s="10"/>
      <c r="C752" s="18"/>
      <c r="D752" s="22">
        <f>Ventas_Backend!D752</f>
        <v>0</v>
      </c>
      <c r="E752" s="22" t="e">
        <f>Ventas_Backend!G752</f>
        <v>#N/A</v>
      </c>
      <c r="F752" s="23"/>
      <c r="G752" s="19"/>
    </row>
    <row r="753" spans="1:7" x14ac:dyDescent="0.2">
      <c r="A753" s="10"/>
      <c r="B753" s="10"/>
      <c r="C753" s="18"/>
      <c r="D753" s="22">
        <f>Ventas_Backend!D753</f>
        <v>0</v>
      </c>
      <c r="E753" s="22" t="e">
        <f>Ventas_Backend!G753</f>
        <v>#N/A</v>
      </c>
      <c r="F753" s="23"/>
      <c r="G753" s="19"/>
    </row>
    <row r="754" spans="1:7" x14ac:dyDescent="0.2">
      <c r="A754" s="10"/>
      <c r="B754" s="10"/>
      <c r="C754" s="18"/>
      <c r="D754" s="22">
        <f>Ventas_Backend!D754</f>
        <v>0</v>
      </c>
      <c r="E754" s="22" t="e">
        <f>Ventas_Backend!G754</f>
        <v>#N/A</v>
      </c>
      <c r="F754" s="23"/>
      <c r="G754" s="19"/>
    </row>
    <row r="755" spans="1:7" x14ac:dyDescent="0.2">
      <c r="A755" s="10"/>
      <c r="B755" s="10"/>
      <c r="C755" s="18"/>
      <c r="D755" s="22">
        <f>Ventas_Backend!D755</f>
        <v>0</v>
      </c>
      <c r="E755" s="22" t="e">
        <f>Ventas_Backend!G755</f>
        <v>#N/A</v>
      </c>
      <c r="F755" s="23"/>
      <c r="G755" s="19"/>
    </row>
    <row r="756" spans="1:7" x14ac:dyDescent="0.2">
      <c r="A756" s="10"/>
      <c r="B756" s="10"/>
      <c r="C756" s="18"/>
      <c r="D756" s="22">
        <f>Ventas_Backend!D756</f>
        <v>0</v>
      </c>
      <c r="E756" s="22" t="e">
        <f>Ventas_Backend!G756</f>
        <v>#N/A</v>
      </c>
      <c r="F756" s="23"/>
      <c r="G756" s="19"/>
    </row>
    <row r="757" spans="1:7" x14ac:dyDescent="0.2">
      <c r="A757" s="10"/>
      <c r="B757" s="10"/>
      <c r="C757" s="18"/>
      <c r="D757" s="22">
        <f>Ventas_Backend!D757</f>
        <v>0</v>
      </c>
      <c r="E757" s="22" t="e">
        <f>Ventas_Backend!G757</f>
        <v>#N/A</v>
      </c>
      <c r="F757" s="23"/>
      <c r="G757" s="19"/>
    </row>
    <row r="758" spans="1:7" x14ac:dyDescent="0.2">
      <c r="A758" s="10"/>
      <c r="B758" s="10"/>
      <c r="C758" s="18"/>
      <c r="D758" s="22">
        <f>Ventas_Backend!D758</f>
        <v>0</v>
      </c>
      <c r="E758" s="22" t="e">
        <f>Ventas_Backend!G758</f>
        <v>#N/A</v>
      </c>
      <c r="F758" s="23"/>
      <c r="G758" s="19"/>
    </row>
    <row r="759" spans="1:7" x14ac:dyDescent="0.2">
      <c r="A759" s="10"/>
      <c r="B759" s="10"/>
      <c r="C759" s="18"/>
      <c r="D759" s="22">
        <f>Ventas_Backend!D759</f>
        <v>0</v>
      </c>
      <c r="E759" s="22" t="e">
        <f>Ventas_Backend!G759</f>
        <v>#N/A</v>
      </c>
      <c r="F759" s="23"/>
      <c r="G759" s="19"/>
    </row>
    <row r="760" spans="1:7" x14ac:dyDescent="0.2">
      <c r="A760" s="10"/>
      <c r="B760" s="10"/>
      <c r="C760" s="18"/>
      <c r="D760" s="22">
        <f>Ventas_Backend!D760</f>
        <v>0</v>
      </c>
      <c r="E760" s="22" t="e">
        <f>Ventas_Backend!G760</f>
        <v>#N/A</v>
      </c>
      <c r="F760" s="23"/>
      <c r="G760" s="19"/>
    </row>
    <row r="761" spans="1:7" x14ac:dyDescent="0.2">
      <c r="A761" s="10"/>
      <c r="B761" s="10"/>
      <c r="C761" s="18"/>
      <c r="D761" s="22">
        <f>Ventas_Backend!D761</f>
        <v>0</v>
      </c>
      <c r="E761" s="22" t="e">
        <f>Ventas_Backend!G761</f>
        <v>#N/A</v>
      </c>
      <c r="F761" s="23"/>
      <c r="G761" s="19"/>
    </row>
    <row r="762" spans="1:7" x14ac:dyDescent="0.2">
      <c r="A762" s="10"/>
      <c r="B762" s="10"/>
      <c r="C762" s="18"/>
      <c r="D762" s="22">
        <f>Ventas_Backend!D762</f>
        <v>0</v>
      </c>
      <c r="E762" s="22" t="e">
        <f>Ventas_Backend!G762</f>
        <v>#N/A</v>
      </c>
      <c r="F762" s="23"/>
      <c r="G762" s="19"/>
    </row>
    <row r="763" spans="1:7" x14ac:dyDescent="0.2">
      <c r="A763" s="10"/>
      <c r="B763" s="10"/>
      <c r="C763" s="18"/>
      <c r="D763" s="22">
        <f>Ventas_Backend!D763</f>
        <v>0</v>
      </c>
      <c r="E763" s="22" t="e">
        <f>Ventas_Backend!G763</f>
        <v>#N/A</v>
      </c>
      <c r="F763" s="23"/>
      <c r="G763" s="19"/>
    </row>
    <row r="764" spans="1:7" x14ac:dyDescent="0.2">
      <c r="A764" s="10"/>
      <c r="B764" s="10"/>
      <c r="C764" s="18"/>
      <c r="D764" s="22">
        <f>Ventas_Backend!D764</f>
        <v>0</v>
      </c>
      <c r="E764" s="22" t="e">
        <f>Ventas_Backend!G764</f>
        <v>#N/A</v>
      </c>
      <c r="F764" s="23"/>
      <c r="G764" s="19"/>
    </row>
    <row r="765" spans="1:7" x14ac:dyDescent="0.2">
      <c r="A765" s="10"/>
      <c r="B765" s="10"/>
      <c r="C765" s="18"/>
      <c r="D765" s="22">
        <f>Ventas_Backend!D765</f>
        <v>0</v>
      </c>
      <c r="E765" s="22" t="e">
        <f>Ventas_Backend!G765</f>
        <v>#N/A</v>
      </c>
      <c r="F765" s="23"/>
      <c r="G765" s="19"/>
    </row>
    <row r="766" spans="1:7" x14ac:dyDescent="0.2">
      <c r="A766" s="10"/>
      <c r="B766" s="10"/>
      <c r="C766" s="18"/>
      <c r="D766" s="22">
        <f>Ventas_Backend!D766</f>
        <v>0</v>
      </c>
      <c r="E766" s="22" t="e">
        <f>Ventas_Backend!G766</f>
        <v>#N/A</v>
      </c>
      <c r="F766" s="23"/>
      <c r="G766" s="19"/>
    </row>
    <row r="767" spans="1:7" x14ac:dyDescent="0.2">
      <c r="A767" s="10"/>
      <c r="B767" s="10"/>
      <c r="C767" s="18"/>
      <c r="D767" s="22">
        <f>Ventas_Backend!D767</f>
        <v>0</v>
      </c>
      <c r="E767" s="22" t="e">
        <f>Ventas_Backend!G767</f>
        <v>#N/A</v>
      </c>
      <c r="F767" s="23"/>
      <c r="G767" s="19"/>
    </row>
    <row r="768" spans="1:7" x14ac:dyDescent="0.2">
      <c r="A768" s="10"/>
      <c r="B768" s="10"/>
      <c r="C768" s="18"/>
      <c r="D768" s="22">
        <f>Ventas_Backend!D768</f>
        <v>0</v>
      </c>
      <c r="E768" s="22" t="e">
        <f>Ventas_Backend!G768</f>
        <v>#N/A</v>
      </c>
      <c r="F768" s="23"/>
      <c r="G768" s="19"/>
    </row>
    <row r="769" spans="1:7" x14ac:dyDescent="0.2">
      <c r="A769" s="10"/>
      <c r="B769" s="10"/>
      <c r="C769" s="18"/>
      <c r="D769" s="22">
        <f>Ventas_Backend!D769</f>
        <v>0</v>
      </c>
      <c r="E769" s="22" t="e">
        <f>Ventas_Backend!G769</f>
        <v>#N/A</v>
      </c>
      <c r="F769" s="23"/>
      <c r="G769" s="19"/>
    </row>
    <row r="770" spans="1:7" x14ac:dyDescent="0.2">
      <c r="A770" s="10"/>
      <c r="B770" s="10"/>
      <c r="C770" s="18"/>
      <c r="D770" s="22">
        <f>Ventas_Backend!D770</f>
        <v>0</v>
      </c>
      <c r="E770" s="22" t="e">
        <f>Ventas_Backend!G770</f>
        <v>#N/A</v>
      </c>
      <c r="F770" s="23"/>
      <c r="G770" s="19"/>
    </row>
    <row r="771" spans="1:7" x14ac:dyDescent="0.2">
      <c r="A771" s="10"/>
      <c r="B771" s="10"/>
      <c r="C771" s="18"/>
      <c r="D771" s="22">
        <f>Ventas_Backend!D771</f>
        <v>0</v>
      </c>
      <c r="E771" s="22" t="e">
        <f>Ventas_Backend!G771</f>
        <v>#N/A</v>
      </c>
      <c r="F771" s="23"/>
      <c r="G771" s="19"/>
    </row>
    <row r="772" spans="1:7" x14ac:dyDescent="0.2">
      <c r="A772" s="10"/>
      <c r="B772" s="10"/>
      <c r="C772" s="18"/>
      <c r="D772" s="22">
        <f>Ventas_Backend!D772</f>
        <v>0</v>
      </c>
      <c r="E772" s="22" t="e">
        <f>Ventas_Backend!G772</f>
        <v>#N/A</v>
      </c>
      <c r="F772" s="23"/>
      <c r="G772" s="19"/>
    </row>
    <row r="773" spans="1:7" x14ac:dyDescent="0.2">
      <c r="A773" s="10"/>
      <c r="B773" s="10"/>
      <c r="C773" s="18"/>
      <c r="D773" s="22">
        <f>Ventas_Backend!D773</f>
        <v>0</v>
      </c>
      <c r="E773" s="22" t="e">
        <f>Ventas_Backend!G773</f>
        <v>#N/A</v>
      </c>
      <c r="F773" s="23"/>
      <c r="G773" s="19"/>
    </row>
    <row r="774" spans="1:7" x14ac:dyDescent="0.2">
      <c r="A774" s="10"/>
      <c r="B774" s="10"/>
      <c r="C774" s="18"/>
      <c r="D774" s="22">
        <f>Ventas_Backend!D774</f>
        <v>0</v>
      </c>
      <c r="E774" s="22" t="e">
        <f>Ventas_Backend!G774</f>
        <v>#N/A</v>
      </c>
      <c r="F774" s="23"/>
      <c r="G774" s="19"/>
    </row>
    <row r="775" spans="1:7" x14ac:dyDescent="0.2">
      <c r="A775" s="10"/>
      <c r="B775" s="10"/>
      <c r="C775" s="18"/>
      <c r="D775" s="22">
        <f>Ventas_Backend!D775</f>
        <v>0</v>
      </c>
      <c r="E775" s="22" t="e">
        <f>Ventas_Backend!G775</f>
        <v>#N/A</v>
      </c>
      <c r="F775" s="23"/>
      <c r="G775" s="19"/>
    </row>
    <row r="776" spans="1:7" x14ac:dyDescent="0.2">
      <c r="A776" s="10"/>
      <c r="B776" s="10"/>
      <c r="C776" s="18"/>
      <c r="D776" s="22">
        <f>Ventas_Backend!D776</f>
        <v>0</v>
      </c>
      <c r="E776" s="22" t="e">
        <f>Ventas_Backend!G776</f>
        <v>#N/A</v>
      </c>
      <c r="F776" s="23"/>
      <c r="G776" s="19"/>
    </row>
    <row r="777" spans="1:7" x14ac:dyDescent="0.2">
      <c r="A777" s="10"/>
      <c r="B777" s="10"/>
      <c r="C777" s="18"/>
      <c r="D777" s="22">
        <f>Ventas_Backend!D777</f>
        <v>0</v>
      </c>
      <c r="E777" s="22" t="e">
        <f>Ventas_Backend!G777</f>
        <v>#N/A</v>
      </c>
      <c r="F777" s="23"/>
      <c r="G777" s="19"/>
    </row>
    <row r="778" spans="1:7" x14ac:dyDescent="0.2">
      <c r="A778" s="10"/>
      <c r="B778" s="10"/>
      <c r="C778" s="18"/>
      <c r="D778" s="22">
        <f>Ventas_Backend!D778</f>
        <v>0</v>
      </c>
      <c r="E778" s="22" t="e">
        <f>Ventas_Backend!G778</f>
        <v>#N/A</v>
      </c>
      <c r="F778" s="23"/>
      <c r="G778" s="19"/>
    </row>
    <row r="779" spans="1:7" x14ac:dyDescent="0.2">
      <c r="A779" s="10"/>
      <c r="B779" s="10"/>
      <c r="C779" s="18"/>
      <c r="D779" s="22">
        <f>Ventas_Backend!D779</f>
        <v>0</v>
      </c>
      <c r="E779" s="22" t="e">
        <f>Ventas_Backend!G779</f>
        <v>#N/A</v>
      </c>
      <c r="F779" s="23"/>
      <c r="G779" s="19"/>
    </row>
    <row r="780" spans="1:7" x14ac:dyDescent="0.2">
      <c r="A780" s="10"/>
      <c r="B780" s="10"/>
      <c r="C780" s="18"/>
      <c r="D780" s="22">
        <f>Ventas_Backend!D780</f>
        <v>0</v>
      </c>
      <c r="E780" s="22" t="e">
        <f>Ventas_Backend!G780</f>
        <v>#N/A</v>
      </c>
      <c r="F780" s="23"/>
      <c r="G780" s="19"/>
    </row>
    <row r="781" spans="1:7" x14ac:dyDescent="0.2">
      <c r="A781" s="10"/>
      <c r="B781" s="10"/>
      <c r="C781" s="18"/>
      <c r="D781" s="22">
        <f>Ventas_Backend!D781</f>
        <v>0</v>
      </c>
      <c r="E781" s="22" t="e">
        <f>Ventas_Backend!G781</f>
        <v>#N/A</v>
      </c>
      <c r="F781" s="23"/>
      <c r="G781" s="19"/>
    </row>
    <row r="782" spans="1:7" x14ac:dyDescent="0.2">
      <c r="A782" s="10"/>
      <c r="B782" s="10"/>
      <c r="C782" s="18"/>
      <c r="D782" s="22">
        <f>Ventas_Backend!D782</f>
        <v>0</v>
      </c>
      <c r="E782" s="22" t="e">
        <f>Ventas_Backend!G782</f>
        <v>#N/A</v>
      </c>
      <c r="F782" s="23"/>
      <c r="G782" s="19"/>
    </row>
    <row r="783" spans="1:7" x14ac:dyDescent="0.2">
      <c r="A783" s="10"/>
      <c r="B783" s="10"/>
      <c r="C783" s="18"/>
      <c r="D783" s="22">
        <f>Ventas_Backend!D783</f>
        <v>0</v>
      </c>
      <c r="E783" s="22" t="e">
        <f>Ventas_Backend!G783</f>
        <v>#N/A</v>
      </c>
      <c r="F783" s="23"/>
      <c r="G783" s="19"/>
    </row>
    <row r="784" spans="1:7" x14ac:dyDescent="0.2">
      <c r="A784" s="10"/>
      <c r="B784" s="10"/>
      <c r="C784" s="18"/>
      <c r="D784" s="22">
        <f>Ventas_Backend!D784</f>
        <v>0</v>
      </c>
      <c r="E784" s="22" t="e">
        <f>Ventas_Backend!G784</f>
        <v>#N/A</v>
      </c>
      <c r="F784" s="23"/>
      <c r="G784" s="19"/>
    </row>
    <row r="785" spans="1:7" x14ac:dyDescent="0.2">
      <c r="A785" s="10"/>
      <c r="B785" s="10"/>
      <c r="C785" s="18"/>
      <c r="D785" s="22">
        <f>Ventas_Backend!D785</f>
        <v>0</v>
      </c>
      <c r="E785" s="22" t="e">
        <f>Ventas_Backend!G785</f>
        <v>#N/A</v>
      </c>
      <c r="F785" s="23"/>
      <c r="G785" s="19"/>
    </row>
    <row r="786" spans="1:7" x14ac:dyDescent="0.2">
      <c r="A786" s="10"/>
      <c r="B786" s="10"/>
      <c r="C786" s="18"/>
      <c r="D786" s="22">
        <f>Ventas_Backend!D786</f>
        <v>0</v>
      </c>
      <c r="E786" s="22" t="e">
        <f>Ventas_Backend!G786</f>
        <v>#N/A</v>
      </c>
      <c r="F786" s="23"/>
      <c r="G786" s="19"/>
    </row>
    <row r="787" spans="1:7" x14ac:dyDescent="0.2">
      <c r="A787" s="10"/>
      <c r="B787" s="10"/>
      <c r="C787" s="18"/>
      <c r="D787" s="22">
        <f>Ventas_Backend!D787</f>
        <v>0</v>
      </c>
      <c r="E787" s="22" t="e">
        <f>Ventas_Backend!G787</f>
        <v>#N/A</v>
      </c>
      <c r="F787" s="23"/>
      <c r="G787" s="19"/>
    </row>
    <row r="788" spans="1:7" x14ac:dyDescent="0.2">
      <c r="A788" s="10"/>
      <c r="B788" s="10"/>
      <c r="C788" s="18"/>
      <c r="D788" s="22">
        <f>Ventas_Backend!D788</f>
        <v>0</v>
      </c>
      <c r="E788" s="22" t="e">
        <f>Ventas_Backend!G788</f>
        <v>#N/A</v>
      </c>
      <c r="F788" s="23"/>
      <c r="G788" s="19"/>
    </row>
    <row r="789" spans="1:7" x14ac:dyDescent="0.2">
      <c r="A789" s="10"/>
      <c r="B789" s="10"/>
      <c r="C789" s="18"/>
      <c r="D789" s="22">
        <f>Ventas_Backend!D789</f>
        <v>0</v>
      </c>
      <c r="E789" s="22" t="e">
        <f>Ventas_Backend!G789</f>
        <v>#N/A</v>
      </c>
      <c r="F789" s="23"/>
      <c r="G789" s="19"/>
    </row>
    <row r="790" spans="1:7" x14ac:dyDescent="0.2">
      <c r="A790" s="10"/>
      <c r="B790" s="10"/>
      <c r="C790" s="18"/>
      <c r="D790" s="22">
        <f>Ventas_Backend!D790</f>
        <v>0</v>
      </c>
      <c r="E790" s="22" t="e">
        <f>Ventas_Backend!G790</f>
        <v>#N/A</v>
      </c>
      <c r="F790" s="23"/>
      <c r="G790" s="19"/>
    </row>
    <row r="791" spans="1:7" x14ac:dyDescent="0.2">
      <c r="A791" s="10"/>
      <c r="B791" s="10"/>
      <c r="C791" s="18"/>
      <c r="D791" s="22">
        <f>Ventas_Backend!D791</f>
        <v>0</v>
      </c>
      <c r="E791" s="22" t="e">
        <f>Ventas_Backend!G791</f>
        <v>#N/A</v>
      </c>
      <c r="F791" s="23"/>
      <c r="G791" s="19"/>
    </row>
    <row r="792" spans="1:7" x14ac:dyDescent="0.2">
      <c r="A792" s="10"/>
      <c r="B792" s="10"/>
      <c r="C792" s="18"/>
      <c r="D792" s="22">
        <f>Ventas_Backend!D792</f>
        <v>0</v>
      </c>
      <c r="E792" s="22" t="e">
        <f>Ventas_Backend!G792</f>
        <v>#N/A</v>
      </c>
      <c r="F792" s="23"/>
      <c r="G792" s="19"/>
    </row>
    <row r="793" spans="1:7" x14ac:dyDescent="0.2">
      <c r="A793" s="10"/>
      <c r="B793" s="10"/>
      <c r="C793" s="18"/>
      <c r="D793" s="22">
        <f>Ventas_Backend!D793</f>
        <v>0</v>
      </c>
      <c r="E793" s="22" t="e">
        <f>Ventas_Backend!G793</f>
        <v>#N/A</v>
      </c>
      <c r="F793" s="23"/>
      <c r="G793" s="19"/>
    </row>
    <row r="794" spans="1:7" x14ac:dyDescent="0.2">
      <c r="A794" s="10"/>
      <c r="B794" s="10"/>
      <c r="C794" s="18"/>
      <c r="D794" s="22">
        <f>Ventas_Backend!D794</f>
        <v>0</v>
      </c>
      <c r="E794" s="22" t="e">
        <f>Ventas_Backend!G794</f>
        <v>#N/A</v>
      </c>
      <c r="F794" s="23"/>
      <c r="G794" s="19"/>
    </row>
    <row r="795" spans="1:7" x14ac:dyDescent="0.2">
      <c r="A795" s="10"/>
      <c r="B795" s="10"/>
      <c r="C795" s="18"/>
      <c r="D795" s="22">
        <f>Ventas_Backend!D795</f>
        <v>0</v>
      </c>
      <c r="E795" s="22" t="e">
        <f>Ventas_Backend!G795</f>
        <v>#N/A</v>
      </c>
      <c r="F795" s="23"/>
      <c r="G795" s="19"/>
    </row>
    <row r="796" spans="1:7" x14ac:dyDescent="0.2">
      <c r="A796" s="10"/>
      <c r="B796" s="10"/>
      <c r="C796" s="18"/>
      <c r="D796" s="22">
        <f>Ventas_Backend!D796</f>
        <v>0</v>
      </c>
      <c r="E796" s="22" t="e">
        <f>Ventas_Backend!G796</f>
        <v>#N/A</v>
      </c>
      <c r="F796" s="23"/>
      <c r="G796" s="19"/>
    </row>
    <row r="797" spans="1:7" x14ac:dyDescent="0.2">
      <c r="A797" s="10"/>
      <c r="B797" s="10"/>
      <c r="C797" s="18"/>
      <c r="D797" s="22">
        <f>Ventas_Backend!D797</f>
        <v>0</v>
      </c>
      <c r="E797" s="22" t="e">
        <f>Ventas_Backend!G797</f>
        <v>#N/A</v>
      </c>
      <c r="F797" s="23"/>
      <c r="G797" s="19"/>
    </row>
    <row r="798" spans="1:7" x14ac:dyDescent="0.2">
      <c r="A798" s="10"/>
      <c r="B798" s="10"/>
      <c r="C798" s="18"/>
      <c r="D798" s="22">
        <f>Ventas_Backend!D798</f>
        <v>0</v>
      </c>
      <c r="E798" s="22" t="e">
        <f>Ventas_Backend!G798</f>
        <v>#N/A</v>
      </c>
      <c r="F798" s="23"/>
      <c r="G798" s="19"/>
    </row>
    <row r="799" spans="1:7" x14ac:dyDescent="0.2">
      <c r="A799" s="10"/>
      <c r="B799" s="10"/>
      <c r="C799" s="18"/>
      <c r="D799" s="22">
        <f>Ventas_Backend!D799</f>
        <v>0</v>
      </c>
      <c r="E799" s="22" t="e">
        <f>Ventas_Backend!G799</f>
        <v>#N/A</v>
      </c>
      <c r="F799" s="23"/>
      <c r="G799" s="19"/>
    </row>
    <row r="800" spans="1:7" x14ac:dyDescent="0.2">
      <c r="A800" s="10"/>
      <c r="B800" s="10"/>
      <c r="C800" s="18"/>
      <c r="D800" s="22">
        <f>Ventas_Backend!D800</f>
        <v>0</v>
      </c>
      <c r="E800" s="22" t="e">
        <f>Ventas_Backend!G800</f>
        <v>#N/A</v>
      </c>
      <c r="F800" s="23"/>
      <c r="G800" s="19"/>
    </row>
    <row r="801" spans="1:7" x14ac:dyDescent="0.2">
      <c r="A801" s="10"/>
      <c r="B801" s="10"/>
      <c r="C801" s="18"/>
      <c r="D801" s="22">
        <f>Ventas_Backend!D801</f>
        <v>0</v>
      </c>
      <c r="E801" s="22" t="e">
        <f>Ventas_Backend!G801</f>
        <v>#N/A</v>
      </c>
      <c r="F801" s="23"/>
      <c r="G801" s="19"/>
    </row>
    <row r="802" spans="1:7" x14ac:dyDescent="0.2">
      <c r="A802" s="10"/>
      <c r="B802" s="10"/>
      <c r="C802" s="18"/>
      <c r="D802" s="22">
        <f>Ventas_Backend!D802</f>
        <v>0</v>
      </c>
      <c r="E802" s="22" t="e">
        <f>Ventas_Backend!G802</f>
        <v>#N/A</v>
      </c>
      <c r="F802" s="23"/>
      <c r="G802" s="19"/>
    </row>
    <row r="803" spans="1:7" x14ac:dyDescent="0.2">
      <c r="A803" s="10"/>
      <c r="B803" s="10"/>
      <c r="C803" s="18"/>
      <c r="D803" s="22">
        <f>Ventas_Backend!D803</f>
        <v>0</v>
      </c>
      <c r="E803" s="22" t="e">
        <f>Ventas_Backend!G803</f>
        <v>#N/A</v>
      </c>
      <c r="F803" s="23"/>
      <c r="G803" s="19"/>
    </row>
    <row r="804" spans="1:7" x14ac:dyDescent="0.2">
      <c r="A804" s="10"/>
      <c r="B804" s="10"/>
      <c r="C804" s="18"/>
      <c r="D804" s="22">
        <f>Ventas_Backend!D804</f>
        <v>0</v>
      </c>
      <c r="E804" s="22" t="e">
        <f>Ventas_Backend!G804</f>
        <v>#N/A</v>
      </c>
      <c r="F804" s="23"/>
      <c r="G804" s="19"/>
    </row>
    <row r="805" spans="1:7" x14ac:dyDescent="0.2">
      <c r="A805" s="10"/>
      <c r="B805" s="10"/>
      <c r="C805" s="18"/>
      <c r="D805" s="22">
        <f>Ventas_Backend!D805</f>
        <v>0</v>
      </c>
      <c r="E805" s="22" t="e">
        <f>Ventas_Backend!G805</f>
        <v>#N/A</v>
      </c>
      <c r="F805" s="23"/>
      <c r="G805" s="19"/>
    </row>
    <row r="806" spans="1:7" x14ac:dyDescent="0.2">
      <c r="A806" s="10"/>
      <c r="B806" s="10"/>
      <c r="C806" s="18"/>
      <c r="D806" s="22">
        <f>Ventas_Backend!D806</f>
        <v>0</v>
      </c>
      <c r="E806" s="22" t="e">
        <f>Ventas_Backend!G806</f>
        <v>#N/A</v>
      </c>
      <c r="F806" s="23"/>
      <c r="G806" s="19"/>
    </row>
    <row r="807" spans="1:7" x14ac:dyDescent="0.2">
      <c r="A807" s="10"/>
      <c r="B807" s="10"/>
      <c r="C807" s="18"/>
      <c r="D807" s="22">
        <f>Ventas_Backend!D807</f>
        <v>0</v>
      </c>
      <c r="E807" s="22" t="e">
        <f>Ventas_Backend!G807</f>
        <v>#N/A</v>
      </c>
      <c r="F807" s="23"/>
      <c r="G807" s="19"/>
    </row>
    <row r="808" spans="1:7" x14ac:dyDescent="0.2">
      <c r="A808" s="10"/>
      <c r="B808" s="10"/>
      <c r="C808" s="18"/>
      <c r="D808" s="22">
        <f>Ventas_Backend!D808</f>
        <v>0</v>
      </c>
      <c r="E808" s="22" t="e">
        <f>Ventas_Backend!G808</f>
        <v>#N/A</v>
      </c>
      <c r="F808" s="23"/>
      <c r="G808" s="19"/>
    </row>
    <row r="809" spans="1:7" x14ac:dyDescent="0.2">
      <c r="A809" s="10"/>
      <c r="B809" s="10"/>
      <c r="C809" s="18"/>
      <c r="D809" s="22">
        <f>Ventas_Backend!D809</f>
        <v>0</v>
      </c>
      <c r="E809" s="22" t="e">
        <f>Ventas_Backend!G809</f>
        <v>#N/A</v>
      </c>
      <c r="F809" s="23"/>
      <c r="G809" s="19"/>
    </row>
    <row r="810" spans="1:7" x14ac:dyDescent="0.2">
      <c r="A810" s="10"/>
      <c r="B810" s="10"/>
      <c r="C810" s="18"/>
      <c r="D810" s="22">
        <f>Ventas_Backend!D810</f>
        <v>0</v>
      </c>
      <c r="E810" s="22" t="e">
        <f>Ventas_Backend!G810</f>
        <v>#N/A</v>
      </c>
      <c r="F810" s="23"/>
      <c r="G810" s="19"/>
    </row>
    <row r="811" spans="1:7" x14ac:dyDescent="0.2">
      <c r="A811" s="10"/>
      <c r="B811" s="10"/>
      <c r="C811" s="18"/>
      <c r="D811" s="22">
        <f>Ventas_Backend!D811</f>
        <v>0</v>
      </c>
      <c r="E811" s="22" t="e">
        <f>Ventas_Backend!G811</f>
        <v>#N/A</v>
      </c>
      <c r="F811" s="23"/>
      <c r="G811" s="19"/>
    </row>
    <row r="812" spans="1:7" x14ac:dyDescent="0.2">
      <c r="A812" s="10"/>
      <c r="B812" s="10"/>
      <c r="C812" s="18"/>
      <c r="D812" s="22">
        <f>Ventas_Backend!D812</f>
        <v>0</v>
      </c>
      <c r="E812" s="22" t="e">
        <f>Ventas_Backend!G812</f>
        <v>#N/A</v>
      </c>
      <c r="F812" s="23"/>
      <c r="G812" s="19"/>
    </row>
    <row r="813" spans="1:7" x14ac:dyDescent="0.2">
      <c r="A813" s="10"/>
      <c r="B813" s="10"/>
      <c r="C813" s="18"/>
      <c r="D813" s="22">
        <f>Ventas_Backend!D813</f>
        <v>0</v>
      </c>
      <c r="E813" s="22" t="e">
        <f>Ventas_Backend!G813</f>
        <v>#N/A</v>
      </c>
      <c r="F813" s="23"/>
      <c r="G813" s="19"/>
    </row>
    <row r="814" spans="1:7" x14ac:dyDescent="0.2">
      <c r="A814" s="10"/>
      <c r="B814" s="10"/>
      <c r="C814" s="18"/>
      <c r="D814" s="22">
        <f>Ventas_Backend!D814</f>
        <v>0</v>
      </c>
      <c r="E814" s="22" t="e">
        <f>Ventas_Backend!G814</f>
        <v>#N/A</v>
      </c>
      <c r="F814" s="23"/>
      <c r="G814" s="19"/>
    </row>
    <row r="815" spans="1:7" x14ac:dyDescent="0.2">
      <c r="A815" s="10"/>
      <c r="B815" s="10"/>
      <c r="C815" s="18"/>
      <c r="D815" s="22">
        <f>Ventas_Backend!D815</f>
        <v>0</v>
      </c>
      <c r="E815" s="22" t="e">
        <f>Ventas_Backend!G815</f>
        <v>#N/A</v>
      </c>
      <c r="F815" s="23"/>
      <c r="G815" s="19"/>
    </row>
    <row r="816" spans="1:7" x14ac:dyDescent="0.2">
      <c r="A816" s="10"/>
      <c r="B816" s="10"/>
      <c r="C816" s="18"/>
      <c r="D816" s="22">
        <f>Ventas_Backend!D816</f>
        <v>0</v>
      </c>
      <c r="E816" s="22" t="e">
        <f>Ventas_Backend!G816</f>
        <v>#N/A</v>
      </c>
      <c r="F816" s="23"/>
      <c r="G816" s="19"/>
    </row>
    <row r="817" spans="1:7" x14ac:dyDescent="0.2">
      <c r="A817" s="10"/>
      <c r="B817" s="10"/>
      <c r="C817" s="18"/>
      <c r="D817" s="22">
        <f>Ventas_Backend!D817</f>
        <v>0</v>
      </c>
      <c r="E817" s="22" t="e">
        <f>Ventas_Backend!G817</f>
        <v>#N/A</v>
      </c>
      <c r="F817" s="23"/>
      <c r="G817" s="19"/>
    </row>
    <row r="818" spans="1:7" x14ac:dyDescent="0.2">
      <c r="A818" s="10"/>
      <c r="B818" s="10"/>
      <c r="C818" s="18"/>
      <c r="D818" s="22">
        <f>Ventas_Backend!D818</f>
        <v>0</v>
      </c>
      <c r="E818" s="22" t="e">
        <f>Ventas_Backend!G818</f>
        <v>#N/A</v>
      </c>
      <c r="F818" s="23"/>
      <c r="G818" s="19"/>
    </row>
    <row r="819" spans="1:7" x14ac:dyDescent="0.2">
      <c r="A819" s="10"/>
      <c r="B819" s="10"/>
      <c r="C819" s="18"/>
      <c r="D819" s="22">
        <f>Ventas_Backend!D819</f>
        <v>0</v>
      </c>
      <c r="E819" s="22" t="e">
        <f>Ventas_Backend!G819</f>
        <v>#N/A</v>
      </c>
      <c r="F819" s="23"/>
      <c r="G819" s="19"/>
    </row>
    <row r="820" spans="1:7" x14ac:dyDescent="0.2">
      <c r="A820" s="10"/>
      <c r="B820" s="10"/>
      <c r="C820" s="18"/>
      <c r="D820" s="22">
        <f>Ventas_Backend!D820</f>
        <v>0</v>
      </c>
      <c r="E820" s="22" t="e">
        <f>Ventas_Backend!G820</f>
        <v>#N/A</v>
      </c>
      <c r="F820" s="23"/>
      <c r="G820" s="19"/>
    </row>
    <row r="821" spans="1:7" x14ac:dyDescent="0.2">
      <c r="A821" s="10"/>
      <c r="B821" s="10"/>
      <c r="C821" s="18"/>
      <c r="D821" s="22">
        <f>Ventas_Backend!D821</f>
        <v>0</v>
      </c>
      <c r="E821" s="22" t="e">
        <f>Ventas_Backend!G821</f>
        <v>#N/A</v>
      </c>
      <c r="F821" s="23"/>
      <c r="G821" s="19"/>
    </row>
    <row r="822" spans="1:7" x14ac:dyDescent="0.2">
      <c r="A822" s="10"/>
      <c r="B822" s="10"/>
      <c r="C822" s="18"/>
      <c r="D822" s="22">
        <f>Ventas_Backend!D822</f>
        <v>0</v>
      </c>
      <c r="E822" s="22" t="e">
        <f>Ventas_Backend!G822</f>
        <v>#N/A</v>
      </c>
      <c r="F822" s="23"/>
      <c r="G822" s="19"/>
    </row>
    <row r="823" spans="1:7" x14ac:dyDescent="0.2">
      <c r="A823" s="10"/>
      <c r="B823" s="10"/>
      <c r="C823" s="18"/>
      <c r="D823" s="22">
        <f>Ventas_Backend!D823</f>
        <v>0</v>
      </c>
      <c r="E823" s="22" t="e">
        <f>Ventas_Backend!G823</f>
        <v>#N/A</v>
      </c>
      <c r="F823" s="23"/>
      <c r="G823" s="19"/>
    </row>
    <row r="824" spans="1:7" x14ac:dyDescent="0.2">
      <c r="A824" s="10"/>
      <c r="B824" s="10"/>
      <c r="C824" s="18"/>
      <c r="D824" s="22">
        <f>Ventas_Backend!D824</f>
        <v>0</v>
      </c>
      <c r="E824" s="22" t="e">
        <f>Ventas_Backend!G824</f>
        <v>#N/A</v>
      </c>
      <c r="F824" s="23"/>
      <c r="G824" s="19"/>
    </row>
    <row r="825" spans="1:7" x14ac:dyDescent="0.2">
      <c r="A825" s="10"/>
      <c r="B825" s="10"/>
      <c r="C825" s="18"/>
      <c r="D825" s="22">
        <f>Ventas_Backend!D825</f>
        <v>0</v>
      </c>
      <c r="E825" s="22" t="e">
        <f>Ventas_Backend!G825</f>
        <v>#N/A</v>
      </c>
      <c r="F825" s="23"/>
      <c r="G825" s="19"/>
    </row>
    <row r="826" spans="1:7" x14ac:dyDescent="0.2">
      <c r="A826" s="10"/>
      <c r="B826" s="10"/>
      <c r="C826" s="18"/>
      <c r="D826" s="22">
        <f>Ventas_Backend!D826</f>
        <v>0</v>
      </c>
      <c r="E826" s="22" t="e">
        <f>Ventas_Backend!G826</f>
        <v>#N/A</v>
      </c>
      <c r="F826" s="23"/>
      <c r="G826" s="19"/>
    </row>
    <row r="827" spans="1:7" x14ac:dyDescent="0.2">
      <c r="A827" s="10"/>
      <c r="B827" s="10"/>
      <c r="C827" s="18"/>
      <c r="D827" s="22">
        <f>Ventas_Backend!D827</f>
        <v>0</v>
      </c>
      <c r="E827" s="22" t="e">
        <f>Ventas_Backend!G827</f>
        <v>#N/A</v>
      </c>
      <c r="F827" s="23"/>
      <c r="G827" s="19"/>
    </row>
    <row r="828" spans="1:7" x14ac:dyDescent="0.2">
      <c r="A828" s="10"/>
      <c r="B828" s="10"/>
      <c r="C828" s="18"/>
      <c r="D828" s="22">
        <f>Ventas_Backend!D828</f>
        <v>0</v>
      </c>
      <c r="E828" s="22" t="e">
        <f>Ventas_Backend!G828</f>
        <v>#N/A</v>
      </c>
      <c r="F828" s="23"/>
      <c r="G828" s="19"/>
    </row>
    <row r="829" spans="1:7" x14ac:dyDescent="0.2">
      <c r="A829" s="10"/>
      <c r="B829" s="10"/>
      <c r="C829" s="18"/>
      <c r="D829" s="22">
        <f>Ventas_Backend!D829</f>
        <v>0</v>
      </c>
      <c r="E829" s="22" t="e">
        <f>Ventas_Backend!G829</f>
        <v>#N/A</v>
      </c>
      <c r="F829" s="23"/>
      <c r="G829" s="19"/>
    </row>
    <row r="830" spans="1:7" x14ac:dyDescent="0.2">
      <c r="A830" s="10"/>
      <c r="B830" s="10"/>
      <c r="C830" s="18"/>
      <c r="D830" s="22">
        <f>Ventas_Backend!D830</f>
        <v>0</v>
      </c>
      <c r="E830" s="22" t="e">
        <f>Ventas_Backend!G830</f>
        <v>#N/A</v>
      </c>
      <c r="F830" s="23"/>
      <c r="G830" s="19"/>
    </row>
    <row r="831" spans="1:7" x14ac:dyDescent="0.2">
      <c r="A831" s="10"/>
      <c r="B831" s="10"/>
      <c r="C831" s="18"/>
      <c r="D831" s="22">
        <f>Ventas_Backend!D831</f>
        <v>0</v>
      </c>
      <c r="E831" s="22" t="e">
        <f>Ventas_Backend!G831</f>
        <v>#N/A</v>
      </c>
      <c r="F831" s="23"/>
      <c r="G831" s="19"/>
    </row>
    <row r="832" spans="1:7" x14ac:dyDescent="0.2">
      <c r="A832" s="10"/>
      <c r="B832" s="10"/>
      <c r="C832" s="18"/>
      <c r="D832" s="22">
        <f>Ventas_Backend!D832</f>
        <v>0</v>
      </c>
      <c r="E832" s="22" t="e">
        <f>Ventas_Backend!G832</f>
        <v>#N/A</v>
      </c>
      <c r="F832" s="23"/>
      <c r="G832" s="19"/>
    </row>
    <row r="833" spans="1:7" x14ac:dyDescent="0.2">
      <c r="A833" s="10"/>
      <c r="B833" s="10"/>
      <c r="C833" s="18"/>
      <c r="D833" s="22">
        <f>Ventas_Backend!D833</f>
        <v>0</v>
      </c>
      <c r="E833" s="22" t="e">
        <f>Ventas_Backend!G833</f>
        <v>#N/A</v>
      </c>
      <c r="F833" s="23"/>
      <c r="G833" s="19"/>
    </row>
    <row r="834" spans="1:7" x14ac:dyDescent="0.2">
      <c r="A834" s="10"/>
      <c r="B834" s="10"/>
      <c r="C834" s="18"/>
      <c r="D834" s="22">
        <f>Ventas_Backend!D834</f>
        <v>0</v>
      </c>
      <c r="E834" s="22" t="e">
        <f>Ventas_Backend!G834</f>
        <v>#N/A</v>
      </c>
      <c r="F834" s="23"/>
      <c r="G834" s="19"/>
    </row>
    <row r="835" spans="1:7" x14ac:dyDescent="0.2">
      <c r="A835" s="10"/>
      <c r="B835" s="10"/>
      <c r="C835" s="18"/>
      <c r="D835" s="22">
        <f>Ventas_Backend!D835</f>
        <v>0</v>
      </c>
      <c r="E835" s="22" t="e">
        <f>Ventas_Backend!G835</f>
        <v>#N/A</v>
      </c>
      <c r="F835" s="23"/>
      <c r="G835" s="19"/>
    </row>
    <row r="836" spans="1:7" x14ac:dyDescent="0.2">
      <c r="A836" s="10"/>
      <c r="B836" s="10"/>
      <c r="C836" s="18"/>
      <c r="D836" s="22">
        <f>Ventas_Backend!D836</f>
        <v>0</v>
      </c>
      <c r="E836" s="22" t="e">
        <f>Ventas_Backend!G836</f>
        <v>#N/A</v>
      </c>
      <c r="F836" s="23"/>
      <c r="G836" s="19"/>
    </row>
    <row r="837" spans="1:7" x14ac:dyDescent="0.2">
      <c r="A837" s="10"/>
      <c r="B837" s="10"/>
      <c r="C837" s="18"/>
      <c r="D837" s="22">
        <f>Ventas_Backend!D837</f>
        <v>0</v>
      </c>
      <c r="E837" s="22" t="e">
        <f>Ventas_Backend!G837</f>
        <v>#N/A</v>
      </c>
      <c r="F837" s="23"/>
      <c r="G837" s="19"/>
    </row>
    <row r="838" spans="1:7" x14ac:dyDescent="0.2">
      <c r="A838" s="10"/>
      <c r="B838" s="10"/>
      <c r="C838" s="18"/>
      <c r="D838" s="22">
        <f>Ventas_Backend!D838</f>
        <v>0</v>
      </c>
      <c r="E838" s="22" t="e">
        <f>Ventas_Backend!G838</f>
        <v>#N/A</v>
      </c>
      <c r="F838" s="23"/>
      <c r="G838" s="19"/>
    </row>
    <row r="839" spans="1:7" x14ac:dyDescent="0.2">
      <c r="A839" s="10"/>
      <c r="B839" s="10"/>
      <c r="C839" s="18"/>
      <c r="D839" s="22">
        <f>Ventas_Backend!D839</f>
        <v>0</v>
      </c>
      <c r="E839" s="22" t="e">
        <f>Ventas_Backend!G839</f>
        <v>#N/A</v>
      </c>
      <c r="F839" s="23"/>
      <c r="G839" s="19"/>
    </row>
    <row r="840" spans="1:7" x14ac:dyDescent="0.2">
      <c r="A840" s="10"/>
      <c r="B840" s="10"/>
      <c r="C840" s="18"/>
      <c r="D840" s="22">
        <f>Ventas_Backend!D840</f>
        <v>0</v>
      </c>
      <c r="E840" s="22" t="e">
        <f>Ventas_Backend!G840</f>
        <v>#N/A</v>
      </c>
      <c r="F840" s="23"/>
      <c r="G840" s="19"/>
    </row>
    <row r="841" spans="1:7" x14ac:dyDescent="0.2">
      <c r="A841" s="10"/>
      <c r="B841" s="10"/>
      <c r="C841" s="18"/>
      <c r="D841" s="22">
        <f>Ventas_Backend!D841</f>
        <v>0</v>
      </c>
      <c r="E841" s="22" t="e">
        <f>Ventas_Backend!G841</f>
        <v>#N/A</v>
      </c>
      <c r="F841" s="23"/>
      <c r="G841" s="19"/>
    </row>
    <row r="842" spans="1:7" x14ac:dyDescent="0.2">
      <c r="A842" s="10"/>
      <c r="B842" s="10"/>
      <c r="C842" s="18"/>
      <c r="D842" s="22">
        <f>Ventas_Backend!D842</f>
        <v>0</v>
      </c>
      <c r="E842" s="22" t="e">
        <f>Ventas_Backend!G842</f>
        <v>#N/A</v>
      </c>
      <c r="F842" s="23"/>
      <c r="G842" s="19"/>
    </row>
    <row r="843" spans="1:7" x14ac:dyDescent="0.2">
      <c r="A843" s="10"/>
      <c r="B843" s="10"/>
      <c r="C843" s="18"/>
      <c r="D843" s="22">
        <f>Ventas_Backend!D843</f>
        <v>0</v>
      </c>
      <c r="E843" s="22" t="e">
        <f>Ventas_Backend!G843</f>
        <v>#N/A</v>
      </c>
      <c r="F843" s="23"/>
      <c r="G843" s="19"/>
    </row>
    <row r="844" spans="1:7" x14ac:dyDescent="0.2">
      <c r="A844" s="10"/>
      <c r="B844" s="10"/>
      <c r="C844" s="18"/>
      <c r="D844" s="22">
        <f>Ventas_Backend!D844</f>
        <v>0</v>
      </c>
      <c r="E844" s="22" t="e">
        <f>Ventas_Backend!G844</f>
        <v>#N/A</v>
      </c>
      <c r="F844" s="23"/>
      <c r="G844" s="19"/>
    </row>
    <row r="845" spans="1:7" x14ac:dyDescent="0.2">
      <c r="A845" s="10"/>
      <c r="B845" s="10"/>
      <c r="C845" s="18"/>
      <c r="D845" s="22">
        <f>Ventas_Backend!D845</f>
        <v>0</v>
      </c>
      <c r="E845" s="22" t="e">
        <f>Ventas_Backend!G845</f>
        <v>#N/A</v>
      </c>
      <c r="F845" s="23"/>
      <c r="G845" s="19"/>
    </row>
    <row r="846" spans="1:7" x14ac:dyDescent="0.2">
      <c r="A846" s="10"/>
      <c r="B846" s="10"/>
      <c r="C846" s="18"/>
      <c r="D846" s="22">
        <f>Ventas_Backend!D846</f>
        <v>0</v>
      </c>
      <c r="E846" s="22" t="e">
        <f>Ventas_Backend!G846</f>
        <v>#N/A</v>
      </c>
      <c r="F846" s="23"/>
      <c r="G846" s="19"/>
    </row>
    <row r="847" spans="1:7" x14ac:dyDescent="0.2">
      <c r="A847" s="10"/>
      <c r="B847" s="10"/>
      <c r="C847" s="18"/>
      <c r="D847" s="22">
        <f>Ventas_Backend!D847</f>
        <v>0</v>
      </c>
      <c r="E847" s="22" t="e">
        <f>Ventas_Backend!G847</f>
        <v>#N/A</v>
      </c>
      <c r="F847" s="23"/>
      <c r="G847" s="19"/>
    </row>
    <row r="848" spans="1:7" x14ac:dyDescent="0.2">
      <c r="A848" s="10"/>
      <c r="B848" s="10"/>
      <c r="C848" s="18"/>
      <c r="D848" s="22">
        <f>Ventas_Backend!D848</f>
        <v>0</v>
      </c>
      <c r="E848" s="22" t="e">
        <f>Ventas_Backend!G848</f>
        <v>#N/A</v>
      </c>
      <c r="F848" s="23"/>
      <c r="G848" s="19"/>
    </row>
    <row r="849" spans="1:7" x14ac:dyDescent="0.2">
      <c r="A849" s="10"/>
      <c r="B849" s="10"/>
      <c r="C849" s="18"/>
      <c r="D849" s="22">
        <f>Ventas_Backend!D849</f>
        <v>0</v>
      </c>
      <c r="E849" s="22" t="e">
        <f>Ventas_Backend!G849</f>
        <v>#N/A</v>
      </c>
      <c r="F849" s="23"/>
      <c r="G849" s="19"/>
    </row>
    <row r="850" spans="1:7" x14ac:dyDescent="0.2">
      <c r="A850" s="10"/>
      <c r="B850" s="10"/>
      <c r="C850" s="18"/>
      <c r="D850" s="22">
        <f>Ventas_Backend!D850</f>
        <v>0</v>
      </c>
      <c r="E850" s="22" t="e">
        <f>Ventas_Backend!G850</f>
        <v>#N/A</v>
      </c>
      <c r="F850" s="23"/>
      <c r="G850" s="19"/>
    </row>
    <row r="851" spans="1:7" x14ac:dyDescent="0.2">
      <c r="A851" s="10"/>
      <c r="B851" s="10"/>
      <c r="C851" s="18"/>
      <c r="D851" s="22">
        <f>Ventas_Backend!D851</f>
        <v>0</v>
      </c>
      <c r="E851" s="22" t="e">
        <f>Ventas_Backend!G851</f>
        <v>#N/A</v>
      </c>
      <c r="F851" s="23"/>
      <c r="G851" s="19"/>
    </row>
    <row r="852" spans="1:7" x14ac:dyDescent="0.2">
      <c r="A852" s="10"/>
      <c r="B852" s="10"/>
      <c r="C852" s="18"/>
      <c r="D852" s="22">
        <f>Ventas_Backend!D852</f>
        <v>0</v>
      </c>
      <c r="E852" s="22" t="e">
        <f>Ventas_Backend!G852</f>
        <v>#N/A</v>
      </c>
      <c r="F852" s="23"/>
      <c r="G852" s="19"/>
    </row>
    <row r="853" spans="1:7" x14ac:dyDescent="0.2">
      <c r="A853" s="10"/>
      <c r="B853" s="10"/>
      <c r="C853" s="18"/>
      <c r="D853" s="22">
        <f>Ventas_Backend!D853</f>
        <v>0</v>
      </c>
      <c r="E853" s="22" t="e">
        <f>Ventas_Backend!G853</f>
        <v>#N/A</v>
      </c>
      <c r="F853" s="23"/>
      <c r="G853" s="19"/>
    </row>
    <row r="854" spans="1:7" x14ac:dyDescent="0.2">
      <c r="A854" s="10"/>
      <c r="B854" s="10"/>
      <c r="C854" s="18"/>
      <c r="D854" s="22">
        <f>Ventas_Backend!D854</f>
        <v>0</v>
      </c>
      <c r="E854" s="22" t="e">
        <f>Ventas_Backend!G854</f>
        <v>#N/A</v>
      </c>
      <c r="F854" s="23"/>
      <c r="G854" s="19"/>
    </row>
    <row r="855" spans="1:7" x14ac:dyDescent="0.2">
      <c r="A855" s="10"/>
      <c r="B855" s="10"/>
      <c r="C855" s="18"/>
      <c r="D855" s="22">
        <f>Ventas_Backend!D855</f>
        <v>0</v>
      </c>
      <c r="E855" s="22" t="e">
        <f>Ventas_Backend!G855</f>
        <v>#N/A</v>
      </c>
      <c r="F855" s="23"/>
      <c r="G855" s="19"/>
    </row>
    <row r="856" spans="1:7" x14ac:dyDescent="0.2">
      <c r="A856" s="10"/>
      <c r="B856" s="10"/>
      <c r="C856" s="18"/>
      <c r="D856" s="22">
        <f>Ventas_Backend!D856</f>
        <v>0</v>
      </c>
      <c r="E856" s="22" t="e">
        <f>Ventas_Backend!G856</f>
        <v>#N/A</v>
      </c>
      <c r="F856" s="23"/>
      <c r="G856" s="19"/>
    </row>
    <row r="857" spans="1:7" x14ac:dyDescent="0.2">
      <c r="A857" s="10"/>
      <c r="B857" s="10"/>
      <c r="C857" s="18"/>
      <c r="D857" s="22">
        <f>Ventas_Backend!D857</f>
        <v>0</v>
      </c>
      <c r="E857" s="22" t="e">
        <f>Ventas_Backend!G857</f>
        <v>#N/A</v>
      </c>
      <c r="F857" s="23"/>
      <c r="G857" s="19"/>
    </row>
    <row r="858" spans="1:7" x14ac:dyDescent="0.2">
      <c r="A858" s="10"/>
      <c r="B858" s="10"/>
      <c r="C858" s="18"/>
      <c r="D858" s="22">
        <f>Ventas_Backend!D858</f>
        <v>0</v>
      </c>
      <c r="E858" s="22" t="e">
        <f>Ventas_Backend!G858</f>
        <v>#N/A</v>
      </c>
      <c r="F858" s="23"/>
      <c r="G858" s="19"/>
    </row>
    <row r="859" spans="1:7" x14ac:dyDescent="0.2">
      <c r="A859" s="10"/>
      <c r="B859" s="10"/>
      <c r="C859" s="18"/>
      <c r="D859" s="22">
        <f>Ventas_Backend!D859</f>
        <v>0</v>
      </c>
      <c r="E859" s="22" t="e">
        <f>Ventas_Backend!G859</f>
        <v>#N/A</v>
      </c>
      <c r="F859" s="23"/>
      <c r="G859" s="19"/>
    </row>
    <row r="860" spans="1:7" x14ac:dyDescent="0.2">
      <c r="A860" s="10"/>
      <c r="B860" s="10"/>
      <c r="C860" s="18"/>
      <c r="D860" s="22">
        <f>Ventas_Backend!D860</f>
        <v>0</v>
      </c>
      <c r="E860" s="22" t="e">
        <f>Ventas_Backend!G860</f>
        <v>#N/A</v>
      </c>
      <c r="F860" s="23"/>
      <c r="G860" s="19"/>
    </row>
    <row r="861" spans="1:7" x14ac:dyDescent="0.2">
      <c r="A861" s="10"/>
      <c r="B861" s="10"/>
      <c r="C861" s="18"/>
      <c r="D861" s="22">
        <f>Ventas_Backend!D861</f>
        <v>0</v>
      </c>
      <c r="E861" s="22" t="e">
        <f>Ventas_Backend!G861</f>
        <v>#N/A</v>
      </c>
      <c r="F861" s="23"/>
      <c r="G861" s="19"/>
    </row>
    <row r="862" spans="1:7" x14ac:dyDescent="0.2">
      <c r="A862" s="10"/>
      <c r="B862" s="10"/>
      <c r="C862" s="18"/>
      <c r="D862" s="22">
        <f>Ventas_Backend!D862</f>
        <v>0</v>
      </c>
      <c r="E862" s="22" t="e">
        <f>Ventas_Backend!G862</f>
        <v>#N/A</v>
      </c>
      <c r="F862" s="23"/>
      <c r="G862" s="19"/>
    </row>
    <row r="863" spans="1:7" x14ac:dyDescent="0.2">
      <c r="A863" s="10"/>
      <c r="B863" s="10"/>
      <c r="C863" s="18"/>
      <c r="D863" s="22">
        <f>Ventas_Backend!D863</f>
        <v>0</v>
      </c>
      <c r="E863" s="22" t="e">
        <f>Ventas_Backend!G863</f>
        <v>#N/A</v>
      </c>
      <c r="F863" s="23"/>
      <c r="G863" s="19"/>
    </row>
    <row r="864" spans="1:7" x14ac:dyDescent="0.2">
      <c r="A864" s="10"/>
      <c r="B864" s="10"/>
      <c r="C864" s="18"/>
      <c r="D864" s="22">
        <f>Ventas_Backend!D864</f>
        <v>0</v>
      </c>
      <c r="E864" s="22" t="e">
        <f>Ventas_Backend!G864</f>
        <v>#N/A</v>
      </c>
      <c r="F864" s="23"/>
      <c r="G864" s="19"/>
    </row>
    <row r="865" spans="1:7" x14ac:dyDescent="0.2">
      <c r="A865" s="10"/>
      <c r="B865" s="10"/>
      <c r="C865" s="18"/>
      <c r="D865" s="22">
        <f>Ventas_Backend!D865</f>
        <v>0</v>
      </c>
      <c r="E865" s="22" t="e">
        <f>Ventas_Backend!G865</f>
        <v>#N/A</v>
      </c>
      <c r="F865" s="23"/>
      <c r="G865" s="19"/>
    </row>
    <row r="866" spans="1:7" x14ac:dyDescent="0.2">
      <c r="A866" s="10"/>
      <c r="B866" s="10"/>
      <c r="C866" s="18"/>
      <c r="D866" s="22">
        <f>Ventas_Backend!D866</f>
        <v>0</v>
      </c>
      <c r="E866" s="22" t="e">
        <f>Ventas_Backend!G866</f>
        <v>#N/A</v>
      </c>
      <c r="F866" s="23"/>
      <c r="G866" s="19"/>
    </row>
    <row r="867" spans="1:7" x14ac:dyDescent="0.2">
      <c r="A867" s="10"/>
      <c r="B867" s="10"/>
      <c r="C867" s="18"/>
      <c r="D867" s="22">
        <f>Ventas_Backend!D867</f>
        <v>0</v>
      </c>
      <c r="E867" s="22" t="e">
        <f>Ventas_Backend!G867</f>
        <v>#N/A</v>
      </c>
      <c r="F867" s="23"/>
      <c r="G867" s="19"/>
    </row>
    <row r="868" spans="1:7" x14ac:dyDescent="0.2">
      <c r="A868" s="10"/>
      <c r="B868" s="10"/>
      <c r="C868" s="18"/>
      <c r="D868" s="22">
        <f>Ventas_Backend!D868</f>
        <v>0</v>
      </c>
      <c r="E868" s="22" t="e">
        <f>Ventas_Backend!G868</f>
        <v>#N/A</v>
      </c>
      <c r="F868" s="23"/>
      <c r="G868" s="19"/>
    </row>
    <row r="869" spans="1:7" x14ac:dyDescent="0.2">
      <c r="A869" s="10"/>
      <c r="B869" s="10"/>
      <c r="C869" s="18"/>
      <c r="D869" s="22">
        <f>Ventas_Backend!D869</f>
        <v>0</v>
      </c>
      <c r="E869" s="22" t="e">
        <f>Ventas_Backend!G869</f>
        <v>#N/A</v>
      </c>
      <c r="F869" s="23"/>
      <c r="G869" s="19"/>
    </row>
    <row r="870" spans="1:7" x14ac:dyDescent="0.2">
      <c r="A870" s="10"/>
      <c r="B870" s="10"/>
      <c r="C870" s="18"/>
      <c r="D870" s="22">
        <f>Ventas_Backend!D870</f>
        <v>0</v>
      </c>
      <c r="E870" s="22" t="e">
        <f>Ventas_Backend!G870</f>
        <v>#N/A</v>
      </c>
      <c r="F870" s="23"/>
      <c r="G870" s="19"/>
    </row>
    <row r="871" spans="1:7" x14ac:dyDescent="0.2">
      <c r="A871" s="10"/>
      <c r="B871" s="10"/>
      <c r="C871" s="18"/>
      <c r="D871" s="22">
        <f>Ventas_Backend!D871</f>
        <v>0</v>
      </c>
      <c r="E871" s="22" t="e">
        <f>Ventas_Backend!G871</f>
        <v>#N/A</v>
      </c>
      <c r="F871" s="23"/>
      <c r="G871" s="19"/>
    </row>
    <row r="872" spans="1:7" x14ac:dyDescent="0.2">
      <c r="A872" s="10"/>
      <c r="B872" s="10"/>
      <c r="C872" s="18"/>
      <c r="D872" s="22">
        <f>Ventas_Backend!D872</f>
        <v>0</v>
      </c>
      <c r="E872" s="22" t="e">
        <f>Ventas_Backend!G872</f>
        <v>#N/A</v>
      </c>
      <c r="F872" s="23"/>
      <c r="G872" s="19"/>
    </row>
    <row r="873" spans="1:7" x14ac:dyDescent="0.2">
      <c r="A873" s="10"/>
      <c r="B873" s="10"/>
      <c r="C873" s="18"/>
      <c r="D873" s="22">
        <f>Ventas_Backend!D873</f>
        <v>0</v>
      </c>
      <c r="E873" s="22" t="e">
        <f>Ventas_Backend!G873</f>
        <v>#N/A</v>
      </c>
      <c r="F873" s="23"/>
      <c r="G873" s="19"/>
    </row>
    <row r="874" spans="1:7" x14ac:dyDescent="0.2">
      <c r="A874" s="10"/>
      <c r="B874" s="10"/>
      <c r="C874" s="18"/>
      <c r="D874" s="22">
        <f>Ventas_Backend!D874</f>
        <v>0</v>
      </c>
      <c r="E874" s="22" t="e">
        <f>Ventas_Backend!G874</f>
        <v>#N/A</v>
      </c>
      <c r="F874" s="23"/>
      <c r="G874" s="19"/>
    </row>
    <row r="875" spans="1:7" x14ac:dyDescent="0.2">
      <c r="A875" s="10"/>
      <c r="B875" s="10"/>
      <c r="C875" s="18"/>
      <c r="D875" s="22">
        <f>Ventas_Backend!D875</f>
        <v>0</v>
      </c>
      <c r="E875" s="22" t="e">
        <f>Ventas_Backend!G875</f>
        <v>#N/A</v>
      </c>
      <c r="F875" s="23"/>
      <c r="G875" s="19"/>
    </row>
    <row r="876" spans="1:7" x14ac:dyDescent="0.2">
      <c r="A876" s="10"/>
      <c r="B876" s="10"/>
      <c r="C876" s="18"/>
      <c r="D876" s="22">
        <f>Ventas_Backend!D876</f>
        <v>0</v>
      </c>
      <c r="E876" s="22" t="e">
        <f>Ventas_Backend!G876</f>
        <v>#N/A</v>
      </c>
      <c r="F876" s="23"/>
      <c r="G876" s="19"/>
    </row>
    <row r="877" spans="1:7" x14ac:dyDescent="0.2">
      <c r="A877" s="10"/>
      <c r="B877" s="10"/>
      <c r="C877" s="18"/>
      <c r="D877" s="22">
        <f>Ventas_Backend!D877</f>
        <v>0</v>
      </c>
      <c r="E877" s="22" t="e">
        <f>Ventas_Backend!G877</f>
        <v>#N/A</v>
      </c>
      <c r="F877" s="23"/>
      <c r="G877" s="19"/>
    </row>
    <row r="878" spans="1:7" x14ac:dyDescent="0.2">
      <c r="A878" s="10"/>
      <c r="B878" s="10"/>
      <c r="C878" s="18"/>
      <c r="D878" s="22">
        <f>Ventas_Backend!D878</f>
        <v>0</v>
      </c>
      <c r="E878" s="22" t="e">
        <f>Ventas_Backend!G878</f>
        <v>#N/A</v>
      </c>
      <c r="F878" s="23"/>
      <c r="G878" s="19"/>
    </row>
    <row r="879" spans="1:7" x14ac:dyDescent="0.2">
      <c r="A879" s="10"/>
      <c r="B879" s="10"/>
      <c r="C879" s="18"/>
      <c r="D879" s="22">
        <f>Ventas_Backend!D879</f>
        <v>0</v>
      </c>
      <c r="E879" s="22" t="e">
        <f>Ventas_Backend!G879</f>
        <v>#N/A</v>
      </c>
      <c r="F879" s="23"/>
      <c r="G879" s="19"/>
    </row>
    <row r="880" spans="1:7" x14ac:dyDescent="0.2">
      <c r="A880" s="10"/>
      <c r="B880" s="10"/>
      <c r="C880" s="18"/>
      <c r="D880" s="22">
        <f>Ventas_Backend!D880</f>
        <v>0</v>
      </c>
      <c r="E880" s="22" t="e">
        <f>Ventas_Backend!G880</f>
        <v>#N/A</v>
      </c>
      <c r="F880" s="23"/>
      <c r="G880" s="19"/>
    </row>
    <row r="881" spans="1:7" x14ac:dyDescent="0.2">
      <c r="A881" s="10"/>
      <c r="B881" s="10"/>
      <c r="C881" s="18"/>
      <c r="D881" s="22">
        <f>Ventas_Backend!D881</f>
        <v>0</v>
      </c>
      <c r="E881" s="22" t="e">
        <f>Ventas_Backend!G881</f>
        <v>#N/A</v>
      </c>
      <c r="F881" s="23"/>
      <c r="G881" s="19"/>
    </row>
    <row r="882" spans="1:7" x14ac:dyDescent="0.2">
      <c r="A882" s="10"/>
      <c r="B882" s="10"/>
      <c r="C882" s="18"/>
      <c r="D882" s="22">
        <f>Ventas_Backend!D882</f>
        <v>0</v>
      </c>
      <c r="E882" s="22" t="e">
        <f>Ventas_Backend!G882</f>
        <v>#N/A</v>
      </c>
      <c r="F882" s="23"/>
      <c r="G882" s="19"/>
    </row>
    <row r="883" spans="1:7" x14ac:dyDescent="0.2">
      <c r="A883" s="10"/>
      <c r="B883" s="10"/>
      <c r="C883" s="18"/>
      <c r="D883" s="22">
        <f>Ventas_Backend!D883</f>
        <v>0</v>
      </c>
      <c r="E883" s="22" t="e">
        <f>Ventas_Backend!G883</f>
        <v>#N/A</v>
      </c>
      <c r="F883" s="23"/>
      <c r="G883" s="19"/>
    </row>
    <row r="884" spans="1:7" x14ac:dyDescent="0.2">
      <c r="A884" s="10"/>
      <c r="B884" s="10"/>
      <c r="C884" s="18"/>
      <c r="D884" s="22">
        <f>Ventas_Backend!D884</f>
        <v>0</v>
      </c>
      <c r="E884" s="22" t="e">
        <f>Ventas_Backend!G884</f>
        <v>#N/A</v>
      </c>
      <c r="F884" s="23"/>
      <c r="G884" s="19"/>
    </row>
    <row r="885" spans="1:7" x14ac:dyDescent="0.2">
      <c r="A885" s="10"/>
      <c r="B885" s="10"/>
      <c r="C885" s="18"/>
      <c r="D885" s="22">
        <f>Ventas_Backend!D885</f>
        <v>0</v>
      </c>
      <c r="E885" s="22" t="e">
        <f>Ventas_Backend!G885</f>
        <v>#N/A</v>
      </c>
      <c r="F885" s="23"/>
      <c r="G885" s="19"/>
    </row>
    <row r="886" spans="1:7" x14ac:dyDescent="0.2">
      <c r="A886" s="10"/>
      <c r="B886" s="10"/>
      <c r="C886" s="18"/>
      <c r="D886" s="22">
        <f>Ventas_Backend!D886</f>
        <v>0</v>
      </c>
      <c r="E886" s="22" t="e">
        <f>Ventas_Backend!G886</f>
        <v>#N/A</v>
      </c>
      <c r="F886" s="23"/>
      <c r="G886" s="19"/>
    </row>
    <row r="887" spans="1:7" x14ac:dyDescent="0.2">
      <c r="A887" s="10"/>
      <c r="B887" s="10"/>
      <c r="C887" s="18"/>
      <c r="D887" s="22">
        <f>Ventas_Backend!D887</f>
        <v>0</v>
      </c>
      <c r="E887" s="22" t="e">
        <f>Ventas_Backend!G887</f>
        <v>#N/A</v>
      </c>
      <c r="F887" s="23"/>
      <c r="G887" s="19"/>
    </row>
    <row r="888" spans="1:7" x14ac:dyDescent="0.2">
      <c r="A888" s="10"/>
      <c r="B888" s="10"/>
      <c r="C888" s="18"/>
      <c r="D888" s="22">
        <f>Ventas_Backend!D888</f>
        <v>0</v>
      </c>
      <c r="E888" s="22" t="e">
        <f>Ventas_Backend!G888</f>
        <v>#N/A</v>
      </c>
      <c r="F888" s="23"/>
      <c r="G888" s="19"/>
    </row>
    <row r="889" spans="1:7" x14ac:dyDescent="0.2">
      <c r="A889" s="10"/>
      <c r="B889" s="10"/>
      <c r="C889" s="18"/>
      <c r="D889" s="22">
        <f>Ventas_Backend!D889</f>
        <v>0</v>
      </c>
      <c r="E889" s="22" t="e">
        <f>Ventas_Backend!G889</f>
        <v>#N/A</v>
      </c>
      <c r="F889" s="23"/>
      <c r="G889" s="19"/>
    </row>
    <row r="890" spans="1:7" x14ac:dyDescent="0.2">
      <c r="A890" s="10"/>
      <c r="B890" s="10"/>
      <c r="C890" s="18"/>
      <c r="D890" s="22">
        <f>Ventas_Backend!D890</f>
        <v>0</v>
      </c>
      <c r="E890" s="22" t="e">
        <f>Ventas_Backend!G890</f>
        <v>#N/A</v>
      </c>
      <c r="F890" s="23"/>
      <c r="G890" s="19"/>
    </row>
    <row r="891" spans="1:7" x14ac:dyDescent="0.2">
      <c r="A891" s="10"/>
      <c r="B891" s="10"/>
      <c r="C891" s="18"/>
      <c r="D891" s="22">
        <f>Ventas_Backend!D891</f>
        <v>0</v>
      </c>
      <c r="E891" s="22" t="e">
        <f>Ventas_Backend!G891</f>
        <v>#N/A</v>
      </c>
      <c r="F891" s="23"/>
      <c r="G891" s="19"/>
    </row>
    <row r="892" spans="1:7" x14ac:dyDescent="0.2">
      <c r="A892" s="10"/>
      <c r="B892" s="10"/>
      <c r="C892" s="18"/>
      <c r="D892" s="22">
        <f>Ventas_Backend!D892</f>
        <v>0</v>
      </c>
      <c r="E892" s="22" t="e">
        <f>Ventas_Backend!G892</f>
        <v>#N/A</v>
      </c>
      <c r="F892" s="23"/>
      <c r="G892" s="19"/>
    </row>
    <row r="893" spans="1:7" x14ac:dyDescent="0.2">
      <c r="A893" s="10"/>
      <c r="B893" s="10"/>
      <c r="C893" s="18"/>
      <c r="D893" s="22">
        <f>Ventas_Backend!D893</f>
        <v>0</v>
      </c>
      <c r="E893" s="22" t="e">
        <f>Ventas_Backend!G893</f>
        <v>#N/A</v>
      </c>
      <c r="F893" s="23"/>
      <c r="G893" s="19"/>
    </row>
    <row r="894" spans="1:7" x14ac:dyDescent="0.2">
      <c r="A894" s="10"/>
      <c r="B894" s="10"/>
      <c r="C894" s="18"/>
      <c r="D894" s="22">
        <f>Ventas_Backend!D894</f>
        <v>0</v>
      </c>
      <c r="E894" s="22" t="e">
        <f>Ventas_Backend!G894</f>
        <v>#N/A</v>
      </c>
      <c r="F894" s="23"/>
      <c r="G894" s="19"/>
    </row>
    <row r="895" spans="1:7" x14ac:dyDescent="0.2">
      <c r="A895" s="10"/>
      <c r="B895" s="10"/>
      <c r="C895" s="18"/>
      <c r="D895" s="22">
        <f>Ventas_Backend!D895</f>
        <v>0</v>
      </c>
      <c r="E895" s="22" t="e">
        <f>Ventas_Backend!G895</f>
        <v>#N/A</v>
      </c>
      <c r="F895" s="23"/>
      <c r="G895" s="19"/>
    </row>
    <row r="896" spans="1:7" x14ac:dyDescent="0.2">
      <c r="A896" s="10"/>
      <c r="B896" s="10"/>
      <c r="C896" s="18"/>
      <c r="D896" s="22">
        <f>Ventas_Backend!D896</f>
        <v>0</v>
      </c>
      <c r="E896" s="22" t="e">
        <f>Ventas_Backend!G896</f>
        <v>#N/A</v>
      </c>
      <c r="F896" s="23"/>
      <c r="G896" s="19"/>
    </row>
    <row r="897" spans="1:7" x14ac:dyDescent="0.2">
      <c r="A897" s="10"/>
      <c r="B897" s="10"/>
      <c r="C897" s="18"/>
      <c r="D897" s="22">
        <f>Ventas_Backend!D897</f>
        <v>0</v>
      </c>
      <c r="E897" s="22" t="e">
        <f>Ventas_Backend!G897</f>
        <v>#N/A</v>
      </c>
      <c r="F897" s="23"/>
      <c r="G897" s="19"/>
    </row>
    <row r="898" spans="1:7" x14ac:dyDescent="0.2">
      <c r="A898" s="10"/>
      <c r="B898" s="10"/>
      <c r="C898" s="18"/>
      <c r="D898" s="22">
        <f>Ventas_Backend!D898</f>
        <v>0</v>
      </c>
      <c r="E898" s="22" t="e">
        <f>Ventas_Backend!G898</f>
        <v>#N/A</v>
      </c>
      <c r="F898" s="23"/>
      <c r="G898" s="19"/>
    </row>
    <row r="899" spans="1:7" x14ac:dyDescent="0.2">
      <c r="A899" s="10"/>
      <c r="B899" s="10"/>
      <c r="C899" s="18"/>
      <c r="D899" s="22">
        <f>Ventas_Backend!D899</f>
        <v>0</v>
      </c>
      <c r="E899" s="22" t="e">
        <f>Ventas_Backend!G899</f>
        <v>#N/A</v>
      </c>
      <c r="F899" s="23"/>
      <c r="G899" s="19"/>
    </row>
    <row r="900" spans="1:7" x14ac:dyDescent="0.2">
      <c r="A900" s="10"/>
      <c r="B900" s="10"/>
      <c r="C900" s="18"/>
      <c r="D900" s="22">
        <f>Ventas_Backend!D900</f>
        <v>0</v>
      </c>
      <c r="E900" s="22" t="e">
        <f>Ventas_Backend!G900</f>
        <v>#N/A</v>
      </c>
      <c r="F900" s="23"/>
      <c r="G900" s="19"/>
    </row>
    <row r="901" spans="1:7" x14ac:dyDescent="0.2">
      <c r="A901" s="10"/>
      <c r="B901" s="10"/>
      <c r="C901" s="18"/>
      <c r="D901" s="22">
        <f>Ventas_Backend!D901</f>
        <v>0</v>
      </c>
      <c r="E901" s="22" t="e">
        <f>Ventas_Backend!G901</f>
        <v>#N/A</v>
      </c>
      <c r="F901" s="23"/>
      <c r="G901" s="19"/>
    </row>
    <row r="902" spans="1:7" x14ac:dyDescent="0.2">
      <c r="A902" s="10"/>
      <c r="B902" s="10"/>
      <c r="C902" s="18"/>
      <c r="D902" s="22">
        <f>Ventas_Backend!D902</f>
        <v>0</v>
      </c>
      <c r="E902" s="22" t="e">
        <f>Ventas_Backend!G902</f>
        <v>#N/A</v>
      </c>
      <c r="F902" s="23"/>
      <c r="G902" s="19"/>
    </row>
    <row r="903" spans="1:7" x14ac:dyDescent="0.2">
      <c r="A903" s="10"/>
      <c r="B903" s="10"/>
      <c r="C903" s="18"/>
      <c r="D903" s="22">
        <f>Ventas_Backend!D903</f>
        <v>0</v>
      </c>
      <c r="E903" s="22" t="e">
        <f>Ventas_Backend!G903</f>
        <v>#N/A</v>
      </c>
      <c r="F903" s="23"/>
      <c r="G903" s="19"/>
    </row>
    <row r="904" spans="1:7" x14ac:dyDescent="0.2">
      <c r="A904" s="10"/>
      <c r="B904" s="10"/>
      <c r="C904" s="18"/>
      <c r="D904" s="22">
        <f>Ventas_Backend!D904</f>
        <v>0</v>
      </c>
      <c r="E904" s="22" t="e">
        <f>Ventas_Backend!G904</f>
        <v>#N/A</v>
      </c>
      <c r="F904" s="23"/>
      <c r="G904" s="19"/>
    </row>
    <row r="905" spans="1:7" x14ac:dyDescent="0.2">
      <c r="A905" s="10"/>
      <c r="B905" s="10"/>
      <c r="C905" s="18"/>
      <c r="D905" s="22">
        <f>Ventas_Backend!D905</f>
        <v>0</v>
      </c>
      <c r="E905" s="22" t="e">
        <f>Ventas_Backend!G905</f>
        <v>#N/A</v>
      </c>
      <c r="F905" s="23"/>
      <c r="G905" s="19"/>
    </row>
    <row r="906" spans="1:7" x14ac:dyDescent="0.2">
      <c r="A906" s="10"/>
      <c r="B906" s="10"/>
      <c r="C906" s="18"/>
      <c r="D906" s="22">
        <f>Ventas_Backend!D906</f>
        <v>0</v>
      </c>
      <c r="E906" s="22" t="e">
        <f>Ventas_Backend!G906</f>
        <v>#N/A</v>
      </c>
      <c r="F906" s="23"/>
      <c r="G906" s="19"/>
    </row>
    <row r="907" spans="1:7" x14ac:dyDescent="0.2">
      <c r="A907" s="10"/>
      <c r="B907" s="10"/>
      <c r="C907" s="18"/>
      <c r="D907" s="22">
        <f>Ventas_Backend!D907</f>
        <v>0</v>
      </c>
      <c r="E907" s="22" t="e">
        <f>Ventas_Backend!G907</f>
        <v>#N/A</v>
      </c>
      <c r="F907" s="23"/>
      <c r="G907" s="19"/>
    </row>
    <row r="908" spans="1:7" x14ac:dyDescent="0.2">
      <c r="A908" s="10"/>
      <c r="B908" s="10"/>
      <c r="C908" s="18"/>
      <c r="D908" s="22">
        <f>Ventas_Backend!D908</f>
        <v>0</v>
      </c>
      <c r="E908" s="22" t="e">
        <f>Ventas_Backend!G908</f>
        <v>#N/A</v>
      </c>
      <c r="F908" s="23"/>
      <c r="G908" s="19"/>
    </row>
    <row r="909" spans="1:7" x14ac:dyDescent="0.2">
      <c r="A909" s="10"/>
      <c r="B909" s="10"/>
      <c r="C909" s="18"/>
      <c r="D909" s="22">
        <f>Ventas_Backend!D909</f>
        <v>0</v>
      </c>
      <c r="E909" s="22" t="e">
        <f>Ventas_Backend!G909</f>
        <v>#N/A</v>
      </c>
      <c r="F909" s="23"/>
      <c r="G909" s="19"/>
    </row>
    <row r="910" spans="1:7" x14ac:dyDescent="0.2">
      <c r="A910" s="10"/>
      <c r="B910" s="10"/>
      <c r="C910" s="18"/>
      <c r="D910" s="22">
        <f>Ventas_Backend!D910</f>
        <v>0</v>
      </c>
      <c r="E910" s="22" t="e">
        <f>Ventas_Backend!G910</f>
        <v>#N/A</v>
      </c>
      <c r="F910" s="23"/>
      <c r="G910" s="19"/>
    </row>
    <row r="911" spans="1:7" x14ac:dyDescent="0.2">
      <c r="A911" s="10"/>
      <c r="B911" s="10"/>
      <c r="C911" s="18"/>
      <c r="D911" s="22">
        <f>Ventas_Backend!D911</f>
        <v>0</v>
      </c>
      <c r="E911" s="22" t="e">
        <f>Ventas_Backend!G911</f>
        <v>#N/A</v>
      </c>
      <c r="F911" s="23"/>
      <c r="G911" s="19"/>
    </row>
    <row r="912" spans="1:7" x14ac:dyDescent="0.2">
      <c r="A912" s="10"/>
      <c r="B912" s="10"/>
      <c r="C912" s="18"/>
      <c r="D912" s="22">
        <f>Ventas_Backend!D912</f>
        <v>0</v>
      </c>
      <c r="E912" s="22" t="e">
        <f>Ventas_Backend!G912</f>
        <v>#N/A</v>
      </c>
      <c r="F912" s="23"/>
      <c r="G912" s="19"/>
    </row>
    <row r="913" spans="1:7" x14ac:dyDescent="0.2">
      <c r="A913" s="10"/>
      <c r="B913" s="10"/>
      <c r="C913" s="18"/>
      <c r="D913" s="22">
        <f>Ventas_Backend!D913</f>
        <v>0</v>
      </c>
      <c r="E913" s="22" t="e">
        <f>Ventas_Backend!G913</f>
        <v>#N/A</v>
      </c>
      <c r="F913" s="23"/>
      <c r="G913" s="19"/>
    </row>
    <row r="914" spans="1:7" x14ac:dyDescent="0.2">
      <c r="A914" s="10"/>
      <c r="B914" s="10"/>
      <c r="C914" s="18"/>
      <c r="D914" s="22">
        <f>Ventas_Backend!D914</f>
        <v>0</v>
      </c>
      <c r="E914" s="22" t="e">
        <f>Ventas_Backend!G914</f>
        <v>#N/A</v>
      </c>
      <c r="F914" s="23"/>
      <c r="G914" s="19"/>
    </row>
    <row r="915" spans="1:7" x14ac:dyDescent="0.2">
      <c r="A915" s="10"/>
      <c r="B915" s="10"/>
      <c r="C915" s="18"/>
      <c r="D915" s="22">
        <f>Ventas_Backend!D915</f>
        <v>0</v>
      </c>
      <c r="E915" s="22" t="e">
        <f>Ventas_Backend!G915</f>
        <v>#N/A</v>
      </c>
      <c r="F915" s="23"/>
      <c r="G915" s="19"/>
    </row>
    <row r="916" spans="1:7" x14ac:dyDescent="0.2">
      <c r="A916" s="10"/>
      <c r="B916" s="10"/>
      <c r="C916" s="18"/>
      <c r="D916" s="22">
        <f>Ventas_Backend!D916</f>
        <v>0</v>
      </c>
      <c r="E916" s="22" t="e">
        <f>Ventas_Backend!G916</f>
        <v>#N/A</v>
      </c>
      <c r="F916" s="23"/>
      <c r="G916" s="19"/>
    </row>
    <row r="917" spans="1:7" x14ac:dyDescent="0.2">
      <c r="A917" s="10"/>
      <c r="B917" s="10"/>
      <c r="C917" s="18"/>
      <c r="D917" s="22">
        <f>Ventas_Backend!D917</f>
        <v>0</v>
      </c>
      <c r="E917" s="22" t="e">
        <f>Ventas_Backend!G917</f>
        <v>#N/A</v>
      </c>
      <c r="F917" s="23"/>
      <c r="G917" s="19"/>
    </row>
    <row r="918" spans="1:7" x14ac:dyDescent="0.2">
      <c r="A918" s="10"/>
      <c r="B918" s="10"/>
      <c r="C918" s="18"/>
      <c r="D918" s="22">
        <f>Ventas_Backend!D918</f>
        <v>0</v>
      </c>
      <c r="E918" s="22" t="e">
        <f>Ventas_Backend!G918</f>
        <v>#N/A</v>
      </c>
      <c r="F918" s="23"/>
      <c r="G918" s="19"/>
    </row>
    <row r="919" spans="1:7" x14ac:dyDescent="0.2">
      <c r="A919" s="10"/>
      <c r="B919" s="10"/>
      <c r="C919" s="18"/>
      <c r="D919" s="22">
        <f>Ventas_Backend!D919</f>
        <v>0</v>
      </c>
      <c r="E919" s="22" t="e">
        <f>Ventas_Backend!G919</f>
        <v>#N/A</v>
      </c>
      <c r="F919" s="23"/>
      <c r="G919" s="19"/>
    </row>
    <row r="920" spans="1:7" x14ac:dyDescent="0.2">
      <c r="A920" s="10"/>
      <c r="B920" s="10"/>
      <c r="C920" s="18"/>
      <c r="D920" s="22">
        <f>Ventas_Backend!D920</f>
        <v>0</v>
      </c>
      <c r="E920" s="22" t="e">
        <f>Ventas_Backend!G920</f>
        <v>#N/A</v>
      </c>
      <c r="F920" s="23"/>
      <c r="G920" s="19"/>
    </row>
    <row r="921" spans="1:7" x14ac:dyDescent="0.2">
      <c r="A921" s="10"/>
      <c r="B921" s="10"/>
      <c r="C921" s="18"/>
      <c r="D921" s="22">
        <f>Ventas_Backend!D921</f>
        <v>0</v>
      </c>
      <c r="E921" s="22" t="e">
        <f>Ventas_Backend!G921</f>
        <v>#N/A</v>
      </c>
      <c r="F921" s="23"/>
      <c r="G921" s="19"/>
    </row>
    <row r="922" spans="1:7" x14ac:dyDescent="0.2">
      <c r="A922" s="10"/>
      <c r="B922" s="10"/>
      <c r="C922" s="18"/>
      <c r="D922" s="22">
        <f>Ventas_Backend!D922</f>
        <v>0</v>
      </c>
      <c r="E922" s="22" t="e">
        <f>Ventas_Backend!G922</f>
        <v>#N/A</v>
      </c>
      <c r="F922" s="23"/>
      <c r="G922" s="19"/>
    </row>
    <row r="923" spans="1:7" x14ac:dyDescent="0.2">
      <c r="A923" s="10"/>
      <c r="B923" s="10"/>
      <c r="C923" s="18"/>
      <c r="D923" s="22">
        <f>Ventas_Backend!D923</f>
        <v>0</v>
      </c>
      <c r="E923" s="22" t="e">
        <f>Ventas_Backend!G923</f>
        <v>#N/A</v>
      </c>
      <c r="F923" s="23"/>
      <c r="G923" s="19"/>
    </row>
    <row r="924" spans="1:7" x14ac:dyDescent="0.2">
      <c r="A924" s="10"/>
      <c r="B924" s="10"/>
      <c r="C924" s="18"/>
      <c r="D924" s="22">
        <f>Ventas_Backend!D924</f>
        <v>0</v>
      </c>
      <c r="E924" s="22" t="e">
        <f>Ventas_Backend!G924</f>
        <v>#N/A</v>
      </c>
      <c r="F924" s="23"/>
      <c r="G924" s="19"/>
    </row>
    <row r="925" spans="1:7" x14ac:dyDescent="0.2">
      <c r="A925" s="10"/>
      <c r="B925" s="10"/>
      <c r="C925" s="18"/>
      <c r="D925" s="22">
        <f>Ventas_Backend!D925</f>
        <v>0</v>
      </c>
      <c r="E925" s="22" t="e">
        <f>Ventas_Backend!G925</f>
        <v>#N/A</v>
      </c>
      <c r="F925" s="23"/>
      <c r="G925" s="19"/>
    </row>
    <row r="926" spans="1:7" x14ac:dyDescent="0.2">
      <c r="A926" s="10"/>
      <c r="B926" s="10"/>
      <c r="C926" s="18"/>
      <c r="D926" s="22">
        <f>Ventas_Backend!D926</f>
        <v>0</v>
      </c>
      <c r="E926" s="22" t="e">
        <f>Ventas_Backend!G926</f>
        <v>#N/A</v>
      </c>
      <c r="F926" s="23"/>
      <c r="G926" s="19"/>
    </row>
    <row r="927" spans="1:7" x14ac:dyDescent="0.2">
      <c r="A927" s="10"/>
      <c r="B927" s="10"/>
      <c r="C927" s="18"/>
      <c r="D927" s="22">
        <f>Ventas_Backend!D927</f>
        <v>0</v>
      </c>
      <c r="E927" s="22" t="e">
        <f>Ventas_Backend!G927</f>
        <v>#N/A</v>
      </c>
      <c r="F927" s="23"/>
      <c r="G927" s="19"/>
    </row>
    <row r="928" spans="1:7" x14ac:dyDescent="0.2">
      <c r="A928" s="10"/>
      <c r="B928" s="10"/>
      <c r="C928" s="18"/>
      <c r="D928" s="22">
        <f>Ventas_Backend!D928</f>
        <v>0</v>
      </c>
      <c r="E928" s="22" t="e">
        <f>Ventas_Backend!G928</f>
        <v>#N/A</v>
      </c>
      <c r="F928" s="23"/>
      <c r="G928" s="19"/>
    </row>
    <row r="929" spans="1:7" x14ac:dyDescent="0.2">
      <c r="A929" s="10"/>
      <c r="B929" s="10"/>
      <c r="C929" s="18"/>
      <c r="D929" s="22">
        <f>Ventas_Backend!D929</f>
        <v>0</v>
      </c>
      <c r="E929" s="22" t="e">
        <f>Ventas_Backend!G929</f>
        <v>#N/A</v>
      </c>
      <c r="F929" s="23"/>
      <c r="G929" s="19"/>
    </row>
    <row r="930" spans="1:7" x14ac:dyDescent="0.2">
      <c r="A930" s="10"/>
      <c r="B930" s="10"/>
      <c r="C930" s="18"/>
      <c r="D930" s="22">
        <f>Ventas_Backend!D930</f>
        <v>0</v>
      </c>
      <c r="E930" s="22" t="e">
        <f>Ventas_Backend!G930</f>
        <v>#N/A</v>
      </c>
      <c r="F930" s="23"/>
      <c r="G930" s="19"/>
    </row>
    <row r="931" spans="1:7" x14ac:dyDescent="0.2">
      <c r="A931" s="10"/>
      <c r="B931" s="10"/>
      <c r="C931" s="18"/>
      <c r="D931" s="22">
        <f>Ventas_Backend!D931</f>
        <v>0</v>
      </c>
      <c r="E931" s="22" t="e">
        <f>Ventas_Backend!G931</f>
        <v>#N/A</v>
      </c>
      <c r="F931" s="23"/>
      <c r="G931" s="19"/>
    </row>
    <row r="932" spans="1:7" x14ac:dyDescent="0.2">
      <c r="A932" s="10"/>
      <c r="B932" s="10"/>
      <c r="C932" s="18"/>
      <c r="D932" s="22">
        <f>Ventas_Backend!D932</f>
        <v>0</v>
      </c>
      <c r="E932" s="22" t="e">
        <f>Ventas_Backend!G932</f>
        <v>#N/A</v>
      </c>
      <c r="F932" s="23"/>
      <c r="G932" s="19"/>
    </row>
    <row r="933" spans="1:7" x14ac:dyDescent="0.2">
      <c r="A933" s="10"/>
      <c r="B933" s="10"/>
      <c r="C933" s="18"/>
      <c r="D933" s="22">
        <f>Ventas_Backend!D933</f>
        <v>0</v>
      </c>
      <c r="E933" s="22" t="e">
        <f>Ventas_Backend!G933</f>
        <v>#N/A</v>
      </c>
      <c r="F933" s="23"/>
      <c r="G933" s="19"/>
    </row>
    <row r="934" spans="1:7" x14ac:dyDescent="0.2">
      <c r="A934" s="10"/>
      <c r="B934" s="10"/>
      <c r="C934" s="18"/>
      <c r="D934" s="22">
        <f>Ventas_Backend!D934</f>
        <v>0</v>
      </c>
      <c r="E934" s="22" t="e">
        <f>Ventas_Backend!G934</f>
        <v>#N/A</v>
      </c>
      <c r="F934" s="23"/>
      <c r="G934" s="19"/>
    </row>
    <row r="935" spans="1:7" x14ac:dyDescent="0.2">
      <c r="A935" s="10"/>
      <c r="B935" s="10"/>
      <c r="C935" s="18"/>
      <c r="D935" s="22">
        <f>Ventas_Backend!D935</f>
        <v>0</v>
      </c>
      <c r="E935" s="22" t="e">
        <f>Ventas_Backend!G935</f>
        <v>#N/A</v>
      </c>
      <c r="F935" s="23"/>
      <c r="G935" s="19"/>
    </row>
    <row r="936" spans="1:7" x14ac:dyDescent="0.2">
      <c r="A936" s="10"/>
      <c r="B936" s="10"/>
      <c r="C936" s="18"/>
      <c r="D936" s="22">
        <f>Ventas_Backend!D936</f>
        <v>0</v>
      </c>
      <c r="E936" s="22" t="e">
        <f>Ventas_Backend!G936</f>
        <v>#N/A</v>
      </c>
      <c r="F936" s="23"/>
      <c r="G936" s="19"/>
    </row>
    <row r="937" spans="1:7" x14ac:dyDescent="0.2">
      <c r="A937" s="10"/>
      <c r="B937" s="10"/>
      <c r="C937" s="18"/>
      <c r="D937" s="22">
        <f>Ventas_Backend!D937</f>
        <v>0</v>
      </c>
      <c r="E937" s="22" t="e">
        <f>Ventas_Backend!G937</f>
        <v>#N/A</v>
      </c>
      <c r="F937" s="23"/>
      <c r="G937" s="19"/>
    </row>
    <row r="938" spans="1:7" x14ac:dyDescent="0.2">
      <c r="A938" s="10"/>
      <c r="B938" s="10"/>
      <c r="C938" s="18"/>
      <c r="D938" s="22">
        <f>Ventas_Backend!D938</f>
        <v>0</v>
      </c>
      <c r="E938" s="22" t="e">
        <f>Ventas_Backend!G938</f>
        <v>#N/A</v>
      </c>
      <c r="F938" s="23"/>
      <c r="G938" s="19"/>
    </row>
    <row r="939" spans="1:7" x14ac:dyDescent="0.2">
      <c r="A939" s="10"/>
      <c r="B939" s="10"/>
      <c r="C939" s="18"/>
      <c r="D939" s="22">
        <f>Ventas_Backend!D939</f>
        <v>0</v>
      </c>
      <c r="E939" s="22" t="e">
        <f>Ventas_Backend!G939</f>
        <v>#N/A</v>
      </c>
      <c r="F939" s="23"/>
      <c r="G939" s="19"/>
    </row>
    <row r="940" spans="1:7" x14ac:dyDescent="0.2">
      <c r="A940" s="10"/>
      <c r="B940" s="10"/>
      <c r="C940" s="18"/>
      <c r="D940" s="22">
        <f>Ventas_Backend!D940</f>
        <v>0</v>
      </c>
      <c r="E940" s="22" t="e">
        <f>Ventas_Backend!G940</f>
        <v>#N/A</v>
      </c>
      <c r="F940" s="23"/>
      <c r="G940" s="19"/>
    </row>
    <row r="941" spans="1:7" x14ac:dyDescent="0.2">
      <c r="A941" s="10"/>
      <c r="B941" s="10"/>
      <c r="C941" s="18"/>
      <c r="D941" s="22">
        <f>Ventas_Backend!D941</f>
        <v>0</v>
      </c>
      <c r="E941" s="22" t="e">
        <f>Ventas_Backend!G941</f>
        <v>#N/A</v>
      </c>
      <c r="F941" s="23"/>
      <c r="G941" s="19"/>
    </row>
    <row r="942" spans="1:7" x14ac:dyDescent="0.2">
      <c r="A942" s="10"/>
      <c r="B942" s="10"/>
      <c r="C942" s="18"/>
      <c r="D942" s="22">
        <f>Ventas_Backend!D942</f>
        <v>0</v>
      </c>
      <c r="E942" s="22" t="e">
        <f>Ventas_Backend!G942</f>
        <v>#N/A</v>
      </c>
      <c r="F942" s="23"/>
      <c r="G942" s="19"/>
    </row>
    <row r="943" spans="1:7" x14ac:dyDescent="0.2">
      <c r="A943" s="10"/>
      <c r="B943" s="10"/>
      <c r="C943" s="18"/>
      <c r="D943" s="22">
        <f>Ventas_Backend!D943</f>
        <v>0</v>
      </c>
      <c r="E943" s="22" t="e">
        <f>Ventas_Backend!G943</f>
        <v>#N/A</v>
      </c>
      <c r="F943" s="23"/>
      <c r="G943" s="19"/>
    </row>
    <row r="944" spans="1:7" x14ac:dyDescent="0.2">
      <c r="A944" s="10"/>
      <c r="B944" s="10"/>
      <c r="C944" s="18"/>
      <c r="D944" s="22">
        <f>Ventas_Backend!D944</f>
        <v>0</v>
      </c>
      <c r="E944" s="22" t="e">
        <f>Ventas_Backend!G944</f>
        <v>#N/A</v>
      </c>
      <c r="F944" s="23"/>
      <c r="G944" s="19"/>
    </row>
    <row r="945" spans="1:7" x14ac:dyDescent="0.2">
      <c r="A945" s="10"/>
      <c r="B945" s="10"/>
      <c r="C945" s="18"/>
      <c r="D945" s="22">
        <f>Ventas_Backend!D945</f>
        <v>0</v>
      </c>
      <c r="E945" s="22" t="e">
        <f>Ventas_Backend!G945</f>
        <v>#N/A</v>
      </c>
      <c r="F945" s="23"/>
      <c r="G945" s="19"/>
    </row>
    <row r="946" spans="1:7" x14ac:dyDescent="0.2">
      <c r="A946" s="10"/>
      <c r="B946" s="10"/>
      <c r="C946" s="18"/>
      <c r="D946" s="22">
        <f>Ventas_Backend!D946</f>
        <v>0</v>
      </c>
      <c r="E946" s="22" t="e">
        <f>Ventas_Backend!G946</f>
        <v>#N/A</v>
      </c>
      <c r="F946" s="23"/>
      <c r="G946" s="19"/>
    </row>
    <row r="947" spans="1:7" x14ac:dyDescent="0.2">
      <c r="A947" s="10"/>
      <c r="B947" s="10"/>
      <c r="C947" s="18"/>
      <c r="D947" s="22">
        <f>Ventas_Backend!D947</f>
        <v>0</v>
      </c>
      <c r="E947" s="22" t="e">
        <f>Ventas_Backend!G947</f>
        <v>#N/A</v>
      </c>
      <c r="F947" s="23"/>
      <c r="G947" s="19"/>
    </row>
    <row r="948" spans="1:7" x14ac:dyDescent="0.2">
      <c r="A948" s="10"/>
      <c r="B948" s="10"/>
      <c r="C948" s="18"/>
      <c r="D948" s="22">
        <f>Ventas_Backend!D948</f>
        <v>0</v>
      </c>
      <c r="E948" s="22" t="e">
        <f>Ventas_Backend!G948</f>
        <v>#N/A</v>
      </c>
      <c r="F948" s="23"/>
      <c r="G948" s="19"/>
    </row>
    <row r="949" spans="1:7" x14ac:dyDescent="0.2">
      <c r="A949" s="10"/>
      <c r="B949" s="10"/>
      <c r="C949" s="18"/>
      <c r="D949" s="22">
        <f>Ventas_Backend!D949</f>
        <v>0</v>
      </c>
      <c r="E949" s="22" t="e">
        <f>Ventas_Backend!G949</f>
        <v>#N/A</v>
      </c>
      <c r="F949" s="23"/>
      <c r="G949" s="19"/>
    </row>
    <row r="950" spans="1:7" x14ac:dyDescent="0.2">
      <c r="A950" s="10"/>
      <c r="B950" s="10"/>
      <c r="C950" s="18"/>
      <c r="D950" s="22">
        <f>Ventas_Backend!D950</f>
        <v>0</v>
      </c>
      <c r="E950" s="22" t="e">
        <f>Ventas_Backend!G950</f>
        <v>#N/A</v>
      </c>
      <c r="F950" s="23"/>
      <c r="G950" s="19"/>
    </row>
    <row r="951" spans="1:7" x14ac:dyDescent="0.2">
      <c r="A951" s="10"/>
      <c r="B951" s="10"/>
      <c r="C951" s="18"/>
      <c r="D951" s="22">
        <f>Ventas_Backend!D951</f>
        <v>0</v>
      </c>
      <c r="E951" s="22" t="e">
        <f>Ventas_Backend!G951</f>
        <v>#N/A</v>
      </c>
      <c r="F951" s="23"/>
      <c r="G951" s="19"/>
    </row>
    <row r="952" spans="1:7" x14ac:dyDescent="0.2">
      <c r="A952" s="10"/>
      <c r="B952" s="10"/>
      <c r="C952" s="18"/>
      <c r="D952" s="22">
        <f>Ventas_Backend!D952</f>
        <v>0</v>
      </c>
      <c r="E952" s="22" t="e">
        <f>Ventas_Backend!G952</f>
        <v>#N/A</v>
      </c>
      <c r="F952" s="23"/>
      <c r="G952" s="19"/>
    </row>
    <row r="953" spans="1:7" x14ac:dyDescent="0.2">
      <c r="A953" s="10"/>
      <c r="B953" s="10"/>
      <c r="C953" s="18"/>
      <c r="D953" s="22">
        <f>Ventas_Backend!D953</f>
        <v>0</v>
      </c>
      <c r="E953" s="22" t="e">
        <f>Ventas_Backend!G953</f>
        <v>#N/A</v>
      </c>
      <c r="F953" s="23"/>
      <c r="G953" s="19"/>
    </row>
    <row r="954" spans="1:7" x14ac:dyDescent="0.2">
      <c r="A954" s="10"/>
      <c r="B954" s="10"/>
      <c r="C954" s="18"/>
      <c r="D954" s="22">
        <f>Ventas_Backend!D954</f>
        <v>0</v>
      </c>
      <c r="E954" s="22" t="e">
        <f>Ventas_Backend!G954</f>
        <v>#N/A</v>
      </c>
      <c r="F954" s="23"/>
      <c r="G954" s="19"/>
    </row>
    <row r="955" spans="1:7" x14ac:dyDescent="0.2">
      <c r="A955" s="10"/>
      <c r="B955" s="10"/>
      <c r="C955" s="18"/>
      <c r="D955" s="22">
        <f>Ventas_Backend!D955</f>
        <v>0</v>
      </c>
      <c r="E955" s="22" t="e">
        <f>Ventas_Backend!G955</f>
        <v>#N/A</v>
      </c>
      <c r="F955" s="23"/>
      <c r="G955" s="19"/>
    </row>
    <row r="956" spans="1:7" x14ac:dyDescent="0.2">
      <c r="A956" s="10"/>
      <c r="B956" s="10"/>
      <c r="C956" s="18"/>
      <c r="D956" s="22">
        <f>Ventas_Backend!D956</f>
        <v>0</v>
      </c>
      <c r="E956" s="22" t="e">
        <f>Ventas_Backend!G956</f>
        <v>#N/A</v>
      </c>
      <c r="F956" s="23"/>
      <c r="G956" s="19"/>
    </row>
    <row r="957" spans="1:7" x14ac:dyDescent="0.2">
      <c r="A957" s="10"/>
      <c r="B957" s="10"/>
      <c r="C957" s="18"/>
      <c r="D957" s="22">
        <f>Ventas_Backend!D957</f>
        <v>0</v>
      </c>
      <c r="E957" s="22" t="e">
        <f>Ventas_Backend!G957</f>
        <v>#N/A</v>
      </c>
      <c r="F957" s="23"/>
      <c r="G957" s="19"/>
    </row>
    <row r="958" spans="1:7" x14ac:dyDescent="0.2">
      <c r="A958" s="10"/>
      <c r="B958" s="10"/>
      <c r="C958" s="18"/>
      <c r="D958" s="22">
        <f>Ventas_Backend!D958</f>
        <v>0</v>
      </c>
      <c r="E958" s="22" t="e">
        <f>Ventas_Backend!G958</f>
        <v>#N/A</v>
      </c>
      <c r="F958" s="23"/>
      <c r="G958" s="19"/>
    </row>
    <row r="959" spans="1:7" x14ac:dyDescent="0.2">
      <c r="A959" s="10"/>
      <c r="B959" s="10"/>
      <c r="C959" s="18"/>
      <c r="D959" s="22">
        <f>Ventas_Backend!D959</f>
        <v>0</v>
      </c>
      <c r="E959" s="22" t="e">
        <f>Ventas_Backend!G959</f>
        <v>#N/A</v>
      </c>
      <c r="F959" s="23"/>
      <c r="G959" s="19"/>
    </row>
    <row r="960" spans="1:7" x14ac:dyDescent="0.2">
      <c r="A960" s="10"/>
      <c r="B960" s="10"/>
      <c r="C960" s="18"/>
      <c r="D960" s="22">
        <f>Ventas_Backend!D960</f>
        <v>0</v>
      </c>
      <c r="E960" s="22" t="e">
        <f>Ventas_Backend!G960</f>
        <v>#N/A</v>
      </c>
      <c r="F960" s="23"/>
      <c r="G960" s="19"/>
    </row>
    <row r="961" spans="1:7" x14ac:dyDescent="0.2">
      <c r="A961" s="10"/>
      <c r="B961" s="10"/>
      <c r="C961" s="18"/>
      <c r="D961" s="22">
        <f>Ventas_Backend!D961</f>
        <v>0</v>
      </c>
      <c r="E961" s="22" t="e">
        <f>Ventas_Backend!G961</f>
        <v>#N/A</v>
      </c>
      <c r="F961" s="23"/>
      <c r="G961" s="19"/>
    </row>
    <row r="962" spans="1:7" x14ac:dyDescent="0.2">
      <c r="A962" s="10"/>
      <c r="B962" s="10"/>
      <c r="C962" s="18"/>
      <c r="D962" s="22">
        <f>Ventas_Backend!D962</f>
        <v>0</v>
      </c>
      <c r="E962" s="22" t="e">
        <f>Ventas_Backend!G962</f>
        <v>#N/A</v>
      </c>
      <c r="F962" s="23"/>
      <c r="G962" s="19"/>
    </row>
    <row r="963" spans="1:7" x14ac:dyDescent="0.2">
      <c r="A963" s="10"/>
      <c r="B963" s="10"/>
      <c r="C963" s="18"/>
      <c r="D963" s="22">
        <f>Ventas_Backend!D963</f>
        <v>0</v>
      </c>
      <c r="E963" s="22" t="e">
        <f>Ventas_Backend!G963</f>
        <v>#N/A</v>
      </c>
      <c r="F963" s="23"/>
      <c r="G963" s="19"/>
    </row>
    <row r="964" spans="1:7" x14ac:dyDescent="0.2">
      <c r="A964" s="10"/>
      <c r="B964" s="10"/>
      <c r="C964" s="18"/>
      <c r="D964" s="22">
        <f>Ventas_Backend!D964</f>
        <v>0</v>
      </c>
      <c r="E964" s="22" t="e">
        <f>Ventas_Backend!G964</f>
        <v>#N/A</v>
      </c>
      <c r="F964" s="23"/>
      <c r="G964" s="19"/>
    </row>
    <row r="965" spans="1:7" x14ac:dyDescent="0.2">
      <c r="A965" s="10"/>
      <c r="B965" s="10"/>
      <c r="C965" s="18"/>
      <c r="D965" s="22">
        <f>Ventas_Backend!D965</f>
        <v>0</v>
      </c>
      <c r="E965" s="22" t="e">
        <f>Ventas_Backend!G965</f>
        <v>#N/A</v>
      </c>
      <c r="F965" s="23"/>
      <c r="G965" s="19"/>
    </row>
    <row r="966" spans="1:7" x14ac:dyDescent="0.2">
      <c r="A966" s="10"/>
      <c r="B966" s="10"/>
      <c r="C966" s="18"/>
      <c r="D966" s="22">
        <f>Ventas_Backend!D966</f>
        <v>0</v>
      </c>
      <c r="E966" s="22" t="e">
        <f>Ventas_Backend!G966</f>
        <v>#N/A</v>
      </c>
      <c r="F966" s="23"/>
      <c r="G966" s="19"/>
    </row>
    <row r="967" spans="1:7" x14ac:dyDescent="0.2">
      <c r="A967" s="10"/>
      <c r="B967" s="10"/>
      <c r="C967" s="18"/>
      <c r="D967" s="22">
        <f>Ventas_Backend!D967</f>
        <v>0</v>
      </c>
      <c r="E967" s="22" t="e">
        <f>Ventas_Backend!G967</f>
        <v>#N/A</v>
      </c>
      <c r="F967" s="23"/>
      <c r="G967" s="19"/>
    </row>
    <row r="968" spans="1:7" x14ac:dyDescent="0.2">
      <c r="A968" s="10"/>
      <c r="B968" s="10"/>
      <c r="C968" s="18"/>
      <c r="D968" s="22">
        <f>Ventas_Backend!D968</f>
        <v>0</v>
      </c>
      <c r="E968" s="22" t="e">
        <f>Ventas_Backend!G968</f>
        <v>#N/A</v>
      </c>
      <c r="F968" s="23"/>
      <c r="G968" s="19"/>
    </row>
    <row r="969" spans="1:7" x14ac:dyDescent="0.2">
      <c r="A969" s="10"/>
      <c r="B969" s="10"/>
      <c r="C969" s="18"/>
      <c r="D969" s="22">
        <f>Ventas_Backend!D969</f>
        <v>0</v>
      </c>
      <c r="E969" s="22" t="e">
        <f>Ventas_Backend!G969</f>
        <v>#N/A</v>
      </c>
      <c r="F969" s="23"/>
      <c r="G969" s="19"/>
    </row>
    <row r="970" spans="1:7" x14ac:dyDescent="0.2">
      <c r="A970" s="10"/>
      <c r="B970" s="10"/>
      <c r="C970" s="18"/>
      <c r="D970" s="22">
        <f>Ventas_Backend!D970</f>
        <v>0</v>
      </c>
      <c r="E970" s="22" t="e">
        <f>Ventas_Backend!G970</f>
        <v>#N/A</v>
      </c>
      <c r="F970" s="23"/>
      <c r="G970" s="19"/>
    </row>
    <row r="971" spans="1:7" x14ac:dyDescent="0.2">
      <c r="A971" s="10"/>
      <c r="B971" s="10"/>
      <c r="C971" s="18"/>
      <c r="D971" s="22">
        <f>Ventas_Backend!D971</f>
        <v>0</v>
      </c>
      <c r="E971" s="22" t="e">
        <f>Ventas_Backend!G971</f>
        <v>#N/A</v>
      </c>
      <c r="F971" s="23"/>
      <c r="G971" s="19"/>
    </row>
    <row r="972" spans="1:7" x14ac:dyDescent="0.2">
      <c r="A972" s="10"/>
      <c r="B972" s="10"/>
      <c r="C972" s="18"/>
      <c r="D972" s="22">
        <f>Ventas_Backend!D972</f>
        <v>0</v>
      </c>
      <c r="E972" s="22" t="e">
        <f>Ventas_Backend!G972</f>
        <v>#N/A</v>
      </c>
      <c r="F972" s="23"/>
      <c r="G972" s="19"/>
    </row>
    <row r="973" spans="1:7" x14ac:dyDescent="0.2">
      <c r="A973" s="10"/>
      <c r="B973" s="10"/>
      <c r="C973" s="18"/>
      <c r="D973" s="22">
        <f>Ventas_Backend!D973</f>
        <v>0</v>
      </c>
      <c r="E973" s="22" t="e">
        <f>Ventas_Backend!G973</f>
        <v>#N/A</v>
      </c>
      <c r="F973" s="23"/>
      <c r="G973" s="19"/>
    </row>
    <row r="974" spans="1:7" x14ac:dyDescent="0.2">
      <c r="A974" s="10"/>
      <c r="B974" s="10"/>
      <c r="C974" s="18"/>
      <c r="D974" s="22">
        <f>Ventas_Backend!D974</f>
        <v>0</v>
      </c>
      <c r="E974" s="22" t="e">
        <f>Ventas_Backend!G974</f>
        <v>#N/A</v>
      </c>
      <c r="F974" s="23"/>
      <c r="G974" s="19"/>
    </row>
    <row r="975" spans="1:7" x14ac:dyDescent="0.2">
      <c r="A975" s="10"/>
      <c r="B975" s="10"/>
      <c r="C975" s="18"/>
      <c r="D975" s="22">
        <f>Ventas_Backend!D975</f>
        <v>0</v>
      </c>
      <c r="E975" s="22" t="e">
        <f>Ventas_Backend!G975</f>
        <v>#N/A</v>
      </c>
      <c r="F975" s="23"/>
      <c r="G975" s="19"/>
    </row>
    <row r="976" spans="1:7" x14ac:dyDescent="0.2">
      <c r="A976" s="10"/>
      <c r="B976" s="10"/>
      <c r="C976" s="18"/>
      <c r="D976" s="22">
        <f>Ventas_Backend!D976</f>
        <v>0</v>
      </c>
      <c r="E976" s="22" t="e">
        <f>Ventas_Backend!G976</f>
        <v>#N/A</v>
      </c>
      <c r="F976" s="23"/>
      <c r="G976" s="19"/>
    </row>
    <row r="977" spans="1:7" x14ac:dyDescent="0.2">
      <c r="A977" s="10"/>
      <c r="B977" s="10"/>
      <c r="C977" s="18"/>
      <c r="D977" s="22">
        <f>Ventas_Backend!D977</f>
        <v>0</v>
      </c>
      <c r="E977" s="22" t="e">
        <f>Ventas_Backend!G977</f>
        <v>#N/A</v>
      </c>
      <c r="F977" s="23"/>
      <c r="G977" s="19"/>
    </row>
    <row r="978" spans="1:7" x14ac:dyDescent="0.2">
      <c r="A978" s="10"/>
      <c r="B978" s="10"/>
      <c r="C978" s="18"/>
      <c r="D978" s="22">
        <f>Ventas_Backend!D978</f>
        <v>0</v>
      </c>
      <c r="E978" s="22" t="e">
        <f>Ventas_Backend!G978</f>
        <v>#N/A</v>
      </c>
      <c r="F978" s="23"/>
      <c r="G978" s="19"/>
    </row>
    <row r="979" spans="1:7" x14ac:dyDescent="0.2">
      <c r="A979" s="10"/>
      <c r="B979" s="10"/>
      <c r="C979" s="18"/>
      <c r="D979" s="22">
        <f>Ventas_Backend!D979</f>
        <v>0</v>
      </c>
      <c r="E979" s="22" t="e">
        <f>Ventas_Backend!G979</f>
        <v>#N/A</v>
      </c>
      <c r="F979" s="23"/>
      <c r="G979" s="19"/>
    </row>
    <row r="980" spans="1:7" x14ac:dyDescent="0.2">
      <c r="A980" s="10"/>
      <c r="B980" s="10"/>
      <c r="C980" s="18"/>
      <c r="D980" s="22">
        <f>Ventas_Backend!D980</f>
        <v>0</v>
      </c>
      <c r="E980" s="22" t="e">
        <f>Ventas_Backend!G980</f>
        <v>#N/A</v>
      </c>
      <c r="F980" s="23"/>
      <c r="G980" s="19"/>
    </row>
    <row r="981" spans="1:7" x14ac:dyDescent="0.2">
      <c r="A981" s="10"/>
      <c r="B981" s="10"/>
      <c r="C981" s="18"/>
      <c r="D981" s="22">
        <f>Ventas_Backend!D981</f>
        <v>0</v>
      </c>
      <c r="E981" s="22" t="e">
        <f>Ventas_Backend!G981</f>
        <v>#N/A</v>
      </c>
      <c r="F981" s="23"/>
      <c r="G981" s="19"/>
    </row>
    <row r="982" spans="1:7" x14ac:dyDescent="0.2">
      <c r="A982" s="10"/>
      <c r="B982" s="10"/>
      <c r="C982" s="18"/>
      <c r="D982" s="22">
        <f>Ventas_Backend!D982</f>
        <v>0</v>
      </c>
      <c r="E982" s="22" t="e">
        <f>Ventas_Backend!G982</f>
        <v>#N/A</v>
      </c>
      <c r="F982" s="23"/>
      <c r="G982" s="19"/>
    </row>
    <row r="983" spans="1:7" x14ac:dyDescent="0.2">
      <c r="A983" s="10"/>
      <c r="B983" s="10"/>
      <c r="C983" s="18"/>
      <c r="D983" s="22">
        <f>Ventas_Backend!D983</f>
        <v>0</v>
      </c>
      <c r="E983" s="22" t="e">
        <f>Ventas_Backend!G983</f>
        <v>#N/A</v>
      </c>
      <c r="F983" s="23"/>
      <c r="G983" s="19"/>
    </row>
    <row r="984" spans="1:7" x14ac:dyDescent="0.2">
      <c r="A984" s="10"/>
      <c r="B984" s="10"/>
      <c r="C984" s="18"/>
      <c r="D984" s="22">
        <f>Ventas_Backend!D984</f>
        <v>0</v>
      </c>
      <c r="E984" s="22" t="e">
        <f>Ventas_Backend!G984</f>
        <v>#N/A</v>
      </c>
      <c r="F984" s="23"/>
      <c r="G984" s="19"/>
    </row>
    <row r="985" spans="1:7" x14ac:dyDescent="0.2">
      <c r="A985" s="10"/>
      <c r="B985" s="10"/>
      <c r="C985" s="18"/>
      <c r="D985" s="22">
        <f>Ventas_Backend!D985</f>
        <v>0</v>
      </c>
      <c r="E985" s="22" t="e">
        <f>Ventas_Backend!G985</f>
        <v>#N/A</v>
      </c>
      <c r="F985" s="23"/>
      <c r="G985" s="19"/>
    </row>
    <row r="986" spans="1:7" x14ac:dyDescent="0.2">
      <c r="A986" s="10"/>
      <c r="B986" s="10"/>
      <c r="C986" s="18"/>
      <c r="D986" s="22">
        <f>Ventas_Backend!D986</f>
        <v>0</v>
      </c>
      <c r="E986" s="22" t="e">
        <f>Ventas_Backend!G986</f>
        <v>#N/A</v>
      </c>
      <c r="F986" s="23"/>
      <c r="G986" s="19"/>
    </row>
    <row r="987" spans="1:7" x14ac:dyDescent="0.2">
      <c r="A987" s="10"/>
      <c r="B987" s="10"/>
      <c r="C987" s="18"/>
      <c r="D987" s="22">
        <f>Ventas_Backend!D987</f>
        <v>0</v>
      </c>
      <c r="E987" s="22" t="e">
        <f>Ventas_Backend!G987</f>
        <v>#N/A</v>
      </c>
      <c r="F987" s="23"/>
      <c r="G987" s="19"/>
    </row>
    <row r="988" spans="1:7" x14ac:dyDescent="0.2">
      <c r="A988" s="10"/>
      <c r="B988" s="10"/>
      <c r="C988" s="18"/>
      <c r="D988" s="22">
        <f>Ventas_Backend!D988</f>
        <v>0</v>
      </c>
      <c r="E988" s="22" t="e">
        <f>Ventas_Backend!G988</f>
        <v>#N/A</v>
      </c>
      <c r="F988" s="23"/>
      <c r="G988" s="19"/>
    </row>
    <row r="989" spans="1:7" x14ac:dyDescent="0.2">
      <c r="A989" s="10"/>
      <c r="B989" s="10"/>
      <c r="C989" s="18"/>
      <c r="D989" s="22">
        <f>Ventas_Backend!D989</f>
        <v>0</v>
      </c>
      <c r="E989" s="22" t="e">
        <f>Ventas_Backend!G989</f>
        <v>#N/A</v>
      </c>
      <c r="F989" s="23"/>
      <c r="G989" s="19"/>
    </row>
    <row r="990" spans="1:7" x14ac:dyDescent="0.2">
      <c r="A990" s="10"/>
      <c r="B990" s="10"/>
      <c r="C990" s="18"/>
      <c r="D990" s="22">
        <f>Ventas_Backend!D990</f>
        <v>0</v>
      </c>
      <c r="E990" s="22" t="e">
        <f>Ventas_Backend!G990</f>
        <v>#N/A</v>
      </c>
      <c r="F990" s="23"/>
      <c r="G990" s="19"/>
    </row>
    <row r="991" spans="1:7" x14ac:dyDescent="0.2">
      <c r="A991" s="10"/>
      <c r="B991" s="10"/>
      <c r="C991" s="18"/>
      <c r="D991" s="22">
        <f>Ventas_Backend!D991</f>
        <v>0</v>
      </c>
      <c r="E991" s="22" t="e">
        <f>Ventas_Backend!G991</f>
        <v>#N/A</v>
      </c>
      <c r="F991" s="23"/>
      <c r="G991" s="19"/>
    </row>
    <row r="992" spans="1:7" x14ac:dyDescent="0.2">
      <c r="A992" s="10"/>
      <c r="B992" s="10"/>
      <c r="C992" s="18"/>
      <c r="D992" s="22">
        <f>Ventas_Backend!D992</f>
        <v>0</v>
      </c>
      <c r="E992" s="22" t="e">
        <f>Ventas_Backend!G992</f>
        <v>#N/A</v>
      </c>
      <c r="F992" s="23"/>
      <c r="G992" s="19"/>
    </row>
    <row r="993" spans="1:7" x14ac:dyDescent="0.2">
      <c r="A993" s="10"/>
      <c r="B993" s="10"/>
      <c r="C993" s="18"/>
      <c r="D993" s="22">
        <f>Ventas_Backend!D993</f>
        <v>0</v>
      </c>
      <c r="E993" s="22" t="e">
        <f>Ventas_Backend!G993</f>
        <v>#N/A</v>
      </c>
      <c r="F993" s="23"/>
      <c r="G993" s="19"/>
    </row>
    <row r="994" spans="1:7" x14ac:dyDescent="0.2">
      <c r="A994" s="10"/>
      <c r="B994" s="10"/>
      <c r="C994" s="18"/>
      <c r="D994" s="22">
        <f>Ventas_Backend!D994</f>
        <v>0</v>
      </c>
      <c r="E994" s="22" t="e">
        <f>Ventas_Backend!G994</f>
        <v>#N/A</v>
      </c>
      <c r="F994" s="23"/>
      <c r="G994" s="19"/>
    </row>
    <row r="995" spans="1:7" x14ac:dyDescent="0.2">
      <c r="A995" s="10"/>
      <c r="B995" s="10"/>
      <c r="C995" s="18"/>
      <c r="D995" s="22">
        <f>Ventas_Backend!D995</f>
        <v>0</v>
      </c>
      <c r="E995" s="22" t="e">
        <f>Ventas_Backend!G995</f>
        <v>#N/A</v>
      </c>
      <c r="F995" s="23"/>
      <c r="G995" s="19"/>
    </row>
    <row r="996" spans="1:7" x14ac:dyDescent="0.2">
      <c r="A996" s="10"/>
      <c r="B996" s="10"/>
      <c r="C996" s="18"/>
      <c r="D996" s="22">
        <f>Ventas_Backend!D996</f>
        <v>0</v>
      </c>
      <c r="E996" s="22" t="e">
        <f>Ventas_Backend!G996</f>
        <v>#N/A</v>
      </c>
      <c r="F996" s="23"/>
      <c r="G996" s="19"/>
    </row>
    <row r="997" spans="1:7" x14ac:dyDescent="0.2">
      <c r="A997" s="10"/>
      <c r="B997" s="10"/>
      <c r="C997" s="18"/>
      <c r="D997" s="22">
        <f>Ventas_Backend!D997</f>
        <v>0</v>
      </c>
      <c r="E997" s="22" t="e">
        <f>Ventas_Backend!G997</f>
        <v>#N/A</v>
      </c>
      <c r="F997" s="23"/>
      <c r="G997" s="19"/>
    </row>
    <row r="998" spans="1:7" x14ac:dyDescent="0.2">
      <c r="A998" s="10"/>
      <c r="B998" s="10"/>
      <c r="C998" s="18"/>
      <c r="D998" s="22">
        <f>Ventas_Backend!D998</f>
        <v>0</v>
      </c>
      <c r="E998" s="22" t="e">
        <f>Ventas_Backend!G998</f>
        <v>#N/A</v>
      </c>
      <c r="F998" s="23"/>
      <c r="G998" s="19"/>
    </row>
    <row r="999" spans="1:7" x14ac:dyDescent="0.2">
      <c r="A999" s="10"/>
      <c r="B999" s="10"/>
      <c r="C999" s="18"/>
      <c r="D999" s="22">
        <f>Ventas_Backend!D999</f>
        <v>0</v>
      </c>
      <c r="E999" s="22" t="e">
        <f>Ventas_Backend!G999</f>
        <v>#N/A</v>
      </c>
      <c r="F999" s="23"/>
      <c r="G999" s="19"/>
    </row>
  </sheetData>
  <autoFilter ref="A1:G999"/>
  <conditionalFormatting sqref="E1:E1048576">
    <cfRule type="cellIs" dxfId="0" priority="2" operator="lessThan">
      <formula>0</formula>
    </cfRule>
  </conditionalFormatting>
  <dataValidations count="1">
    <dataValidation operator="equal" allowBlank="1" showErrorMessage="1" sqref="C2:C2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>
          <x14:formula1>
            <xm:f>Inventario!$A$2:$A$999</xm:f>
          </x14:formula1>
          <x14:formula2>
            <xm:f>0</xm:f>
          </x14:formula2>
          <xm:sqref>A2:A999</xm:sqref>
        </x14:dataValidation>
        <x14:dataValidation type="list" operator="equal" allowBlank="1" showErrorMessage="1">
          <x14:formula1>
            <xm:f>Clientes!$A$2:$A$31</xm:f>
          </x14:formula1>
          <x14:formula2>
            <xm:f>0</xm:f>
          </x14:formula2>
          <xm:sqref>F2:F999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999"/>
  <sheetViews>
    <sheetView topLeftCell="AA1" zoomScale="110" zoomScaleNormal="110" workbookViewId="0">
      <selection activeCell="AA1" sqref="AA1"/>
    </sheetView>
  </sheetViews>
  <sheetFormatPr baseColWidth="10" defaultColWidth="11.5703125" defaultRowHeight="12.75" x14ac:dyDescent="0.2"/>
  <cols>
    <col min="1" max="4" width="11.5703125" hidden="1"/>
    <col min="5" max="5" width="18.28515625" hidden="1" customWidth="1"/>
    <col min="6" max="6" width="14.5703125" hidden="1" customWidth="1"/>
    <col min="7" max="26" width="11.5703125" hidden="1"/>
  </cols>
  <sheetData>
    <row r="1" spans="1:7" x14ac:dyDescent="0.2">
      <c r="A1" s="13" t="s">
        <v>46</v>
      </c>
      <c r="B1" s="13" t="s">
        <v>3</v>
      </c>
      <c r="D1" s="24" t="s">
        <v>49</v>
      </c>
      <c r="E1" s="24" t="s">
        <v>50</v>
      </c>
      <c r="F1" s="24" t="s">
        <v>51</v>
      </c>
      <c r="G1" s="24" t="s">
        <v>52</v>
      </c>
    </row>
    <row r="2" spans="1:7" x14ac:dyDescent="0.2">
      <c r="A2" s="20">
        <f>Ventas!B2*Ventas!C2</f>
        <v>150</v>
      </c>
      <c r="B2" s="20">
        <f>(Ventas!C2-Compras_Septiembre!C2)*Ventas!B2</f>
        <v>100</v>
      </c>
      <c r="D2" s="20">
        <f>Ventas!B2*Ventas!C2</f>
        <v>150</v>
      </c>
      <c r="E2" s="20">
        <f>+SUMIF(Ventas!A2,Ventas!A2,D2)</f>
        <v>150</v>
      </c>
      <c r="F2" s="20">
        <f>+VLOOKUP(Ventas!A2,Compras_Septiembre!$A$1:$C$5,3,0)</f>
        <v>10</v>
      </c>
      <c r="G2" s="20">
        <f>E2-(F2*Ventas!B2)</f>
        <v>50</v>
      </c>
    </row>
    <row r="3" spans="1:7" x14ac:dyDescent="0.2">
      <c r="A3" s="20">
        <f>Ventas!B3*Ventas!C3</f>
        <v>120</v>
      </c>
      <c r="B3" s="20">
        <f>(Ventas!C3-Compras_Septiembre!C3)*Ventas!B3</f>
        <v>45</v>
      </c>
      <c r="D3" s="20">
        <f>Ventas!B3*Ventas!C3</f>
        <v>120</v>
      </c>
      <c r="E3" s="20">
        <f>+SUMIF(Ventas!A3,Ventas!A3,D3)</f>
        <v>120</v>
      </c>
      <c r="F3" s="20">
        <f>+VLOOKUP(Ventas!A3,Compras_Septiembre!$A$1:$C$5,3,0)</f>
        <v>5</v>
      </c>
      <c r="G3" s="20">
        <f>E3-(F3*Ventas!B3)</f>
        <v>45</v>
      </c>
    </row>
    <row r="4" spans="1:7" x14ac:dyDescent="0.2">
      <c r="A4" s="20">
        <f>Ventas!B4*Ventas!C4</f>
        <v>300</v>
      </c>
      <c r="B4" s="20">
        <f>(Ventas!C4-Compras_Septiembre!C4)*Ventas!B4</f>
        <v>100</v>
      </c>
      <c r="D4" s="20">
        <f>Ventas!B4*Ventas!C4</f>
        <v>300</v>
      </c>
      <c r="E4" s="20">
        <f>+SUMIF(Ventas!A4,Ventas!A4,D4)</f>
        <v>300</v>
      </c>
      <c r="F4" s="20">
        <f>+VLOOKUP(Ventas!A4,Compras_Septiembre!$A$1:$C$5,3,0)</f>
        <v>10</v>
      </c>
      <c r="G4" s="20">
        <f>E4-(F4*Ventas!B4)</f>
        <v>100</v>
      </c>
    </row>
    <row r="5" spans="1:7" x14ac:dyDescent="0.2">
      <c r="A5" s="20">
        <f>Ventas!B5*Ventas!C5</f>
        <v>450</v>
      </c>
      <c r="B5" s="20">
        <f>(Ventas!C5-Compras_Septiembre!C5)*Ventas!B5</f>
        <v>150</v>
      </c>
      <c r="D5" s="20">
        <f>Ventas!B5*Ventas!C5</f>
        <v>450</v>
      </c>
      <c r="E5" s="20">
        <f>+SUMIF(Ventas!A5,Ventas!A5,D5)</f>
        <v>450</v>
      </c>
      <c r="F5" s="20">
        <f>+VLOOKUP(Ventas!A5,Compras_Septiembre!$A$1:$C$5,3,0)</f>
        <v>10</v>
      </c>
      <c r="G5" s="20">
        <f>E5-(F5*Ventas!B5)</f>
        <v>150</v>
      </c>
    </row>
    <row r="6" spans="1:7" x14ac:dyDescent="0.2">
      <c r="A6" s="20">
        <f>Ventas!B6*Ventas!C6</f>
        <v>40</v>
      </c>
      <c r="B6" s="20">
        <f>(Ventas!C6-Compras_Septiembre!C6)*Ventas!B6</f>
        <v>0</v>
      </c>
      <c r="D6" s="20">
        <f>Ventas!B6*Ventas!C6</f>
        <v>40</v>
      </c>
      <c r="E6" s="20">
        <f>+SUMIF(Ventas!A6,Ventas!A6,D6)</f>
        <v>40</v>
      </c>
      <c r="F6" s="20">
        <f>+VLOOKUP(Ventas!A6,Compras_Septiembre!$A$1:$C$5,3,0)</f>
        <v>5</v>
      </c>
      <c r="G6" s="20">
        <f>E6-(F6*Ventas!B6)</f>
        <v>15</v>
      </c>
    </row>
    <row r="7" spans="1:7" x14ac:dyDescent="0.2">
      <c r="A7" s="20">
        <f>Ventas!B7*Ventas!C7</f>
        <v>150</v>
      </c>
      <c r="B7" s="20">
        <f>(Ventas!C7-Compras_Septiembre!C7)*Ventas!B7</f>
        <v>50</v>
      </c>
      <c r="D7" s="20">
        <f>Ventas!B7*Ventas!C7</f>
        <v>150</v>
      </c>
      <c r="E7" s="20">
        <f>+SUMIF(Ventas!A7,Ventas!A7,D7)</f>
        <v>150</v>
      </c>
      <c r="F7" s="20">
        <f>+VLOOKUP(Ventas!A7,Compras_Septiembre!$A$1:$C$5,3,0)</f>
        <v>10</v>
      </c>
      <c r="G7" s="20">
        <f>E7-(F7*Ventas!B7)</f>
        <v>50</v>
      </c>
    </row>
    <row r="8" spans="1:7" x14ac:dyDescent="0.2">
      <c r="A8" s="20">
        <f>Ventas!B8*Ventas!C8</f>
        <v>120</v>
      </c>
      <c r="B8" s="20">
        <f>(Ventas!C8-Compras_Septiembre!C8)*Ventas!B8</f>
        <v>120</v>
      </c>
      <c r="D8" s="20">
        <f>Ventas!B8*Ventas!C8</f>
        <v>120</v>
      </c>
      <c r="E8" s="20">
        <f>+SUMIF(Ventas!A8,Ventas!A8,D8)</f>
        <v>120</v>
      </c>
      <c r="F8" s="20">
        <f>+VLOOKUP(Ventas!A8,Compras_Septiembre!$A$1:$C$5,3,0)</f>
        <v>5</v>
      </c>
      <c r="G8" s="20">
        <f>E8-(F8*Ventas!B8)</f>
        <v>45</v>
      </c>
    </row>
    <row r="9" spans="1:7" x14ac:dyDescent="0.2">
      <c r="A9" s="20">
        <f>Ventas!B9*Ventas!C9</f>
        <v>300</v>
      </c>
      <c r="B9" s="20">
        <f>(Ventas!C9-Compras_Septiembre!C9)*Ventas!B9</f>
        <v>300</v>
      </c>
      <c r="D9" s="20">
        <f>Ventas!B9*Ventas!C9</f>
        <v>300</v>
      </c>
      <c r="E9" s="20">
        <f>+SUMIF(Ventas!A9,Ventas!A9,D9)</f>
        <v>300</v>
      </c>
      <c r="F9" s="20">
        <f>+VLOOKUP(Ventas!A9,Compras_Septiembre!$A$1:$C$999,3,0)</f>
        <v>8</v>
      </c>
      <c r="G9" s="20">
        <f>E9-(F9*Ventas!B9)</f>
        <v>100</v>
      </c>
    </row>
    <row r="10" spans="1:7" x14ac:dyDescent="0.2">
      <c r="A10" s="20">
        <f>Ventas!B10*Ventas!C10</f>
        <v>225</v>
      </c>
      <c r="B10" s="20">
        <f>(Ventas!C10-Compras_Septiembre!C10)*Ventas!B10</f>
        <v>225</v>
      </c>
      <c r="D10" s="20">
        <f>Ventas!B10*Ventas!C10</f>
        <v>225</v>
      </c>
      <c r="E10" s="20">
        <f>+SUMIF(Ventas!A10,Ventas!A10,D10)</f>
        <v>225</v>
      </c>
      <c r="F10" s="20">
        <f>+VLOOKUP(Ventas!A10,Compras_Septiembre!$A$1:$C$999,3,0)</f>
        <v>10</v>
      </c>
      <c r="G10" s="20">
        <f>E10-(F10*Ventas!B10)</f>
        <v>75</v>
      </c>
    </row>
    <row r="11" spans="1:7" x14ac:dyDescent="0.2">
      <c r="A11" s="20">
        <f>Ventas!B11*Ventas!C11</f>
        <v>0</v>
      </c>
      <c r="B11" s="20">
        <f>(Ventas!C11-Compras_Septiembre!C11)*Ventas!B11</f>
        <v>0</v>
      </c>
      <c r="D11" s="20">
        <f>Ventas!B11*Ventas!C11</f>
        <v>0</v>
      </c>
      <c r="E11" s="20">
        <f>+SUMIF(Ventas!A11,Ventas!A11,D11)</f>
        <v>0</v>
      </c>
      <c r="F11" s="20" t="e">
        <f>+VLOOKUP(Ventas!A11,Compras_Septiembre!$A$1:$C$999,3,0)</f>
        <v>#N/A</v>
      </c>
      <c r="G11" s="20" t="e">
        <f>E11-(F11*Ventas!B11)</f>
        <v>#N/A</v>
      </c>
    </row>
    <row r="12" spans="1:7" x14ac:dyDescent="0.2">
      <c r="A12" s="20">
        <f>Ventas!B12*Ventas!C12</f>
        <v>0</v>
      </c>
      <c r="B12" s="20">
        <f>(Ventas!C12-Compras_Septiembre!C12)*Ventas!B12</f>
        <v>0</v>
      </c>
      <c r="D12" s="20">
        <f>Ventas!B12*Ventas!C12</f>
        <v>0</v>
      </c>
      <c r="E12" s="20">
        <f>+SUMIF(Ventas!A12,Ventas!A12,D12)</f>
        <v>0</v>
      </c>
      <c r="F12" s="20" t="e">
        <f>+VLOOKUP(Ventas!A12,Compras_Septiembre!$A$1:$C$999,3,0)</f>
        <v>#N/A</v>
      </c>
      <c r="G12" s="20" t="e">
        <f>E12-(F12*Ventas!B12)</f>
        <v>#N/A</v>
      </c>
    </row>
    <row r="13" spans="1:7" x14ac:dyDescent="0.2">
      <c r="A13" s="20">
        <f>Ventas!B13*Ventas!C13</f>
        <v>0</v>
      </c>
      <c r="B13" s="20">
        <f>(Ventas!C13-Compras_Septiembre!C13)*Ventas!B13</f>
        <v>0</v>
      </c>
      <c r="D13" s="20">
        <f>Ventas!B13*Ventas!C13</f>
        <v>0</v>
      </c>
      <c r="E13" s="20">
        <f>+SUMIF(Ventas!A13,Ventas!A13,D13)</f>
        <v>0</v>
      </c>
      <c r="F13" s="20" t="e">
        <f>+VLOOKUP(Ventas!A13,Compras_Septiembre!$A$1:$C$999,3,0)</f>
        <v>#N/A</v>
      </c>
      <c r="G13" s="20" t="e">
        <f>E13-(F13*Ventas!B13)</f>
        <v>#N/A</v>
      </c>
    </row>
    <row r="14" spans="1:7" x14ac:dyDescent="0.2">
      <c r="A14" s="20">
        <f>Ventas!B14*Ventas!C14</f>
        <v>0</v>
      </c>
      <c r="B14" s="20">
        <f>(Ventas!C14-Compras_Septiembre!C14)*Ventas!B14</f>
        <v>0</v>
      </c>
      <c r="D14" s="20">
        <f>Ventas!B14*Ventas!C14</f>
        <v>0</v>
      </c>
      <c r="E14" s="20">
        <f>+SUMIF(Ventas!A14,Ventas!A14,D14)</f>
        <v>0</v>
      </c>
      <c r="F14" s="20" t="e">
        <f>+VLOOKUP(Ventas!A14,Compras_Septiembre!$A$1:$C$999,3,0)</f>
        <v>#N/A</v>
      </c>
      <c r="G14" s="20" t="e">
        <f>E14-(F14*Ventas!B14)</f>
        <v>#N/A</v>
      </c>
    </row>
    <row r="15" spans="1:7" x14ac:dyDescent="0.2">
      <c r="A15" s="20">
        <f>Ventas!B15*Ventas!C15</f>
        <v>0</v>
      </c>
      <c r="B15" s="20">
        <f>(Ventas!C15-Compras_Septiembre!C15)*Ventas!B15</f>
        <v>0</v>
      </c>
      <c r="D15" s="20">
        <f>Ventas!B15*Ventas!C15</f>
        <v>0</v>
      </c>
      <c r="E15" s="20">
        <f>+SUMIF(Ventas!A15,Ventas!A15,D15)</f>
        <v>0</v>
      </c>
      <c r="F15" s="20" t="e">
        <f>+VLOOKUP(Ventas!A15,Compras_Septiembre!$A$1:$C$999,3,0)</f>
        <v>#N/A</v>
      </c>
      <c r="G15" s="20" t="e">
        <f>E15-(F15*Ventas!B15)</f>
        <v>#N/A</v>
      </c>
    </row>
    <row r="16" spans="1:7" x14ac:dyDescent="0.2">
      <c r="A16" s="20">
        <f>Ventas!B16*Ventas!C16</f>
        <v>0</v>
      </c>
      <c r="B16" s="20">
        <f>(Ventas!C16-Compras_Septiembre!C16)*Ventas!B16</f>
        <v>0</v>
      </c>
      <c r="D16" s="20">
        <f>Ventas!B16*Ventas!C16</f>
        <v>0</v>
      </c>
      <c r="E16" s="20">
        <f>+SUMIF(Ventas!A16,Ventas!A16,D16)</f>
        <v>0</v>
      </c>
      <c r="F16" s="20" t="e">
        <f>+VLOOKUP(Ventas!A16,Compras_Septiembre!$A$1:$C$999,3,0)</f>
        <v>#N/A</v>
      </c>
      <c r="G16" s="20" t="e">
        <f>E16-(F16*Ventas!B16)</f>
        <v>#N/A</v>
      </c>
    </row>
    <row r="17" spans="1:7" x14ac:dyDescent="0.2">
      <c r="A17" s="20">
        <f>Ventas!B17*Ventas!C17</f>
        <v>0</v>
      </c>
      <c r="B17" s="20">
        <f>(Ventas!C17-Compras_Septiembre!C17)*Ventas!B17</f>
        <v>0</v>
      </c>
      <c r="D17" s="20">
        <f>Ventas!B17*Ventas!C17</f>
        <v>0</v>
      </c>
      <c r="E17" s="20">
        <f>+SUMIF(Ventas!A17,Ventas!A17,D17)</f>
        <v>0</v>
      </c>
      <c r="F17" s="20" t="e">
        <f>+VLOOKUP(Ventas!A17,Compras_Septiembre!$A$1:$C$999,3,0)</f>
        <v>#N/A</v>
      </c>
      <c r="G17" s="20" t="e">
        <f>E17-(F17*Ventas!B17)</f>
        <v>#N/A</v>
      </c>
    </row>
    <row r="18" spans="1:7" x14ac:dyDescent="0.2">
      <c r="A18" s="20">
        <f>Ventas!B18*Ventas!C18</f>
        <v>0</v>
      </c>
      <c r="B18" s="20">
        <f>(Ventas!C18-Compras_Septiembre!C18)*Ventas!B18</f>
        <v>0</v>
      </c>
      <c r="D18" s="20">
        <f>Ventas!B18*Ventas!C18</f>
        <v>0</v>
      </c>
      <c r="E18" s="20">
        <f>+SUMIF(Ventas!A18,Ventas!A18,D18)</f>
        <v>0</v>
      </c>
      <c r="F18" s="20" t="e">
        <f>+VLOOKUP(Ventas!A18,Compras_Septiembre!$A$1:$C$999,3,0)</f>
        <v>#N/A</v>
      </c>
      <c r="G18" s="20" t="e">
        <f>E18-(F18*Ventas!B18)</f>
        <v>#N/A</v>
      </c>
    </row>
    <row r="19" spans="1:7" x14ac:dyDescent="0.2">
      <c r="A19" s="20">
        <f>Ventas!B19*Ventas!C19</f>
        <v>0</v>
      </c>
      <c r="B19" s="20">
        <f>(Ventas!C19-Compras_Septiembre!C19)*Ventas!B19</f>
        <v>0</v>
      </c>
      <c r="D19" s="20">
        <f>Ventas!B19*Ventas!C19</f>
        <v>0</v>
      </c>
      <c r="E19" s="20">
        <f>+SUMIF(Ventas!A19,Ventas!A19,D19)</f>
        <v>0</v>
      </c>
      <c r="F19" s="20" t="e">
        <f>+VLOOKUP(Ventas!A19,Compras_Septiembre!$A$1:$C$999,3,0)</f>
        <v>#N/A</v>
      </c>
      <c r="G19" s="20" t="e">
        <f>E19-(F19*Ventas!B19)</f>
        <v>#N/A</v>
      </c>
    </row>
    <row r="20" spans="1:7" x14ac:dyDescent="0.2">
      <c r="A20" s="20">
        <f>Ventas!B20*Ventas!C20</f>
        <v>0</v>
      </c>
      <c r="B20" s="20">
        <f>(Ventas!C20-Compras_Septiembre!C20)*Ventas!B20</f>
        <v>0</v>
      </c>
      <c r="D20" s="20">
        <f>Ventas!B20*Ventas!C20</f>
        <v>0</v>
      </c>
      <c r="E20" s="20">
        <f>+SUMIF(Ventas!A20,Ventas!A20,D20)</f>
        <v>0</v>
      </c>
      <c r="F20" s="20" t="e">
        <f>+VLOOKUP(Ventas!A20,Compras_Septiembre!$A$1:$C$999,3,0)</f>
        <v>#N/A</v>
      </c>
      <c r="G20" s="20" t="e">
        <f>E20-(F20*Ventas!B20)</f>
        <v>#N/A</v>
      </c>
    </row>
    <row r="21" spans="1:7" x14ac:dyDescent="0.2">
      <c r="A21" s="20">
        <f>Ventas!B21*Ventas!C21</f>
        <v>0</v>
      </c>
      <c r="B21" s="20">
        <f>(Ventas!C21-Compras_Septiembre!C21)*Ventas!B21</f>
        <v>0</v>
      </c>
      <c r="D21" s="20">
        <f>Ventas!B21*Ventas!C21</f>
        <v>0</v>
      </c>
      <c r="E21" s="20">
        <f>+SUMIF(Ventas!A21,Ventas!A21,D21)</f>
        <v>0</v>
      </c>
      <c r="F21" s="20" t="e">
        <f>+VLOOKUP(Ventas!A21,Compras_Septiembre!$A$1:$C$999,3,0)</f>
        <v>#N/A</v>
      </c>
      <c r="G21" s="20" t="e">
        <f>E21-(F21*Ventas!B21)</f>
        <v>#N/A</v>
      </c>
    </row>
    <row r="22" spans="1:7" x14ac:dyDescent="0.2">
      <c r="A22" s="20">
        <f>Ventas!B22*Ventas!C22</f>
        <v>0</v>
      </c>
      <c r="B22" s="20">
        <f>(Ventas!C22-Compras_Septiembre!C22)*Ventas!B22</f>
        <v>0</v>
      </c>
      <c r="D22" s="20">
        <f>Ventas!B22*Ventas!C22</f>
        <v>0</v>
      </c>
      <c r="E22" s="20">
        <f>+SUMIF(Ventas!A22,Ventas!A22,D22)</f>
        <v>0</v>
      </c>
      <c r="F22" s="20" t="e">
        <f>+VLOOKUP(Ventas!A22,Compras_Septiembre!$A$1:$C$999,3,0)</f>
        <v>#N/A</v>
      </c>
      <c r="G22" s="20" t="e">
        <f>E22-(F22*Ventas!B22)</f>
        <v>#N/A</v>
      </c>
    </row>
    <row r="23" spans="1:7" x14ac:dyDescent="0.2">
      <c r="A23" s="20">
        <f>Ventas!B23*Ventas!C23</f>
        <v>0</v>
      </c>
      <c r="B23" s="20">
        <f>(Ventas!C23-Compras_Septiembre!C23)*Ventas!B23</f>
        <v>0</v>
      </c>
      <c r="D23" s="20">
        <f>Ventas!B23*Ventas!C23</f>
        <v>0</v>
      </c>
      <c r="E23" s="20">
        <f>+SUMIF(Ventas!A23,Ventas!A23,D23)</f>
        <v>0</v>
      </c>
      <c r="F23" s="20" t="e">
        <f>+VLOOKUP(Ventas!A23,Compras_Septiembre!$A$1:$C$999,3,0)</f>
        <v>#N/A</v>
      </c>
      <c r="G23" s="20" t="e">
        <f>E23-(F23*Ventas!B23)</f>
        <v>#N/A</v>
      </c>
    </row>
    <row r="24" spans="1:7" x14ac:dyDescent="0.2">
      <c r="A24" s="20">
        <f>Ventas!B24*Ventas!C24</f>
        <v>0</v>
      </c>
      <c r="B24" s="20">
        <f>(Ventas!C24-Compras_Septiembre!C24)*Ventas!B24</f>
        <v>0</v>
      </c>
      <c r="D24" s="20">
        <f>Ventas!B24*Ventas!C24</f>
        <v>0</v>
      </c>
      <c r="E24" s="20">
        <f>+SUMIF(Ventas!A24,Ventas!A24,D24)</f>
        <v>0</v>
      </c>
      <c r="F24" s="20" t="e">
        <f>+VLOOKUP(Ventas!A24,Compras_Septiembre!$A$1:$C$999,3,0)</f>
        <v>#N/A</v>
      </c>
      <c r="G24" s="20" t="e">
        <f>E24-(F24*Ventas!B24)</f>
        <v>#N/A</v>
      </c>
    </row>
    <row r="25" spans="1:7" x14ac:dyDescent="0.2">
      <c r="A25" s="20">
        <f>Ventas!B25*Ventas!C25</f>
        <v>0</v>
      </c>
      <c r="B25" s="20">
        <f>(Ventas!C25-Compras_Septiembre!C25)*Ventas!B25</f>
        <v>0</v>
      </c>
      <c r="D25" s="20">
        <f>Ventas!B25*Ventas!C25</f>
        <v>0</v>
      </c>
      <c r="E25" s="20">
        <f>+SUMIF(Ventas!A25,Ventas!A25,D25)</f>
        <v>0</v>
      </c>
      <c r="F25" s="20" t="e">
        <f>+VLOOKUP(Ventas!A25,Compras_Septiembre!$A$1:$C$999,3,0)</f>
        <v>#N/A</v>
      </c>
      <c r="G25" s="20" t="e">
        <f>E25-(F25*Ventas!B25)</f>
        <v>#N/A</v>
      </c>
    </row>
    <row r="26" spans="1:7" x14ac:dyDescent="0.2">
      <c r="A26" s="20">
        <f>Ventas!B26*Ventas!C26</f>
        <v>0</v>
      </c>
      <c r="B26" s="20">
        <f>(Ventas!C26-Compras_Septiembre!C26)*Ventas!B26</f>
        <v>0</v>
      </c>
      <c r="D26" s="20">
        <f>Ventas!B26*Ventas!C26</f>
        <v>0</v>
      </c>
      <c r="E26" s="20">
        <f>+SUMIF(Ventas!A26,Ventas!A26,D26)</f>
        <v>0</v>
      </c>
      <c r="F26" s="20" t="e">
        <f>+VLOOKUP(Ventas!A26,Compras_Septiembre!$A$1:$C$999,3,0)</f>
        <v>#N/A</v>
      </c>
      <c r="G26" s="20" t="e">
        <f>E26-(F26*Ventas!B26)</f>
        <v>#N/A</v>
      </c>
    </row>
    <row r="27" spans="1:7" x14ac:dyDescent="0.2">
      <c r="A27" s="20">
        <f>Ventas!B27*Ventas!C27</f>
        <v>0</v>
      </c>
      <c r="B27" s="20">
        <f>(Ventas!C27-Compras_Septiembre!C27)*Ventas!B27</f>
        <v>0</v>
      </c>
      <c r="D27" s="20">
        <f>Ventas!B27*Ventas!C27</f>
        <v>0</v>
      </c>
      <c r="E27" s="20">
        <f>+SUMIF(Ventas!A27,Ventas!A27,D27)</f>
        <v>0</v>
      </c>
      <c r="F27" s="20" t="e">
        <f>+VLOOKUP(Ventas!A27,Compras_Septiembre!$A$1:$C$999,3,0)</f>
        <v>#N/A</v>
      </c>
      <c r="G27" s="20" t="e">
        <f>E27-(F27*Ventas!B27)</f>
        <v>#N/A</v>
      </c>
    </row>
    <row r="28" spans="1:7" x14ac:dyDescent="0.2">
      <c r="A28" s="20">
        <f>Ventas!B28*Ventas!C28</f>
        <v>0</v>
      </c>
      <c r="B28" s="20">
        <f>(Ventas!C28-Compras_Septiembre!C28)*Ventas!B28</f>
        <v>0</v>
      </c>
      <c r="D28" s="20">
        <f>Ventas!B28*Ventas!C28</f>
        <v>0</v>
      </c>
      <c r="E28" s="20">
        <f>+SUMIF(Ventas!A28,Ventas!A28,D28)</f>
        <v>0</v>
      </c>
      <c r="F28" s="20" t="e">
        <f>+VLOOKUP(Ventas!A28,Compras_Septiembre!$A$1:$C$999,3,0)</f>
        <v>#N/A</v>
      </c>
      <c r="G28" s="20" t="e">
        <f>E28-(F28*Ventas!B28)</f>
        <v>#N/A</v>
      </c>
    </row>
    <row r="29" spans="1:7" x14ac:dyDescent="0.2">
      <c r="A29" s="20">
        <f>Ventas!B29*Ventas!C29</f>
        <v>0</v>
      </c>
      <c r="B29" s="20">
        <f>(Ventas!C29-Compras_Septiembre!C29)*Ventas!B29</f>
        <v>0</v>
      </c>
      <c r="D29" s="20">
        <f>Ventas!B29*Ventas!C29</f>
        <v>0</v>
      </c>
      <c r="E29" s="20">
        <f>+SUMIF(Ventas!A29,Ventas!A29,D29)</f>
        <v>0</v>
      </c>
      <c r="F29" s="20" t="e">
        <f>+VLOOKUP(Ventas!A29,Compras_Septiembre!$A$1:$C$999,3,0)</f>
        <v>#N/A</v>
      </c>
      <c r="G29" s="20" t="e">
        <f>E29-(F29*Ventas!B29)</f>
        <v>#N/A</v>
      </c>
    </row>
    <row r="30" spans="1:7" x14ac:dyDescent="0.2">
      <c r="A30" s="20">
        <f>Ventas!B30*Ventas!C30</f>
        <v>0</v>
      </c>
      <c r="B30" s="20">
        <f>(Ventas!C30-Compras_Septiembre!C30)*Ventas!B30</f>
        <v>0</v>
      </c>
      <c r="D30" s="20">
        <f>Ventas!B30*Ventas!C30</f>
        <v>0</v>
      </c>
      <c r="E30" s="20">
        <f>+SUMIF(Ventas!A30,Ventas!A30,D30)</f>
        <v>0</v>
      </c>
      <c r="F30" s="20" t="e">
        <f>+VLOOKUP(Ventas!A30,Compras_Septiembre!$A$1:$C$999,3,0)</f>
        <v>#N/A</v>
      </c>
      <c r="G30" s="20" t="e">
        <f>E30-(F30*Ventas!B30)</f>
        <v>#N/A</v>
      </c>
    </row>
    <row r="31" spans="1:7" x14ac:dyDescent="0.2">
      <c r="A31" s="20">
        <f>Ventas!B31*Ventas!C31</f>
        <v>0</v>
      </c>
      <c r="B31" s="20">
        <f>(Ventas!C31-Compras_Septiembre!C31)*Ventas!B31</f>
        <v>0</v>
      </c>
      <c r="D31" s="20">
        <f>Ventas!B31*Ventas!C31</f>
        <v>0</v>
      </c>
      <c r="E31" s="20">
        <f>+SUMIF(Ventas!A31,Ventas!A31,D31)</f>
        <v>0</v>
      </c>
      <c r="F31" s="20" t="e">
        <f>+VLOOKUP(Ventas!A31,Compras_Septiembre!$A$1:$C$999,3,0)</f>
        <v>#N/A</v>
      </c>
      <c r="G31" s="20" t="e">
        <f>E31-(F31*Ventas!B31)</f>
        <v>#N/A</v>
      </c>
    </row>
    <row r="32" spans="1:7" x14ac:dyDescent="0.2">
      <c r="A32" s="20">
        <f>Ventas!B32*Ventas!C32</f>
        <v>0</v>
      </c>
      <c r="B32" s="20">
        <f>(Ventas!C32-Compras_Septiembre!C32)*Ventas!B32</f>
        <v>0</v>
      </c>
      <c r="D32" s="20">
        <f>Ventas!B32*Ventas!C32</f>
        <v>0</v>
      </c>
      <c r="E32" s="20">
        <f>+SUMIF(Ventas!A32,Ventas!A32,D32)</f>
        <v>0</v>
      </c>
      <c r="F32" s="20" t="e">
        <f>+VLOOKUP(Ventas!A32,Compras_Septiembre!$A$1:$C$999,3,0)</f>
        <v>#N/A</v>
      </c>
      <c r="G32" s="20" t="e">
        <f>E32-(F32*Ventas!B32)</f>
        <v>#N/A</v>
      </c>
    </row>
    <row r="33" spans="1:7" x14ac:dyDescent="0.2">
      <c r="A33" s="20">
        <f>Ventas!B33*Ventas!C33</f>
        <v>0</v>
      </c>
      <c r="B33" s="20">
        <f>(Ventas!C33-Compras_Septiembre!C33)*Ventas!B33</f>
        <v>0</v>
      </c>
      <c r="D33" s="20">
        <f>Ventas!B33*Ventas!C33</f>
        <v>0</v>
      </c>
      <c r="E33" s="20">
        <f>+SUMIF(Ventas!A33,Ventas!A33,D33)</f>
        <v>0</v>
      </c>
      <c r="F33" s="20" t="e">
        <f>+VLOOKUP(Ventas!A33,Compras_Septiembre!$A$1:$C$999,3,0)</f>
        <v>#N/A</v>
      </c>
      <c r="G33" s="20" t="e">
        <f>E33-(F33*Ventas!B33)</f>
        <v>#N/A</v>
      </c>
    </row>
    <row r="34" spans="1:7" x14ac:dyDescent="0.2">
      <c r="A34" s="20">
        <f>Ventas!B34*Ventas!C34</f>
        <v>0</v>
      </c>
      <c r="B34" s="20">
        <f>(Ventas!C34-Compras_Septiembre!C34)*Ventas!B34</f>
        <v>0</v>
      </c>
      <c r="D34" s="20">
        <f>Ventas!B34*Ventas!C34</f>
        <v>0</v>
      </c>
      <c r="E34" s="20">
        <f>+SUMIF(Ventas!A34,Ventas!A34,D34)</f>
        <v>0</v>
      </c>
      <c r="F34" s="20" t="e">
        <f>+VLOOKUP(Ventas!A34,Compras_Septiembre!$A$1:$C$999,3,0)</f>
        <v>#N/A</v>
      </c>
      <c r="G34" s="20" t="e">
        <f>E34-(F34*Ventas!B34)</f>
        <v>#N/A</v>
      </c>
    </row>
    <row r="35" spans="1:7" x14ac:dyDescent="0.2">
      <c r="A35" s="20">
        <f>Ventas!B35*Ventas!C35</f>
        <v>0</v>
      </c>
      <c r="B35" s="20">
        <f>(Ventas!C35-Compras_Septiembre!C35)*Ventas!B35</f>
        <v>0</v>
      </c>
      <c r="D35" s="20">
        <f>Ventas!B35*Ventas!C35</f>
        <v>0</v>
      </c>
      <c r="E35" s="20">
        <f>+SUMIF(Ventas!A35,Ventas!A35,D35)</f>
        <v>0</v>
      </c>
      <c r="F35" s="20" t="e">
        <f>+VLOOKUP(Ventas!A35,Compras_Septiembre!$A$1:$C$999,3,0)</f>
        <v>#N/A</v>
      </c>
      <c r="G35" s="20" t="e">
        <f>E35-(F35*Ventas!B35)</f>
        <v>#N/A</v>
      </c>
    </row>
    <row r="36" spans="1:7" x14ac:dyDescent="0.2">
      <c r="A36" s="20">
        <f>Ventas!B36*Ventas!C36</f>
        <v>0</v>
      </c>
      <c r="B36" s="20">
        <f>(Ventas!C36-Compras_Septiembre!C36)*Ventas!B36</f>
        <v>0</v>
      </c>
      <c r="D36" s="20">
        <f>Ventas!B36*Ventas!C36</f>
        <v>0</v>
      </c>
      <c r="E36" s="20">
        <f>+SUMIF(Ventas!A36,Ventas!A36,D36)</f>
        <v>0</v>
      </c>
      <c r="F36" s="20" t="e">
        <f>+VLOOKUP(Ventas!A36,Compras_Septiembre!$A$1:$C$999,3,0)</f>
        <v>#N/A</v>
      </c>
      <c r="G36" s="20" t="e">
        <f>E36-(F36*Ventas!B36)</f>
        <v>#N/A</v>
      </c>
    </row>
    <row r="37" spans="1:7" x14ac:dyDescent="0.2">
      <c r="A37" s="20">
        <f>Ventas!B37*Ventas!C37</f>
        <v>0</v>
      </c>
      <c r="B37" s="20">
        <f>(Ventas!C37-Compras_Septiembre!C37)*Ventas!B37</f>
        <v>0</v>
      </c>
      <c r="D37" s="20">
        <f>Ventas!B37*Ventas!C37</f>
        <v>0</v>
      </c>
      <c r="E37" s="20">
        <f>+SUMIF(Ventas!A37,Ventas!A37,D37)</f>
        <v>0</v>
      </c>
      <c r="F37" s="20" t="e">
        <f>+VLOOKUP(Ventas!A37,Compras_Septiembre!$A$1:$C$999,3,0)</f>
        <v>#N/A</v>
      </c>
      <c r="G37" s="20" t="e">
        <f>E37-(F37*Ventas!B37)</f>
        <v>#N/A</v>
      </c>
    </row>
    <row r="38" spans="1:7" x14ac:dyDescent="0.2">
      <c r="A38" s="20">
        <f>Ventas!B38*Ventas!C38</f>
        <v>0</v>
      </c>
      <c r="B38" s="20">
        <f>(Ventas!C38-Compras_Septiembre!C38)*Ventas!B38</f>
        <v>0</v>
      </c>
      <c r="D38" s="20">
        <f>Ventas!B38*Ventas!C38</f>
        <v>0</v>
      </c>
      <c r="E38" s="20">
        <f>+SUMIF(Ventas!A38,Ventas!A38,D38)</f>
        <v>0</v>
      </c>
      <c r="F38" s="20" t="e">
        <f>+VLOOKUP(Ventas!A38,Compras_Septiembre!$A$1:$C$999,3,0)</f>
        <v>#N/A</v>
      </c>
      <c r="G38" s="20" t="e">
        <f>E38-(F38*Ventas!B38)</f>
        <v>#N/A</v>
      </c>
    </row>
    <row r="39" spans="1:7" x14ac:dyDescent="0.2">
      <c r="A39" s="20">
        <f>Ventas!B39*Ventas!C39</f>
        <v>0</v>
      </c>
      <c r="B39" s="20">
        <f>(Ventas!C39-Compras_Septiembre!C39)*Ventas!B39</f>
        <v>0</v>
      </c>
      <c r="D39" s="20">
        <f>Ventas!B39*Ventas!C39</f>
        <v>0</v>
      </c>
      <c r="E39" s="20">
        <f>+SUMIF(Ventas!A39,Ventas!A39,D39)</f>
        <v>0</v>
      </c>
      <c r="F39" s="20" t="e">
        <f>+VLOOKUP(Ventas!A39,Compras_Septiembre!$A$1:$C$999,3,0)</f>
        <v>#N/A</v>
      </c>
      <c r="G39" s="20" t="e">
        <f>E39-(F39*Ventas!B39)</f>
        <v>#N/A</v>
      </c>
    </row>
    <row r="40" spans="1:7" x14ac:dyDescent="0.2">
      <c r="A40" s="20">
        <f>Ventas!B40*Ventas!C40</f>
        <v>0</v>
      </c>
      <c r="B40" s="20">
        <f>(Ventas!C40-Compras_Septiembre!C40)*Ventas!B40</f>
        <v>0</v>
      </c>
      <c r="D40" s="20">
        <f>Ventas!B40*Ventas!C40</f>
        <v>0</v>
      </c>
      <c r="E40" s="20">
        <f>+SUMIF(Ventas!A40,Ventas!A40,D40)</f>
        <v>0</v>
      </c>
      <c r="F40" s="20" t="e">
        <f>+VLOOKUP(Ventas!A40,Compras_Septiembre!$A$1:$C$999,3,0)</f>
        <v>#N/A</v>
      </c>
      <c r="G40" s="20" t="e">
        <f>E40-(F40*Ventas!B40)</f>
        <v>#N/A</v>
      </c>
    </row>
    <row r="41" spans="1:7" x14ac:dyDescent="0.2">
      <c r="A41" s="20">
        <f>Ventas!B41*Ventas!C41</f>
        <v>0</v>
      </c>
      <c r="B41" s="20">
        <f>(Ventas!C41-Compras_Septiembre!C41)*Ventas!B41</f>
        <v>0</v>
      </c>
      <c r="D41" s="20">
        <f>Ventas!B41*Ventas!C41</f>
        <v>0</v>
      </c>
      <c r="E41" s="20">
        <f>+SUMIF(Ventas!A41,Ventas!A41,D41)</f>
        <v>0</v>
      </c>
      <c r="F41" s="20" t="e">
        <f>+VLOOKUP(Ventas!A41,Compras_Septiembre!$A$1:$C$999,3,0)</f>
        <v>#N/A</v>
      </c>
      <c r="G41" s="20" t="e">
        <f>E41-(F41*Ventas!B41)</f>
        <v>#N/A</v>
      </c>
    </row>
    <row r="42" spans="1:7" x14ac:dyDescent="0.2">
      <c r="A42" s="20">
        <f>Ventas!B42*Ventas!C42</f>
        <v>0</v>
      </c>
      <c r="B42" s="20">
        <f>(Ventas!C42-Compras_Septiembre!C42)*Ventas!B42</f>
        <v>0</v>
      </c>
      <c r="D42" s="20">
        <f>Ventas!B42*Ventas!C42</f>
        <v>0</v>
      </c>
      <c r="E42" s="20">
        <f>+SUMIF(Ventas!A42,Ventas!A42,D42)</f>
        <v>0</v>
      </c>
      <c r="F42" s="20" t="e">
        <f>+VLOOKUP(Ventas!A42,Compras_Septiembre!$A$1:$C$999,3,0)</f>
        <v>#N/A</v>
      </c>
      <c r="G42" s="20" t="e">
        <f>E42-(F42*Ventas!B42)</f>
        <v>#N/A</v>
      </c>
    </row>
    <row r="43" spans="1:7" x14ac:dyDescent="0.2">
      <c r="A43" s="20">
        <f>Ventas!B43*Ventas!C43</f>
        <v>0</v>
      </c>
      <c r="B43" s="20">
        <f>(Ventas!C43-Compras_Septiembre!C43)*Ventas!B43</f>
        <v>0</v>
      </c>
      <c r="D43" s="20">
        <f>Ventas!B43*Ventas!C43</f>
        <v>0</v>
      </c>
      <c r="E43" s="20">
        <f>+SUMIF(Ventas!A43,Ventas!A43,D43)</f>
        <v>0</v>
      </c>
      <c r="F43" s="20" t="e">
        <f>+VLOOKUP(Ventas!A43,Compras_Septiembre!$A$1:$C$999,3,0)</f>
        <v>#N/A</v>
      </c>
      <c r="G43" s="20" t="e">
        <f>E43-(F43*Ventas!B43)</f>
        <v>#N/A</v>
      </c>
    </row>
    <row r="44" spans="1:7" x14ac:dyDescent="0.2">
      <c r="A44" s="20">
        <f>Ventas!B44*Ventas!C44</f>
        <v>0</v>
      </c>
      <c r="B44" s="20">
        <f>(Ventas!C44-Compras_Septiembre!C44)*Ventas!B44</f>
        <v>0</v>
      </c>
      <c r="D44" s="20">
        <f>Ventas!B44*Ventas!C44</f>
        <v>0</v>
      </c>
      <c r="E44" s="20">
        <f>+SUMIF(Ventas!A44,Ventas!A44,D44)</f>
        <v>0</v>
      </c>
      <c r="F44" s="20" t="e">
        <f>+VLOOKUP(Ventas!A44,Compras_Septiembre!$A$1:$C$999,3,0)</f>
        <v>#N/A</v>
      </c>
      <c r="G44" s="20" t="e">
        <f>E44-(F44*Ventas!B44)</f>
        <v>#N/A</v>
      </c>
    </row>
    <row r="45" spans="1:7" x14ac:dyDescent="0.2">
      <c r="A45" s="20">
        <f>Ventas!B45*Ventas!C45</f>
        <v>0</v>
      </c>
      <c r="B45" s="20">
        <f>(Ventas!C45-Compras_Septiembre!C45)*Ventas!B45</f>
        <v>0</v>
      </c>
      <c r="D45" s="20">
        <f>Ventas!B45*Ventas!C45</f>
        <v>0</v>
      </c>
      <c r="E45" s="20">
        <f>+SUMIF(Ventas!A45,Ventas!A45,D45)</f>
        <v>0</v>
      </c>
      <c r="F45" s="20" t="e">
        <f>+VLOOKUP(Ventas!A45,Compras_Septiembre!$A$1:$C$999,3,0)</f>
        <v>#N/A</v>
      </c>
      <c r="G45" s="20" t="e">
        <f>E45-(F45*Ventas!B45)</f>
        <v>#N/A</v>
      </c>
    </row>
    <row r="46" spans="1:7" x14ac:dyDescent="0.2">
      <c r="A46" s="20">
        <f>Ventas!B46*Ventas!C46</f>
        <v>0</v>
      </c>
      <c r="B46" s="20">
        <f>(Ventas!C46-Compras_Septiembre!C46)*Ventas!B46</f>
        <v>0</v>
      </c>
      <c r="D46" s="20">
        <f>Ventas!B46*Ventas!C46</f>
        <v>0</v>
      </c>
      <c r="E46" s="20">
        <f>+SUMIF(Ventas!A46,Ventas!A46,D46)</f>
        <v>0</v>
      </c>
      <c r="F46" s="20" t="e">
        <f>+VLOOKUP(Ventas!A46,Compras_Septiembre!$A$1:$C$999,3,0)</f>
        <v>#N/A</v>
      </c>
      <c r="G46" s="20" t="e">
        <f>E46-(F46*Ventas!B46)</f>
        <v>#N/A</v>
      </c>
    </row>
    <row r="47" spans="1:7" x14ac:dyDescent="0.2">
      <c r="A47" s="20">
        <f>Ventas!B47*Ventas!C47</f>
        <v>0</v>
      </c>
      <c r="B47" s="20">
        <f>(Ventas!C47-Compras_Septiembre!C47)*Ventas!B47</f>
        <v>0</v>
      </c>
      <c r="D47" s="20">
        <f>Ventas!B47*Ventas!C47</f>
        <v>0</v>
      </c>
      <c r="E47" s="20">
        <f>+SUMIF(Ventas!A47,Ventas!A47,D47)</f>
        <v>0</v>
      </c>
      <c r="F47" s="20" t="e">
        <f>+VLOOKUP(Ventas!A47,Compras_Septiembre!$A$1:$C$999,3,0)</f>
        <v>#N/A</v>
      </c>
      <c r="G47" s="20" t="e">
        <f>E47-(F47*Ventas!B47)</f>
        <v>#N/A</v>
      </c>
    </row>
    <row r="48" spans="1:7" x14ac:dyDescent="0.2">
      <c r="A48" s="20">
        <f>Ventas!B48*Ventas!C48</f>
        <v>0</v>
      </c>
      <c r="B48" s="20">
        <f>(Ventas!C48-Compras_Septiembre!C48)*Ventas!B48</f>
        <v>0</v>
      </c>
      <c r="D48" s="20">
        <f>Ventas!B48*Ventas!C48</f>
        <v>0</v>
      </c>
      <c r="E48" s="20">
        <f>+SUMIF(Ventas!A48,Ventas!A48,D48)</f>
        <v>0</v>
      </c>
      <c r="F48" s="20" t="e">
        <f>+VLOOKUP(Ventas!A48,Compras_Septiembre!$A$1:$C$999,3,0)</f>
        <v>#N/A</v>
      </c>
      <c r="G48" s="20" t="e">
        <f>E48-(F48*Ventas!B48)</f>
        <v>#N/A</v>
      </c>
    </row>
    <row r="49" spans="1:7" x14ac:dyDescent="0.2">
      <c r="A49" s="20">
        <f>Ventas!B49*Ventas!C49</f>
        <v>0</v>
      </c>
      <c r="B49" s="20">
        <f>(Ventas!C49-Compras_Septiembre!C49)*Ventas!B49</f>
        <v>0</v>
      </c>
      <c r="D49" s="20">
        <f>Ventas!B49*Ventas!C49</f>
        <v>0</v>
      </c>
      <c r="E49" s="20">
        <f>+SUMIF(Ventas!A49,Ventas!A49,D49)</f>
        <v>0</v>
      </c>
      <c r="F49" s="20" t="e">
        <f>+VLOOKUP(Ventas!A49,Compras_Septiembre!$A$1:$C$999,3,0)</f>
        <v>#N/A</v>
      </c>
      <c r="G49" s="20" t="e">
        <f>E49-(F49*Ventas!B49)</f>
        <v>#N/A</v>
      </c>
    </row>
    <row r="50" spans="1:7" x14ac:dyDescent="0.2">
      <c r="A50" s="20">
        <f>Ventas!B50*Ventas!C50</f>
        <v>0</v>
      </c>
      <c r="B50" s="20">
        <f>(Ventas!C50-Compras_Septiembre!C50)*Ventas!B50</f>
        <v>0</v>
      </c>
      <c r="D50" s="20">
        <f>Ventas!B50*Ventas!C50</f>
        <v>0</v>
      </c>
      <c r="E50" s="20">
        <f>+SUMIF(Ventas!A50,Ventas!A50,D50)</f>
        <v>0</v>
      </c>
      <c r="F50" s="20" t="e">
        <f>+VLOOKUP(Ventas!A50,Compras_Septiembre!$A$1:$C$999,3,0)</f>
        <v>#N/A</v>
      </c>
      <c r="G50" s="20" t="e">
        <f>E50-(F50*Ventas!B50)</f>
        <v>#N/A</v>
      </c>
    </row>
    <row r="51" spans="1:7" x14ac:dyDescent="0.2">
      <c r="A51" s="20">
        <f>Ventas!B51*Ventas!C51</f>
        <v>0</v>
      </c>
      <c r="B51" s="20">
        <f>(Ventas!C51-Compras_Septiembre!C51)*Ventas!B51</f>
        <v>0</v>
      </c>
      <c r="D51" s="20">
        <f>Ventas!B51*Ventas!C51</f>
        <v>0</v>
      </c>
      <c r="E51" s="20">
        <f>+SUMIF(Ventas!A51,Ventas!A51,D51)</f>
        <v>0</v>
      </c>
      <c r="F51" s="20" t="e">
        <f>+VLOOKUP(Ventas!A51,Compras_Septiembre!$A$1:$C$999,3,0)</f>
        <v>#N/A</v>
      </c>
      <c r="G51" s="20" t="e">
        <f>E51-(F51*Ventas!B51)</f>
        <v>#N/A</v>
      </c>
    </row>
    <row r="52" spans="1:7" x14ac:dyDescent="0.2">
      <c r="A52" s="20">
        <f>Ventas!B52*Ventas!C52</f>
        <v>0</v>
      </c>
      <c r="B52" s="20">
        <f>(Ventas!C52-Compras_Septiembre!C52)*Ventas!B52</f>
        <v>0</v>
      </c>
      <c r="D52" s="20">
        <f>Ventas!B52*Ventas!C52</f>
        <v>0</v>
      </c>
      <c r="E52" s="20">
        <f>+SUMIF(Ventas!A52,Ventas!A52,D52)</f>
        <v>0</v>
      </c>
      <c r="F52" s="20" t="e">
        <f>+VLOOKUP(Ventas!A52,Compras_Septiembre!$A$1:$C$999,3,0)</f>
        <v>#N/A</v>
      </c>
      <c r="G52" s="20" t="e">
        <f>E52-(F52*Ventas!B52)</f>
        <v>#N/A</v>
      </c>
    </row>
    <row r="53" spans="1:7" x14ac:dyDescent="0.2">
      <c r="A53" s="20">
        <f>Ventas!B53*Ventas!C53</f>
        <v>0</v>
      </c>
      <c r="B53" s="20">
        <f>(Ventas!C53-Compras_Septiembre!C53)*Ventas!B53</f>
        <v>0</v>
      </c>
      <c r="D53" s="20">
        <f>Ventas!B53*Ventas!C53</f>
        <v>0</v>
      </c>
      <c r="E53" s="20">
        <f>+SUMIF(Ventas!A53,Ventas!A53,D53)</f>
        <v>0</v>
      </c>
      <c r="F53" s="20" t="e">
        <f>+VLOOKUP(Ventas!A53,Compras_Septiembre!$A$1:$C$999,3,0)</f>
        <v>#N/A</v>
      </c>
      <c r="G53" s="20" t="e">
        <f>E53-(F53*Ventas!B53)</f>
        <v>#N/A</v>
      </c>
    </row>
    <row r="54" spans="1:7" x14ac:dyDescent="0.2">
      <c r="A54" s="20">
        <f>Ventas!B54*Ventas!C54</f>
        <v>0</v>
      </c>
      <c r="B54" s="20">
        <f>(Ventas!C54-Compras_Septiembre!C54)*Ventas!B54</f>
        <v>0</v>
      </c>
      <c r="D54" s="20">
        <f>Ventas!B54*Ventas!C54</f>
        <v>0</v>
      </c>
      <c r="E54" s="20">
        <f>+SUMIF(Ventas!A54,Ventas!A54,D54)</f>
        <v>0</v>
      </c>
      <c r="F54" s="20" t="e">
        <f>+VLOOKUP(Ventas!A54,Compras_Septiembre!$A$1:$C$999,3,0)</f>
        <v>#N/A</v>
      </c>
      <c r="G54" s="20" t="e">
        <f>E54-(F54*Ventas!B54)</f>
        <v>#N/A</v>
      </c>
    </row>
    <row r="55" spans="1:7" x14ac:dyDescent="0.2">
      <c r="A55" s="20">
        <f>Ventas!B55*Ventas!C55</f>
        <v>0</v>
      </c>
      <c r="B55" s="20">
        <f>(Ventas!C55-Compras_Septiembre!C55)*Ventas!B55</f>
        <v>0</v>
      </c>
      <c r="D55" s="20">
        <f>Ventas!B55*Ventas!C55</f>
        <v>0</v>
      </c>
      <c r="E55" s="20">
        <f>+SUMIF(Ventas!A55,Ventas!A55,D55)</f>
        <v>0</v>
      </c>
      <c r="F55" s="20" t="e">
        <f>+VLOOKUP(Ventas!A55,Compras_Septiembre!$A$1:$C$999,3,0)</f>
        <v>#N/A</v>
      </c>
      <c r="G55" s="20" t="e">
        <f>E55-(F55*Ventas!B55)</f>
        <v>#N/A</v>
      </c>
    </row>
    <row r="56" spans="1:7" x14ac:dyDescent="0.2">
      <c r="A56" s="20">
        <f>Ventas!B56*Ventas!C56</f>
        <v>0</v>
      </c>
      <c r="B56" s="20">
        <f>(Ventas!C56-Compras_Septiembre!C56)*Ventas!B56</f>
        <v>0</v>
      </c>
      <c r="D56" s="20">
        <f>Ventas!B56*Ventas!C56</f>
        <v>0</v>
      </c>
      <c r="E56" s="20">
        <f>+SUMIF(Ventas!A56,Ventas!A56,D56)</f>
        <v>0</v>
      </c>
      <c r="F56" s="20" t="e">
        <f>+VLOOKUP(Ventas!A56,Compras_Septiembre!$A$1:$C$999,3,0)</f>
        <v>#N/A</v>
      </c>
      <c r="G56" s="20" t="e">
        <f>E56-(F56*Ventas!B56)</f>
        <v>#N/A</v>
      </c>
    </row>
    <row r="57" spans="1:7" x14ac:dyDescent="0.2">
      <c r="A57" s="20">
        <f>Ventas!B57*Ventas!C57</f>
        <v>0</v>
      </c>
      <c r="B57" s="20">
        <f>(Ventas!C57-Compras_Septiembre!C57)*Ventas!B57</f>
        <v>0</v>
      </c>
      <c r="D57" s="20">
        <f>Ventas!B57*Ventas!C57</f>
        <v>0</v>
      </c>
      <c r="E57" s="20">
        <f>+SUMIF(Ventas!A57,Ventas!A57,D57)</f>
        <v>0</v>
      </c>
      <c r="F57" s="20" t="e">
        <f>+VLOOKUP(Ventas!A57,Compras_Septiembre!$A$1:$C$999,3,0)</f>
        <v>#N/A</v>
      </c>
      <c r="G57" s="20" t="e">
        <f>E57-(F57*Ventas!B57)</f>
        <v>#N/A</v>
      </c>
    </row>
    <row r="58" spans="1:7" x14ac:dyDescent="0.2">
      <c r="A58" s="20">
        <f>Ventas!B58*Ventas!C58</f>
        <v>0</v>
      </c>
      <c r="B58" s="20">
        <f>(Ventas!C58-Compras_Septiembre!C58)*Ventas!B58</f>
        <v>0</v>
      </c>
      <c r="D58" s="20">
        <f>Ventas!B58*Ventas!C58</f>
        <v>0</v>
      </c>
      <c r="E58" s="20">
        <f>+SUMIF(Ventas!A58,Ventas!A58,D58)</f>
        <v>0</v>
      </c>
      <c r="F58" s="20" t="e">
        <f>+VLOOKUP(Ventas!A58,Compras_Septiembre!$A$1:$C$999,3,0)</f>
        <v>#N/A</v>
      </c>
      <c r="G58" s="20" t="e">
        <f>E58-(F58*Ventas!B58)</f>
        <v>#N/A</v>
      </c>
    </row>
    <row r="59" spans="1:7" x14ac:dyDescent="0.2">
      <c r="A59" s="20">
        <f>Ventas!B59*Ventas!C59</f>
        <v>0</v>
      </c>
      <c r="B59" s="20">
        <f>(Ventas!C59-Compras_Septiembre!C59)*Ventas!B59</f>
        <v>0</v>
      </c>
      <c r="D59" s="20">
        <f>Ventas!B59*Ventas!C59</f>
        <v>0</v>
      </c>
      <c r="E59" s="20">
        <f>+SUMIF(Ventas!A59,Ventas!A59,D59)</f>
        <v>0</v>
      </c>
      <c r="F59" s="20" t="e">
        <f>+VLOOKUP(Ventas!A59,Compras_Septiembre!$A$1:$C$999,3,0)</f>
        <v>#N/A</v>
      </c>
      <c r="G59" s="20" t="e">
        <f>E59-(F59*Ventas!B59)</f>
        <v>#N/A</v>
      </c>
    </row>
    <row r="60" spans="1:7" x14ac:dyDescent="0.2">
      <c r="A60" s="20">
        <f>Ventas!B60*Ventas!C60</f>
        <v>0</v>
      </c>
      <c r="B60" s="20">
        <f>(Ventas!C60-Compras_Septiembre!C60)*Ventas!B60</f>
        <v>0</v>
      </c>
      <c r="D60" s="20">
        <f>Ventas!B60*Ventas!C60</f>
        <v>0</v>
      </c>
      <c r="E60" s="20">
        <f>+SUMIF(Ventas!A60,Ventas!A60,D60)</f>
        <v>0</v>
      </c>
      <c r="F60" s="20" t="e">
        <f>+VLOOKUP(Ventas!A60,Compras_Septiembre!$A$1:$C$999,3,0)</f>
        <v>#N/A</v>
      </c>
      <c r="G60" s="20" t="e">
        <f>E60-(F60*Ventas!B60)</f>
        <v>#N/A</v>
      </c>
    </row>
    <row r="61" spans="1:7" x14ac:dyDescent="0.2">
      <c r="A61" s="20">
        <f>Ventas!B61*Ventas!C61</f>
        <v>0</v>
      </c>
      <c r="B61" s="20">
        <f>(Ventas!C61-Compras_Septiembre!C61)*Ventas!B61</f>
        <v>0</v>
      </c>
      <c r="D61" s="20">
        <f>Ventas!B61*Ventas!C61</f>
        <v>0</v>
      </c>
      <c r="E61" s="20">
        <f>+SUMIF(Ventas!A61,Ventas!A61,D61)</f>
        <v>0</v>
      </c>
      <c r="F61" s="20" t="e">
        <f>+VLOOKUP(Ventas!A61,Compras_Septiembre!$A$1:$C$999,3,0)</f>
        <v>#N/A</v>
      </c>
      <c r="G61" s="20" t="e">
        <f>E61-(F61*Ventas!B61)</f>
        <v>#N/A</v>
      </c>
    </row>
    <row r="62" spans="1:7" x14ac:dyDescent="0.2">
      <c r="A62" s="20">
        <f>Ventas!B62*Ventas!C62</f>
        <v>0</v>
      </c>
      <c r="B62" s="20">
        <f>(Ventas!C62-Compras_Septiembre!C62)*Ventas!B62</f>
        <v>0</v>
      </c>
      <c r="D62" s="20">
        <f>Ventas!B62*Ventas!C62</f>
        <v>0</v>
      </c>
      <c r="E62" s="20">
        <f>+SUMIF(Ventas!A62,Ventas!A62,D62)</f>
        <v>0</v>
      </c>
      <c r="F62" s="20" t="e">
        <f>+VLOOKUP(Ventas!A62,Compras_Septiembre!$A$1:$C$999,3,0)</f>
        <v>#N/A</v>
      </c>
      <c r="G62" s="20" t="e">
        <f>E62-(F62*Ventas!B62)</f>
        <v>#N/A</v>
      </c>
    </row>
    <row r="63" spans="1:7" x14ac:dyDescent="0.2">
      <c r="A63" s="20">
        <f>Ventas!B63*Ventas!C63</f>
        <v>0</v>
      </c>
      <c r="B63" s="20">
        <f>(Ventas!C63-Compras_Septiembre!C63)*Ventas!B63</f>
        <v>0</v>
      </c>
      <c r="D63" s="20">
        <f>Ventas!B63*Ventas!C63</f>
        <v>0</v>
      </c>
      <c r="E63" s="20">
        <f>+SUMIF(Ventas!A63,Ventas!A63,D63)</f>
        <v>0</v>
      </c>
      <c r="F63" s="20" t="e">
        <f>+VLOOKUP(Ventas!A63,Compras_Septiembre!$A$1:$C$999,3,0)</f>
        <v>#N/A</v>
      </c>
      <c r="G63" s="20" t="e">
        <f>E63-(F63*Ventas!B63)</f>
        <v>#N/A</v>
      </c>
    </row>
    <row r="64" spans="1:7" x14ac:dyDescent="0.2">
      <c r="A64" s="20">
        <f>Ventas!B64*Ventas!C64</f>
        <v>0</v>
      </c>
      <c r="B64" s="20">
        <f>(Ventas!C64-Compras_Septiembre!C64)*Ventas!B64</f>
        <v>0</v>
      </c>
      <c r="D64" s="20">
        <f>Ventas!B64*Ventas!C64</f>
        <v>0</v>
      </c>
      <c r="E64" s="20">
        <f>+SUMIF(Ventas!A64,Ventas!A64,D64)</f>
        <v>0</v>
      </c>
      <c r="F64" s="20" t="e">
        <f>+VLOOKUP(Ventas!A64,Compras_Septiembre!$A$1:$C$999,3,0)</f>
        <v>#N/A</v>
      </c>
      <c r="G64" s="20" t="e">
        <f>E64-(F64*Ventas!B64)</f>
        <v>#N/A</v>
      </c>
    </row>
    <row r="65" spans="1:7" x14ac:dyDescent="0.2">
      <c r="A65" s="20">
        <f>Ventas!B65*Ventas!C65</f>
        <v>0</v>
      </c>
      <c r="B65" s="20">
        <f>(Ventas!C65-Compras_Septiembre!C65)*Ventas!B65</f>
        <v>0</v>
      </c>
      <c r="D65" s="20">
        <f>Ventas!B65*Ventas!C65</f>
        <v>0</v>
      </c>
      <c r="E65" s="20">
        <f>+SUMIF(Ventas!A65,Ventas!A65,D65)</f>
        <v>0</v>
      </c>
      <c r="F65" s="20" t="e">
        <f>+VLOOKUP(Ventas!A65,Compras_Septiembre!$A$1:$C$999,3,0)</f>
        <v>#N/A</v>
      </c>
      <c r="G65" s="20" t="e">
        <f>E65-(F65*Ventas!B65)</f>
        <v>#N/A</v>
      </c>
    </row>
    <row r="66" spans="1:7" x14ac:dyDescent="0.2">
      <c r="A66" s="20">
        <f>Ventas!B66*Ventas!C66</f>
        <v>0</v>
      </c>
      <c r="B66" s="20">
        <f>(Ventas!C66-Compras_Septiembre!C66)*Ventas!B66</f>
        <v>0</v>
      </c>
      <c r="D66" s="20">
        <f>Ventas!B66*Ventas!C66</f>
        <v>0</v>
      </c>
      <c r="E66" s="20">
        <f>+SUMIF(Ventas!A66,Ventas!A66,D66)</f>
        <v>0</v>
      </c>
      <c r="F66" s="20" t="e">
        <f>+VLOOKUP(Ventas!A66,Compras_Septiembre!$A$1:$C$999,3,0)</f>
        <v>#N/A</v>
      </c>
      <c r="G66" s="20" t="e">
        <f>E66-(F66*Ventas!B66)</f>
        <v>#N/A</v>
      </c>
    </row>
    <row r="67" spans="1:7" x14ac:dyDescent="0.2">
      <c r="A67" s="20">
        <f>Ventas!B67*Ventas!C67</f>
        <v>0</v>
      </c>
      <c r="B67" s="20">
        <f>(Ventas!C67-Compras_Septiembre!C67)*Ventas!B67</f>
        <v>0</v>
      </c>
      <c r="D67" s="20">
        <f>Ventas!B67*Ventas!C67</f>
        <v>0</v>
      </c>
      <c r="E67" s="20">
        <f>+SUMIF(Ventas!A67,Ventas!A67,D67)</f>
        <v>0</v>
      </c>
      <c r="F67" s="20" t="e">
        <f>+VLOOKUP(Ventas!A67,Compras_Septiembre!$A$1:$C$999,3,0)</f>
        <v>#N/A</v>
      </c>
      <c r="G67" s="20" t="e">
        <f>E67-(F67*Ventas!B67)</f>
        <v>#N/A</v>
      </c>
    </row>
    <row r="68" spans="1:7" x14ac:dyDescent="0.2">
      <c r="A68" s="20">
        <f>Ventas!B68*Ventas!C68</f>
        <v>0</v>
      </c>
      <c r="B68" s="20">
        <f>(Ventas!C68-Compras_Septiembre!C68)*Ventas!B68</f>
        <v>0</v>
      </c>
      <c r="D68" s="20">
        <f>Ventas!B68*Ventas!C68</f>
        <v>0</v>
      </c>
      <c r="E68" s="20">
        <f>+SUMIF(Ventas!A68,Ventas!A68,D68)</f>
        <v>0</v>
      </c>
      <c r="F68" s="20" t="e">
        <f>+VLOOKUP(Ventas!A68,Compras_Septiembre!$A$1:$C$999,3,0)</f>
        <v>#N/A</v>
      </c>
      <c r="G68" s="20" t="e">
        <f>E68-(F68*Ventas!B68)</f>
        <v>#N/A</v>
      </c>
    </row>
    <row r="69" spans="1:7" x14ac:dyDescent="0.2">
      <c r="A69" s="20">
        <f>Ventas!B69*Ventas!C69</f>
        <v>0</v>
      </c>
      <c r="B69" s="20">
        <f>(Ventas!C69-Compras_Septiembre!C69)*Ventas!B69</f>
        <v>0</v>
      </c>
      <c r="D69" s="20">
        <f>Ventas!B69*Ventas!C69</f>
        <v>0</v>
      </c>
      <c r="E69" s="20">
        <f>+SUMIF(Ventas!A69,Ventas!A69,D69)</f>
        <v>0</v>
      </c>
      <c r="F69" s="20" t="e">
        <f>+VLOOKUP(Ventas!A69,Compras_Septiembre!$A$1:$C$999,3,0)</f>
        <v>#N/A</v>
      </c>
      <c r="G69" s="20" t="e">
        <f>E69-(F69*Ventas!B69)</f>
        <v>#N/A</v>
      </c>
    </row>
    <row r="70" spans="1:7" x14ac:dyDescent="0.2">
      <c r="A70" s="20">
        <f>Ventas!B70*Ventas!C70</f>
        <v>0</v>
      </c>
      <c r="B70" s="20">
        <f>(Ventas!C70-Compras_Septiembre!C70)*Ventas!B70</f>
        <v>0</v>
      </c>
      <c r="D70" s="20">
        <f>Ventas!B70*Ventas!C70</f>
        <v>0</v>
      </c>
      <c r="E70" s="20">
        <f>+SUMIF(Ventas!A70,Ventas!A70,D70)</f>
        <v>0</v>
      </c>
      <c r="F70" s="20" t="e">
        <f>+VLOOKUP(Ventas!A70,Compras_Septiembre!$A$1:$C$999,3,0)</f>
        <v>#N/A</v>
      </c>
      <c r="G70" s="20" t="e">
        <f>E70-(F70*Ventas!B70)</f>
        <v>#N/A</v>
      </c>
    </row>
    <row r="71" spans="1:7" x14ac:dyDescent="0.2">
      <c r="A71" s="20">
        <f>Ventas!B71*Ventas!C71</f>
        <v>0</v>
      </c>
      <c r="B71" s="20">
        <f>(Ventas!C71-Compras_Septiembre!C71)*Ventas!B71</f>
        <v>0</v>
      </c>
      <c r="D71" s="20">
        <f>Ventas!B71*Ventas!C71</f>
        <v>0</v>
      </c>
      <c r="E71" s="20">
        <f>+SUMIF(Ventas!A71,Ventas!A71,D71)</f>
        <v>0</v>
      </c>
      <c r="F71" s="20" t="e">
        <f>+VLOOKUP(Ventas!A71,Compras_Septiembre!$A$1:$C$999,3,0)</f>
        <v>#N/A</v>
      </c>
      <c r="G71" s="20" t="e">
        <f>E71-(F71*Ventas!B71)</f>
        <v>#N/A</v>
      </c>
    </row>
    <row r="72" spans="1:7" x14ac:dyDescent="0.2">
      <c r="A72" s="20">
        <f>Ventas!B72*Ventas!C72</f>
        <v>0</v>
      </c>
      <c r="B72" s="20">
        <f>(Ventas!C72-Compras_Septiembre!C72)*Ventas!B72</f>
        <v>0</v>
      </c>
      <c r="D72" s="20">
        <f>Ventas!B72*Ventas!C72</f>
        <v>0</v>
      </c>
      <c r="E72" s="20">
        <f>+SUMIF(Ventas!A72,Ventas!A72,D72)</f>
        <v>0</v>
      </c>
      <c r="F72" s="20" t="e">
        <f>+VLOOKUP(Ventas!A72,Compras_Septiembre!$A$1:$C$999,3,0)</f>
        <v>#N/A</v>
      </c>
      <c r="G72" s="20" t="e">
        <f>E72-(F72*Ventas!B72)</f>
        <v>#N/A</v>
      </c>
    </row>
    <row r="73" spans="1:7" x14ac:dyDescent="0.2">
      <c r="A73" s="20">
        <f>Ventas!B73*Ventas!C73</f>
        <v>0</v>
      </c>
      <c r="B73" s="20">
        <f>(Ventas!C73-Compras_Septiembre!C73)*Ventas!B73</f>
        <v>0</v>
      </c>
      <c r="D73" s="20">
        <f>Ventas!B73*Ventas!C73</f>
        <v>0</v>
      </c>
      <c r="E73" s="20">
        <f>+SUMIF(Ventas!A73,Ventas!A73,D73)</f>
        <v>0</v>
      </c>
      <c r="F73" s="20" t="e">
        <f>+VLOOKUP(Ventas!A73,Compras_Septiembre!$A$1:$C$999,3,0)</f>
        <v>#N/A</v>
      </c>
      <c r="G73" s="20" t="e">
        <f>E73-(F73*Ventas!B73)</f>
        <v>#N/A</v>
      </c>
    </row>
    <row r="74" spans="1:7" x14ac:dyDescent="0.2">
      <c r="A74" s="20">
        <f>Ventas!B74*Ventas!C74</f>
        <v>0</v>
      </c>
      <c r="B74" s="20">
        <f>(Ventas!C74-Compras_Septiembre!C74)*Ventas!B74</f>
        <v>0</v>
      </c>
      <c r="D74" s="20">
        <f>Ventas!B74*Ventas!C74</f>
        <v>0</v>
      </c>
      <c r="E74" s="20">
        <f>+SUMIF(Ventas!A74,Ventas!A74,D74)</f>
        <v>0</v>
      </c>
      <c r="F74" s="20" t="e">
        <f>+VLOOKUP(Ventas!A74,Compras_Septiembre!$A$1:$C$999,3,0)</f>
        <v>#N/A</v>
      </c>
      <c r="G74" s="20" t="e">
        <f>E74-(F74*Ventas!B74)</f>
        <v>#N/A</v>
      </c>
    </row>
    <row r="75" spans="1:7" x14ac:dyDescent="0.2">
      <c r="A75" s="20">
        <f>Ventas!B75*Ventas!C75</f>
        <v>0</v>
      </c>
      <c r="B75" s="20">
        <f>(Ventas!C75-Compras_Septiembre!C75)*Ventas!B75</f>
        <v>0</v>
      </c>
      <c r="D75" s="20">
        <f>Ventas!B75*Ventas!C75</f>
        <v>0</v>
      </c>
      <c r="E75" s="20">
        <f>+SUMIF(Ventas!A75,Ventas!A75,D75)</f>
        <v>0</v>
      </c>
      <c r="F75" s="20" t="e">
        <f>+VLOOKUP(Ventas!A75,Compras_Septiembre!$A$1:$C$999,3,0)</f>
        <v>#N/A</v>
      </c>
      <c r="G75" s="20" t="e">
        <f>E75-(F75*Ventas!B75)</f>
        <v>#N/A</v>
      </c>
    </row>
    <row r="76" spans="1:7" x14ac:dyDescent="0.2">
      <c r="A76" s="20">
        <f>Ventas!B76*Ventas!C76</f>
        <v>0</v>
      </c>
      <c r="B76" s="20">
        <f>(Ventas!C76-Compras_Septiembre!C76)*Ventas!B76</f>
        <v>0</v>
      </c>
      <c r="D76" s="20">
        <f>Ventas!B76*Ventas!C76</f>
        <v>0</v>
      </c>
      <c r="E76" s="20">
        <f>+SUMIF(Ventas!A76,Ventas!A76,D76)</f>
        <v>0</v>
      </c>
      <c r="F76" s="20" t="e">
        <f>+VLOOKUP(Ventas!A76,Compras_Septiembre!$A$1:$C$999,3,0)</f>
        <v>#N/A</v>
      </c>
      <c r="G76" s="20" t="e">
        <f>E76-(F76*Ventas!B76)</f>
        <v>#N/A</v>
      </c>
    </row>
    <row r="77" spans="1:7" x14ac:dyDescent="0.2">
      <c r="A77" s="20">
        <f>Ventas!B77*Ventas!C77</f>
        <v>0</v>
      </c>
      <c r="B77" s="20">
        <f>(Ventas!C77-Compras_Septiembre!C77)*Ventas!B77</f>
        <v>0</v>
      </c>
      <c r="D77" s="20">
        <f>Ventas!B77*Ventas!C77</f>
        <v>0</v>
      </c>
      <c r="E77" s="20">
        <f>+SUMIF(Ventas!A77,Ventas!A77,D77)</f>
        <v>0</v>
      </c>
      <c r="F77" s="20" t="e">
        <f>+VLOOKUP(Ventas!A77,Compras_Septiembre!$A$1:$C$999,3,0)</f>
        <v>#N/A</v>
      </c>
      <c r="G77" s="20" t="e">
        <f>E77-(F77*Ventas!B77)</f>
        <v>#N/A</v>
      </c>
    </row>
    <row r="78" spans="1:7" x14ac:dyDescent="0.2">
      <c r="A78" s="20">
        <f>Ventas!B78*Ventas!C78</f>
        <v>0</v>
      </c>
      <c r="B78" s="20">
        <f>(Ventas!C78-Compras_Septiembre!C78)*Ventas!B78</f>
        <v>0</v>
      </c>
      <c r="D78" s="20">
        <f>Ventas!B78*Ventas!C78</f>
        <v>0</v>
      </c>
      <c r="E78" s="20">
        <f>+SUMIF(Ventas!A78,Ventas!A78,D78)</f>
        <v>0</v>
      </c>
      <c r="F78" s="20" t="e">
        <f>+VLOOKUP(Ventas!A78,Compras_Septiembre!$A$1:$C$999,3,0)</f>
        <v>#N/A</v>
      </c>
      <c r="G78" s="20" t="e">
        <f>E78-(F78*Ventas!B78)</f>
        <v>#N/A</v>
      </c>
    </row>
    <row r="79" spans="1:7" x14ac:dyDescent="0.2">
      <c r="A79" s="20">
        <f>Ventas!B79*Ventas!C79</f>
        <v>0</v>
      </c>
      <c r="B79" s="20">
        <f>(Ventas!C79-Compras_Septiembre!C79)*Ventas!B79</f>
        <v>0</v>
      </c>
      <c r="D79" s="20">
        <f>Ventas!B79*Ventas!C79</f>
        <v>0</v>
      </c>
      <c r="E79" s="20">
        <f>+SUMIF(Ventas!A79,Ventas!A79,D79)</f>
        <v>0</v>
      </c>
      <c r="F79" s="20" t="e">
        <f>+VLOOKUP(Ventas!A79,Compras_Septiembre!$A$1:$C$999,3,0)</f>
        <v>#N/A</v>
      </c>
      <c r="G79" s="20" t="e">
        <f>E79-(F79*Ventas!B79)</f>
        <v>#N/A</v>
      </c>
    </row>
    <row r="80" spans="1:7" x14ac:dyDescent="0.2">
      <c r="A80" s="20">
        <f>Ventas!B80*Ventas!C80</f>
        <v>0</v>
      </c>
      <c r="B80" s="20">
        <f>(Ventas!C80-Compras_Septiembre!C80)*Ventas!B80</f>
        <v>0</v>
      </c>
      <c r="D80" s="20">
        <f>Ventas!B80*Ventas!C80</f>
        <v>0</v>
      </c>
      <c r="E80" s="20">
        <f>+SUMIF(Ventas!A80,Ventas!A80,D80)</f>
        <v>0</v>
      </c>
      <c r="F80" s="20" t="e">
        <f>+VLOOKUP(Ventas!A80,Compras_Septiembre!$A$1:$C$999,3,0)</f>
        <v>#N/A</v>
      </c>
      <c r="G80" s="20" t="e">
        <f>E80-(F80*Ventas!B80)</f>
        <v>#N/A</v>
      </c>
    </row>
    <row r="81" spans="1:7" x14ac:dyDescent="0.2">
      <c r="A81" s="20">
        <f>Ventas!B81*Ventas!C81</f>
        <v>0</v>
      </c>
      <c r="B81" s="20">
        <f>(Ventas!C81-Compras_Septiembre!C81)*Ventas!B81</f>
        <v>0</v>
      </c>
      <c r="D81" s="20">
        <f>Ventas!B81*Ventas!C81</f>
        <v>0</v>
      </c>
      <c r="E81" s="20">
        <f>+SUMIF(Ventas!A81,Ventas!A81,D81)</f>
        <v>0</v>
      </c>
      <c r="F81" s="20" t="e">
        <f>+VLOOKUP(Ventas!A81,Compras_Septiembre!$A$1:$C$999,3,0)</f>
        <v>#N/A</v>
      </c>
      <c r="G81" s="20" t="e">
        <f>E81-(F81*Ventas!B81)</f>
        <v>#N/A</v>
      </c>
    </row>
    <row r="82" spans="1:7" x14ac:dyDescent="0.2">
      <c r="A82" s="20">
        <f>Ventas!B82*Ventas!C82</f>
        <v>0</v>
      </c>
      <c r="B82" s="20">
        <f>(Ventas!C82-Compras_Septiembre!C82)*Ventas!B82</f>
        <v>0</v>
      </c>
      <c r="D82" s="20">
        <f>Ventas!B82*Ventas!C82</f>
        <v>0</v>
      </c>
      <c r="E82" s="20">
        <f>+SUMIF(Ventas!A82,Ventas!A82,D82)</f>
        <v>0</v>
      </c>
      <c r="F82" s="20" t="e">
        <f>+VLOOKUP(Ventas!A82,Compras_Septiembre!$A$1:$C$999,3,0)</f>
        <v>#N/A</v>
      </c>
      <c r="G82" s="20" t="e">
        <f>E82-(F82*Ventas!B82)</f>
        <v>#N/A</v>
      </c>
    </row>
    <row r="83" spans="1:7" x14ac:dyDescent="0.2">
      <c r="A83" s="20">
        <f>Ventas!B83*Ventas!C83</f>
        <v>0</v>
      </c>
      <c r="B83" s="20">
        <f>(Ventas!C83-Compras_Septiembre!C83)*Ventas!B83</f>
        <v>0</v>
      </c>
      <c r="D83" s="20">
        <f>Ventas!B83*Ventas!C83</f>
        <v>0</v>
      </c>
      <c r="E83" s="20">
        <f>+SUMIF(Ventas!A83,Ventas!A83,D83)</f>
        <v>0</v>
      </c>
      <c r="F83" s="20" t="e">
        <f>+VLOOKUP(Ventas!A83,Compras_Septiembre!$A$1:$C$999,3,0)</f>
        <v>#N/A</v>
      </c>
      <c r="G83" s="20" t="e">
        <f>E83-(F83*Ventas!B83)</f>
        <v>#N/A</v>
      </c>
    </row>
    <row r="84" spans="1:7" x14ac:dyDescent="0.2">
      <c r="A84" s="20">
        <f>Ventas!B84*Ventas!C84</f>
        <v>0</v>
      </c>
      <c r="B84" s="20">
        <f>(Ventas!C84-Compras_Septiembre!C84)*Ventas!B84</f>
        <v>0</v>
      </c>
      <c r="D84" s="20">
        <f>Ventas!B84*Ventas!C84</f>
        <v>0</v>
      </c>
      <c r="E84" s="20">
        <f>+SUMIF(Ventas!A84,Ventas!A84,D84)</f>
        <v>0</v>
      </c>
      <c r="F84" s="20" t="e">
        <f>+VLOOKUP(Ventas!A84,Compras_Septiembre!$A$1:$C$999,3,0)</f>
        <v>#N/A</v>
      </c>
      <c r="G84" s="20" t="e">
        <f>E84-(F84*Ventas!B84)</f>
        <v>#N/A</v>
      </c>
    </row>
    <row r="85" spans="1:7" x14ac:dyDescent="0.2">
      <c r="A85" s="20">
        <f>Ventas!B85*Ventas!C85</f>
        <v>0</v>
      </c>
      <c r="B85" s="20">
        <f>(Ventas!C85-Compras_Septiembre!C85)*Ventas!B85</f>
        <v>0</v>
      </c>
      <c r="D85" s="20">
        <f>Ventas!B85*Ventas!C85</f>
        <v>0</v>
      </c>
      <c r="E85" s="20">
        <f>+SUMIF(Ventas!A85,Ventas!A85,D85)</f>
        <v>0</v>
      </c>
      <c r="F85" s="20" t="e">
        <f>+VLOOKUP(Ventas!A85,Compras_Septiembre!$A$1:$C$999,3,0)</f>
        <v>#N/A</v>
      </c>
      <c r="G85" s="20" t="e">
        <f>E85-(F85*Ventas!B85)</f>
        <v>#N/A</v>
      </c>
    </row>
    <row r="86" spans="1:7" x14ac:dyDescent="0.2">
      <c r="A86" s="20">
        <f>Ventas!B86*Ventas!C86</f>
        <v>0</v>
      </c>
      <c r="B86" s="20">
        <f>(Ventas!C86-Compras_Septiembre!C86)*Ventas!B86</f>
        <v>0</v>
      </c>
      <c r="D86" s="20">
        <f>Ventas!B86*Ventas!C86</f>
        <v>0</v>
      </c>
      <c r="E86" s="20">
        <f>+SUMIF(Ventas!A86,Ventas!A86,D86)</f>
        <v>0</v>
      </c>
      <c r="F86" s="20" t="e">
        <f>+VLOOKUP(Ventas!A86,Compras_Septiembre!$A$1:$C$999,3,0)</f>
        <v>#N/A</v>
      </c>
      <c r="G86" s="20" t="e">
        <f>E86-(F86*Ventas!B86)</f>
        <v>#N/A</v>
      </c>
    </row>
    <row r="87" spans="1:7" x14ac:dyDescent="0.2">
      <c r="A87" s="20">
        <f>Ventas!B87*Ventas!C87</f>
        <v>0</v>
      </c>
      <c r="B87" s="20">
        <f>(Ventas!C87-Compras_Septiembre!C87)*Ventas!B87</f>
        <v>0</v>
      </c>
      <c r="D87" s="20">
        <f>Ventas!B87*Ventas!C87</f>
        <v>0</v>
      </c>
      <c r="E87" s="20">
        <f>+SUMIF(Ventas!A87,Ventas!A87,D87)</f>
        <v>0</v>
      </c>
      <c r="F87" s="20" t="e">
        <f>+VLOOKUP(Ventas!A87,Compras_Septiembre!$A$1:$C$999,3,0)</f>
        <v>#N/A</v>
      </c>
      <c r="G87" s="20" t="e">
        <f>E87-(F87*Ventas!B87)</f>
        <v>#N/A</v>
      </c>
    </row>
    <row r="88" spans="1:7" x14ac:dyDescent="0.2">
      <c r="A88" s="20">
        <f>Ventas!B88*Ventas!C88</f>
        <v>0</v>
      </c>
      <c r="B88" s="20">
        <f>(Ventas!C88-Compras_Septiembre!C88)*Ventas!B88</f>
        <v>0</v>
      </c>
      <c r="D88" s="20">
        <f>Ventas!B88*Ventas!C88</f>
        <v>0</v>
      </c>
      <c r="E88" s="20">
        <f>+SUMIF(Ventas!A88,Ventas!A88,D88)</f>
        <v>0</v>
      </c>
      <c r="F88" s="20" t="e">
        <f>+VLOOKUP(Ventas!A88,Compras_Septiembre!$A$1:$C$999,3,0)</f>
        <v>#N/A</v>
      </c>
      <c r="G88" s="20" t="e">
        <f>E88-(F88*Ventas!B88)</f>
        <v>#N/A</v>
      </c>
    </row>
    <row r="89" spans="1:7" x14ac:dyDescent="0.2">
      <c r="A89" s="20">
        <f>Ventas!B89*Ventas!C89</f>
        <v>0</v>
      </c>
      <c r="B89" s="20">
        <f>(Ventas!C89-Compras_Septiembre!C89)*Ventas!B89</f>
        <v>0</v>
      </c>
      <c r="D89" s="20">
        <f>Ventas!B89*Ventas!C89</f>
        <v>0</v>
      </c>
      <c r="E89" s="20">
        <f>+SUMIF(Ventas!A89,Ventas!A89,D89)</f>
        <v>0</v>
      </c>
      <c r="F89" s="20" t="e">
        <f>+VLOOKUP(Ventas!A89,Compras_Septiembre!$A$1:$C$999,3,0)</f>
        <v>#N/A</v>
      </c>
      <c r="G89" s="20" t="e">
        <f>E89-(F89*Ventas!B89)</f>
        <v>#N/A</v>
      </c>
    </row>
    <row r="90" spans="1:7" x14ac:dyDescent="0.2">
      <c r="A90" s="20">
        <f>Ventas!B90*Ventas!C90</f>
        <v>0</v>
      </c>
      <c r="B90" s="20">
        <f>(Ventas!C90-Compras_Septiembre!C90)*Ventas!B90</f>
        <v>0</v>
      </c>
      <c r="D90" s="20">
        <f>Ventas!B90*Ventas!C90</f>
        <v>0</v>
      </c>
      <c r="E90" s="20">
        <f>+SUMIF(Ventas!A90,Ventas!A90,D90)</f>
        <v>0</v>
      </c>
      <c r="F90" s="20" t="e">
        <f>+VLOOKUP(Ventas!A90,Compras_Septiembre!$A$1:$C$999,3,0)</f>
        <v>#N/A</v>
      </c>
      <c r="G90" s="20" t="e">
        <f>E90-(F90*Ventas!B90)</f>
        <v>#N/A</v>
      </c>
    </row>
    <row r="91" spans="1:7" x14ac:dyDescent="0.2">
      <c r="A91" s="20">
        <f>Ventas!B91*Ventas!C91</f>
        <v>0</v>
      </c>
      <c r="B91" s="20">
        <f>(Ventas!C91-Compras_Septiembre!C91)*Ventas!B91</f>
        <v>0</v>
      </c>
      <c r="D91" s="20">
        <f>Ventas!B91*Ventas!C91</f>
        <v>0</v>
      </c>
      <c r="E91" s="20">
        <f>+SUMIF(Ventas!A91,Ventas!A91,D91)</f>
        <v>0</v>
      </c>
      <c r="F91" s="20" t="e">
        <f>+VLOOKUP(Ventas!A91,Compras_Septiembre!$A$1:$C$999,3,0)</f>
        <v>#N/A</v>
      </c>
      <c r="G91" s="20" t="e">
        <f>E91-(F91*Ventas!B91)</f>
        <v>#N/A</v>
      </c>
    </row>
    <row r="92" spans="1:7" x14ac:dyDescent="0.2">
      <c r="A92" s="20">
        <f>Ventas!B92*Ventas!C92</f>
        <v>0</v>
      </c>
      <c r="B92" s="20">
        <f>(Ventas!C92-Compras_Septiembre!C92)*Ventas!B92</f>
        <v>0</v>
      </c>
      <c r="D92" s="20">
        <f>Ventas!B92*Ventas!C92</f>
        <v>0</v>
      </c>
      <c r="E92" s="20">
        <f>+SUMIF(Ventas!A92,Ventas!A92,D92)</f>
        <v>0</v>
      </c>
      <c r="F92" s="20" t="e">
        <f>+VLOOKUP(Ventas!A92,Compras_Septiembre!$A$1:$C$999,3,0)</f>
        <v>#N/A</v>
      </c>
      <c r="G92" s="20" t="e">
        <f>E92-(F92*Ventas!B92)</f>
        <v>#N/A</v>
      </c>
    </row>
    <row r="93" spans="1:7" x14ac:dyDescent="0.2">
      <c r="A93" s="20">
        <f>Ventas!B93*Ventas!C93</f>
        <v>0</v>
      </c>
      <c r="B93" s="20">
        <f>(Ventas!C93-Compras_Septiembre!C93)*Ventas!B93</f>
        <v>0</v>
      </c>
      <c r="D93" s="20">
        <f>Ventas!B93*Ventas!C93</f>
        <v>0</v>
      </c>
      <c r="E93" s="20">
        <f>+SUMIF(Ventas!A93,Ventas!A93,D93)</f>
        <v>0</v>
      </c>
      <c r="F93" s="20" t="e">
        <f>+VLOOKUP(Ventas!A93,Compras_Septiembre!$A$1:$C$999,3,0)</f>
        <v>#N/A</v>
      </c>
      <c r="G93" s="20" t="e">
        <f>E93-(F93*Ventas!B93)</f>
        <v>#N/A</v>
      </c>
    </row>
    <row r="94" spans="1:7" x14ac:dyDescent="0.2">
      <c r="A94" s="20">
        <f>Ventas!B94*Ventas!C94</f>
        <v>0</v>
      </c>
      <c r="B94" s="20">
        <f>(Ventas!C94-Compras_Septiembre!C94)*Ventas!B94</f>
        <v>0</v>
      </c>
      <c r="D94" s="20">
        <f>Ventas!B94*Ventas!C94</f>
        <v>0</v>
      </c>
      <c r="E94" s="20">
        <f>+SUMIF(Ventas!A94,Ventas!A94,D94)</f>
        <v>0</v>
      </c>
      <c r="F94" s="20" t="e">
        <f>+VLOOKUP(Ventas!A94,Compras_Septiembre!$A$1:$C$999,3,0)</f>
        <v>#N/A</v>
      </c>
      <c r="G94" s="20" t="e">
        <f>E94-(F94*Ventas!B94)</f>
        <v>#N/A</v>
      </c>
    </row>
    <row r="95" spans="1:7" x14ac:dyDescent="0.2">
      <c r="A95" s="20">
        <f>Ventas!B95*Ventas!C95</f>
        <v>0</v>
      </c>
      <c r="B95" s="20">
        <f>(Ventas!C95-Compras_Septiembre!C95)*Ventas!B95</f>
        <v>0</v>
      </c>
      <c r="D95" s="20">
        <f>Ventas!B95*Ventas!C95</f>
        <v>0</v>
      </c>
      <c r="E95" s="20">
        <f>+SUMIF(Ventas!A95,Ventas!A95,D95)</f>
        <v>0</v>
      </c>
      <c r="F95" s="20" t="e">
        <f>+VLOOKUP(Ventas!A95,Compras_Septiembre!$A$1:$C$999,3,0)</f>
        <v>#N/A</v>
      </c>
      <c r="G95" s="20" t="e">
        <f>E95-(F95*Ventas!B95)</f>
        <v>#N/A</v>
      </c>
    </row>
    <row r="96" spans="1:7" x14ac:dyDescent="0.2">
      <c r="A96" s="20">
        <f>Ventas!B96*Ventas!C96</f>
        <v>0</v>
      </c>
      <c r="B96" s="20">
        <f>(Ventas!C96-Compras_Septiembre!C96)*Ventas!B96</f>
        <v>0</v>
      </c>
      <c r="D96" s="20">
        <f>Ventas!B96*Ventas!C96</f>
        <v>0</v>
      </c>
      <c r="E96" s="20">
        <f>+SUMIF(Ventas!A96,Ventas!A96,D96)</f>
        <v>0</v>
      </c>
      <c r="F96" s="20" t="e">
        <f>+VLOOKUP(Ventas!A96,Compras_Septiembre!$A$1:$C$999,3,0)</f>
        <v>#N/A</v>
      </c>
      <c r="G96" s="20" t="e">
        <f>E96-(F96*Ventas!B96)</f>
        <v>#N/A</v>
      </c>
    </row>
    <row r="97" spans="1:7" x14ac:dyDescent="0.2">
      <c r="A97" s="20">
        <f>Ventas!B97*Ventas!C97</f>
        <v>0</v>
      </c>
      <c r="B97" s="20">
        <f>(Ventas!C97-Compras_Septiembre!C97)*Ventas!B97</f>
        <v>0</v>
      </c>
      <c r="D97" s="20">
        <f>Ventas!B97*Ventas!C97</f>
        <v>0</v>
      </c>
      <c r="E97" s="20">
        <f>+SUMIF(Ventas!A97,Ventas!A97,D97)</f>
        <v>0</v>
      </c>
      <c r="F97" s="20" t="e">
        <f>+VLOOKUP(Ventas!A97,Compras_Septiembre!$A$1:$C$999,3,0)</f>
        <v>#N/A</v>
      </c>
      <c r="G97" s="20" t="e">
        <f>E97-(F97*Ventas!B97)</f>
        <v>#N/A</v>
      </c>
    </row>
    <row r="98" spans="1:7" x14ac:dyDescent="0.2">
      <c r="A98" s="20">
        <f>Ventas!B98*Ventas!C98</f>
        <v>0</v>
      </c>
      <c r="B98" s="20">
        <f>(Ventas!C98-Compras_Septiembre!C98)*Ventas!B98</f>
        <v>0</v>
      </c>
      <c r="D98" s="20">
        <f>Ventas!B98*Ventas!C98</f>
        <v>0</v>
      </c>
      <c r="E98" s="20">
        <f>+SUMIF(Ventas!A98,Ventas!A98,D98)</f>
        <v>0</v>
      </c>
      <c r="F98" s="20" t="e">
        <f>+VLOOKUP(Ventas!A98,Compras_Septiembre!$A$1:$C$999,3,0)</f>
        <v>#N/A</v>
      </c>
      <c r="G98" s="20" t="e">
        <f>E98-(F98*Ventas!B98)</f>
        <v>#N/A</v>
      </c>
    </row>
    <row r="99" spans="1:7" x14ac:dyDescent="0.2">
      <c r="A99" s="20">
        <f>Ventas!B99*Ventas!C99</f>
        <v>0</v>
      </c>
      <c r="B99" s="20">
        <f>(Ventas!C99-Compras_Septiembre!C99)*Ventas!B99</f>
        <v>0</v>
      </c>
      <c r="D99" s="20">
        <f>Ventas!B99*Ventas!C99</f>
        <v>0</v>
      </c>
      <c r="E99" s="20">
        <f>+SUMIF(Ventas!A99,Ventas!A99,D99)</f>
        <v>0</v>
      </c>
      <c r="F99" s="20" t="e">
        <f>+VLOOKUP(Ventas!A99,Compras_Septiembre!$A$1:$C$999,3,0)</f>
        <v>#N/A</v>
      </c>
      <c r="G99" s="20" t="e">
        <f>E99-(F99*Ventas!B99)</f>
        <v>#N/A</v>
      </c>
    </row>
    <row r="100" spans="1:7" x14ac:dyDescent="0.2">
      <c r="A100" s="20">
        <f>Ventas!B100*Ventas!C100</f>
        <v>0</v>
      </c>
      <c r="B100" s="20">
        <f>(Ventas!C100-Compras_Septiembre!C100)*Ventas!B100</f>
        <v>0</v>
      </c>
      <c r="D100" s="20">
        <f>Ventas!B100*Ventas!C100</f>
        <v>0</v>
      </c>
      <c r="E100" s="20">
        <f>+SUMIF(Ventas!A100,Ventas!A100,D100)</f>
        <v>0</v>
      </c>
      <c r="F100" s="20" t="e">
        <f>+VLOOKUP(Ventas!A100,Compras_Septiembre!$A$1:$C$999,3,0)</f>
        <v>#N/A</v>
      </c>
      <c r="G100" s="20" t="e">
        <f>E100-(F100*Ventas!B100)</f>
        <v>#N/A</v>
      </c>
    </row>
    <row r="101" spans="1:7" x14ac:dyDescent="0.2">
      <c r="A101" s="20">
        <f>Ventas!B101*Ventas!C101</f>
        <v>0</v>
      </c>
      <c r="B101" s="20">
        <f>(Ventas!C101-Compras_Septiembre!C101)*Ventas!B101</f>
        <v>0</v>
      </c>
      <c r="D101" s="20">
        <f>Ventas!B101*Ventas!C101</f>
        <v>0</v>
      </c>
      <c r="E101" s="20">
        <f>+SUMIF(Ventas!A101,Ventas!A101,D101)</f>
        <v>0</v>
      </c>
      <c r="F101" s="20" t="e">
        <f>+VLOOKUP(Ventas!A101,Compras_Septiembre!$A$1:$C$999,3,0)</f>
        <v>#N/A</v>
      </c>
      <c r="G101" s="20" t="e">
        <f>E101-(F101*Ventas!B101)</f>
        <v>#N/A</v>
      </c>
    </row>
    <row r="102" spans="1:7" x14ac:dyDescent="0.2">
      <c r="A102" s="20">
        <f>Ventas!B102*Ventas!C102</f>
        <v>0</v>
      </c>
      <c r="B102" s="20">
        <f>(Ventas!C102-Compras_Septiembre!C102)*Ventas!B102</f>
        <v>0</v>
      </c>
      <c r="D102" s="20">
        <f>Ventas!B102*Ventas!C102</f>
        <v>0</v>
      </c>
      <c r="E102" s="20">
        <f>+SUMIF(Ventas!A102,Ventas!A102,D102)</f>
        <v>0</v>
      </c>
      <c r="F102" s="20" t="e">
        <f>+VLOOKUP(Ventas!A102,Compras_Septiembre!$A$1:$C$999,3,0)</f>
        <v>#N/A</v>
      </c>
      <c r="G102" s="20" t="e">
        <f>E102-(F102*Ventas!B102)</f>
        <v>#N/A</v>
      </c>
    </row>
    <row r="103" spans="1:7" x14ac:dyDescent="0.2">
      <c r="A103" s="20">
        <f>Ventas!B103*Ventas!C103</f>
        <v>0</v>
      </c>
      <c r="B103" s="20">
        <f>(Ventas!C103-Compras_Septiembre!C103)*Ventas!B103</f>
        <v>0</v>
      </c>
      <c r="D103" s="20">
        <f>Ventas!B103*Ventas!C103</f>
        <v>0</v>
      </c>
      <c r="E103" s="20">
        <f>+SUMIF(Ventas!A103,Ventas!A103,D103)</f>
        <v>0</v>
      </c>
      <c r="F103" s="20" t="e">
        <f>+VLOOKUP(Ventas!A103,Compras_Septiembre!$A$1:$C$999,3,0)</f>
        <v>#N/A</v>
      </c>
      <c r="G103" s="20" t="e">
        <f>E103-(F103*Ventas!B103)</f>
        <v>#N/A</v>
      </c>
    </row>
    <row r="104" spans="1:7" x14ac:dyDescent="0.2">
      <c r="A104" s="20">
        <f>Ventas!B104*Ventas!C104</f>
        <v>0</v>
      </c>
      <c r="B104" s="20">
        <f>(Ventas!C104-Compras_Septiembre!C104)*Ventas!B104</f>
        <v>0</v>
      </c>
      <c r="D104" s="20">
        <f>Ventas!B104*Ventas!C104</f>
        <v>0</v>
      </c>
      <c r="E104" s="20">
        <f>+SUMIF(Ventas!A104,Ventas!A104,D104)</f>
        <v>0</v>
      </c>
      <c r="F104" s="20" t="e">
        <f>+VLOOKUP(Ventas!A104,Compras_Septiembre!$A$1:$C$999,3,0)</f>
        <v>#N/A</v>
      </c>
      <c r="G104" s="20" t="e">
        <f>E104-(F104*Ventas!B104)</f>
        <v>#N/A</v>
      </c>
    </row>
    <row r="105" spans="1:7" x14ac:dyDescent="0.2">
      <c r="A105" s="20">
        <f>Ventas!B105*Ventas!C105</f>
        <v>0</v>
      </c>
      <c r="B105" s="20">
        <f>(Ventas!C105-Compras_Septiembre!C105)*Ventas!B105</f>
        <v>0</v>
      </c>
      <c r="D105" s="20">
        <f>Ventas!B105*Ventas!C105</f>
        <v>0</v>
      </c>
      <c r="E105" s="20">
        <f>+SUMIF(Ventas!A105,Ventas!A105,D105)</f>
        <v>0</v>
      </c>
      <c r="F105" s="20" t="e">
        <f>+VLOOKUP(Ventas!A105,Compras_Septiembre!$A$1:$C$999,3,0)</f>
        <v>#N/A</v>
      </c>
      <c r="G105" s="20" t="e">
        <f>E105-(F105*Ventas!B105)</f>
        <v>#N/A</v>
      </c>
    </row>
    <row r="106" spans="1:7" x14ac:dyDescent="0.2">
      <c r="A106" s="20">
        <f>Ventas!B106*Ventas!C106</f>
        <v>0</v>
      </c>
      <c r="B106" s="20">
        <f>(Ventas!C106-Compras_Septiembre!C106)*Ventas!B106</f>
        <v>0</v>
      </c>
      <c r="D106" s="20">
        <f>Ventas!B106*Ventas!C106</f>
        <v>0</v>
      </c>
      <c r="E106" s="20">
        <f>+SUMIF(Ventas!A106,Ventas!A106,D106)</f>
        <v>0</v>
      </c>
      <c r="F106" s="20" t="e">
        <f>+VLOOKUP(Ventas!A106,Compras_Septiembre!$A$1:$C$999,3,0)</f>
        <v>#N/A</v>
      </c>
      <c r="G106" s="20" t="e">
        <f>E106-(F106*Ventas!B106)</f>
        <v>#N/A</v>
      </c>
    </row>
    <row r="107" spans="1:7" x14ac:dyDescent="0.2">
      <c r="A107" s="20">
        <f>Ventas!B107*Ventas!C107</f>
        <v>0</v>
      </c>
      <c r="B107" s="20">
        <f>(Ventas!C107-Compras_Septiembre!C107)*Ventas!B107</f>
        <v>0</v>
      </c>
      <c r="D107" s="20">
        <f>Ventas!B107*Ventas!C107</f>
        <v>0</v>
      </c>
      <c r="E107" s="20">
        <f>+SUMIF(Ventas!A107,Ventas!A107,D107)</f>
        <v>0</v>
      </c>
      <c r="F107" s="20" t="e">
        <f>+VLOOKUP(Ventas!A107,Compras_Septiembre!$A$1:$C$999,3,0)</f>
        <v>#N/A</v>
      </c>
      <c r="G107" s="20" t="e">
        <f>E107-(F107*Ventas!B107)</f>
        <v>#N/A</v>
      </c>
    </row>
    <row r="108" spans="1:7" x14ac:dyDescent="0.2">
      <c r="A108" s="20">
        <f>Ventas!B108*Ventas!C108</f>
        <v>0</v>
      </c>
      <c r="B108" s="20">
        <f>(Ventas!C108-Compras_Septiembre!C108)*Ventas!B108</f>
        <v>0</v>
      </c>
      <c r="D108" s="20">
        <f>Ventas!B108*Ventas!C108</f>
        <v>0</v>
      </c>
      <c r="E108" s="20">
        <f>+SUMIF(Ventas!A108,Ventas!A108,D108)</f>
        <v>0</v>
      </c>
      <c r="F108" s="20" t="e">
        <f>+VLOOKUP(Ventas!A108,Compras_Septiembre!$A$1:$C$999,3,0)</f>
        <v>#N/A</v>
      </c>
      <c r="G108" s="20" t="e">
        <f>E108-(F108*Ventas!B108)</f>
        <v>#N/A</v>
      </c>
    </row>
    <row r="109" spans="1:7" x14ac:dyDescent="0.2">
      <c r="A109" s="20">
        <f>Ventas!B109*Ventas!C109</f>
        <v>0</v>
      </c>
      <c r="B109" s="20">
        <f>(Ventas!C109-Compras_Septiembre!C109)*Ventas!B109</f>
        <v>0</v>
      </c>
      <c r="D109" s="20">
        <f>Ventas!B109*Ventas!C109</f>
        <v>0</v>
      </c>
      <c r="E109" s="20">
        <f>+SUMIF(Ventas!A109,Ventas!A109,D109)</f>
        <v>0</v>
      </c>
      <c r="F109" s="20" t="e">
        <f>+VLOOKUP(Ventas!A109,Compras_Septiembre!$A$1:$C$999,3,0)</f>
        <v>#N/A</v>
      </c>
      <c r="G109" s="20" t="e">
        <f>E109-(F109*Ventas!B109)</f>
        <v>#N/A</v>
      </c>
    </row>
    <row r="110" spans="1:7" x14ac:dyDescent="0.2">
      <c r="A110" s="20">
        <f>Ventas!B110*Ventas!C110</f>
        <v>0</v>
      </c>
      <c r="B110" s="20">
        <f>(Ventas!C110-Compras_Septiembre!C110)*Ventas!B110</f>
        <v>0</v>
      </c>
      <c r="D110" s="20">
        <f>Ventas!B110*Ventas!C110</f>
        <v>0</v>
      </c>
      <c r="E110" s="20">
        <f>+SUMIF(Ventas!A110,Ventas!A110,D110)</f>
        <v>0</v>
      </c>
      <c r="F110" s="20" t="e">
        <f>+VLOOKUP(Ventas!A110,Compras_Septiembre!$A$1:$C$999,3,0)</f>
        <v>#N/A</v>
      </c>
      <c r="G110" s="20" t="e">
        <f>E110-(F110*Ventas!B110)</f>
        <v>#N/A</v>
      </c>
    </row>
    <row r="111" spans="1:7" x14ac:dyDescent="0.2">
      <c r="A111" s="20">
        <f>Ventas!B111*Ventas!C111</f>
        <v>0</v>
      </c>
      <c r="B111" s="20">
        <f>(Ventas!C111-Compras_Septiembre!C111)*Ventas!B111</f>
        <v>0</v>
      </c>
      <c r="D111" s="20">
        <f>Ventas!B111*Ventas!C111</f>
        <v>0</v>
      </c>
      <c r="E111" s="20">
        <f>+SUMIF(Ventas!A111,Ventas!A111,D111)</f>
        <v>0</v>
      </c>
      <c r="F111" s="20" t="e">
        <f>+VLOOKUP(Ventas!A111,Compras_Septiembre!$A$1:$C$999,3,0)</f>
        <v>#N/A</v>
      </c>
      <c r="G111" s="20" t="e">
        <f>E111-(F111*Ventas!B111)</f>
        <v>#N/A</v>
      </c>
    </row>
    <row r="112" spans="1:7" x14ac:dyDescent="0.2">
      <c r="A112" s="20">
        <f>Ventas!B112*Ventas!C112</f>
        <v>0</v>
      </c>
      <c r="B112" s="20">
        <f>(Ventas!C112-Compras_Septiembre!C112)*Ventas!B112</f>
        <v>0</v>
      </c>
      <c r="D112" s="20">
        <f>Ventas!B112*Ventas!C112</f>
        <v>0</v>
      </c>
      <c r="E112" s="20">
        <f>+SUMIF(Ventas!A112,Ventas!A112,D112)</f>
        <v>0</v>
      </c>
      <c r="F112" s="20" t="e">
        <f>+VLOOKUP(Ventas!A112,Compras_Septiembre!$A$1:$C$999,3,0)</f>
        <v>#N/A</v>
      </c>
      <c r="G112" s="20" t="e">
        <f>E112-(F112*Ventas!B112)</f>
        <v>#N/A</v>
      </c>
    </row>
    <row r="113" spans="1:7" x14ac:dyDescent="0.2">
      <c r="A113" s="20">
        <f>Ventas!B113*Ventas!C113</f>
        <v>0</v>
      </c>
      <c r="B113" s="20">
        <f>(Ventas!C113-Compras_Septiembre!C113)*Ventas!B113</f>
        <v>0</v>
      </c>
      <c r="D113" s="20">
        <f>Ventas!B113*Ventas!C113</f>
        <v>0</v>
      </c>
      <c r="E113" s="20">
        <f>+SUMIF(Ventas!A113,Ventas!A113,D113)</f>
        <v>0</v>
      </c>
      <c r="F113" s="20" t="e">
        <f>+VLOOKUP(Ventas!A113,Compras_Septiembre!$A$1:$C$999,3,0)</f>
        <v>#N/A</v>
      </c>
      <c r="G113" s="20" t="e">
        <f>E113-(F113*Ventas!B113)</f>
        <v>#N/A</v>
      </c>
    </row>
    <row r="114" spans="1:7" x14ac:dyDescent="0.2">
      <c r="A114" s="20">
        <f>Ventas!B114*Ventas!C114</f>
        <v>0</v>
      </c>
      <c r="B114" s="20">
        <f>(Ventas!C114-Compras_Septiembre!C114)*Ventas!B114</f>
        <v>0</v>
      </c>
      <c r="D114" s="20">
        <f>Ventas!B114*Ventas!C114</f>
        <v>0</v>
      </c>
      <c r="E114" s="20">
        <f>+SUMIF(Ventas!A114,Ventas!A114,D114)</f>
        <v>0</v>
      </c>
      <c r="F114" s="20" t="e">
        <f>+VLOOKUP(Ventas!A114,Compras_Septiembre!$A$1:$C$999,3,0)</f>
        <v>#N/A</v>
      </c>
      <c r="G114" s="20" t="e">
        <f>E114-(F114*Ventas!B114)</f>
        <v>#N/A</v>
      </c>
    </row>
    <row r="115" spans="1:7" x14ac:dyDescent="0.2">
      <c r="A115" s="20">
        <f>Ventas!B115*Ventas!C115</f>
        <v>0</v>
      </c>
      <c r="B115" s="20">
        <f>(Ventas!C115-Compras_Septiembre!C115)*Ventas!B115</f>
        <v>0</v>
      </c>
      <c r="D115" s="20">
        <f>Ventas!B115*Ventas!C115</f>
        <v>0</v>
      </c>
      <c r="E115" s="20">
        <f>+SUMIF(Ventas!A115,Ventas!A115,D115)</f>
        <v>0</v>
      </c>
      <c r="F115" s="20" t="e">
        <f>+VLOOKUP(Ventas!A115,Compras_Septiembre!$A$1:$C$999,3,0)</f>
        <v>#N/A</v>
      </c>
      <c r="G115" s="20" t="e">
        <f>E115-(F115*Ventas!B115)</f>
        <v>#N/A</v>
      </c>
    </row>
    <row r="116" spans="1:7" x14ac:dyDescent="0.2">
      <c r="A116" s="20">
        <f>Ventas!B116*Ventas!C116</f>
        <v>0</v>
      </c>
      <c r="B116" s="20">
        <f>(Ventas!C116-Compras_Septiembre!C116)*Ventas!B116</f>
        <v>0</v>
      </c>
      <c r="D116" s="20">
        <f>Ventas!B116*Ventas!C116</f>
        <v>0</v>
      </c>
      <c r="E116" s="20">
        <f>+SUMIF(Ventas!A116,Ventas!A116,D116)</f>
        <v>0</v>
      </c>
      <c r="F116" s="20" t="e">
        <f>+VLOOKUP(Ventas!A116,Compras_Septiembre!$A$1:$C$999,3,0)</f>
        <v>#N/A</v>
      </c>
      <c r="G116" s="20" t="e">
        <f>E116-(F116*Ventas!B116)</f>
        <v>#N/A</v>
      </c>
    </row>
    <row r="117" spans="1:7" x14ac:dyDescent="0.2">
      <c r="A117" s="20">
        <f>Ventas!B117*Ventas!C117</f>
        <v>0</v>
      </c>
      <c r="B117" s="20">
        <f>(Ventas!C117-Compras_Septiembre!C117)*Ventas!B117</f>
        <v>0</v>
      </c>
      <c r="D117" s="20">
        <f>Ventas!B117*Ventas!C117</f>
        <v>0</v>
      </c>
      <c r="E117" s="20">
        <f>+SUMIF(Ventas!A117,Ventas!A117,D117)</f>
        <v>0</v>
      </c>
      <c r="F117" s="20" t="e">
        <f>+VLOOKUP(Ventas!A117,Compras_Septiembre!$A$1:$C$999,3,0)</f>
        <v>#N/A</v>
      </c>
      <c r="G117" s="20" t="e">
        <f>E117-(F117*Ventas!B117)</f>
        <v>#N/A</v>
      </c>
    </row>
    <row r="118" spans="1:7" x14ac:dyDescent="0.2">
      <c r="A118" s="20">
        <f>Ventas!B118*Ventas!C118</f>
        <v>0</v>
      </c>
      <c r="B118" s="20">
        <f>(Ventas!C118-Compras_Septiembre!C118)*Ventas!B118</f>
        <v>0</v>
      </c>
      <c r="D118" s="20">
        <f>Ventas!B118*Ventas!C118</f>
        <v>0</v>
      </c>
      <c r="E118" s="20">
        <f>+SUMIF(Ventas!A118,Ventas!A118,D118)</f>
        <v>0</v>
      </c>
      <c r="F118" s="20" t="e">
        <f>+VLOOKUP(Ventas!A118,Compras_Septiembre!$A$1:$C$999,3,0)</f>
        <v>#N/A</v>
      </c>
      <c r="G118" s="20" t="e">
        <f>E118-(F118*Ventas!B118)</f>
        <v>#N/A</v>
      </c>
    </row>
    <row r="119" spans="1:7" x14ac:dyDescent="0.2">
      <c r="A119" s="20">
        <f>Ventas!B119*Ventas!C119</f>
        <v>0</v>
      </c>
      <c r="B119" s="20">
        <f>(Ventas!C119-Compras_Septiembre!C119)*Ventas!B119</f>
        <v>0</v>
      </c>
      <c r="D119" s="20">
        <f>Ventas!B119*Ventas!C119</f>
        <v>0</v>
      </c>
      <c r="E119" s="20">
        <f>+SUMIF(Ventas!A119,Ventas!A119,D119)</f>
        <v>0</v>
      </c>
      <c r="F119" s="20" t="e">
        <f>+VLOOKUP(Ventas!A119,Compras_Septiembre!$A$1:$C$999,3,0)</f>
        <v>#N/A</v>
      </c>
      <c r="G119" s="20" t="e">
        <f>E119-(F119*Ventas!B119)</f>
        <v>#N/A</v>
      </c>
    </row>
    <row r="120" spans="1:7" x14ac:dyDescent="0.2">
      <c r="A120" s="20">
        <f>Ventas!B120*Ventas!C120</f>
        <v>0</v>
      </c>
      <c r="B120" s="20">
        <f>(Ventas!C120-Compras_Septiembre!C120)*Ventas!B120</f>
        <v>0</v>
      </c>
      <c r="D120" s="20">
        <f>Ventas!B120*Ventas!C120</f>
        <v>0</v>
      </c>
      <c r="E120" s="20">
        <f>+SUMIF(Ventas!A120,Ventas!A120,D120)</f>
        <v>0</v>
      </c>
      <c r="F120" s="20" t="e">
        <f>+VLOOKUP(Ventas!A120,Compras_Septiembre!$A$1:$C$999,3,0)</f>
        <v>#N/A</v>
      </c>
      <c r="G120" s="20" t="e">
        <f>E120-(F120*Ventas!B120)</f>
        <v>#N/A</v>
      </c>
    </row>
    <row r="121" spans="1:7" x14ac:dyDescent="0.2">
      <c r="A121" s="20">
        <f>Ventas!B121*Ventas!C121</f>
        <v>0</v>
      </c>
      <c r="B121" s="20">
        <f>(Ventas!C121-Compras_Septiembre!C121)*Ventas!B121</f>
        <v>0</v>
      </c>
      <c r="D121" s="20">
        <f>Ventas!B121*Ventas!C121</f>
        <v>0</v>
      </c>
      <c r="E121" s="20">
        <f>+SUMIF(Ventas!A121,Ventas!A121,D121)</f>
        <v>0</v>
      </c>
      <c r="F121" s="20" t="e">
        <f>+VLOOKUP(Ventas!A121,Compras_Septiembre!$A$1:$C$999,3,0)</f>
        <v>#N/A</v>
      </c>
      <c r="G121" s="20" t="e">
        <f>E121-(F121*Ventas!B121)</f>
        <v>#N/A</v>
      </c>
    </row>
    <row r="122" spans="1:7" x14ac:dyDescent="0.2">
      <c r="A122" s="20">
        <f>Ventas!B122*Ventas!C122</f>
        <v>0</v>
      </c>
      <c r="B122" s="20">
        <f>(Ventas!C122-Compras_Septiembre!C122)*Ventas!B122</f>
        <v>0</v>
      </c>
      <c r="D122" s="20">
        <f>Ventas!B122*Ventas!C122</f>
        <v>0</v>
      </c>
      <c r="E122" s="20">
        <f>+SUMIF(Ventas!A122,Ventas!A122,D122)</f>
        <v>0</v>
      </c>
      <c r="F122" s="20" t="e">
        <f>+VLOOKUP(Ventas!A122,Compras_Septiembre!$A$1:$C$999,3,0)</f>
        <v>#N/A</v>
      </c>
      <c r="G122" s="20" t="e">
        <f>E122-(F122*Ventas!B122)</f>
        <v>#N/A</v>
      </c>
    </row>
    <row r="123" spans="1:7" x14ac:dyDescent="0.2">
      <c r="A123" s="20">
        <f>Ventas!B123*Ventas!C123</f>
        <v>0</v>
      </c>
      <c r="B123" s="20">
        <f>(Ventas!C123-Compras_Septiembre!C123)*Ventas!B123</f>
        <v>0</v>
      </c>
      <c r="D123" s="20">
        <f>Ventas!B123*Ventas!C123</f>
        <v>0</v>
      </c>
      <c r="E123" s="20">
        <f>+SUMIF(Ventas!A123,Ventas!A123,D123)</f>
        <v>0</v>
      </c>
      <c r="F123" s="20" t="e">
        <f>+VLOOKUP(Ventas!A123,Compras_Septiembre!$A$1:$C$999,3,0)</f>
        <v>#N/A</v>
      </c>
      <c r="G123" s="20" t="e">
        <f>E123-(F123*Ventas!B123)</f>
        <v>#N/A</v>
      </c>
    </row>
    <row r="124" spans="1:7" x14ac:dyDescent="0.2">
      <c r="A124" s="20">
        <f>Ventas!B124*Ventas!C124</f>
        <v>0</v>
      </c>
      <c r="B124" s="20">
        <f>(Ventas!C124-Compras_Septiembre!C124)*Ventas!B124</f>
        <v>0</v>
      </c>
      <c r="D124" s="20">
        <f>Ventas!B124*Ventas!C124</f>
        <v>0</v>
      </c>
      <c r="E124" s="20">
        <f>+SUMIF(Ventas!A124,Ventas!A124,D124)</f>
        <v>0</v>
      </c>
      <c r="F124" s="20" t="e">
        <f>+VLOOKUP(Ventas!A124,Compras_Septiembre!$A$1:$C$999,3,0)</f>
        <v>#N/A</v>
      </c>
      <c r="G124" s="20" t="e">
        <f>E124-(F124*Ventas!B124)</f>
        <v>#N/A</v>
      </c>
    </row>
    <row r="125" spans="1:7" x14ac:dyDescent="0.2">
      <c r="A125" s="20">
        <f>Ventas!B125*Ventas!C125</f>
        <v>0</v>
      </c>
      <c r="B125" s="20">
        <f>(Ventas!C125-Compras_Septiembre!C125)*Ventas!B125</f>
        <v>0</v>
      </c>
      <c r="D125" s="20">
        <f>Ventas!B125*Ventas!C125</f>
        <v>0</v>
      </c>
      <c r="E125" s="20">
        <f>+SUMIF(Ventas!A125,Ventas!A125,D125)</f>
        <v>0</v>
      </c>
      <c r="F125" s="20" t="e">
        <f>+VLOOKUP(Ventas!A125,Compras_Septiembre!$A$1:$C$999,3,0)</f>
        <v>#N/A</v>
      </c>
      <c r="G125" s="20" t="e">
        <f>E125-(F125*Ventas!B125)</f>
        <v>#N/A</v>
      </c>
    </row>
    <row r="126" spans="1:7" x14ac:dyDescent="0.2">
      <c r="A126" s="20">
        <f>Ventas!B126*Ventas!C126</f>
        <v>0</v>
      </c>
      <c r="B126" s="20">
        <f>(Ventas!C126-Compras_Septiembre!C126)*Ventas!B126</f>
        <v>0</v>
      </c>
      <c r="D126" s="20">
        <f>Ventas!B126*Ventas!C126</f>
        <v>0</v>
      </c>
      <c r="E126" s="20">
        <f>+SUMIF(Ventas!A126,Ventas!A126,D126)</f>
        <v>0</v>
      </c>
      <c r="F126" s="20" t="e">
        <f>+VLOOKUP(Ventas!A126,Compras_Septiembre!$A$1:$C$999,3,0)</f>
        <v>#N/A</v>
      </c>
      <c r="G126" s="20" t="e">
        <f>E126-(F126*Ventas!B126)</f>
        <v>#N/A</v>
      </c>
    </row>
    <row r="127" spans="1:7" x14ac:dyDescent="0.2">
      <c r="A127" s="20">
        <f>Ventas!B127*Ventas!C127</f>
        <v>0</v>
      </c>
      <c r="B127" s="20">
        <f>(Ventas!C127-Compras_Septiembre!C127)*Ventas!B127</f>
        <v>0</v>
      </c>
      <c r="D127" s="20">
        <f>Ventas!B127*Ventas!C127</f>
        <v>0</v>
      </c>
      <c r="E127" s="20">
        <f>+SUMIF(Ventas!A127,Ventas!A127,D127)</f>
        <v>0</v>
      </c>
      <c r="F127" s="20" t="e">
        <f>+VLOOKUP(Ventas!A127,Compras_Septiembre!$A$1:$C$999,3,0)</f>
        <v>#N/A</v>
      </c>
      <c r="G127" s="20" t="e">
        <f>E127-(F127*Ventas!B127)</f>
        <v>#N/A</v>
      </c>
    </row>
    <row r="128" spans="1:7" x14ac:dyDescent="0.2">
      <c r="A128" s="20">
        <f>Ventas!B128*Ventas!C128</f>
        <v>0</v>
      </c>
      <c r="B128" s="20">
        <f>(Ventas!C128-Compras_Septiembre!C128)*Ventas!B128</f>
        <v>0</v>
      </c>
      <c r="D128" s="20">
        <f>Ventas!B128*Ventas!C128</f>
        <v>0</v>
      </c>
      <c r="E128" s="20">
        <f>+SUMIF(Ventas!A128,Ventas!A128,D128)</f>
        <v>0</v>
      </c>
      <c r="F128" s="20" t="e">
        <f>+VLOOKUP(Ventas!A128,Compras_Septiembre!$A$1:$C$999,3,0)</f>
        <v>#N/A</v>
      </c>
      <c r="G128" s="20" t="e">
        <f>E128-(F128*Ventas!B128)</f>
        <v>#N/A</v>
      </c>
    </row>
    <row r="129" spans="1:7" x14ac:dyDescent="0.2">
      <c r="A129" s="20">
        <f>Ventas!B129*Ventas!C129</f>
        <v>0</v>
      </c>
      <c r="B129" s="20">
        <f>(Ventas!C129-Compras_Septiembre!C129)*Ventas!B129</f>
        <v>0</v>
      </c>
      <c r="D129" s="20">
        <f>Ventas!B129*Ventas!C129</f>
        <v>0</v>
      </c>
      <c r="E129" s="20">
        <f>+SUMIF(Ventas!A129,Ventas!A129,D129)</f>
        <v>0</v>
      </c>
      <c r="F129" s="20" t="e">
        <f>+VLOOKUP(Ventas!A129,Compras_Septiembre!$A$1:$C$999,3,0)</f>
        <v>#N/A</v>
      </c>
      <c r="G129" s="20" t="e">
        <f>E129-(F129*Ventas!B129)</f>
        <v>#N/A</v>
      </c>
    </row>
    <row r="130" spans="1:7" x14ac:dyDescent="0.2">
      <c r="A130" s="20">
        <f>Ventas!B130*Ventas!C130</f>
        <v>0</v>
      </c>
      <c r="B130" s="20">
        <f>(Ventas!C130-Compras_Septiembre!C130)*Ventas!B130</f>
        <v>0</v>
      </c>
      <c r="D130" s="20">
        <f>Ventas!B130*Ventas!C130</f>
        <v>0</v>
      </c>
      <c r="E130" s="20">
        <f>+SUMIF(Ventas!A130,Ventas!A130,D130)</f>
        <v>0</v>
      </c>
      <c r="F130" s="20" t="e">
        <f>+VLOOKUP(Ventas!A130,Compras_Septiembre!$A$1:$C$999,3,0)</f>
        <v>#N/A</v>
      </c>
      <c r="G130" s="20" t="e">
        <f>E130-(F130*Ventas!B130)</f>
        <v>#N/A</v>
      </c>
    </row>
    <row r="131" spans="1:7" x14ac:dyDescent="0.2">
      <c r="A131" s="20">
        <f>Ventas!B131*Ventas!C131</f>
        <v>0</v>
      </c>
      <c r="B131" s="20">
        <f>(Ventas!C131-Compras_Septiembre!C131)*Ventas!B131</f>
        <v>0</v>
      </c>
      <c r="D131" s="20">
        <f>Ventas!B131*Ventas!C131</f>
        <v>0</v>
      </c>
      <c r="E131" s="20">
        <f>+SUMIF(Ventas!A131,Ventas!A131,D131)</f>
        <v>0</v>
      </c>
      <c r="F131" s="20" t="e">
        <f>+VLOOKUP(Ventas!A131,Compras_Septiembre!$A$1:$C$999,3,0)</f>
        <v>#N/A</v>
      </c>
      <c r="G131" s="20" t="e">
        <f>E131-(F131*Ventas!B131)</f>
        <v>#N/A</v>
      </c>
    </row>
    <row r="132" spans="1:7" x14ac:dyDescent="0.2">
      <c r="A132" s="20">
        <f>Ventas!B132*Ventas!C132</f>
        <v>0</v>
      </c>
      <c r="B132" s="20">
        <f>(Ventas!C132-Compras_Septiembre!C132)*Ventas!B132</f>
        <v>0</v>
      </c>
      <c r="D132" s="20">
        <f>Ventas!B132*Ventas!C132</f>
        <v>0</v>
      </c>
      <c r="E132" s="20">
        <f>+SUMIF(Ventas!A132,Ventas!A132,D132)</f>
        <v>0</v>
      </c>
      <c r="F132" s="20" t="e">
        <f>+VLOOKUP(Ventas!A132,Compras_Septiembre!$A$1:$C$999,3,0)</f>
        <v>#N/A</v>
      </c>
      <c r="G132" s="20" t="e">
        <f>E132-(F132*Ventas!B132)</f>
        <v>#N/A</v>
      </c>
    </row>
    <row r="133" spans="1:7" x14ac:dyDescent="0.2">
      <c r="A133" s="20">
        <f>Ventas!B133*Ventas!C133</f>
        <v>0</v>
      </c>
      <c r="B133" s="20">
        <f>(Ventas!C133-Compras_Septiembre!C133)*Ventas!B133</f>
        <v>0</v>
      </c>
      <c r="D133" s="20">
        <f>Ventas!B133*Ventas!C133</f>
        <v>0</v>
      </c>
      <c r="E133" s="20">
        <f>+SUMIF(Ventas!A133,Ventas!A133,D133)</f>
        <v>0</v>
      </c>
      <c r="F133" s="20" t="e">
        <f>+VLOOKUP(Ventas!A133,Compras_Septiembre!$A$1:$C$999,3,0)</f>
        <v>#N/A</v>
      </c>
      <c r="G133" s="20" t="e">
        <f>E133-(F133*Ventas!B133)</f>
        <v>#N/A</v>
      </c>
    </row>
    <row r="134" spans="1:7" x14ac:dyDescent="0.2">
      <c r="A134" s="20">
        <f>Ventas!B134*Ventas!C134</f>
        <v>0</v>
      </c>
      <c r="B134" s="20">
        <f>(Ventas!C134-Compras_Septiembre!C134)*Ventas!B134</f>
        <v>0</v>
      </c>
      <c r="D134" s="20">
        <f>Ventas!B134*Ventas!C134</f>
        <v>0</v>
      </c>
      <c r="E134" s="20">
        <f>+SUMIF(Ventas!A134,Ventas!A134,D134)</f>
        <v>0</v>
      </c>
      <c r="F134" s="20" t="e">
        <f>+VLOOKUP(Ventas!A134,Compras_Septiembre!$A$1:$C$999,3,0)</f>
        <v>#N/A</v>
      </c>
      <c r="G134" s="20" t="e">
        <f>E134-(F134*Ventas!B134)</f>
        <v>#N/A</v>
      </c>
    </row>
    <row r="135" spans="1:7" x14ac:dyDescent="0.2">
      <c r="A135" s="20">
        <f>Ventas!B135*Ventas!C135</f>
        <v>0</v>
      </c>
      <c r="B135" s="20">
        <f>(Ventas!C135-Compras_Septiembre!C135)*Ventas!B135</f>
        <v>0</v>
      </c>
      <c r="D135" s="20">
        <f>Ventas!B135*Ventas!C135</f>
        <v>0</v>
      </c>
      <c r="E135" s="20">
        <f>+SUMIF(Ventas!A135,Ventas!A135,D135)</f>
        <v>0</v>
      </c>
      <c r="F135" s="20" t="e">
        <f>+VLOOKUP(Ventas!A135,Compras_Septiembre!$A$1:$C$999,3,0)</f>
        <v>#N/A</v>
      </c>
      <c r="G135" s="20" t="e">
        <f>E135-(F135*Ventas!B135)</f>
        <v>#N/A</v>
      </c>
    </row>
    <row r="136" spans="1:7" x14ac:dyDescent="0.2">
      <c r="A136" s="20">
        <f>Ventas!B136*Ventas!C136</f>
        <v>0</v>
      </c>
      <c r="B136" s="20">
        <f>(Ventas!C136-Compras_Septiembre!C136)*Ventas!B136</f>
        <v>0</v>
      </c>
      <c r="D136" s="20">
        <f>Ventas!B136*Ventas!C136</f>
        <v>0</v>
      </c>
      <c r="E136" s="20">
        <f>+SUMIF(Ventas!A136,Ventas!A136,D136)</f>
        <v>0</v>
      </c>
      <c r="F136" s="20" t="e">
        <f>+VLOOKUP(Ventas!A136,Compras_Septiembre!$A$1:$C$999,3,0)</f>
        <v>#N/A</v>
      </c>
      <c r="G136" s="20" t="e">
        <f>E136-(F136*Ventas!B136)</f>
        <v>#N/A</v>
      </c>
    </row>
    <row r="137" spans="1:7" x14ac:dyDescent="0.2">
      <c r="A137" s="20">
        <f>Ventas!B137*Ventas!C137</f>
        <v>0</v>
      </c>
      <c r="B137" s="20">
        <f>(Ventas!C137-Compras_Septiembre!C137)*Ventas!B137</f>
        <v>0</v>
      </c>
      <c r="D137" s="20">
        <f>Ventas!B137*Ventas!C137</f>
        <v>0</v>
      </c>
      <c r="E137" s="20">
        <f>+SUMIF(Ventas!A137,Ventas!A137,D137)</f>
        <v>0</v>
      </c>
      <c r="F137" s="20" t="e">
        <f>+VLOOKUP(Ventas!A137,Compras_Septiembre!$A$1:$C$999,3,0)</f>
        <v>#N/A</v>
      </c>
      <c r="G137" s="20" t="e">
        <f>E137-(F137*Ventas!B137)</f>
        <v>#N/A</v>
      </c>
    </row>
    <row r="138" spans="1:7" x14ac:dyDescent="0.2">
      <c r="A138" s="20">
        <f>Ventas!B138*Ventas!C138</f>
        <v>0</v>
      </c>
      <c r="B138" s="20">
        <f>(Ventas!C138-Compras_Septiembre!C138)*Ventas!B138</f>
        <v>0</v>
      </c>
      <c r="D138" s="20">
        <f>Ventas!B138*Ventas!C138</f>
        <v>0</v>
      </c>
      <c r="E138" s="20">
        <f>+SUMIF(Ventas!A138,Ventas!A138,D138)</f>
        <v>0</v>
      </c>
      <c r="F138" s="20" t="e">
        <f>+VLOOKUP(Ventas!A138,Compras_Septiembre!$A$1:$C$999,3,0)</f>
        <v>#N/A</v>
      </c>
      <c r="G138" s="20" t="e">
        <f>E138-(F138*Ventas!B138)</f>
        <v>#N/A</v>
      </c>
    </row>
    <row r="139" spans="1:7" x14ac:dyDescent="0.2">
      <c r="A139" s="20">
        <f>Ventas!B139*Ventas!C139</f>
        <v>0</v>
      </c>
      <c r="B139" s="20">
        <f>(Ventas!C139-Compras_Septiembre!C139)*Ventas!B139</f>
        <v>0</v>
      </c>
      <c r="D139" s="20">
        <f>Ventas!B139*Ventas!C139</f>
        <v>0</v>
      </c>
      <c r="E139" s="20">
        <f>+SUMIF(Ventas!A139,Ventas!A139,D139)</f>
        <v>0</v>
      </c>
      <c r="F139" s="20" t="e">
        <f>+VLOOKUP(Ventas!A139,Compras_Septiembre!$A$1:$C$999,3,0)</f>
        <v>#N/A</v>
      </c>
      <c r="G139" s="20" t="e">
        <f>E139-(F139*Ventas!B139)</f>
        <v>#N/A</v>
      </c>
    </row>
    <row r="140" spans="1:7" x14ac:dyDescent="0.2">
      <c r="A140" s="20">
        <f>Ventas!B140*Ventas!C140</f>
        <v>0</v>
      </c>
      <c r="B140" s="20">
        <f>(Ventas!C140-Compras_Septiembre!C140)*Ventas!B140</f>
        <v>0</v>
      </c>
      <c r="D140" s="20">
        <f>Ventas!B140*Ventas!C140</f>
        <v>0</v>
      </c>
      <c r="E140" s="20">
        <f>+SUMIF(Ventas!A140,Ventas!A140,D140)</f>
        <v>0</v>
      </c>
      <c r="F140" s="20" t="e">
        <f>+VLOOKUP(Ventas!A140,Compras_Septiembre!$A$1:$C$999,3,0)</f>
        <v>#N/A</v>
      </c>
      <c r="G140" s="20" t="e">
        <f>E140-(F140*Ventas!B140)</f>
        <v>#N/A</v>
      </c>
    </row>
    <row r="141" spans="1:7" x14ac:dyDescent="0.2">
      <c r="A141" s="20">
        <f>Ventas!B141*Ventas!C141</f>
        <v>0</v>
      </c>
      <c r="B141" s="20">
        <f>(Ventas!C141-Compras_Septiembre!C141)*Ventas!B141</f>
        <v>0</v>
      </c>
      <c r="D141" s="20">
        <f>Ventas!B141*Ventas!C141</f>
        <v>0</v>
      </c>
      <c r="E141" s="20">
        <f>+SUMIF(Ventas!A141,Ventas!A141,D141)</f>
        <v>0</v>
      </c>
      <c r="F141" s="20" t="e">
        <f>+VLOOKUP(Ventas!A141,Compras_Septiembre!$A$1:$C$999,3,0)</f>
        <v>#N/A</v>
      </c>
      <c r="G141" s="20" t="e">
        <f>E141-(F141*Ventas!B141)</f>
        <v>#N/A</v>
      </c>
    </row>
    <row r="142" spans="1:7" x14ac:dyDescent="0.2">
      <c r="A142" s="20">
        <f>Ventas!B142*Ventas!C142</f>
        <v>0</v>
      </c>
      <c r="B142" s="20">
        <f>(Ventas!C142-Compras_Septiembre!C142)*Ventas!B142</f>
        <v>0</v>
      </c>
      <c r="D142" s="20">
        <f>Ventas!B142*Ventas!C142</f>
        <v>0</v>
      </c>
      <c r="E142" s="20">
        <f>+SUMIF(Ventas!A142,Ventas!A142,D142)</f>
        <v>0</v>
      </c>
      <c r="F142" s="20" t="e">
        <f>+VLOOKUP(Ventas!A142,Compras_Septiembre!$A$1:$C$999,3,0)</f>
        <v>#N/A</v>
      </c>
      <c r="G142" s="20" t="e">
        <f>E142-(F142*Ventas!B142)</f>
        <v>#N/A</v>
      </c>
    </row>
    <row r="143" spans="1:7" x14ac:dyDescent="0.2">
      <c r="A143" s="20">
        <f>Ventas!B143*Ventas!C143</f>
        <v>0</v>
      </c>
      <c r="B143" s="20">
        <f>(Ventas!C143-Compras_Septiembre!C143)*Ventas!B143</f>
        <v>0</v>
      </c>
      <c r="D143" s="20">
        <f>Ventas!B143*Ventas!C143</f>
        <v>0</v>
      </c>
      <c r="E143" s="20">
        <f>+SUMIF(Ventas!A143,Ventas!A143,D143)</f>
        <v>0</v>
      </c>
      <c r="F143" s="20" t="e">
        <f>+VLOOKUP(Ventas!A143,Compras_Septiembre!$A$1:$C$999,3,0)</f>
        <v>#N/A</v>
      </c>
      <c r="G143" s="20" t="e">
        <f>E143-(F143*Ventas!B143)</f>
        <v>#N/A</v>
      </c>
    </row>
    <row r="144" spans="1:7" x14ac:dyDescent="0.2">
      <c r="A144" s="20">
        <f>Ventas!B144*Ventas!C144</f>
        <v>0</v>
      </c>
      <c r="B144" s="20">
        <f>(Ventas!C144-Compras_Septiembre!C144)*Ventas!B144</f>
        <v>0</v>
      </c>
      <c r="D144" s="20">
        <f>Ventas!B144*Ventas!C144</f>
        <v>0</v>
      </c>
      <c r="E144" s="20">
        <f>+SUMIF(Ventas!A144,Ventas!A144,D144)</f>
        <v>0</v>
      </c>
      <c r="F144" s="20" t="e">
        <f>+VLOOKUP(Ventas!A144,Compras_Septiembre!$A$1:$C$999,3,0)</f>
        <v>#N/A</v>
      </c>
      <c r="G144" s="20" t="e">
        <f>E144-(F144*Ventas!B144)</f>
        <v>#N/A</v>
      </c>
    </row>
    <row r="145" spans="1:7" x14ac:dyDescent="0.2">
      <c r="A145" s="20">
        <f>Ventas!B145*Ventas!C145</f>
        <v>0</v>
      </c>
      <c r="B145" s="20">
        <f>(Ventas!C145-Compras_Septiembre!C145)*Ventas!B145</f>
        <v>0</v>
      </c>
      <c r="D145" s="20">
        <f>Ventas!B145*Ventas!C145</f>
        <v>0</v>
      </c>
      <c r="E145" s="20">
        <f>+SUMIF(Ventas!A145,Ventas!A145,D145)</f>
        <v>0</v>
      </c>
      <c r="F145" s="20" t="e">
        <f>+VLOOKUP(Ventas!A145,Compras_Septiembre!$A$1:$C$999,3,0)</f>
        <v>#N/A</v>
      </c>
      <c r="G145" s="20" t="e">
        <f>E145-(F145*Ventas!B145)</f>
        <v>#N/A</v>
      </c>
    </row>
    <row r="146" spans="1:7" x14ac:dyDescent="0.2">
      <c r="A146" s="20">
        <f>Ventas!B146*Ventas!C146</f>
        <v>0</v>
      </c>
      <c r="B146" s="20">
        <f>(Ventas!C146-Compras_Septiembre!C146)*Ventas!B146</f>
        <v>0</v>
      </c>
      <c r="D146" s="20">
        <f>Ventas!B146*Ventas!C146</f>
        <v>0</v>
      </c>
      <c r="E146" s="20">
        <f>+SUMIF(Ventas!A146,Ventas!A146,D146)</f>
        <v>0</v>
      </c>
      <c r="F146" s="20" t="e">
        <f>+VLOOKUP(Ventas!A146,Compras_Septiembre!$A$1:$C$999,3,0)</f>
        <v>#N/A</v>
      </c>
      <c r="G146" s="20" t="e">
        <f>E146-(F146*Ventas!B146)</f>
        <v>#N/A</v>
      </c>
    </row>
    <row r="147" spans="1:7" x14ac:dyDescent="0.2">
      <c r="A147" s="20">
        <f>Ventas!B147*Ventas!C147</f>
        <v>0</v>
      </c>
      <c r="B147" s="20">
        <f>(Ventas!C147-Compras_Septiembre!C147)*Ventas!B147</f>
        <v>0</v>
      </c>
      <c r="D147" s="20">
        <f>Ventas!B147*Ventas!C147</f>
        <v>0</v>
      </c>
      <c r="E147" s="20">
        <f>+SUMIF(Ventas!A147,Ventas!A147,D147)</f>
        <v>0</v>
      </c>
      <c r="F147" s="20" t="e">
        <f>+VLOOKUP(Ventas!A147,Compras_Septiembre!$A$1:$C$999,3,0)</f>
        <v>#N/A</v>
      </c>
      <c r="G147" s="20" t="e">
        <f>E147-(F147*Ventas!B147)</f>
        <v>#N/A</v>
      </c>
    </row>
    <row r="148" spans="1:7" x14ac:dyDescent="0.2">
      <c r="A148" s="20">
        <f>Ventas!B148*Ventas!C148</f>
        <v>0</v>
      </c>
      <c r="B148" s="20">
        <f>(Ventas!C148-Compras_Septiembre!C148)*Ventas!B148</f>
        <v>0</v>
      </c>
      <c r="D148" s="20">
        <f>Ventas!B148*Ventas!C148</f>
        <v>0</v>
      </c>
      <c r="E148" s="20">
        <f>+SUMIF(Ventas!A148,Ventas!A148,D148)</f>
        <v>0</v>
      </c>
      <c r="F148" s="20" t="e">
        <f>+VLOOKUP(Ventas!A148,Compras_Septiembre!$A$1:$C$999,3,0)</f>
        <v>#N/A</v>
      </c>
      <c r="G148" s="20" t="e">
        <f>E148-(F148*Ventas!B148)</f>
        <v>#N/A</v>
      </c>
    </row>
    <row r="149" spans="1:7" x14ac:dyDescent="0.2">
      <c r="A149" s="20">
        <f>Ventas!B149*Ventas!C149</f>
        <v>0</v>
      </c>
      <c r="B149" s="20">
        <f>(Ventas!C149-Compras_Septiembre!C149)*Ventas!B149</f>
        <v>0</v>
      </c>
      <c r="D149" s="20">
        <f>Ventas!B149*Ventas!C149</f>
        <v>0</v>
      </c>
      <c r="E149" s="20">
        <f>+SUMIF(Ventas!A149,Ventas!A149,D149)</f>
        <v>0</v>
      </c>
      <c r="F149" s="20" t="e">
        <f>+VLOOKUP(Ventas!A149,Compras_Septiembre!$A$1:$C$999,3,0)</f>
        <v>#N/A</v>
      </c>
      <c r="G149" s="20" t="e">
        <f>E149-(F149*Ventas!B149)</f>
        <v>#N/A</v>
      </c>
    </row>
    <row r="150" spans="1:7" x14ac:dyDescent="0.2">
      <c r="A150" s="20">
        <f>Ventas!B150*Ventas!C150</f>
        <v>0</v>
      </c>
      <c r="B150" s="20">
        <f>(Ventas!C150-Compras_Septiembre!C150)*Ventas!B150</f>
        <v>0</v>
      </c>
      <c r="D150" s="20">
        <f>Ventas!B150*Ventas!C150</f>
        <v>0</v>
      </c>
      <c r="E150" s="20">
        <f>+SUMIF(Ventas!A150,Ventas!A150,D150)</f>
        <v>0</v>
      </c>
      <c r="F150" s="20" t="e">
        <f>+VLOOKUP(Ventas!A150,Compras_Septiembre!$A$1:$C$999,3,0)</f>
        <v>#N/A</v>
      </c>
      <c r="G150" s="20" t="e">
        <f>E150-(F150*Ventas!B150)</f>
        <v>#N/A</v>
      </c>
    </row>
    <row r="151" spans="1:7" x14ac:dyDescent="0.2">
      <c r="A151" s="20">
        <f>Ventas!B151*Ventas!C151</f>
        <v>0</v>
      </c>
      <c r="B151" s="20">
        <f>(Ventas!C151-Compras_Septiembre!C151)*Ventas!B151</f>
        <v>0</v>
      </c>
      <c r="D151" s="20">
        <f>Ventas!B151*Ventas!C151</f>
        <v>0</v>
      </c>
      <c r="E151" s="20">
        <f>+SUMIF(Ventas!A151,Ventas!A151,D151)</f>
        <v>0</v>
      </c>
      <c r="F151" s="20" t="e">
        <f>+VLOOKUP(Ventas!A151,Compras_Septiembre!$A$1:$C$999,3,0)</f>
        <v>#N/A</v>
      </c>
      <c r="G151" s="20" t="e">
        <f>E151-(F151*Ventas!B151)</f>
        <v>#N/A</v>
      </c>
    </row>
    <row r="152" spans="1:7" x14ac:dyDescent="0.2">
      <c r="A152" s="20">
        <f>Ventas!B152*Ventas!C152</f>
        <v>0</v>
      </c>
      <c r="B152" s="20">
        <f>(Ventas!C152-Compras_Septiembre!C152)*Ventas!B152</f>
        <v>0</v>
      </c>
      <c r="D152" s="20">
        <f>Ventas!B152*Ventas!C152</f>
        <v>0</v>
      </c>
      <c r="E152" s="20">
        <f>+SUMIF(Ventas!A152,Ventas!A152,D152)</f>
        <v>0</v>
      </c>
      <c r="F152" s="20" t="e">
        <f>+VLOOKUP(Ventas!A152,Compras_Septiembre!$A$1:$C$999,3,0)</f>
        <v>#N/A</v>
      </c>
      <c r="G152" s="20" t="e">
        <f>E152-(F152*Ventas!B152)</f>
        <v>#N/A</v>
      </c>
    </row>
    <row r="153" spans="1:7" x14ac:dyDescent="0.2">
      <c r="A153" s="20">
        <f>Ventas!B153*Ventas!C153</f>
        <v>0</v>
      </c>
      <c r="B153" s="20">
        <f>(Ventas!C153-Compras_Septiembre!C153)*Ventas!B153</f>
        <v>0</v>
      </c>
      <c r="D153" s="20">
        <f>Ventas!B153*Ventas!C153</f>
        <v>0</v>
      </c>
      <c r="E153" s="20">
        <f>+SUMIF(Ventas!A153,Ventas!A153,D153)</f>
        <v>0</v>
      </c>
      <c r="F153" s="20" t="e">
        <f>+VLOOKUP(Ventas!A153,Compras_Septiembre!$A$1:$C$999,3,0)</f>
        <v>#N/A</v>
      </c>
      <c r="G153" s="20" t="e">
        <f>E153-(F153*Ventas!B153)</f>
        <v>#N/A</v>
      </c>
    </row>
    <row r="154" spans="1:7" x14ac:dyDescent="0.2">
      <c r="A154" s="20">
        <f>Ventas!B154*Ventas!C154</f>
        <v>0</v>
      </c>
      <c r="B154" s="20">
        <f>(Ventas!C154-Compras_Septiembre!C154)*Ventas!B154</f>
        <v>0</v>
      </c>
      <c r="D154" s="20">
        <f>Ventas!B154*Ventas!C154</f>
        <v>0</v>
      </c>
      <c r="E154" s="20">
        <f>+SUMIF(Ventas!A154,Ventas!A154,D154)</f>
        <v>0</v>
      </c>
      <c r="F154" s="20" t="e">
        <f>+VLOOKUP(Ventas!A154,Compras_Septiembre!$A$1:$C$999,3,0)</f>
        <v>#N/A</v>
      </c>
      <c r="G154" s="20" t="e">
        <f>E154-(F154*Ventas!B154)</f>
        <v>#N/A</v>
      </c>
    </row>
    <row r="155" spans="1:7" x14ac:dyDescent="0.2">
      <c r="A155" s="20">
        <f>Ventas!B155*Ventas!C155</f>
        <v>0</v>
      </c>
      <c r="B155" s="20">
        <f>(Ventas!C155-Compras_Septiembre!C155)*Ventas!B155</f>
        <v>0</v>
      </c>
      <c r="D155" s="20">
        <f>Ventas!B155*Ventas!C155</f>
        <v>0</v>
      </c>
      <c r="E155" s="20">
        <f>+SUMIF(Ventas!A155,Ventas!A155,D155)</f>
        <v>0</v>
      </c>
      <c r="F155" s="20" t="e">
        <f>+VLOOKUP(Ventas!A155,Compras_Septiembre!$A$1:$C$999,3,0)</f>
        <v>#N/A</v>
      </c>
      <c r="G155" s="20" t="e">
        <f>E155-(F155*Ventas!B155)</f>
        <v>#N/A</v>
      </c>
    </row>
    <row r="156" spans="1:7" x14ac:dyDescent="0.2">
      <c r="A156" s="20">
        <f>Ventas!B156*Ventas!C156</f>
        <v>0</v>
      </c>
      <c r="B156" s="20">
        <f>(Ventas!C156-Compras_Septiembre!C156)*Ventas!B156</f>
        <v>0</v>
      </c>
      <c r="D156" s="20">
        <f>Ventas!B156*Ventas!C156</f>
        <v>0</v>
      </c>
      <c r="E156" s="20">
        <f>+SUMIF(Ventas!A156,Ventas!A156,D156)</f>
        <v>0</v>
      </c>
      <c r="F156" s="20" t="e">
        <f>+VLOOKUP(Ventas!A156,Compras_Septiembre!$A$1:$C$999,3,0)</f>
        <v>#N/A</v>
      </c>
      <c r="G156" s="20" t="e">
        <f>E156-(F156*Ventas!B156)</f>
        <v>#N/A</v>
      </c>
    </row>
    <row r="157" spans="1:7" x14ac:dyDescent="0.2">
      <c r="A157" s="20">
        <f>Ventas!B157*Ventas!C157</f>
        <v>0</v>
      </c>
      <c r="B157" s="20">
        <f>(Ventas!C157-Compras_Septiembre!C157)*Ventas!B157</f>
        <v>0</v>
      </c>
      <c r="D157" s="20">
        <f>Ventas!B157*Ventas!C157</f>
        <v>0</v>
      </c>
      <c r="E157" s="20">
        <f>+SUMIF(Ventas!A157,Ventas!A157,D157)</f>
        <v>0</v>
      </c>
      <c r="F157" s="20" t="e">
        <f>+VLOOKUP(Ventas!A157,Compras_Septiembre!$A$1:$C$999,3,0)</f>
        <v>#N/A</v>
      </c>
      <c r="G157" s="20" t="e">
        <f>E157-(F157*Ventas!B157)</f>
        <v>#N/A</v>
      </c>
    </row>
    <row r="158" spans="1:7" x14ac:dyDescent="0.2">
      <c r="A158" s="20">
        <f>Ventas!B158*Ventas!C158</f>
        <v>0</v>
      </c>
      <c r="B158" s="20">
        <f>(Ventas!C158-Compras_Septiembre!C158)*Ventas!B158</f>
        <v>0</v>
      </c>
      <c r="D158" s="20">
        <f>Ventas!B158*Ventas!C158</f>
        <v>0</v>
      </c>
      <c r="E158" s="20">
        <f>+SUMIF(Ventas!A158,Ventas!A158,D158)</f>
        <v>0</v>
      </c>
      <c r="F158" s="20" t="e">
        <f>+VLOOKUP(Ventas!A158,Compras_Septiembre!$A$1:$C$999,3,0)</f>
        <v>#N/A</v>
      </c>
      <c r="G158" s="20" t="e">
        <f>E158-(F158*Ventas!B158)</f>
        <v>#N/A</v>
      </c>
    </row>
    <row r="159" spans="1:7" x14ac:dyDescent="0.2">
      <c r="A159" s="20">
        <f>Ventas!B159*Ventas!C159</f>
        <v>0</v>
      </c>
      <c r="B159" s="20">
        <f>(Ventas!C159-Compras_Septiembre!C159)*Ventas!B159</f>
        <v>0</v>
      </c>
      <c r="D159" s="20">
        <f>Ventas!B159*Ventas!C159</f>
        <v>0</v>
      </c>
      <c r="E159" s="20">
        <f>+SUMIF(Ventas!A159,Ventas!A159,D159)</f>
        <v>0</v>
      </c>
      <c r="F159" s="20" t="e">
        <f>+VLOOKUP(Ventas!A159,Compras_Septiembre!$A$1:$C$999,3,0)</f>
        <v>#N/A</v>
      </c>
      <c r="G159" s="20" t="e">
        <f>E159-(F159*Ventas!B159)</f>
        <v>#N/A</v>
      </c>
    </row>
    <row r="160" spans="1:7" x14ac:dyDescent="0.2">
      <c r="A160" s="20">
        <f>Ventas!B160*Ventas!C160</f>
        <v>0</v>
      </c>
      <c r="B160" s="20">
        <f>(Ventas!C160-Compras_Septiembre!C160)*Ventas!B160</f>
        <v>0</v>
      </c>
      <c r="D160" s="20">
        <f>Ventas!B160*Ventas!C160</f>
        <v>0</v>
      </c>
      <c r="E160" s="20">
        <f>+SUMIF(Ventas!A160,Ventas!A160,D160)</f>
        <v>0</v>
      </c>
      <c r="F160" s="20" t="e">
        <f>+VLOOKUP(Ventas!A160,Compras_Septiembre!$A$1:$C$999,3,0)</f>
        <v>#N/A</v>
      </c>
      <c r="G160" s="20" t="e">
        <f>E160-(F160*Ventas!B160)</f>
        <v>#N/A</v>
      </c>
    </row>
    <row r="161" spans="1:7" x14ac:dyDescent="0.2">
      <c r="A161" s="20">
        <f>Ventas!B161*Ventas!C161</f>
        <v>0</v>
      </c>
      <c r="B161" s="20">
        <f>(Ventas!C161-Compras_Septiembre!C161)*Ventas!B161</f>
        <v>0</v>
      </c>
      <c r="D161" s="20">
        <f>Ventas!B161*Ventas!C161</f>
        <v>0</v>
      </c>
      <c r="E161" s="20">
        <f>+SUMIF(Ventas!A161,Ventas!A161,D161)</f>
        <v>0</v>
      </c>
      <c r="F161" s="20" t="e">
        <f>+VLOOKUP(Ventas!A161,Compras_Septiembre!$A$1:$C$999,3,0)</f>
        <v>#N/A</v>
      </c>
      <c r="G161" s="20" t="e">
        <f>E161-(F161*Ventas!B161)</f>
        <v>#N/A</v>
      </c>
    </row>
    <row r="162" spans="1:7" x14ac:dyDescent="0.2">
      <c r="A162" s="20">
        <f>Ventas!B162*Ventas!C162</f>
        <v>0</v>
      </c>
      <c r="B162" s="20">
        <f>(Ventas!C162-Compras_Septiembre!C162)*Ventas!B162</f>
        <v>0</v>
      </c>
      <c r="D162" s="20">
        <f>Ventas!B162*Ventas!C162</f>
        <v>0</v>
      </c>
      <c r="E162" s="20">
        <f>+SUMIF(Ventas!A162,Ventas!A162,D162)</f>
        <v>0</v>
      </c>
      <c r="F162" s="20" t="e">
        <f>+VLOOKUP(Ventas!A162,Compras_Septiembre!$A$1:$C$999,3,0)</f>
        <v>#N/A</v>
      </c>
      <c r="G162" s="20" t="e">
        <f>E162-(F162*Ventas!B162)</f>
        <v>#N/A</v>
      </c>
    </row>
    <row r="163" spans="1:7" x14ac:dyDescent="0.2">
      <c r="A163" s="20">
        <f>Ventas!B163*Ventas!C163</f>
        <v>0</v>
      </c>
      <c r="B163" s="20">
        <f>(Ventas!C163-Compras_Septiembre!C163)*Ventas!B163</f>
        <v>0</v>
      </c>
      <c r="D163" s="20">
        <f>Ventas!B163*Ventas!C163</f>
        <v>0</v>
      </c>
      <c r="E163" s="20">
        <f>+SUMIF(Ventas!A163,Ventas!A163,D163)</f>
        <v>0</v>
      </c>
      <c r="F163" s="20" t="e">
        <f>+VLOOKUP(Ventas!A163,Compras_Septiembre!$A$1:$C$999,3,0)</f>
        <v>#N/A</v>
      </c>
      <c r="G163" s="20" t="e">
        <f>E163-(F163*Ventas!B163)</f>
        <v>#N/A</v>
      </c>
    </row>
    <row r="164" spans="1:7" x14ac:dyDescent="0.2">
      <c r="A164" s="20">
        <f>Ventas!B164*Ventas!C164</f>
        <v>0</v>
      </c>
      <c r="B164" s="20">
        <f>(Ventas!C164-Compras_Septiembre!C164)*Ventas!B164</f>
        <v>0</v>
      </c>
      <c r="D164" s="20">
        <f>Ventas!B164*Ventas!C164</f>
        <v>0</v>
      </c>
      <c r="E164" s="20">
        <f>+SUMIF(Ventas!A164,Ventas!A164,D164)</f>
        <v>0</v>
      </c>
      <c r="F164" s="20" t="e">
        <f>+VLOOKUP(Ventas!A164,Compras_Septiembre!$A$1:$C$999,3,0)</f>
        <v>#N/A</v>
      </c>
      <c r="G164" s="20" t="e">
        <f>E164-(F164*Ventas!B164)</f>
        <v>#N/A</v>
      </c>
    </row>
    <row r="165" spans="1:7" x14ac:dyDescent="0.2">
      <c r="A165" s="20">
        <f>Ventas!B165*Ventas!C165</f>
        <v>0</v>
      </c>
      <c r="B165" s="20">
        <f>(Ventas!C165-Compras_Septiembre!C165)*Ventas!B165</f>
        <v>0</v>
      </c>
      <c r="D165" s="20">
        <f>Ventas!B165*Ventas!C165</f>
        <v>0</v>
      </c>
      <c r="E165" s="20">
        <f>+SUMIF(Ventas!A165,Ventas!A165,D165)</f>
        <v>0</v>
      </c>
      <c r="F165" s="20" t="e">
        <f>+VLOOKUP(Ventas!A165,Compras_Septiembre!$A$1:$C$999,3,0)</f>
        <v>#N/A</v>
      </c>
      <c r="G165" s="20" t="e">
        <f>E165-(F165*Ventas!B165)</f>
        <v>#N/A</v>
      </c>
    </row>
    <row r="166" spans="1:7" x14ac:dyDescent="0.2">
      <c r="A166" s="20">
        <f>Ventas!B166*Ventas!C166</f>
        <v>0</v>
      </c>
      <c r="B166" s="20">
        <f>(Ventas!C166-Compras_Septiembre!C166)*Ventas!B166</f>
        <v>0</v>
      </c>
      <c r="D166" s="20">
        <f>Ventas!B166*Ventas!C166</f>
        <v>0</v>
      </c>
      <c r="E166" s="20">
        <f>+SUMIF(Ventas!A166,Ventas!A166,D166)</f>
        <v>0</v>
      </c>
      <c r="F166" s="20" t="e">
        <f>+VLOOKUP(Ventas!A166,Compras_Septiembre!$A$1:$C$999,3,0)</f>
        <v>#N/A</v>
      </c>
      <c r="G166" s="20" t="e">
        <f>E166-(F166*Ventas!B166)</f>
        <v>#N/A</v>
      </c>
    </row>
    <row r="167" spans="1:7" x14ac:dyDescent="0.2">
      <c r="A167" s="20">
        <f>Ventas!B167*Ventas!C167</f>
        <v>0</v>
      </c>
      <c r="B167" s="20">
        <f>(Ventas!C167-Compras_Septiembre!C167)*Ventas!B167</f>
        <v>0</v>
      </c>
      <c r="D167" s="20">
        <f>Ventas!B167*Ventas!C167</f>
        <v>0</v>
      </c>
      <c r="E167" s="20">
        <f>+SUMIF(Ventas!A167,Ventas!A167,D167)</f>
        <v>0</v>
      </c>
      <c r="F167" s="20" t="e">
        <f>+VLOOKUP(Ventas!A167,Compras_Septiembre!$A$1:$C$999,3,0)</f>
        <v>#N/A</v>
      </c>
      <c r="G167" s="20" t="e">
        <f>E167-(F167*Ventas!B167)</f>
        <v>#N/A</v>
      </c>
    </row>
    <row r="168" spans="1:7" x14ac:dyDescent="0.2">
      <c r="A168" s="20">
        <f>Ventas!B168*Ventas!C168</f>
        <v>0</v>
      </c>
      <c r="B168" s="20">
        <f>(Ventas!C168-Compras_Septiembre!C168)*Ventas!B168</f>
        <v>0</v>
      </c>
      <c r="D168" s="20">
        <f>Ventas!B168*Ventas!C168</f>
        <v>0</v>
      </c>
      <c r="E168" s="20">
        <f>+SUMIF(Ventas!A168,Ventas!A168,D168)</f>
        <v>0</v>
      </c>
      <c r="F168" s="20" t="e">
        <f>+VLOOKUP(Ventas!A168,Compras_Septiembre!$A$1:$C$999,3,0)</f>
        <v>#N/A</v>
      </c>
      <c r="G168" s="20" t="e">
        <f>E168-(F168*Ventas!B168)</f>
        <v>#N/A</v>
      </c>
    </row>
    <row r="169" spans="1:7" x14ac:dyDescent="0.2">
      <c r="A169" s="20">
        <f>Ventas!B169*Ventas!C169</f>
        <v>0</v>
      </c>
      <c r="B169" s="20">
        <f>(Ventas!C169-Compras_Septiembre!C169)*Ventas!B169</f>
        <v>0</v>
      </c>
      <c r="D169" s="20">
        <f>Ventas!B169*Ventas!C169</f>
        <v>0</v>
      </c>
      <c r="E169" s="20">
        <f>+SUMIF(Ventas!A169,Ventas!A169,D169)</f>
        <v>0</v>
      </c>
      <c r="F169" s="20" t="e">
        <f>+VLOOKUP(Ventas!A169,Compras_Septiembre!$A$1:$C$999,3,0)</f>
        <v>#N/A</v>
      </c>
      <c r="G169" s="20" t="e">
        <f>E169-(F169*Ventas!B169)</f>
        <v>#N/A</v>
      </c>
    </row>
    <row r="170" spans="1:7" x14ac:dyDescent="0.2">
      <c r="A170" s="20">
        <f>Ventas!B170*Ventas!C170</f>
        <v>0</v>
      </c>
      <c r="B170" s="20">
        <f>(Ventas!C170-Compras_Septiembre!C170)*Ventas!B170</f>
        <v>0</v>
      </c>
      <c r="D170" s="20">
        <f>Ventas!B170*Ventas!C170</f>
        <v>0</v>
      </c>
      <c r="E170" s="20">
        <f>+SUMIF(Ventas!A170,Ventas!A170,D170)</f>
        <v>0</v>
      </c>
      <c r="F170" s="20" t="e">
        <f>+VLOOKUP(Ventas!A170,Compras_Septiembre!$A$1:$C$999,3,0)</f>
        <v>#N/A</v>
      </c>
      <c r="G170" s="20" t="e">
        <f>E170-(F170*Ventas!B170)</f>
        <v>#N/A</v>
      </c>
    </row>
    <row r="171" spans="1:7" x14ac:dyDescent="0.2">
      <c r="A171" s="20">
        <f>Ventas!B171*Ventas!C171</f>
        <v>0</v>
      </c>
      <c r="B171" s="20">
        <f>(Ventas!C171-Compras_Septiembre!C171)*Ventas!B171</f>
        <v>0</v>
      </c>
      <c r="D171" s="20">
        <f>Ventas!B171*Ventas!C171</f>
        <v>0</v>
      </c>
      <c r="E171" s="20">
        <f>+SUMIF(Ventas!A171,Ventas!A171,D171)</f>
        <v>0</v>
      </c>
      <c r="F171" s="20" t="e">
        <f>+VLOOKUP(Ventas!A171,Compras_Septiembre!$A$1:$C$999,3,0)</f>
        <v>#N/A</v>
      </c>
      <c r="G171" s="20" t="e">
        <f>E171-(F171*Ventas!B171)</f>
        <v>#N/A</v>
      </c>
    </row>
    <row r="172" spans="1:7" x14ac:dyDescent="0.2">
      <c r="A172" s="20">
        <f>Ventas!B172*Ventas!C172</f>
        <v>0</v>
      </c>
      <c r="B172" s="20">
        <f>(Ventas!C172-Compras_Septiembre!C172)*Ventas!B172</f>
        <v>0</v>
      </c>
      <c r="D172" s="20">
        <f>Ventas!B172*Ventas!C172</f>
        <v>0</v>
      </c>
      <c r="E172" s="20">
        <f>+SUMIF(Ventas!A172,Ventas!A172,D172)</f>
        <v>0</v>
      </c>
      <c r="F172" s="20" t="e">
        <f>+VLOOKUP(Ventas!A172,Compras_Septiembre!$A$1:$C$999,3,0)</f>
        <v>#N/A</v>
      </c>
      <c r="G172" s="20" t="e">
        <f>E172-(F172*Ventas!B172)</f>
        <v>#N/A</v>
      </c>
    </row>
    <row r="173" spans="1:7" x14ac:dyDescent="0.2">
      <c r="A173" s="20">
        <f>Ventas!B173*Ventas!C173</f>
        <v>0</v>
      </c>
      <c r="B173" s="20">
        <f>(Ventas!C173-Compras_Septiembre!C173)*Ventas!B173</f>
        <v>0</v>
      </c>
      <c r="D173" s="20">
        <f>Ventas!B173*Ventas!C173</f>
        <v>0</v>
      </c>
      <c r="E173" s="20">
        <f>+SUMIF(Ventas!A173,Ventas!A173,D173)</f>
        <v>0</v>
      </c>
      <c r="F173" s="20" t="e">
        <f>+VLOOKUP(Ventas!A173,Compras_Septiembre!$A$1:$C$999,3,0)</f>
        <v>#N/A</v>
      </c>
      <c r="G173" s="20" t="e">
        <f>E173-(F173*Ventas!B173)</f>
        <v>#N/A</v>
      </c>
    </row>
    <row r="174" spans="1:7" x14ac:dyDescent="0.2">
      <c r="A174" s="20">
        <f>Ventas!B174*Ventas!C174</f>
        <v>0</v>
      </c>
      <c r="B174" s="20">
        <f>(Ventas!C174-Compras_Septiembre!C174)*Ventas!B174</f>
        <v>0</v>
      </c>
      <c r="D174" s="20">
        <f>Ventas!B174*Ventas!C174</f>
        <v>0</v>
      </c>
      <c r="E174" s="20">
        <f>+SUMIF(Ventas!A174,Ventas!A174,D174)</f>
        <v>0</v>
      </c>
      <c r="F174" s="20" t="e">
        <f>+VLOOKUP(Ventas!A174,Compras_Septiembre!$A$1:$C$999,3,0)</f>
        <v>#N/A</v>
      </c>
      <c r="G174" s="20" t="e">
        <f>E174-(F174*Ventas!B174)</f>
        <v>#N/A</v>
      </c>
    </row>
    <row r="175" spans="1:7" x14ac:dyDescent="0.2">
      <c r="A175" s="20">
        <f>Ventas!B175*Ventas!C175</f>
        <v>0</v>
      </c>
      <c r="B175" s="20">
        <f>(Ventas!C175-Compras_Septiembre!C175)*Ventas!B175</f>
        <v>0</v>
      </c>
      <c r="D175" s="20">
        <f>Ventas!B175*Ventas!C175</f>
        <v>0</v>
      </c>
      <c r="E175" s="20">
        <f>+SUMIF(Ventas!A175,Ventas!A175,D175)</f>
        <v>0</v>
      </c>
      <c r="F175" s="20" t="e">
        <f>+VLOOKUP(Ventas!A175,Compras_Septiembre!$A$1:$C$999,3,0)</f>
        <v>#N/A</v>
      </c>
      <c r="G175" s="20" t="e">
        <f>E175-(F175*Ventas!B175)</f>
        <v>#N/A</v>
      </c>
    </row>
    <row r="176" spans="1:7" x14ac:dyDescent="0.2">
      <c r="A176" s="20">
        <f>Ventas!B176*Ventas!C176</f>
        <v>0</v>
      </c>
      <c r="B176" s="20">
        <f>(Ventas!C176-Compras_Septiembre!C176)*Ventas!B176</f>
        <v>0</v>
      </c>
      <c r="D176" s="20">
        <f>Ventas!B176*Ventas!C176</f>
        <v>0</v>
      </c>
      <c r="E176" s="20">
        <f>+SUMIF(Ventas!A176,Ventas!A176,D176)</f>
        <v>0</v>
      </c>
      <c r="F176" s="20" t="e">
        <f>+VLOOKUP(Ventas!A176,Compras_Septiembre!$A$1:$C$999,3,0)</f>
        <v>#N/A</v>
      </c>
      <c r="G176" s="20" t="e">
        <f>E176-(F176*Ventas!B176)</f>
        <v>#N/A</v>
      </c>
    </row>
    <row r="177" spans="1:7" x14ac:dyDescent="0.2">
      <c r="A177" s="20">
        <f>Ventas!B177*Ventas!C177</f>
        <v>0</v>
      </c>
      <c r="B177" s="20">
        <f>(Ventas!C177-Compras_Septiembre!C177)*Ventas!B177</f>
        <v>0</v>
      </c>
      <c r="D177" s="20">
        <f>Ventas!B177*Ventas!C177</f>
        <v>0</v>
      </c>
      <c r="E177" s="20">
        <f>+SUMIF(Ventas!A177,Ventas!A177,D177)</f>
        <v>0</v>
      </c>
      <c r="F177" s="20" t="e">
        <f>+VLOOKUP(Ventas!A177,Compras_Septiembre!$A$1:$C$999,3,0)</f>
        <v>#N/A</v>
      </c>
      <c r="G177" s="20" t="e">
        <f>E177-(F177*Ventas!B177)</f>
        <v>#N/A</v>
      </c>
    </row>
    <row r="178" spans="1:7" x14ac:dyDescent="0.2">
      <c r="A178" s="20">
        <f>Ventas!B178*Ventas!C178</f>
        <v>0</v>
      </c>
      <c r="B178" s="20">
        <f>(Ventas!C178-Compras_Septiembre!C178)*Ventas!B178</f>
        <v>0</v>
      </c>
      <c r="D178" s="20">
        <f>Ventas!B178*Ventas!C178</f>
        <v>0</v>
      </c>
      <c r="E178" s="20">
        <f>+SUMIF(Ventas!A178,Ventas!A178,D178)</f>
        <v>0</v>
      </c>
      <c r="F178" s="20" t="e">
        <f>+VLOOKUP(Ventas!A178,Compras_Septiembre!$A$1:$C$999,3,0)</f>
        <v>#N/A</v>
      </c>
      <c r="G178" s="20" t="e">
        <f>E178-(F178*Ventas!B178)</f>
        <v>#N/A</v>
      </c>
    </row>
    <row r="179" spans="1:7" x14ac:dyDescent="0.2">
      <c r="A179" s="20">
        <f>Ventas!B179*Ventas!C179</f>
        <v>0</v>
      </c>
      <c r="B179" s="20">
        <f>(Ventas!C179-Compras_Septiembre!C179)*Ventas!B179</f>
        <v>0</v>
      </c>
      <c r="D179" s="20">
        <f>Ventas!B179*Ventas!C179</f>
        <v>0</v>
      </c>
      <c r="E179" s="20">
        <f>+SUMIF(Ventas!A179,Ventas!A179,D179)</f>
        <v>0</v>
      </c>
      <c r="F179" s="20" t="e">
        <f>+VLOOKUP(Ventas!A179,Compras_Septiembre!$A$1:$C$999,3,0)</f>
        <v>#N/A</v>
      </c>
      <c r="G179" s="20" t="e">
        <f>E179-(F179*Ventas!B179)</f>
        <v>#N/A</v>
      </c>
    </row>
    <row r="180" spans="1:7" x14ac:dyDescent="0.2">
      <c r="A180" s="20">
        <f>Ventas!B180*Ventas!C180</f>
        <v>0</v>
      </c>
      <c r="B180" s="20">
        <f>(Ventas!C180-Compras_Septiembre!C180)*Ventas!B180</f>
        <v>0</v>
      </c>
      <c r="D180" s="20">
        <f>Ventas!B180*Ventas!C180</f>
        <v>0</v>
      </c>
      <c r="E180" s="20">
        <f>+SUMIF(Ventas!A180,Ventas!A180,D180)</f>
        <v>0</v>
      </c>
      <c r="F180" s="20" t="e">
        <f>+VLOOKUP(Ventas!A180,Compras_Septiembre!$A$1:$C$999,3,0)</f>
        <v>#N/A</v>
      </c>
      <c r="G180" s="20" t="e">
        <f>E180-(F180*Ventas!B180)</f>
        <v>#N/A</v>
      </c>
    </row>
    <row r="181" spans="1:7" x14ac:dyDescent="0.2">
      <c r="A181" s="20">
        <f>Ventas!B181*Ventas!C181</f>
        <v>0</v>
      </c>
      <c r="B181" s="20">
        <f>(Ventas!C181-Compras_Septiembre!C181)*Ventas!B181</f>
        <v>0</v>
      </c>
      <c r="D181" s="20">
        <f>Ventas!B181*Ventas!C181</f>
        <v>0</v>
      </c>
      <c r="E181" s="20">
        <f>+SUMIF(Ventas!A181,Ventas!A181,D181)</f>
        <v>0</v>
      </c>
      <c r="F181" s="20" t="e">
        <f>+VLOOKUP(Ventas!A181,Compras_Septiembre!$A$1:$C$999,3,0)</f>
        <v>#N/A</v>
      </c>
      <c r="G181" s="20" t="e">
        <f>E181-(F181*Ventas!B181)</f>
        <v>#N/A</v>
      </c>
    </row>
    <row r="182" spans="1:7" x14ac:dyDescent="0.2">
      <c r="A182" s="20">
        <f>Ventas!B182*Ventas!C182</f>
        <v>0</v>
      </c>
      <c r="B182" s="20">
        <f>(Ventas!C182-Compras_Septiembre!C182)*Ventas!B182</f>
        <v>0</v>
      </c>
      <c r="D182" s="20">
        <f>Ventas!B182*Ventas!C182</f>
        <v>0</v>
      </c>
      <c r="E182" s="20">
        <f>+SUMIF(Ventas!A182,Ventas!A182,D182)</f>
        <v>0</v>
      </c>
      <c r="F182" s="20" t="e">
        <f>+VLOOKUP(Ventas!A182,Compras_Septiembre!$A$1:$C$999,3,0)</f>
        <v>#N/A</v>
      </c>
      <c r="G182" s="20" t="e">
        <f>E182-(F182*Ventas!B182)</f>
        <v>#N/A</v>
      </c>
    </row>
    <row r="183" spans="1:7" x14ac:dyDescent="0.2">
      <c r="A183" s="20">
        <f>Ventas!B183*Ventas!C183</f>
        <v>0</v>
      </c>
      <c r="B183" s="20">
        <f>(Ventas!C183-Compras_Septiembre!C183)*Ventas!B183</f>
        <v>0</v>
      </c>
      <c r="D183" s="20">
        <f>Ventas!B183*Ventas!C183</f>
        <v>0</v>
      </c>
      <c r="E183" s="20">
        <f>+SUMIF(Ventas!A183,Ventas!A183,D183)</f>
        <v>0</v>
      </c>
      <c r="F183" s="20" t="e">
        <f>+VLOOKUP(Ventas!A183,Compras_Septiembre!$A$1:$C$999,3,0)</f>
        <v>#N/A</v>
      </c>
      <c r="G183" s="20" t="e">
        <f>E183-(F183*Ventas!B183)</f>
        <v>#N/A</v>
      </c>
    </row>
    <row r="184" spans="1:7" x14ac:dyDescent="0.2">
      <c r="A184" s="20">
        <f>Ventas!B184*Ventas!C184</f>
        <v>0</v>
      </c>
      <c r="B184" s="20">
        <f>(Ventas!C184-Compras_Septiembre!C184)*Ventas!B184</f>
        <v>0</v>
      </c>
      <c r="D184" s="20">
        <f>Ventas!B184*Ventas!C184</f>
        <v>0</v>
      </c>
      <c r="E184" s="20">
        <f>+SUMIF(Ventas!A184,Ventas!A184,D184)</f>
        <v>0</v>
      </c>
      <c r="F184" s="20" t="e">
        <f>+VLOOKUP(Ventas!A184,Compras_Septiembre!$A$1:$C$999,3,0)</f>
        <v>#N/A</v>
      </c>
      <c r="G184" s="20" t="e">
        <f>E184-(F184*Ventas!B184)</f>
        <v>#N/A</v>
      </c>
    </row>
    <row r="185" spans="1:7" x14ac:dyDescent="0.2">
      <c r="A185" s="20">
        <f>Ventas!B185*Ventas!C185</f>
        <v>0</v>
      </c>
      <c r="B185" s="20">
        <f>(Ventas!C185-Compras_Septiembre!C185)*Ventas!B185</f>
        <v>0</v>
      </c>
      <c r="D185" s="20">
        <f>Ventas!B185*Ventas!C185</f>
        <v>0</v>
      </c>
      <c r="E185" s="20">
        <f>+SUMIF(Ventas!A185,Ventas!A185,D185)</f>
        <v>0</v>
      </c>
      <c r="F185" s="20" t="e">
        <f>+VLOOKUP(Ventas!A185,Compras_Septiembre!$A$1:$C$999,3,0)</f>
        <v>#N/A</v>
      </c>
      <c r="G185" s="20" t="e">
        <f>E185-(F185*Ventas!B185)</f>
        <v>#N/A</v>
      </c>
    </row>
    <row r="186" spans="1:7" x14ac:dyDescent="0.2">
      <c r="A186" s="20">
        <f>Ventas!B186*Ventas!C186</f>
        <v>0</v>
      </c>
      <c r="B186" s="20">
        <f>(Ventas!C186-Compras_Septiembre!C186)*Ventas!B186</f>
        <v>0</v>
      </c>
      <c r="D186" s="20">
        <f>Ventas!B186*Ventas!C186</f>
        <v>0</v>
      </c>
      <c r="E186" s="20">
        <f>+SUMIF(Ventas!A186,Ventas!A186,D186)</f>
        <v>0</v>
      </c>
      <c r="F186" s="20" t="e">
        <f>+VLOOKUP(Ventas!A186,Compras_Septiembre!$A$1:$C$999,3,0)</f>
        <v>#N/A</v>
      </c>
      <c r="G186" s="20" t="e">
        <f>E186-(F186*Ventas!B186)</f>
        <v>#N/A</v>
      </c>
    </row>
    <row r="187" spans="1:7" x14ac:dyDescent="0.2">
      <c r="A187" s="20">
        <f>Ventas!B187*Ventas!C187</f>
        <v>0</v>
      </c>
      <c r="B187" s="20">
        <f>(Ventas!C187-Compras_Septiembre!C187)*Ventas!B187</f>
        <v>0</v>
      </c>
      <c r="D187" s="20">
        <f>Ventas!B187*Ventas!C187</f>
        <v>0</v>
      </c>
      <c r="E187" s="20">
        <f>+SUMIF(Ventas!A187,Ventas!A187,D187)</f>
        <v>0</v>
      </c>
      <c r="F187" s="20" t="e">
        <f>+VLOOKUP(Ventas!A187,Compras_Septiembre!$A$1:$C$999,3,0)</f>
        <v>#N/A</v>
      </c>
      <c r="G187" s="20" t="e">
        <f>E187-(F187*Ventas!B187)</f>
        <v>#N/A</v>
      </c>
    </row>
    <row r="188" spans="1:7" x14ac:dyDescent="0.2">
      <c r="A188" s="20">
        <f>Ventas!B188*Ventas!C188</f>
        <v>0</v>
      </c>
      <c r="B188" s="20">
        <f>(Ventas!C188-Compras_Septiembre!C188)*Ventas!B188</f>
        <v>0</v>
      </c>
      <c r="D188" s="20">
        <f>Ventas!B188*Ventas!C188</f>
        <v>0</v>
      </c>
      <c r="E188" s="20">
        <f>+SUMIF(Ventas!A188,Ventas!A188,D188)</f>
        <v>0</v>
      </c>
      <c r="F188" s="20" t="e">
        <f>+VLOOKUP(Ventas!A188,Compras_Septiembre!$A$1:$C$999,3,0)</f>
        <v>#N/A</v>
      </c>
      <c r="G188" s="20" t="e">
        <f>E188-(F188*Ventas!B188)</f>
        <v>#N/A</v>
      </c>
    </row>
    <row r="189" spans="1:7" x14ac:dyDescent="0.2">
      <c r="A189" s="20">
        <f>Ventas!B189*Ventas!C189</f>
        <v>0</v>
      </c>
      <c r="B189" s="20">
        <f>(Ventas!C189-Compras_Septiembre!C189)*Ventas!B189</f>
        <v>0</v>
      </c>
      <c r="D189" s="20">
        <f>Ventas!B189*Ventas!C189</f>
        <v>0</v>
      </c>
      <c r="E189" s="20">
        <f>+SUMIF(Ventas!A189,Ventas!A189,D189)</f>
        <v>0</v>
      </c>
      <c r="F189" s="20" t="e">
        <f>+VLOOKUP(Ventas!A189,Compras_Septiembre!$A$1:$C$999,3,0)</f>
        <v>#N/A</v>
      </c>
      <c r="G189" s="20" t="e">
        <f>E189-(F189*Ventas!B189)</f>
        <v>#N/A</v>
      </c>
    </row>
    <row r="190" spans="1:7" x14ac:dyDescent="0.2">
      <c r="A190" s="20">
        <f>Ventas!B190*Ventas!C190</f>
        <v>0</v>
      </c>
      <c r="B190" s="20">
        <f>(Ventas!C190-Compras_Septiembre!C190)*Ventas!B190</f>
        <v>0</v>
      </c>
      <c r="D190" s="20">
        <f>Ventas!B190*Ventas!C190</f>
        <v>0</v>
      </c>
      <c r="E190" s="20">
        <f>+SUMIF(Ventas!A190,Ventas!A190,D190)</f>
        <v>0</v>
      </c>
      <c r="F190" s="20" t="e">
        <f>+VLOOKUP(Ventas!A190,Compras_Septiembre!$A$1:$C$999,3,0)</f>
        <v>#N/A</v>
      </c>
      <c r="G190" s="20" t="e">
        <f>E190-(F190*Ventas!B190)</f>
        <v>#N/A</v>
      </c>
    </row>
    <row r="191" spans="1:7" x14ac:dyDescent="0.2">
      <c r="A191" s="20">
        <f>Ventas!B191*Ventas!C191</f>
        <v>0</v>
      </c>
      <c r="B191" s="20">
        <f>(Ventas!C191-Compras_Septiembre!C191)*Ventas!B191</f>
        <v>0</v>
      </c>
      <c r="D191" s="20">
        <f>Ventas!B191*Ventas!C191</f>
        <v>0</v>
      </c>
      <c r="E191" s="20">
        <f>+SUMIF(Ventas!A191,Ventas!A191,D191)</f>
        <v>0</v>
      </c>
      <c r="F191" s="20" t="e">
        <f>+VLOOKUP(Ventas!A191,Compras_Septiembre!$A$1:$C$999,3,0)</f>
        <v>#N/A</v>
      </c>
      <c r="G191" s="20" t="e">
        <f>E191-(F191*Ventas!B191)</f>
        <v>#N/A</v>
      </c>
    </row>
    <row r="192" spans="1:7" x14ac:dyDescent="0.2">
      <c r="A192" s="20">
        <f>Ventas!B192*Ventas!C192</f>
        <v>0</v>
      </c>
      <c r="B192" s="20">
        <f>(Ventas!C192-Compras_Septiembre!C192)*Ventas!B192</f>
        <v>0</v>
      </c>
      <c r="D192" s="20">
        <f>Ventas!B192*Ventas!C192</f>
        <v>0</v>
      </c>
      <c r="E192" s="20">
        <f>+SUMIF(Ventas!A192,Ventas!A192,D192)</f>
        <v>0</v>
      </c>
      <c r="F192" s="20" t="e">
        <f>+VLOOKUP(Ventas!A192,Compras_Septiembre!$A$1:$C$999,3,0)</f>
        <v>#N/A</v>
      </c>
      <c r="G192" s="20" t="e">
        <f>E192-(F192*Ventas!B192)</f>
        <v>#N/A</v>
      </c>
    </row>
    <row r="193" spans="1:7" x14ac:dyDescent="0.2">
      <c r="A193" s="20">
        <f>Ventas!B193*Ventas!C193</f>
        <v>0</v>
      </c>
      <c r="B193" s="20">
        <f>(Ventas!C193-Compras_Septiembre!C193)*Ventas!B193</f>
        <v>0</v>
      </c>
      <c r="D193" s="20">
        <f>Ventas!B193*Ventas!C193</f>
        <v>0</v>
      </c>
      <c r="E193" s="20">
        <f>+SUMIF(Ventas!A193,Ventas!A193,D193)</f>
        <v>0</v>
      </c>
      <c r="F193" s="20" t="e">
        <f>+VLOOKUP(Ventas!A193,Compras_Septiembre!$A$1:$C$999,3,0)</f>
        <v>#N/A</v>
      </c>
      <c r="G193" s="20" t="e">
        <f>E193-(F193*Ventas!B193)</f>
        <v>#N/A</v>
      </c>
    </row>
    <row r="194" spans="1:7" x14ac:dyDescent="0.2">
      <c r="A194" s="20">
        <f>Ventas!B194*Ventas!C194</f>
        <v>0</v>
      </c>
      <c r="B194" s="20">
        <f>(Ventas!C194-Compras_Septiembre!C194)*Ventas!B194</f>
        <v>0</v>
      </c>
      <c r="D194" s="20">
        <f>Ventas!B194*Ventas!C194</f>
        <v>0</v>
      </c>
      <c r="E194" s="20">
        <f>+SUMIF(Ventas!A194,Ventas!A194,D194)</f>
        <v>0</v>
      </c>
      <c r="F194" s="20" t="e">
        <f>+VLOOKUP(Ventas!A194,Compras_Septiembre!$A$1:$C$999,3,0)</f>
        <v>#N/A</v>
      </c>
      <c r="G194" s="20" t="e">
        <f>E194-(F194*Ventas!B194)</f>
        <v>#N/A</v>
      </c>
    </row>
    <row r="195" spans="1:7" x14ac:dyDescent="0.2">
      <c r="A195" s="20">
        <f>Ventas!B195*Ventas!C195</f>
        <v>0</v>
      </c>
      <c r="B195" s="20">
        <f>(Ventas!C195-Compras_Septiembre!C195)*Ventas!B195</f>
        <v>0</v>
      </c>
      <c r="D195" s="20">
        <f>Ventas!B195*Ventas!C195</f>
        <v>0</v>
      </c>
      <c r="E195" s="20">
        <f>+SUMIF(Ventas!A195,Ventas!A195,D195)</f>
        <v>0</v>
      </c>
      <c r="F195" s="20" t="e">
        <f>+VLOOKUP(Ventas!A195,Compras_Septiembre!$A$1:$C$999,3,0)</f>
        <v>#N/A</v>
      </c>
      <c r="G195" s="20" t="e">
        <f>E195-(F195*Ventas!B195)</f>
        <v>#N/A</v>
      </c>
    </row>
    <row r="196" spans="1:7" x14ac:dyDescent="0.2">
      <c r="A196" s="20">
        <f>Ventas!B196*Ventas!C196</f>
        <v>0</v>
      </c>
      <c r="B196" s="20">
        <f>(Ventas!C196-Compras_Septiembre!C196)*Ventas!B196</f>
        <v>0</v>
      </c>
      <c r="D196" s="20">
        <f>Ventas!B196*Ventas!C196</f>
        <v>0</v>
      </c>
      <c r="E196" s="20">
        <f>+SUMIF(Ventas!A196,Ventas!A196,D196)</f>
        <v>0</v>
      </c>
      <c r="F196" s="20" t="e">
        <f>+VLOOKUP(Ventas!A196,Compras_Septiembre!$A$1:$C$999,3,0)</f>
        <v>#N/A</v>
      </c>
      <c r="G196" s="20" t="e">
        <f>E196-(F196*Ventas!B196)</f>
        <v>#N/A</v>
      </c>
    </row>
    <row r="197" spans="1:7" x14ac:dyDescent="0.2">
      <c r="A197" s="20">
        <f>Ventas!B197*Ventas!C197</f>
        <v>0</v>
      </c>
      <c r="B197" s="20">
        <f>(Ventas!C197-Compras_Septiembre!C197)*Ventas!B197</f>
        <v>0</v>
      </c>
      <c r="D197" s="20">
        <f>Ventas!B197*Ventas!C197</f>
        <v>0</v>
      </c>
      <c r="E197" s="20">
        <f>+SUMIF(Ventas!A197,Ventas!A197,D197)</f>
        <v>0</v>
      </c>
      <c r="F197" s="20" t="e">
        <f>+VLOOKUP(Ventas!A197,Compras_Septiembre!$A$1:$C$999,3,0)</f>
        <v>#N/A</v>
      </c>
      <c r="G197" s="20" t="e">
        <f>E197-(F197*Ventas!B197)</f>
        <v>#N/A</v>
      </c>
    </row>
    <row r="198" spans="1:7" x14ac:dyDescent="0.2">
      <c r="A198" s="20">
        <f>Ventas!B198*Ventas!C198</f>
        <v>0</v>
      </c>
      <c r="B198" s="20">
        <f>(Ventas!C198-Compras_Septiembre!C198)*Ventas!B198</f>
        <v>0</v>
      </c>
      <c r="D198" s="20">
        <f>Ventas!B198*Ventas!C198</f>
        <v>0</v>
      </c>
      <c r="E198" s="20">
        <f>+SUMIF(Ventas!A198,Ventas!A198,D198)</f>
        <v>0</v>
      </c>
      <c r="F198" s="20" t="e">
        <f>+VLOOKUP(Ventas!A198,Compras_Septiembre!$A$1:$C$999,3,0)</f>
        <v>#N/A</v>
      </c>
      <c r="G198" s="20" t="e">
        <f>E198-(F198*Ventas!B198)</f>
        <v>#N/A</v>
      </c>
    </row>
    <row r="199" spans="1:7" x14ac:dyDescent="0.2">
      <c r="A199" s="20">
        <f>Ventas!B199*Ventas!C199</f>
        <v>0</v>
      </c>
      <c r="B199" s="20">
        <f>(Ventas!C199-Compras_Septiembre!C199)*Ventas!B199</f>
        <v>0</v>
      </c>
      <c r="D199" s="20">
        <f>Ventas!B199*Ventas!C199</f>
        <v>0</v>
      </c>
      <c r="E199" s="20">
        <f>+SUMIF(Ventas!A199,Ventas!A199,D199)</f>
        <v>0</v>
      </c>
      <c r="F199" s="20" t="e">
        <f>+VLOOKUP(Ventas!A199,Compras_Septiembre!$A$1:$C$999,3,0)</f>
        <v>#N/A</v>
      </c>
      <c r="G199" s="20" t="e">
        <f>E199-(F199*Ventas!B199)</f>
        <v>#N/A</v>
      </c>
    </row>
    <row r="200" spans="1:7" x14ac:dyDescent="0.2">
      <c r="A200" s="20">
        <f>Ventas!B200*Ventas!C200</f>
        <v>0</v>
      </c>
      <c r="B200" s="20">
        <f>(Ventas!C200-Compras_Septiembre!C200)*Ventas!B200</f>
        <v>0</v>
      </c>
      <c r="D200" s="20">
        <f>Ventas!B200*Ventas!C200</f>
        <v>0</v>
      </c>
      <c r="E200" s="20">
        <f>+SUMIF(Ventas!A200,Ventas!A200,D200)</f>
        <v>0</v>
      </c>
      <c r="F200" s="20" t="e">
        <f>+VLOOKUP(Ventas!A200,Compras_Septiembre!$A$1:$C$999,3,0)</f>
        <v>#N/A</v>
      </c>
      <c r="G200" s="20" t="e">
        <f>E200-(F200*Ventas!B200)</f>
        <v>#N/A</v>
      </c>
    </row>
    <row r="201" spans="1:7" x14ac:dyDescent="0.2">
      <c r="A201" s="20">
        <f>Ventas!B201*Ventas!C201</f>
        <v>0</v>
      </c>
      <c r="B201" s="20">
        <f>(Ventas!C201-Compras_Septiembre!C201)*Ventas!B201</f>
        <v>0</v>
      </c>
      <c r="D201" s="20">
        <f>Ventas!B201*Ventas!C201</f>
        <v>0</v>
      </c>
      <c r="E201" s="20">
        <f>+SUMIF(Ventas!A201,Ventas!A201,D201)</f>
        <v>0</v>
      </c>
      <c r="F201" s="20" t="e">
        <f>+VLOOKUP(Ventas!A201,Compras_Septiembre!$A$1:$C$999,3,0)</f>
        <v>#N/A</v>
      </c>
      <c r="G201" s="20" t="e">
        <f>E201-(F201*Ventas!B201)</f>
        <v>#N/A</v>
      </c>
    </row>
    <row r="202" spans="1:7" x14ac:dyDescent="0.2">
      <c r="A202" s="20">
        <f>Ventas!B202*Ventas!C202</f>
        <v>0</v>
      </c>
      <c r="B202" s="20">
        <f>(Ventas!C202-Compras_Septiembre!C202)*Ventas!B202</f>
        <v>0</v>
      </c>
      <c r="D202" s="20">
        <f>Ventas!B202*Ventas!C202</f>
        <v>0</v>
      </c>
      <c r="E202" s="20">
        <f>+SUMIF(Ventas!A202,Ventas!A202,D202)</f>
        <v>0</v>
      </c>
      <c r="F202" s="20" t="e">
        <f>+VLOOKUP(Ventas!A202,Compras_Septiembre!$A$1:$C$999,3,0)</f>
        <v>#N/A</v>
      </c>
      <c r="G202" s="20" t="e">
        <f>E202-(F202*Ventas!B202)</f>
        <v>#N/A</v>
      </c>
    </row>
    <row r="203" spans="1:7" x14ac:dyDescent="0.2">
      <c r="A203" s="20">
        <f>Ventas!B203*Ventas!C203</f>
        <v>0</v>
      </c>
      <c r="B203" s="20">
        <f>(Ventas!C203-Compras_Septiembre!C203)*Ventas!B203</f>
        <v>0</v>
      </c>
      <c r="D203" s="20">
        <f>Ventas!B203*Ventas!C203</f>
        <v>0</v>
      </c>
      <c r="E203" s="20">
        <f>+SUMIF(Ventas!A203,Ventas!A203,D203)</f>
        <v>0</v>
      </c>
      <c r="F203" s="20" t="e">
        <f>+VLOOKUP(Ventas!A203,Compras_Septiembre!$A$1:$C$999,3,0)</f>
        <v>#N/A</v>
      </c>
      <c r="G203" s="20" t="e">
        <f>E203-(F203*Ventas!B203)</f>
        <v>#N/A</v>
      </c>
    </row>
    <row r="204" spans="1:7" x14ac:dyDescent="0.2">
      <c r="A204" s="20">
        <f>Ventas!B204*Ventas!C204</f>
        <v>0</v>
      </c>
      <c r="B204" s="20">
        <f>(Ventas!C204-Compras_Septiembre!C204)*Ventas!B204</f>
        <v>0</v>
      </c>
      <c r="D204" s="20">
        <f>Ventas!B204*Ventas!C204</f>
        <v>0</v>
      </c>
      <c r="E204" s="20">
        <f>+SUMIF(Ventas!A204,Ventas!A204,D204)</f>
        <v>0</v>
      </c>
      <c r="F204" s="20" t="e">
        <f>+VLOOKUP(Ventas!A204,Compras_Septiembre!$A$1:$C$999,3,0)</f>
        <v>#N/A</v>
      </c>
      <c r="G204" s="20" t="e">
        <f>E204-(F204*Ventas!B204)</f>
        <v>#N/A</v>
      </c>
    </row>
    <row r="205" spans="1:7" x14ac:dyDescent="0.2">
      <c r="A205" s="20">
        <f>Ventas!B205*Ventas!C205</f>
        <v>0</v>
      </c>
      <c r="B205" s="20">
        <f>(Ventas!C205-Compras_Septiembre!C205)*Ventas!B205</f>
        <v>0</v>
      </c>
      <c r="D205" s="20">
        <f>Ventas!B205*Ventas!C205</f>
        <v>0</v>
      </c>
      <c r="E205" s="20">
        <f>+SUMIF(Ventas!A205,Ventas!A205,D205)</f>
        <v>0</v>
      </c>
      <c r="F205" s="20" t="e">
        <f>+VLOOKUP(Ventas!A205,Compras_Septiembre!$A$1:$C$999,3,0)</f>
        <v>#N/A</v>
      </c>
      <c r="G205" s="20" t="e">
        <f>E205-(F205*Ventas!B205)</f>
        <v>#N/A</v>
      </c>
    </row>
    <row r="206" spans="1:7" x14ac:dyDescent="0.2">
      <c r="A206" s="20">
        <f>Ventas!B206*Ventas!C206</f>
        <v>0</v>
      </c>
      <c r="B206" s="20">
        <f>(Ventas!C206-Compras_Septiembre!C206)*Ventas!B206</f>
        <v>0</v>
      </c>
      <c r="D206" s="20">
        <f>Ventas!B206*Ventas!C206</f>
        <v>0</v>
      </c>
      <c r="E206" s="20">
        <f>+SUMIF(Ventas!A206,Ventas!A206,D206)</f>
        <v>0</v>
      </c>
      <c r="F206" s="20" t="e">
        <f>+VLOOKUP(Ventas!A206,Compras_Septiembre!$A$1:$C$999,3,0)</f>
        <v>#N/A</v>
      </c>
      <c r="G206" s="20" t="e">
        <f>E206-(F206*Ventas!B206)</f>
        <v>#N/A</v>
      </c>
    </row>
    <row r="207" spans="1:7" x14ac:dyDescent="0.2">
      <c r="A207" s="20">
        <f>Ventas!B207*Ventas!C207</f>
        <v>0</v>
      </c>
      <c r="B207" s="20">
        <f>(Ventas!C207-Compras_Septiembre!C207)*Ventas!B207</f>
        <v>0</v>
      </c>
      <c r="D207" s="20">
        <f>Ventas!B207*Ventas!C207</f>
        <v>0</v>
      </c>
      <c r="E207" s="20">
        <f>+SUMIF(Ventas!A207,Ventas!A207,D207)</f>
        <v>0</v>
      </c>
      <c r="F207" s="20" t="e">
        <f>+VLOOKUP(Ventas!A207,Compras_Septiembre!$A$1:$C$999,3,0)</f>
        <v>#N/A</v>
      </c>
      <c r="G207" s="20" t="e">
        <f>E207-(F207*Ventas!B207)</f>
        <v>#N/A</v>
      </c>
    </row>
    <row r="208" spans="1:7" x14ac:dyDescent="0.2">
      <c r="A208" s="20">
        <f>Ventas!B208*Ventas!C208</f>
        <v>0</v>
      </c>
      <c r="B208" s="20">
        <f>(Ventas!C208-Compras_Septiembre!C208)*Ventas!B208</f>
        <v>0</v>
      </c>
      <c r="D208" s="20">
        <f>Ventas!B208*Ventas!C208</f>
        <v>0</v>
      </c>
      <c r="E208" s="20">
        <f>+SUMIF(Ventas!A208,Ventas!A208,D208)</f>
        <v>0</v>
      </c>
      <c r="F208" s="20" t="e">
        <f>+VLOOKUP(Ventas!A208,Compras_Septiembre!$A$1:$C$999,3,0)</f>
        <v>#N/A</v>
      </c>
      <c r="G208" s="20" t="e">
        <f>E208-(F208*Ventas!B208)</f>
        <v>#N/A</v>
      </c>
    </row>
    <row r="209" spans="1:7" x14ac:dyDescent="0.2">
      <c r="A209" s="20">
        <f>Ventas!B209*Ventas!C209</f>
        <v>0</v>
      </c>
      <c r="B209" s="20">
        <f>(Ventas!C209-Compras_Septiembre!C209)*Ventas!B209</f>
        <v>0</v>
      </c>
      <c r="D209" s="20">
        <f>Ventas!B209*Ventas!C209</f>
        <v>0</v>
      </c>
      <c r="E209" s="20">
        <f>+SUMIF(Ventas!A209,Ventas!A209,D209)</f>
        <v>0</v>
      </c>
      <c r="F209" s="20" t="e">
        <f>+VLOOKUP(Ventas!A209,Compras_Septiembre!$A$1:$C$999,3,0)</f>
        <v>#N/A</v>
      </c>
      <c r="G209" s="20" t="e">
        <f>E209-(F209*Ventas!B209)</f>
        <v>#N/A</v>
      </c>
    </row>
    <row r="210" spans="1:7" x14ac:dyDescent="0.2">
      <c r="A210" s="20">
        <f>Ventas!B210*Ventas!C210</f>
        <v>0</v>
      </c>
      <c r="B210" s="20">
        <f>(Ventas!C210-Compras_Septiembre!C210)*Ventas!B210</f>
        <v>0</v>
      </c>
      <c r="D210" s="20">
        <f>Ventas!B210*Ventas!C210</f>
        <v>0</v>
      </c>
      <c r="E210" s="20">
        <f>+SUMIF(Ventas!A210,Ventas!A210,D210)</f>
        <v>0</v>
      </c>
      <c r="F210" s="20" t="e">
        <f>+VLOOKUP(Ventas!A210,Compras_Septiembre!$A$1:$C$999,3,0)</f>
        <v>#N/A</v>
      </c>
      <c r="G210" s="20" t="e">
        <f>E210-(F210*Ventas!B210)</f>
        <v>#N/A</v>
      </c>
    </row>
    <row r="211" spans="1:7" x14ac:dyDescent="0.2">
      <c r="A211" s="20">
        <f>Ventas!B211*Ventas!C211</f>
        <v>0</v>
      </c>
      <c r="B211" s="20">
        <f>(Ventas!C211-Compras_Septiembre!C211)*Ventas!B211</f>
        <v>0</v>
      </c>
      <c r="D211" s="20">
        <f>Ventas!B211*Ventas!C211</f>
        <v>0</v>
      </c>
      <c r="E211" s="20">
        <f>+SUMIF(Ventas!A211,Ventas!A211,D211)</f>
        <v>0</v>
      </c>
      <c r="F211" s="20" t="e">
        <f>+VLOOKUP(Ventas!A211,Compras_Septiembre!$A$1:$C$999,3,0)</f>
        <v>#N/A</v>
      </c>
      <c r="G211" s="20" t="e">
        <f>E211-(F211*Ventas!B211)</f>
        <v>#N/A</v>
      </c>
    </row>
    <row r="212" spans="1:7" x14ac:dyDescent="0.2">
      <c r="A212" s="20">
        <f>Ventas!B212*Ventas!C212</f>
        <v>0</v>
      </c>
      <c r="B212" s="20">
        <f>(Ventas!C212-Compras_Septiembre!C212)*Ventas!B212</f>
        <v>0</v>
      </c>
      <c r="D212" s="20">
        <f>Ventas!B212*Ventas!C212</f>
        <v>0</v>
      </c>
      <c r="E212" s="20">
        <f>+SUMIF(Ventas!A212,Ventas!A212,D212)</f>
        <v>0</v>
      </c>
      <c r="F212" s="20" t="e">
        <f>+VLOOKUP(Ventas!A212,Compras_Septiembre!$A$1:$C$999,3,0)</f>
        <v>#N/A</v>
      </c>
      <c r="G212" s="20" t="e">
        <f>E212-(F212*Ventas!B212)</f>
        <v>#N/A</v>
      </c>
    </row>
    <row r="213" spans="1:7" x14ac:dyDescent="0.2">
      <c r="A213" s="20">
        <f>Ventas!B213*Ventas!C213</f>
        <v>0</v>
      </c>
      <c r="B213" s="20">
        <f>(Ventas!C213-Compras_Septiembre!C213)*Ventas!B213</f>
        <v>0</v>
      </c>
      <c r="D213" s="20">
        <f>Ventas!B213*Ventas!C213</f>
        <v>0</v>
      </c>
      <c r="E213" s="20">
        <f>+SUMIF(Ventas!A213,Ventas!A213,D213)</f>
        <v>0</v>
      </c>
      <c r="F213" s="20" t="e">
        <f>+VLOOKUP(Ventas!A213,Compras_Septiembre!$A$1:$C$999,3,0)</f>
        <v>#N/A</v>
      </c>
      <c r="G213" s="20" t="e">
        <f>E213-(F213*Ventas!B213)</f>
        <v>#N/A</v>
      </c>
    </row>
    <row r="214" spans="1:7" x14ac:dyDescent="0.2">
      <c r="A214" s="20">
        <f>Ventas!B214*Ventas!C214</f>
        <v>0</v>
      </c>
      <c r="B214" s="20">
        <f>(Ventas!C214-Compras_Septiembre!C214)*Ventas!B214</f>
        <v>0</v>
      </c>
      <c r="D214" s="20">
        <f>Ventas!B214*Ventas!C214</f>
        <v>0</v>
      </c>
      <c r="E214" s="20">
        <f>+SUMIF(Ventas!A214,Ventas!A214,D214)</f>
        <v>0</v>
      </c>
      <c r="F214" s="20" t="e">
        <f>+VLOOKUP(Ventas!A214,Compras_Septiembre!$A$1:$C$999,3,0)</f>
        <v>#N/A</v>
      </c>
      <c r="G214" s="20" t="e">
        <f>E214-(F214*Ventas!B214)</f>
        <v>#N/A</v>
      </c>
    </row>
    <row r="215" spans="1:7" x14ac:dyDescent="0.2">
      <c r="A215" s="20">
        <f>Ventas!B215*Ventas!C215</f>
        <v>0</v>
      </c>
      <c r="B215" s="20">
        <f>(Ventas!C215-Compras_Septiembre!C215)*Ventas!B215</f>
        <v>0</v>
      </c>
      <c r="D215" s="20">
        <f>Ventas!B215*Ventas!C215</f>
        <v>0</v>
      </c>
      <c r="E215" s="20">
        <f>+SUMIF(Ventas!A215,Ventas!A215,D215)</f>
        <v>0</v>
      </c>
      <c r="F215" s="20" t="e">
        <f>+VLOOKUP(Ventas!A215,Compras_Septiembre!$A$1:$C$999,3,0)</f>
        <v>#N/A</v>
      </c>
      <c r="G215" s="20" t="e">
        <f>E215-(F215*Ventas!B215)</f>
        <v>#N/A</v>
      </c>
    </row>
    <row r="216" spans="1:7" x14ac:dyDescent="0.2">
      <c r="A216" s="20">
        <f>Ventas!B216*Ventas!C216</f>
        <v>0</v>
      </c>
      <c r="B216" s="20">
        <f>(Ventas!C216-Compras_Septiembre!C216)*Ventas!B216</f>
        <v>0</v>
      </c>
      <c r="D216" s="20">
        <f>Ventas!B216*Ventas!C216</f>
        <v>0</v>
      </c>
      <c r="E216" s="20">
        <f>+SUMIF(Ventas!A216,Ventas!A216,D216)</f>
        <v>0</v>
      </c>
      <c r="F216" s="20" t="e">
        <f>+VLOOKUP(Ventas!A216,Compras_Septiembre!$A$1:$C$999,3,0)</f>
        <v>#N/A</v>
      </c>
      <c r="G216" s="20" t="e">
        <f>E216-(F216*Ventas!B216)</f>
        <v>#N/A</v>
      </c>
    </row>
    <row r="217" spans="1:7" x14ac:dyDescent="0.2">
      <c r="A217" s="20">
        <f>Ventas!B217*Ventas!C217</f>
        <v>0</v>
      </c>
      <c r="B217" s="20">
        <f>(Ventas!C217-Compras_Septiembre!C217)*Ventas!B217</f>
        <v>0</v>
      </c>
      <c r="D217" s="20">
        <f>Ventas!B217*Ventas!C217</f>
        <v>0</v>
      </c>
      <c r="E217" s="20">
        <f>+SUMIF(Ventas!A217,Ventas!A217,D217)</f>
        <v>0</v>
      </c>
      <c r="F217" s="20" t="e">
        <f>+VLOOKUP(Ventas!A217,Compras_Septiembre!$A$1:$C$999,3,0)</f>
        <v>#N/A</v>
      </c>
      <c r="G217" s="20" t="e">
        <f>E217-(F217*Ventas!B217)</f>
        <v>#N/A</v>
      </c>
    </row>
    <row r="218" spans="1:7" x14ac:dyDescent="0.2">
      <c r="A218" s="20">
        <f>Ventas!B218*Ventas!C218</f>
        <v>0</v>
      </c>
      <c r="B218" s="20">
        <f>(Ventas!C218-Compras_Septiembre!C218)*Ventas!B218</f>
        <v>0</v>
      </c>
      <c r="D218" s="20">
        <f>Ventas!B218*Ventas!C218</f>
        <v>0</v>
      </c>
      <c r="E218" s="20">
        <f>+SUMIF(Ventas!A218,Ventas!A218,D218)</f>
        <v>0</v>
      </c>
      <c r="F218" s="20" t="e">
        <f>+VLOOKUP(Ventas!A218,Compras_Septiembre!$A$1:$C$999,3,0)</f>
        <v>#N/A</v>
      </c>
      <c r="G218" s="20" t="e">
        <f>E218-(F218*Ventas!B218)</f>
        <v>#N/A</v>
      </c>
    </row>
    <row r="219" spans="1:7" x14ac:dyDescent="0.2">
      <c r="A219" s="20">
        <f>Ventas!B219*Ventas!C219</f>
        <v>0</v>
      </c>
      <c r="B219" s="20">
        <f>(Ventas!C219-Compras_Septiembre!C219)*Ventas!B219</f>
        <v>0</v>
      </c>
      <c r="D219" s="20">
        <f>Ventas!B219*Ventas!C219</f>
        <v>0</v>
      </c>
      <c r="E219" s="20">
        <f>+SUMIF(Ventas!A219,Ventas!A219,D219)</f>
        <v>0</v>
      </c>
      <c r="F219" s="20" t="e">
        <f>+VLOOKUP(Ventas!A219,Compras_Septiembre!$A$1:$C$999,3,0)</f>
        <v>#N/A</v>
      </c>
      <c r="G219" s="20" t="e">
        <f>E219-(F219*Ventas!B219)</f>
        <v>#N/A</v>
      </c>
    </row>
    <row r="220" spans="1:7" x14ac:dyDescent="0.2">
      <c r="A220" s="20">
        <f>Ventas!B220*Ventas!C220</f>
        <v>0</v>
      </c>
      <c r="B220" s="20">
        <f>(Ventas!C220-Compras_Septiembre!C220)*Ventas!B220</f>
        <v>0</v>
      </c>
      <c r="D220" s="20">
        <f>Ventas!B220*Ventas!C220</f>
        <v>0</v>
      </c>
      <c r="E220" s="20">
        <f>+SUMIF(Ventas!A220,Ventas!A220,D220)</f>
        <v>0</v>
      </c>
      <c r="F220" s="20" t="e">
        <f>+VLOOKUP(Ventas!A220,Compras_Septiembre!$A$1:$C$999,3,0)</f>
        <v>#N/A</v>
      </c>
      <c r="G220" s="20" t="e">
        <f>E220-(F220*Ventas!B220)</f>
        <v>#N/A</v>
      </c>
    </row>
    <row r="221" spans="1:7" x14ac:dyDescent="0.2">
      <c r="A221" s="20">
        <f>Ventas!B221*Ventas!C221</f>
        <v>0</v>
      </c>
      <c r="B221" s="20">
        <f>(Ventas!C221-Compras_Septiembre!C221)*Ventas!B221</f>
        <v>0</v>
      </c>
      <c r="D221" s="20">
        <f>Ventas!B221*Ventas!C221</f>
        <v>0</v>
      </c>
      <c r="E221" s="20">
        <f>+SUMIF(Ventas!A221,Ventas!A221,D221)</f>
        <v>0</v>
      </c>
      <c r="F221" s="20" t="e">
        <f>+VLOOKUP(Ventas!A221,Compras_Septiembre!$A$1:$C$999,3,0)</f>
        <v>#N/A</v>
      </c>
      <c r="G221" s="20" t="e">
        <f>E221-(F221*Ventas!B221)</f>
        <v>#N/A</v>
      </c>
    </row>
    <row r="222" spans="1:7" x14ac:dyDescent="0.2">
      <c r="A222" s="20">
        <f>Ventas!B222*Ventas!C222</f>
        <v>0</v>
      </c>
      <c r="B222" s="20">
        <f>(Ventas!C222-Compras_Septiembre!C222)*Ventas!B222</f>
        <v>0</v>
      </c>
      <c r="D222" s="20">
        <f>Ventas!B222*Ventas!C222</f>
        <v>0</v>
      </c>
      <c r="E222" s="20">
        <f>+SUMIF(Ventas!A222,Ventas!A222,D222)</f>
        <v>0</v>
      </c>
      <c r="F222" s="20" t="e">
        <f>+VLOOKUP(Ventas!A222,Compras_Septiembre!$A$1:$C$999,3,0)</f>
        <v>#N/A</v>
      </c>
      <c r="G222" s="20" t="e">
        <f>E222-(F222*Ventas!B222)</f>
        <v>#N/A</v>
      </c>
    </row>
    <row r="223" spans="1:7" x14ac:dyDescent="0.2">
      <c r="A223" s="20">
        <f>Ventas!B223*Ventas!C223</f>
        <v>0</v>
      </c>
      <c r="B223" s="20">
        <f>(Ventas!C223-Compras_Septiembre!C223)*Ventas!B223</f>
        <v>0</v>
      </c>
      <c r="D223" s="20">
        <f>Ventas!B223*Ventas!C223</f>
        <v>0</v>
      </c>
      <c r="E223" s="20">
        <f>+SUMIF(Ventas!A223,Ventas!A223,D223)</f>
        <v>0</v>
      </c>
      <c r="F223" s="20" t="e">
        <f>+VLOOKUP(Ventas!A223,Compras_Septiembre!$A$1:$C$999,3,0)</f>
        <v>#N/A</v>
      </c>
      <c r="G223" s="20" t="e">
        <f>E223-(F223*Ventas!B223)</f>
        <v>#N/A</v>
      </c>
    </row>
    <row r="224" spans="1:7" x14ac:dyDescent="0.2">
      <c r="A224" s="20">
        <f>Ventas!B224*Ventas!C224</f>
        <v>0</v>
      </c>
      <c r="B224" s="20">
        <f>(Ventas!C224-Compras_Septiembre!C224)*Ventas!B224</f>
        <v>0</v>
      </c>
      <c r="D224" s="20">
        <f>Ventas!B224*Ventas!C224</f>
        <v>0</v>
      </c>
      <c r="E224" s="20">
        <f>+SUMIF(Ventas!A224,Ventas!A224,D224)</f>
        <v>0</v>
      </c>
      <c r="F224" s="20" t="e">
        <f>+VLOOKUP(Ventas!A224,Compras_Septiembre!$A$1:$C$999,3,0)</f>
        <v>#N/A</v>
      </c>
      <c r="G224" s="20" t="e">
        <f>E224-(F224*Ventas!B224)</f>
        <v>#N/A</v>
      </c>
    </row>
    <row r="225" spans="1:7" x14ac:dyDescent="0.2">
      <c r="A225" s="20">
        <f>Ventas!B225*Ventas!C225</f>
        <v>0</v>
      </c>
      <c r="B225" s="20">
        <f>(Ventas!C225-Compras_Septiembre!C225)*Ventas!B225</f>
        <v>0</v>
      </c>
      <c r="D225" s="20">
        <f>Ventas!B225*Ventas!C225</f>
        <v>0</v>
      </c>
      <c r="E225" s="20">
        <f>+SUMIF(Ventas!A225,Ventas!A225,D225)</f>
        <v>0</v>
      </c>
      <c r="F225" s="20" t="e">
        <f>+VLOOKUP(Ventas!A225,Compras_Septiembre!$A$1:$C$999,3,0)</f>
        <v>#N/A</v>
      </c>
      <c r="G225" s="20" t="e">
        <f>E225-(F225*Ventas!B225)</f>
        <v>#N/A</v>
      </c>
    </row>
    <row r="226" spans="1:7" x14ac:dyDescent="0.2">
      <c r="A226" s="20">
        <f>Ventas!B226*Ventas!C226</f>
        <v>0</v>
      </c>
      <c r="B226" s="20">
        <f>(Ventas!C226-Compras_Septiembre!C226)*Ventas!B226</f>
        <v>0</v>
      </c>
      <c r="D226" s="20">
        <f>Ventas!B226*Ventas!C226</f>
        <v>0</v>
      </c>
      <c r="E226" s="20">
        <f>+SUMIF(Ventas!A226,Ventas!A226,D226)</f>
        <v>0</v>
      </c>
      <c r="F226" s="20" t="e">
        <f>+VLOOKUP(Ventas!A226,Compras_Septiembre!$A$1:$C$999,3,0)</f>
        <v>#N/A</v>
      </c>
      <c r="G226" s="20" t="e">
        <f>E226-(F226*Ventas!B226)</f>
        <v>#N/A</v>
      </c>
    </row>
    <row r="227" spans="1:7" x14ac:dyDescent="0.2">
      <c r="A227" s="20">
        <f>Ventas!B227*Ventas!C227</f>
        <v>0</v>
      </c>
      <c r="B227" s="20">
        <f>(Ventas!C227-Compras_Septiembre!C227)*Ventas!B227</f>
        <v>0</v>
      </c>
      <c r="D227" s="20">
        <f>Ventas!B227*Ventas!C227</f>
        <v>0</v>
      </c>
      <c r="E227" s="20">
        <f>+SUMIF(Ventas!A227,Ventas!A227,D227)</f>
        <v>0</v>
      </c>
      <c r="F227" s="20" t="e">
        <f>+VLOOKUP(Ventas!A227,Compras_Septiembre!$A$1:$C$999,3,0)</f>
        <v>#N/A</v>
      </c>
      <c r="G227" s="20" t="e">
        <f>E227-(F227*Ventas!B227)</f>
        <v>#N/A</v>
      </c>
    </row>
    <row r="228" spans="1:7" x14ac:dyDescent="0.2">
      <c r="A228" s="20">
        <f>Ventas!B228*Ventas!C228</f>
        <v>0</v>
      </c>
      <c r="B228" s="20">
        <f>(Ventas!C228-Compras_Septiembre!C228)*Ventas!B228</f>
        <v>0</v>
      </c>
      <c r="D228" s="20">
        <f>Ventas!B228*Ventas!C228</f>
        <v>0</v>
      </c>
      <c r="E228" s="20">
        <f>+SUMIF(Ventas!A228,Ventas!A228,D228)</f>
        <v>0</v>
      </c>
      <c r="F228" s="20" t="e">
        <f>+VLOOKUP(Ventas!A228,Compras_Septiembre!$A$1:$C$999,3,0)</f>
        <v>#N/A</v>
      </c>
      <c r="G228" s="20" t="e">
        <f>E228-(F228*Ventas!B228)</f>
        <v>#N/A</v>
      </c>
    </row>
    <row r="229" spans="1:7" x14ac:dyDescent="0.2">
      <c r="A229" s="20">
        <f>Ventas!B229*Ventas!C229</f>
        <v>0</v>
      </c>
      <c r="B229" s="20">
        <f>(Ventas!C229-Compras_Septiembre!C229)*Ventas!B229</f>
        <v>0</v>
      </c>
      <c r="D229" s="20">
        <f>Ventas!B229*Ventas!C229</f>
        <v>0</v>
      </c>
      <c r="E229" s="20">
        <f>+SUMIF(Ventas!A229,Ventas!A229,D229)</f>
        <v>0</v>
      </c>
      <c r="F229" s="20" t="e">
        <f>+VLOOKUP(Ventas!A229,Compras_Septiembre!$A$1:$C$999,3,0)</f>
        <v>#N/A</v>
      </c>
      <c r="G229" s="20" t="e">
        <f>E229-(F229*Ventas!B229)</f>
        <v>#N/A</v>
      </c>
    </row>
    <row r="230" spans="1:7" x14ac:dyDescent="0.2">
      <c r="A230" s="20">
        <f>Ventas!B230*Ventas!C230</f>
        <v>0</v>
      </c>
      <c r="B230" s="20">
        <f>(Ventas!C230-Compras_Septiembre!C230)*Ventas!B230</f>
        <v>0</v>
      </c>
      <c r="D230" s="20">
        <f>Ventas!B230*Ventas!C230</f>
        <v>0</v>
      </c>
      <c r="E230" s="20">
        <f>+SUMIF(Ventas!A230,Ventas!A230,D230)</f>
        <v>0</v>
      </c>
      <c r="F230" s="20" t="e">
        <f>+VLOOKUP(Ventas!A230,Compras_Septiembre!$A$1:$C$999,3,0)</f>
        <v>#N/A</v>
      </c>
      <c r="G230" s="20" t="e">
        <f>E230-(F230*Ventas!B230)</f>
        <v>#N/A</v>
      </c>
    </row>
    <row r="231" spans="1:7" x14ac:dyDescent="0.2">
      <c r="A231" s="20">
        <f>Ventas!B231*Ventas!C231</f>
        <v>0</v>
      </c>
      <c r="B231" s="20">
        <f>(Ventas!C231-Compras_Septiembre!C231)*Ventas!B231</f>
        <v>0</v>
      </c>
      <c r="D231" s="20">
        <f>Ventas!B231*Ventas!C231</f>
        <v>0</v>
      </c>
      <c r="E231" s="20">
        <f>+SUMIF(Ventas!A231,Ventas!A231,D231)</f>
        <v>0</v>
      </c>
      <c r="F231" s="20" t="e">
        <f>+VLOOKUP(Ventas!A231,Compras_Septiembre!$A$1:$C$999,3,0)</f>
        <v>#N/A</v>
      </c>
      <c r="G231" s="20" t="e">
        <f>E231-(F231*Ventas!B231)</f>
        <v>#N/A</v>
      </c>
    </row>
    <row r="232" spans="1:7" x14ac:dyDescent="0.2">
      <c r="A232" s="20">
        <f>Ventas!B232*Ventas!C232</f>
        <v>0</v>
      </c>
      <c r="B232" s="20">
        <f>(Ventas!C232-Compras_Septiembre!C232)*Ventas!B232</f>
        <v>0</v>
      </c>
      <c r="D232" s="20">
        <f>Ventas!B232*Ventas!C232</f>
        <v>0</v>
      </c>
      <c r="E232" s="20">
        <f>+SUMIF(Ventas!A232,Ventas!A232,D232)</f>
        <v>0</v>
      </c>
      <c r="F232" s="20" t="e">
        <f>+VLOOKUP(Ventas!A232,Compras_Septiembre!$A$1:$C$999,3,0)</f>
        <v>#N/A</v>
      </c>
      <c r="G232" s="20" t="e">
        <f>E232-(F232*Ventas!B232)</f>
        <v>#N/A</v>
      </c>
    </row>
    <row r="233" spans="1:7" x14ac:dyDescent="0.2">
      <c r="A233" s="20">
        <f>Ventas!B233*Ventas!C233</f>
        <v>0</v>
      </c>
      <c r="B233" s="20">
        <f>(Ventas!C233-Compras_Septiembre!C233)*Ventas!B233</f>
        <v>0</v>
      </c>
      <c r="D233" s="20">
        <f>Ventas!B233*Ventas!C233</f>
        <v>0</v>
      </c>
      <c r="E233" s="20">
        <f>+SUMIF(Ventas!A233,Ventas!A233,D233)</f>
        <v>0</v>
      </c>
      <c r="F233" s="20" t="e">
        <f>+VLOOKUP(Ventas!A233,Compras_Septiembre!$A$1:$C$999,3,0)</f>
        <v>#N/A</v>
      </c>
      <c r="G233" s="20" t="e">
        <f>E233-(F233*Ventas!B233)</f>
        <v>#N/A</v>
      </c>
    </row>
    <row r="234" spans="1:7" x14ac:dyDescent="0.2">
      <c r="A234" s="20">
        <f>Ventas!B234*Ventas!C234</f>
        <v>0</v>
      </c>
      <c r="B234" s="20">
        <f>(Ventas!C234-Compras_Septiembre!C234)*Ventas!B234</f>
        <v>0</v>
      </c>
      <c r="D234" s="20">
        <f>Ventas!B234*Ventas!C234</f>
        <v>0</v>
      </c>
      <c r="E234" s="20">
        <f>+SUMIF(Ventas!A234,Ventas!A234,D234)</f>
        <v>0</v>
      </c>
      <c r="F234" s="20" t="e">
        <f>+VLOOKUP(Ventas!A234,Compras_Septiembre!$A$1:$C$999,3,0)</f>
        <v>#N/A</v>
      </c>
      <c r="G234" s="20" t="e">
        <f>E234-(F234*Ventas!B234)</f>
        <v>#N/A</v>
      </c>
    </row>
    <row r="235" spans="1:7" x14ac:dyDescent="0.2">
      <c r="A235" s="20">
        <f>Ventas!B235*Ventas!C235</f>
        <v>0</v>
      </c>
      <c r="B235" s="20">
        <f>(Ventas!C235-Compras_Septiembre!C235)*Ventas!B235</f>
        <v>0</v>
      </c>
      <c r="D235" s="20">
        <f>Ventas!B235*Ventas!C235</f>
        <v>0</v>
      </c>
      <c r="E235" s="20">
        <f>+SUMIF(Ventas!A235,Ventas!A235,D235)</f>
        <v>0</v>
      </c>
      <c r="F235" s="20" t="e">
        <f>+VLOOKUP(Ventas!A235,Compras_Septiembre!$A$1:$C$999,3,0)</f>
        <v>#N/A</v>
      </c>
      <c r="G235" s="20" t="e">
        <f>E235-(F235*Ventas!B235)</f>
        <v>#N/A</v>
      </c>
    </row>
    <row r="236" spans="1:7" x14ac:dyDescent="0.2">
      <c r="A236" s="20">
        <f>Ventas!B236*Ventas!C236</f>
        <v>0</v>
      </c>
      <c r="B236" s="20">
        <f>(Ventas!C236-Compras_Septiembre!C236)*Ventas!B236</f>
        <v>0</v>
      </c>
      <c r="D236" s="20">
        <f>Ventas!B236*Ventas!C236</f>
        <v>0</v>
      </c>
      <c r="E236" s="20">
        <f>+SUMIF(Ventas!A236,Ventas!A236,D236)</f>
        <v>0</v>
      </c>
      <c r="F236" s="20" t="e">
        <f>+VLOOKUP(Ventas!A236,Compras_Septiembre!$A$1:$C$999,3,0)</f>
        <v>#N/A</v>
      </c>
      <c r="G236" s="20" t="e">
        <f>E236-(F236*Ventas!B236)</f>
        <v>#N/A</v>
      </c>
    </row>
    <row r="237" spans="1:7" x14ac:dyDescent="0.2">
      <c r="A237" s="20">
        <f>Ventas!B237*Ventas!C237</f>
        <v>0</v>
      </c>
      <c r="B237" s="20">
        <f>(Ventas!C237-Compras_Septiembre!C237)*Ventas!B237</f>
        <v>0</v>
      </c>
      <c r="D237" s="20">
        <f>Ventas!B237*Ventas!C237</f>
        <v>0</v>
      </c>
      <c r="E237" s="20">
        <f>+SUMIF(Ventas!A237,Ventas!A237,D237)</f>
        <v>0</v>
      </c>
      <c r="F237" s="20" t="e">
        <f>+VLOOKUP(Ventas!A237,Compras_Septiembre!$A$1:$C$999,3,0)</f>
        <v>#N/A</v>
      </c>
      <c r="G237" s="20" t="e">
        <f>E237-(F237*Ventas!B237)</f>
        <v>#N/A</v>
      </c>
    </row>
    <row r="238" spans="1:7" x14ac:dyDescent="0.2">
      <c r="A238" s="20">
        <f>Ventas!B238*Ventas!C238</f>
        <v>0</v>
      </c>
      <c r="B238" s="20">
        <f>(Ventas!C238-Compras_Septiembre!C238)*Ventas!B238</f>
        <v>0</v>
      </c>
      <c r="D238" s="20">
        <f>Ventas!B238*Ventas!C238</f>
        <v>0</v>
      </c>
      <c r="E238" s="20">
        <f>+SUMIF(Ventas!A238,Ventas!A238,D238)</f>
        <v>0</v>
      </c>
      <c r="F238" s="20" t="e">
        <f>+VLOOKUP(Ventas!A238,Compras_Septiembre!$A$1:$C$999,3,0)</f>
        <v>#N/A</v>
      </c>
      <c r="G238" s="20" t="e">
        <f>E238-(F238*Ventas!B238)</f>
        <v>#N/A</v>
      </c>
    </row>
    <row r="239" spans="1:7" x14ac:dyDescent="0.2">
      <c r="A239" s="20">
        <f>Ventas!B239*Ventas!C239</f>
        <v>0</v>
      </c>
      <c r="B239" s="20">
        <f>(Ventas!C239-Compras_Septiembre!C239)*Ventas!B239</f>
        <v>0</v>
      </c>
      <c r="D239" s="20">
        <f>Ventas!B239*Ventas!C239</f>
        <v>0</v>
      </c>
      <c r="E239" s="20">
        <f>+SUMIF(Ventas!A239,Ventas!A239,D239)</f>
        <v>0</v>
      </c>
      <c r="F239" s="20" t="e">
        <f>+VLOOKUP(Ventas!A239,Compras_Septiembre!$A$1:$C$999,3,0)</f>
        <v>#N/A</v>
      </c>
      <c r="G239" s="20" t="e">
        <f>E239-(F239*Ventas!B239)</f>
        <v>#N/A</v>
      </c>
    </row>
    <row r="240" spans="1:7" x14ac:dyDescent="0.2">
      <c r="A240" s="20">
        <f>Ventas!B240*Ventas!C240</f>
        <v>0</v>
      </c>
      <c r="B240" s="20">
        <f>(Ventas!C240-Compras_Septiembre!C240)*Ventas!B240</f>
        <v>0</v>
      </c>
      <c r="D240" s="20">
        <f>Ventas!B240*Ventas!C240</f>
        <v>0</v>
      </c>
      <c r="E240" s="20">
        <f>+SUMIF(Ventas!A240,Ventas!A240,D240)</f>
        <v>0</v>
      </c>
      <c r="F240" s="20" t="e">
        <f>+VLOOKUP(Ventas!A240,Compras_Septiembre!$A$1:$C$999,3,0)</f>
        <v>#N/A</v>
      </c>
      <c r="G240" s="20" t="e">
        <f>E240-(F240*Ventas!B240)</f>
        <v>#N/A</v>
      </c>
    </row>
    <row r="241" spans="1:7" x14ac:dyDescent="0.2">
      <c r="A241" s="20">
        <f>Ventas!B241*Ventas!C241</f>
        <v>0</v>
      </c>
      <c r="B241" s="20">
        <f>(Ventas!C241-Compras_Septiembre!C241)*Ventas!B241</f>
        <v>0</v>
      </c>
      <c r="D241" s="20">
        <f>Ventas!B241*Ventas!C241</f>
        <v>0</v>
      </c>
      <c r="E241" s="20">
        <f>+SUMIF(Ventas!A241,Ventas!A241,D241)</f>
        <v>0</v>
      </c>
      <c r="F241" s="20" t="e">
        <f>+VLOOKUP(Ventas!A241,Compras_Septiembre!$A$1:$C$999,3,0)</f>
        <v>#N/A</v>
      </c>
      <c r="G241" s="20" t="e">
        <f>E241-(F241*Ventas!B241)</f>
        <v>#N/A</v>
      </c>
    </row>
    <row r="242" spans="1:7" x14ac:dyDescent="0.2">
      <c r="A242" s="20">
        <f>Ventas!B242*Ventas!C242</f>
        <v>0</v>
      </c>
      <c r="B242" s="20">
        <f>(Ventas!C242-Compras_Septiembre!C242)*Ventas!B242</f>
        <v>0</v>
      </c>
      <c r="D242" s="20">
        <f>Ventas!B242*Ventas!C242</f>
        <v>0</v>
      </c>
      <c r="E242" s="20">
        <f>+SUMIF(Ventas!A242,Ventas!A242,D242)</f>
        <v>0</v>
      </c>
      <c r="F242" s="20" t="e">
        <f>+VLOOKUP(Ventas!A242,Compras_Septiembre!$A$1:$C$999,3,0)</f>
        <v>#N/A</v>
      </c>
      <c r="G242" s="20" t="e">
        <f>E242-(F242*Ventas!B242)</f>
        <v>#N/A</v>
      </c>
    </row>
    <row r="243" spans="1:7" x14ac:dyDescent="0.2">
      <c r="A243" s="20">
        <f>Ventas!B243*Ventas!C243</f>
        <v>0</v>
      </c>
      <c r="B243" s="20">
        <f>(Ventas!C243-Compras_Septiembre!C243)*Ventas!B243</f>
        <v>0</v>
      </c>
      <c r="D243" s="20">
        <f>Ventas!B243*Ventas!C243</f>
        <v>0</v>
      </c>
      <c r="E243" s="20">
        <f>+SUMIF(Ventas!A243,Ventas!A243,D243)</f>
        <v>0</v>
      </c>
      <c r="F243" s="20" t="e">
        <f>+VLOOKUP(Ventas!A243,Compras_Septiembre!$A$1:$C$999,3,0)</f>
        <v>#N/A</v>
      </c>
      <c r="G243" s="20" t="e">
        <f>E243-(F243*Ventas!B243)</f>
        <v>#N/A</v>
      </c>
    </row>
    <row r="244" spans="1:7" x14ac:dyDescent="0.2">
      <c r="A244" s="20">
        <f>Ventas!B244*Ventas!C244</f>
        <v>0</v>
      </c>
      <c r="B244" s="20">
        <f>(Ventas!C244-Compras_Septiembre!C244)*Ventas!B244</f>
        <v>0</v>
      </c>
      <c r="D244" s="20">
        <f>Ventas!B244*Ventas!C244</f>
        <v>0</v>
      </c>
      <c r="E244" s="20">
        <f>+SUMIF(Ventas!A244,Ventas!A244,D244)</f>
        <v>0</v>
      </c>
      <c r="F244" s="20" t="e">
        <f>+VLOOKUP(Ventas!A244,Compras_Septiembre!$A$1:$C$999,3,0)</f>
        <v>#N/A</v>
      </c>
      <c r="G244" s="20" t="e">
        <f>E244-(F244*Ventas!B244)</f>
        <v>#N/A</v>
      </c>
    </row>
    <row r="245" spans="1:7" x14ac:dyDescent="0.2">
      <c r="A245" s="20">
        <f>Ventas!B245*Ventas!C245</f>
        <v>0</v>
      </c>
      <c r="B245" s="20">
        <f>(Ventas!C245-Compras_Septiembre!C245)*Ventas!B245</f>
        <v>0</v>
      </c>
      <c r="D245" s="20">
        <f>Ventas!B245*Ventas!C245</f>
        <v>0</v>
      </c>
      <c r="E245" s="20">
        <f>+SUMIF(Ventas!A245,Ventas!A245,D245)</f>
        <v>0</v>
      </c>
      <c r="F245" s="20" t="e">
        <f>+VLOOKUP(Ventas!A245,Compras_Septiembre!$A$1:$C$999,3,0)</f>
        <v>#N/A</v>
      </c>
      <c r="G245" s="20" t="e">
        <f>E245-(F245*Ventas!B245)</f>
        <v>#N/A</v>
      </c>
    </row>
    <row r="246" spans="1:7" x14ac:dyDescent="0.2">
      <c r="A246" s="20">
        <f>Ventas!B246*Ventas!C246</f>
        <v>0</v>
      </c>
      <c r="B246" s="20">
        <f>(Ventas!C246-Compras_Septiembre!C246)*Ventas!B246</f>
        <v>0</v>
      </c>
      <c r="D246" s="20">
        <f>Ventas!B246*Ventas!C246</f>
        <v>0</v>
      </c>
      <c r="E246" s="20">
        <f>+SUMIF(Ventas!A246,Ventas!A246,D246)</f>
        <v>0</v>
      </c>
      <c r="F246" s="20" t="e">
        <f>+VLOOKUP(Ventas!A246,Compras_Septiembre!$A$1:$C$999,3,0)</f>
        <v>#N/A</v>
      </c>
      <c r="G246" s="20" t="e">
        <f>E246-(F246*Ventas!B246)</f>
        <v>#N/A</v>
      </c>
    </row>
    <row r="247" spans="1:7" x14ac:dyDescent="0.2">
      <c r="A247" s="20">
        <f>Ventas!B247*Ventas!C247</f>
        <v>0</v>
      </c>
      <c r="B247" s="20">
        <f>(Ventas!C247-Compras_Septiembre!C247)*Ventas!B247</f>
        <v>0</v>
      </c>
      <c r="D247" s="20">
        <f>Ventas!B247*Ventas!C247</f>
        <v>0</v>
      </c>
      <c r="E247" s="20">
        <f>+SUMIF(Ventas!A247,Ventas!A247,D247)</f>
        <v>0</v>
      </c>
      <c r="F247" s="20" t="e">
        <f>+VLOOKUP(Ventas!A247,Compras_Septiembre!$A$1:$C$999,3,0)</f>
        <v>#N/A</v>
      </c>
      <c r="G247" s="20" t="e">
        <f>E247-(F247*Ventas!B247)</f>
        <v>#N/A</v>
      </c>
    </row>
    <row r="248" spans="1:7" x14ac:dyDescent="0.2">
      <c r="A248" s="20">
        <f>Ventas!B248*Ventas!C248</f>
        <v>0</v>
      </c>
      <c r="B248" s="20">
        <f>(Ventas!C248-Compras_Septiembre!C248)*Ventas!B248</f>
        <v>0</v>
      </c>
      <c r="D248" s="20">
        <f>Ventas!B248*Ventas!C248</f>
        <v>0</v>
      </c>
      <c r="E248" s="20">
        <f>+SUMIF(Ventas!A248,Ventas!A248,D248)</f>
        <v>0</v>
      </c>
      <c r="F248" s="20" t="e">
        <f>+VLOOKUP(Ventas!A248,Compras_Septiembre!$A$1:$C$999,3,0)</f>
        <v>#N/A</v>
      </c>
      <c r="G248" s="20" t="e">
        <f>E248-(F248*Ventas!B248)</f>
        <v>#N/A</v>
      </c>
    </row>
    <row r="249" spans="1:7" x14ac:dyDescent="0.2">
      <c r="A249" s="20">
        <f>Ventas!B249*Ventas!C249</f>
        <v>0</v>
      </c>
      <c r="B249" s="20">
        <f>(Ventas!C249-Compras_Septiembre!C249)*Ventas!B249</f>
        <v>0</v>
      </c>
      <c r="D249" s="20">
        <f>Ventas!B249*Ventas!C249</f>
        <v>0</v>
      </c>
      <c r="E249" s="20">
        <f>+SUMIF(Ventas!A249,Ventas!A249,D249)</f>
        <v>0</v>
      </c>
      <c r="F249" s="20" t="e">
        <f>+VLOOKUP(Ventas!A249,Compras_Septiembre!$A$1:$C$999,3,0)</f>
        <v>#N/A</v>
      </c>
      <c r="G249" s="20" t="e">
        <f>E249-(F249*Ventas!B249)</f>
        <v>#N/A</v>
      </c>
    </row>
    <row r="250" spans="1:7" x14ac:dyDescent="0.2">
      <c r="A250" s="20">
        <f>Ventas!B250*Ventas!C250</f>
        <v>0</v>
      </c>
      <c r="B250" s="20">
        <f>(Ventas!C250-Compras_Septiembre!C250)*Ventas!B250</f>
        <v>0</v>
      </c>
      <c r="D250" s="20">
        <f>Ventas!B250*Ventas!C250</f>
        <v>0</v>
      </c>
      <c r="E250" s="20">
        <f>+SUMIF(Ventas!A250,Ventas!A250,D250)</f>
        <v>0</v>
      </c>
      <c r="F250" s="20" t="e">
        <f>+VLOOKUP(Ventas!A250,Compras_Septiembre!$A$1:$C$999,3,0)</f>
        <v>#N/A</v>
      </c>
      <c r="G250" s="20" t="e">
        <f>E250-(F250*Ventas!B250)</f>
        <v>#N/A</v>
      </c>
    </row>
    <row r="251" spans="1:7" x14ac:dyDescent="0.2">
      <c r="A251" s="20">
        <f>Ventas!B251*Ventas!C251</f>
        <v>0</v>
      </c>
      <c r="B251" s="20">
        <f>(Ventas!C251-Compras_Septiembre!C251)*Ventas!B251</f>
        <v>0</v>
      </c>
      <c r="D251" s="20">
        <f>Ventas!B251*Ventas!C251</f>
        <v>0</v>
      </c>
      <c r="E251" s="20">
        <f>+SUMIF(Ventas!A251,Ventas!A251,D251)</f>
        <v>0</v>
      </c>
      <c r="F251" s="20" t="e">
        <f>+VLOOKUP(Ventas!A251,Compras_Septiembre!$A$1:$C$999,3,0)</f>
        <v>#N/A</v>
      </c>
      <c r="G251" s="20" t="e">
        <f>E251-(F251*Ventas!B251)</f>
        <v>#N/A</v>
      </c>
    </row>
    <row r="252" spans="1:7" x14ac:dyDescent="0.2">
      <c r="A252" s="20">
        <f>Ventas!B252*Ventas!C252</f>
        <v>0</v>
      </c>
      <c r="B252" s="20">
        <f>(Ventas!C252-Compras_Septiembre!C252)*Ventas!B252</f>
        <v>0</v>
      </c>
      <c r="D252" s="20">
        <f>Ventas!B252*Ventas!C252</f>
        <v>0</v>
      </c>
      <c r="E252" s="20">
        <f>+SUMIF(Ventas!A252,Ventas!A252,D252)</f>
        <v>0</v>
      </c>
      <c r="F252" s="20" t="e">
        <f>+VLOOKUP(Ventas!A252,Compras_Septiembre!$A$1:$C$999,3,0)</f>
        <v>#N/A</v>
      </c>
      <c r="G252" s="20" t="e">
        <f>E252-(F252*Ventas!B252)</f>
        <v>#N/A</v>
      </c>
    </row>
    <row r="253" spans="1:7" x14ac:dyDescent="0.2">
      <c r="A253" s="20">
        <f>Ventas!B253*Ventas!C253</f>
        <v>0</v>
      </c>
      <c r="B253" s="20">
        <f>(Ventas!C253-Compras_Septiembre!C253)*Ventas!B253</f>
        <v>0</v>
      </c>
      <c r="D253" s="20">
        <f>Ventas!B253*Ventas!C253</f>
        <v>0</v>
      </c>
      <c r="E253" s="20">
        <f>+SUMIF(Ventas!A253,Ventas!A253,D253)</f>
        <v>0</v>
      </c>
      <c r="F253" s="20" t="e">
        <f>+VLOOKUP(Ventas!A253,Compras_Septiembre!$A$1:$C$999,3,0)</f>
        <v>#N/A</v>
      </c>
      <c r="G253" s="20" t="e">
        <f>E253-(F253*Ventas!B253)</f>
        <v>#N/A</v>
      </c>
    </row>
    <row r="254" spans="1:7" x14ac:dyDescent="0.2">
      <c r="A254" s="20">
        <f>Ventas!B254*Ventas!C254</f>
        <v>0</v>
      </c>
      <c r="B254" s="20">
        <f>(Ventas!C254-Compras_Septiembre!C254)*Ventas!B254</f>
        <v>0</v>
      </c>
      <c r="D254" s="20">
        <f>Ventas!B254*Ventas!C254</f>
        <v>0</v>
      </c>
      <c r="E254" s="20">
        <f>+SUMIF(Ventas!A254,Ventas!A254,D254)</f>
        <v>0</v>
      </c>
      <c r="F254" s="20" t="e">
        <f>+VLOOKUP(Ventas!A254,Compras_Septiembre!$A$1:$C$999,3,0)</f>
        <v>#N/A</v>
      </c>
      <c r="G254" s="20" t="e">
        <f>E254-(F254*Ventas!B254)</f>
        <v>#N/A</v>
      </c>
    </row>
    <row r="255" spans="1:7" x14ac:dyDescent="0.2">
      <c r="A255" s="20">
        <f>Ventas!B255*Ventas!C255</f>
        <v>0</v>
      </c>
      <c r="B255" s="20">
        <f>(Ventas!C255-Compras_Septiembre!C255)*Ventas!B255</f>
        <v>0</v>
      </c>
      <c r="D255" s="20">
        <f>Ventas!B255*Ventas!C255</f>
        <v>0</v>
      </c>
      <c r="E255" s="20">
        <f>+SUMIF(Ventas!A255,Ventas!A255,D255)</f>
        <v>0</v>
      </c>
      <c r="F255" s="20" t="e">
        <f>+VLOOKUP(Ventas!A255,Compras_Septiembre!$A$1:$C$999,3,0)</f>
        <v>#N/A</v>
      </c>
      <c r="G255" s="20" t="e">
        <f>E255-(F255*Ventas!B255)</f>
        <v>#N/A</v>
      </c>
    </row>
    <row r="256" spans="1:7" x14ac:dyDescent="0.2">
      <c r="A256" s="20">
        <f>Ventas!B256*Ventas!C256</f>
        <v>0</v>
      </c>
      <c r="B256" s="20">
        <f>(Ventas!C256-Compras_Septiembre!C256)*Ventas!B256</f>
        <v>0</v>
      </c>
      <c r="D256" s="20">
        <f>Ventas!B256*Ventas!C256</f>
        <v>0</v>
      </c>
      <c r="E256" s="20">
        <f>+SUMIF(Ventas!A256,Ventas!A256,D256)</f>
        <v>0</v>
      </c>
      <c r="F256" s="20" t="e">
        <f>+VLOOKUP(Ventas!A256,Compras_Septiembre!$A$1:$C$999,3,0)</f>
        <v>#N/A</v>
      </c>
      <c r="G256" s="20" t="e">
        <f>E256-(F256*Ventas!B256)</f>
        <v>#N/A</v>
      </c>
    </row>
    <row r="257" spans="1:7" x14ac:dyDescent="0.2">
      <c r="A257" s="20">
        <f>Ventas!B257*Ventas!C257</f>
        <v>0</v>
      </c>
      <c r="B257" s="20">
        <f>(Ventas!C257-Compras_Septiembre!C257)*Ventas!B257</f>
        <v>0</v>
      </c>
      <c r="D257" s="20">
        <f>Ventas!B257*Ventas!C257</f>
        <v>0</v>
      </c>
      <c r="E257" s="20">
        <f>+SUMIF(Ventas!A257,Ventas!A257,D257)</f>
        <v>0</v>
      </c>
      <c r="F257" s="20" t="e">
        <f>+VLOOKUP(Ventas!A257,Compras_Septiembre!$A$1:$C$999,3,0)</f>
        <v>#N/A</v>
      </c>
      <c r="G257" s="20" t="e">
        <f>E257-(F257*Ventas!B257)</f>
        <v>#N/A</v>
      </c>
    </row>
    <row r="258" spans="1:7" x14ac:dyDescent="0.2">
      <c r="A258" s="20">
        <f>Ventas!B258*Ventas!C258</f>
        <v>0</v>
      </c>
      <c r="B258" s="20">
        <f>(Ventas!C258-Compras_Septiembre!C258)*Ventas!B258</f>
        <v>0</v>
      </c>
      <c r="D258" s="20">
        <f>Ventas!B258*Ventas!C258</f>
        <v>0</v>
      </c>
      <c r="E258" s="20">
        <f>+SUMIF(Ventas!A258,Ventas!A258,D258)</f>
        <v>0</v>
      </c>
      <c r="F258" s="20" t="e">
        <f>+VLOOKUP(Ventas!A258,Compras_Septiembre!$A$1:$C$999,3,0)</f>
        <v>#N/A</v>
      </c>
      <c r="G258" s="20" t="e">
        <f>E258-(F258*Ventas!B258)</f>
        <v>#N/A</v>
      </c>
    </row>
    <row r="259" spans="1:7" x14ac:dyDescent="0.2">
      <c r="A259" s="20">
        <f>Ventas!B259*Ventas!C259</f>
        <v>0</v>
      </c>
      <c r="B259" s="20">
        <f>(Ventas!C259-Compras_Septiembre!C259)*Ventas!B259</f>
        <v>0</v>
      </c>
      <c r="D259" s="20">
        <f>Ventas!B259*Ventas!C259</f>
        <v>0</v>
      </c>
      <c r="E259" s="20">
        <f>+SUMIF(Ventas!A259,Ventas!A259,D259)</f>
        <v>0</v>
      </c>
      <c r="F259" s="20" t="e">
        <f>+VLOOKUP(Ventas!A259,Compras_Septiembre!$A$1:$C$999,3,0)</f>
        <v>#N/A</v>
      </c>
      <c r="G259" s="20" t="e">
        <f>E259-(F259*Ventas!B259)</f>
        <v>#N/A</v>
      </c>
    </row>
    <row r="260" spans="1:7" x14ac:dyDescent="0.2">
      <c r="A260" s="20">
        <f>Ventas!B260*Ventas!C260</f>
        <v>0</v>
      </c>
      <c r="B260" s="20">
        <f>(Ventas!C260-Compras_Septiembre!C260)*Ventas!B260</f>
        <v>0</v>
      </c>
      <c r="D260" s="20">
        <f>Ventas!B260*Ventas!C260</f>
        <v>0</v>
      </c>
      <c r="E260" s="20">
        <f>+SUMIF(Ventas!A260,Ventas!A260,D260)</f>
        <v>0</v>
      </c>
      <c r="F260" s="20" t="e">
        <f>+VLOOKUP(Ventas!A260,Compras_Septiembre!$A$1:$C$999,3,0)</f>
        <v>#N/A</v>
      </c>
      <c r="G260" s="20" t="e">
        <f>E260-(F260*Ventas!B260)</f>
        <v>#N/A</v>
      </c>
    </row>
    <row r="261" spans="1:7" x14ac:dyDescent="0.2">
      <c r="A261" s="20">
        <f>Ventas!B261*Ventas!C261</f>
        <v>0</v>
      </c>
      <c r="B261" s="20">
        <f>(Ventas!C261-Compras_Septiembre!C261)*Ventas!B261</f>
        <v>0</v>
      </c>
      <c r="D261" s="20">
        <f>Ventas!B261*Ventas!C261</f>
        <v>0</v>
      </c>
      <c r="E261" s="20">
        <f>+SUMIF(Ventas!A261,Ventas!A261,D261)</f>
        <v>0</v>
      </c>
      <c r="F261" s="20" t="e">
        <f>+VLOOKUP(Ventas!A261,Compras_Septiembre!$A$1:$C$999,3,0)</f>
        <v>#N/A</v>
      </c>
      <c r="G261" s="20" t="e">
        <f>E261-(F261*Ventas!B261)</f>
        <v>#N/A</v>
      </c>
    </row>
    <row r="262" spans="1:7" x14ac:dyDescent="0.2">
      <c r="A262" s="20">
        <f>Ventas!B262*Ventas!C262</f>
        <v>0</v>
      </c>
      <c r="B262" s="20">
        <f>(Ventas!C262-Compras_Septiembre!C262)*Ventas!B262</f>
        <v>0</v>
      </c>
      <c r="D262" s="20">
        <f>Ventas!B262*Ventas!C262</f>
        <v>0</v>
      </c>
      <c r="E262" s="20">
        <f>+SUMIF(Ventas!A262,Ventas!A262,D262)</f>
        <v>0</v>
      </c>
      <c r="F262" s="20" t="e">
        <f>+VLOOKUP(Ventas!A262,Compras_Septiembre!$A$1:$C$999,3,0)</f>
        <v>#N/A</v>
      </c>
      <c r="G262" s="20" t="e">
        <f>E262-(F262*Ventas!B262)</f>
        <v>#N/A</v>
      </c>
    </row>
    <row r="263" spans="1:7" x14ac:dyDescent="0.2">
      <c r="A263" s="20">
        <f>Ventas!B263*Ventas!C263</f>
        <v>0</v>
      </c>
      <c r="B263" s="20">
        <f>(Ventas!C263-Compras_Septiembre!C263)*Ventas!B263</f>
        <v>0</v>
      </c>
      <c r="D263" s="20">
        <f>Ventas!B263*Ventas!C263</f>
        <v>0</v>
      </c>
      <c r="E263" s="20">
        <f>+SUMIF(Ventas!A263,Ventas!A263,D263)</f>
        <v>0</v>
      </c>
      <c r="F263" s="20" t="e">
        <f>+VLOOKUP(Ventas!A263,Compras_Septiembre!$A$1:$C$999,3,0)</f>
        <v>#N/A</v>
      </c>
      <c r="G263" s="20" t="e">
        <f>E263-(F263*Ventas!B263)</f>
        <v>#N/A</v>
      </c>
    </row>
    <row r="264" spans="1:7" x14ac:dyDescent="0.2">
      <c r="A264" s="20">
        <f>Ventas!B264*Ventas!C264</f>
        <v>0</v>
      </c>
      <c r="B264" s="20">
        <f>(Ventas!C264-Compras_Septiembre!C264)*Ventas!B264</f>
        <v>0</v>
      </c>
      <c r="D264" s="20">
        <f>Ventas!B264*Ventas!C264</f>
        <v>0</v>
      </c>
      <c r="E264" s="20">
        <f>+SUMIF(Ventas!A264,Ventas!A264,D264)</f>
        <v>0</v>
      </c>
      <c r="F264" s="20" t="e">
        <f>+VLOOKUP(Ventas!A264,Compras_Septiembre!$A$1:$C$999,3,0)</f>
        <v>#N/A</v>
      </c>
      <c r="G264" s="20" t="e">
        <f>E264-(F264*Ventas!B264)</f>
        <v>#N/A</v>
      </c>
    </row>
    <row r="265" spans="1:7" x14ac:dyDescent="0.2">
      <c r="A265" s="20">
        <f>Ventas!B265*Ventas!C265</f>
        <v>0</v>
      </c>
      <c r="B265" s="20">
        <f>(Ventas!C265-Compras_Septiembre!C265)*Ventas!B265</f>
        <v>0</v>
      </c>
      <c r="D265" s="20">
        <f>Ventas!B265*Ventas!C265</f>
        <v>0</v>
      </c>
      <c r="E265" s="20">
        <f>+SUMIF(Ventas!A265,Ventas!A265,D265)</f>
        <v>0</v>
      </c>
      <c r="F265" s="20" t="e">
        <f>+VLOOKUP(Ventas!A265,Compras_Septiembre!$A$1:$C$999,3,0)</f>
        <v>#N/A</v>
      </c>
      <c r="G265" s="20" t="e">
        <f>E265-(F265*Ventas!B265)</f>
        <v>#N/A</v>
      </c>
    </row>
    <row r="266" spans="1:7" x14ac:dyDescent="0.2">
      <c r="A266" s="20">
        <f>Ventas!B266*Ventas!C266</f>
        <v>0</v>
      </c>
      <c r="B266" s="20">
        <f>(Ventas!C266-Compras_Septiembre!C266)*Ventas!B266</f>
        <v>0</v>
      </c>
      <c r="D266" s="20">
        <f>Ventas!B266*Ventas!C266</f>
        <v>0</v>
      </c>
      <c r="E266" s="20">
        <f>+SUMIF(Ventas!A266,Ventas!A266,D266)</f>
        <v>0</v>
      </c>
      <c r="F266" s="20" t="e">
        <f>+VLOOKUP(Ventas!A266,Compras_Septiembre!$A$1:$C$999,3,0)</f>
        <v>#N/A</v>
      </c>
      <c r="G266" s="20" t="e">
        <f>E266-(F266*Ventas!B266)</f>
        <v>#N/A</v>
      </c>
    </row>
    <row r="267" spans="1:7" x14ac:dyDescent="0.2">
      <c r="A267" s="20">
        <f>Ventas!B267*Ventas!C267</f>
        <v>0</v>
      </c>
      <c r="B267" s="20">
        <f>(Ventas!C267-Compras_Septiembre!C267)*Ventas!B267</f>
        <v>0</v>
      </c>
      <c r="D267" s="20">
        <f>Ventas!B267*Ventas!C267</f>
        <v>0</v>
      </c>
      <c r="E267" s="20">
        <f>+SUMIF(Ventas!A267,Ventas!A267,D267)</f>
        <v>0</v>
      </c>
      <c r="F267" s="20" t="e">
        <f>+VLOOKUP(Ventas!A267,Compras_Septiembre!$A$1:$C$999,3,0)</f>
        <v>#N/A</v>
      </c>
      <c r="G267" s="20" t="e">
        <f>E267-(F267*Ventas!B267)</f>
        <v>#N/A</v>
      </c>
    </row>
    <row r="268" spans="1:7" x14ac:dyDescent="0.2">
      <c r="A268" s="20">
        <f>Ventas!B268*Ventas!C268</f>
        <v>0</v>
      </c>
      <c r="B268" s="20">
        <f>(Ventas!C268-Compras_Septiembre!C268)*Ventas!B268</f>
        <v>0</v>
      </c>
      <c r="D268" s="20">
        <f>Ventas!B268*Ventas!C268</f>
        <v>0</v>
      </c>
      <c r="E268" s="20">
        <f>+SUMIF(Ventas!A268,Ventas!A268,D268)</f>
        <v>0</v>
      </c>
      <c r="F268" s="20" t="e">
        <f>+VLOOKUP(Ventas!A268,Compras_Septiembre!$A$1:$C$999,3,0)</f>
        <v>#N/A</v>
      </c>
      <c r="G268" s="20" t="e">
        <f>E268-(F268*Ventas!B268)</f>
        <v>#N/A</v>
      </c>
    </row>
    <row r="269" spans="1:7" x14ac:dyDescent="0.2">
      <c r="A269" s="20">
        <f>Ventas!B269*Ventas!C269</f>
        <v>0</v>
      </c>
      <c r="B269" s="20">
        <f>(Ventas!C269-Compras_Septiembre!C269)*Ventas!B269</f>
        <v>0</v>
      </c>
      <c r="D269" s="20">
        <f>Ventas!B269*Ventas!C269</f>
        <v>0</v>
      </c>
      <c r="E269" s="20">
        <f>+SUMIF(Ventas!A269,Ventas!A269,D269)</f>
        <v>0</v>
      </c>
      <c r="F269" s="20" t="e">
        <f>+VLOOKUP(Ventas!A269,Compras_Septiembre!$A$1:$C$999,3,0)</f>
        <v>#N/A</v>
      </c>
      <c r="G269" s="20" t="e">
        <f>E269-(F269*Ventas!B269)</f>
        <v>#N/A</v>
      </c>
    </row>
    <row r="270" spans="1:7" x14ac:dyDescent="0.2">
      <c r="A270" s="20">
        <f>Ventas!B270*Ventas!C270</f>
        <v>0</v>
      </c>
      <c r="B270" s="20">
        <f>(Ventas!C270-Compras_Septiembre!C270)*Ventas!B270</f>
        <v>0</v>
      </c>
      <c r="D270" s="20">
        <f>Ventas!B270*Ventas!C270</f>
        <v>0</v>
      </c>
      <c r="E270" s="20">
        <f>+SUMIF(Ventas!A270,Ventas!A270,D270)</f>
        <v>0</v>
      </c>
      <c r="F270" s="20" t="e">
        <f>+VLOOKUP(Ventas!A270,Compras_Septiembre!$A$1:$C$999,3,0)</f>
        <v>#N/A</v>
      </c>
      <c r="G270" s="20" t="e">
        <f>E270-(F270*Ventas!B270)</f>
        <v>#N/A</v>
      </c>
    </row>
    <row r="271" spans="1:7" x14ac:dyDescent="0.2">
      <c r="A271" s="20">
        <f>Ventas!B271*Ventas!C271</f>
        <v>0</v>
      </c>
      <c r="B271" s="20">
        <f>(Ventas!C271-Compras_Septiembre!C271)*Ventas!B271</f>
        <v>0</v>
      </c>
      <c r="D271" s="20">
        <f>Ventas!B271*Ventas!C271</f>
        <v>0</v>
      </c>
      <c r="E271" s="20">
        <f>+SUMIF(Ventas!A271,Ventas!A271,D271)</f>
        <v>0</v>
      </c>
      <c r="F271" s="20" t="e">
        <f>+VLOOKUP(Ventas!A271,Compras_Septiembre!$A$1:$C$999,3,0)</f>
        <v>#N/A</v>
      </c>
      <c r="G271" s="20" t="e">
        <f>E271-(F271*Ventas!B271)</f>
        <v>#N/A</v>
      </c>
    </row>
    <row r="272" spans="1:7" x14ac:dyDescent="0.2">
      <c r="A272" s="20">
        <f>Ventas!B272*Ventas!C272</f>
        <v>0</v>
      </c>
      <c r="B272" s="20">
        <f>(Ventas!C272-Compras_Septiembre!C272)*Ventas!B272</f>
        <v>0</v>
      </c>
      <c r="D272" s="20">
        <f>Ventas!B272*Ventas!C272</f>
        <v>0</v>
      </c>
      <c r="E272" s="20">
        <f>+SUMIF(Ventas!A272,Ventas!A272,D272)</f>
        <v>0</v>
      </c>
      <c r="F272" s="20" t="e">
        <f>+VLOOKUP(Ventas!A272,Compras_Septiembre!$A$1:$C$999,3,0)</f>
        <v>#N/A</v>
      </c>
      <c r="G272" s="20" t="e">
        <f>E272-(F272*Ventas!B272)</f>
        <v>#N/A</v>
      </c>
    </row>
    <row r="273" spans="1:7" x14ac:dyDescent="0.2">
      <c r="A273" s="20">
        <f>Ventas!B273*Ventas!C273</f>
        <v>0</v>
      </c>
      <c r="B273" s="20">
        <f>(Ventas!C273-Compras_Septiembre!C273)*Ventas!B273</f>
        <v>0</v>
      </c>
      <c r="D273" s="20">
        <f>Ventas!B273*Ventas!C273</f>
        <v>0</v>
      </c>
      <c r="E273" s="20">
        <f>+SUMIF(Ventas!A273,Ventas!A273,D273)</f>
        <v>0</v>
      </c>
      <c r="F273" s="20" t="e">
        <f>+VLOOKUP(Ventas!A273,Compras_Septiembre!$A$1:$C$999,3,0)</f>
        <v>#N/A</v>
      </c>
      <c r="G273" s="20" t="e">
        <f>E273-(F273*Ventas!B273)</f>
        <v>#N/A</v>
      </c>
    </row>
    <row r="274" spans="1:7" x14ac:dyDescent="0.2">
      <c r="A274" s="20">
        <f>Ventas!B274*Ventas!C274</f>
        <v>0</v>
      </c>
      <c r="B274" s="20">
        <f>(Ventas!C274-Compras_Septiembre!C274)*Ventas!B274</f>
        <v>0</v>
      </c>
      <c r="D274" s="20">
        <f>Ventas!B274*Ventas!C274</f>
        <v>0</v>
      </c>
      <c r="E274" s="20">
        <f>+SUMIF(Ventas!A274,Ventas!A274,D274)</f>
        <v>0</v>
      </c>
      <c r="F274" s="20" t="e">
        <f>+VLOOKUP(Ventas!A274,Compras_Septiembre!$A$1:$C$999,3,0)</f>
        <v>#N/A</v>
      </c>
      <c r="G274" s="20" t="e">
        <f>E274-(F274*Ventas!B274)</f>
        <v>#N/A</v>
      </c>
    </row>
    <row r="275" spans="1:7" x14ac:dyDescent="0.2">
      <c r="A275" s="20">
        <f>Ventas!B275*Ventas!C275</f>
        <v>0</v>
      </c>
      <c r="B275" s="20">
        <f>(Ventas!C275-Compras_Septiembre!C275)*Ventas!B275</f>
        <v>0</v>
      </c>
      <c r="D275" s="20">
        <f>Ventas!B275*Ventas!C275</f>
        <v>0</v>
      </c>
      <c r="E275" s="20">
        <f>+SUMIF(Ventas!A275,Ventas!A275,D275)</f>
        <v>0</v>
      </c>
      <c r="F275" s="20" t="e">
        <f>+VLOOKUP(Ventas!A275,Compras_Septiembre!$A$1:$C$999,3,0)</f>
        <v>#N/A</v>
      </c>
      <c r="G275" s="20" t="e">
        <f>E275-(F275*Ventas!B275)</f>
        <v>#N/A</v>
      </c>
    </row>
    <row r="276" spans="1:7" x14ac:dyDescent="0.2">
      <c r="A276" s="20">
        <f>Ventas!B276*Ventas!C276</f>
        <v>0</v>
      </c>
      <c r="B276" s="20">
        <f>(Ventas!C276-Compras_Septiembre!C276)*Ventas!B276</f>
        <v>0</v>
      </c>
      <c r="D276" s="20">
        <f>Ventas!B276*Ventas!C276</f>
        <v>0</v>
      </c>
      <c r="E276" s="20">
        <f>+SUMIF(Ventas!A276,Ventas!A276,D276)</f>
        <v>0</v>
      </c>
      <c r="F276" s="20" t="e">
        <f>+VLOOKUP(Ventas!A276,Compras_Septiembre!$A$1:$C$999,3,0)</f>
        <v>#N/A</v>
      </c>
      <c r="G276" s="20" t="e">
        <f>E276-(F276*Ventas!B276)</f>
        <v>#N/A</v>
      </c>
    </row>
    <row r="277" spans="1:7" x14ac:dyDescent="0.2">
      <c r="A277" s="20">
        <f>Ventas!B277*Ventas!C277</f>
        <v>0</v>
      </c>
      <c r="B277" s="20">
        <f>(Ventas!C277-Compras_Septiembre!C277)*Ventas!B277</f>
        <v>0</v>
      </c>
      <c r="D277" s="20">
        <f>Ventas!B277*Ventas!C277</f>
        <v>0</v>
      </c>
      <c r="E277" s="20">
        <f>+SUMIF(Ventas!A277,Ventas!A277,D277)</f>
        <v>0</v>
      </c>
      <c r="F277" s="20" t="e">
        <f>+VLOOKUP(Ventas!A277,Compras_Septiembre!$A$1:$C$999,3,0)</f>
        <v>#N/A</v>
      </c>
      <c r="G277" s="20" t="e">
        <f>E277-(F277*Ventas!B277)</f>
        <v>#N/A</v>
      </c>
    </row>
    <row r="278" spans="1:7" x14ac:dyDescent="0.2">
      <c r="A278" s="20">
        <f>Ventas!B278*Ventas!C278</f>
        <v>0</v>
      </c>
      <c r="B278" s="20">
        <f>(Ventas!C278-Compras_Septiembre!C278)*Ventas!B278</f>
        <v>0</v>
      </c>
      <c r="D278" s="20">
        <f>Ventas!B278*Ventas!C278</f>
        <v>0</v>
      </c>
      <c r="E278" s="20">
        <f>+SUMIF(Ventas!A278,Ventas!A278,D278)</f>
        <v>0</v>
      </c>
      <c r="F278" s="20" t="e">
        <f>+VLOOKUP(Ventas!A278,Compras_Septiembre!$A$1:$C$999,3,0)</f>
        <v>#N/A</v>
      </c>
      <c r="G278" s="20" t="e">
        <f>E278-(F278*Ventas!B278)</f>
        <v>#N/A</v>
      </c>
    </row>
    <row r="279" spans="1:7" x14ac:dyDescent="0.2">
      <c r="A279" s="20">
        <f>Ventas!B279*Ventas!C279</f>
        <v>0</v>
      </c>
      <c r="B279" s="20">
        <f>(Ventas!C279-Compras_Septiembre!C279)*Ventas!B279</f>
        <v>0</v>
      </c>
      <c r="D279" s="20">
        <f>Ventas!B279*Ventas!C279</f>
        <v>0</v>
      </c>
      <c r="E279" s="20">
        <f>+SUMIF(Ventas!A279,Ventas!A279,D279)</f>
        <v>0</v>
      </c>
      <c r="F279" s="20" t="e">
        <f>+VLOOKUP(Ventas!A279,Compras_Septiembre!$A$1:$C$999,3,0)</f>
        <v>#N/A</v>
      </c>
      <c r="G279" s="20" t="e">
        <f>E279-(F279*Ventas!B279)</f>
        <v>#N/A</v>
      </c>
    </row>
    <row r="280" spans="1:7" x14ac:dyDescent="0.2">
      <c r="A280" s="20">
        <f>Ventas!B280*Ventas!C280</f>
        <v>0</v>
      </c>
      <c r="B280" s="20">
        <f>(Ventas!C280-Compras_Septiembre!C280)*Ventas!B280</f>
        <v>0</v>
      </c>
      <c r="D280" s="20">
        <f>Ventas!B280*Ventas!C280</f>
        <v>0</v>
      </c>
      <c r="E280" s="20">
        <f>+SUMIF(Ventas!A280,Ventas!A280,D280)</f>
        <v>0</v>
      </c>
      <c r="F280" s="20" t="e">
        <f>+VLOOKUP(Ventas!A280,Compras_Septiembre!$A$1:$C$999,3,0)</f>
        <v>#N/A</v>
      </c>
      <c r="G280" s="20" t="e">
        <f>E280-(F280*Ventas!B280)</f>
        <v>#N/A</v>
      </c>
    </row>
    <row r="281" spans="1:7" x14ac:dyDescent="0.2">
      <c r="A281" s="20">
        <f>Ventas!B281*Ventas!C281</f>
        <v>0</v>
      </c>
      <c r="B281" s="20">
        <f>(Ventas!C281-Compras_Septiembre!C281)*Ventas!B281</f>
        <v>0</v>
      </c>
      <c r="D281" s="20">
        <f>Ventas!B281*Ventas!C281</f>
        <v>0</v>
      </c>
      <c r="E281" s="20">
        <f>+SUMIF(Ventas!A281,Ventas!A281,D281)</f>
        <v>0</v>
      </c>
      <c r="F281" s="20" t="e">
        <f>+VLOOKUP(Ventas!A281,Compras_Septiembre!$A$1:$C$999,3,0)</f>
        <v>#N/A</v>
      </c>
      <c r="G281" s="20" t="e">
        <f>E281-(F281*Ventas!B281)</f>
        <v>#N/A</v>
      </c>
    </row>
    <row r="282" spans="1:7" x14ac:dyDescent="0.2">
      <c r="A282" s="20">
        <f>Ventas!B282*Ventas!C282</f>
        <v>0</v>
      </c>
      <c r="B282" s="20">
        <f>(Ventas!C282-Compras_Septiembre!C282)*Ventas!B282</f>
        <v>0</v>
      </c>
      <c r="D282" s="20">
        <f>Ventas!B282*Ventas!C282</f>
        <v>0</v>
      </c>
      <c r="E282" s="20">
        <f>+SUMIF(Ventas!A282,Ventas!A282,D282)</f>
        <v>0</v>
      </c>
      <c r="F282" s="20" t="e">
        <f>+VLOOKUP(Ventas!A282,Compras_Septiembre!$A$1:$C$999,3,0)</f>
        <v>#N/A</v>
      </c>
      <c r="G282" s="20" t="e">
        <f>E282-(F282*Ventas!B282)</f>
        <v>#N/A</v>
      </c>
    </row>
    <row r="283" spans="1:7" x14ac:dyDescent="0.2">
      <c r="A283" s="20">
        <f>Ventas!B283*Ventas!C283</f>
        <v>0</v>
      </c>
      <c r="B283" s="20">
        <f>(Ventas!C283-Compras_Septiembre!C283)*Ventas!B283</f>
        <v>0</v>
      </c>
      <c r="D283" s="20">
        <f>Ventas!B283*Ventas!C283</f>
        <v>0</v>
      </c>
      <c r="E283" s="20">
        <f>+SUMIF(Ventas!A283,Ventas!A283,D283)</f>
        <v>0</v>
      </c>
      <c r="F283" s="20" t="e">
        <f>+VLOOKUP(Ventas!A283,Compras_Septiembre!$A$1:$C$999,3,0)</f>
        <v>#N/A</v>
      </c>
      <c r="G283" s="20" t="e">
        <f>E283-(F283*Ventas!B283)</f>
        <v>#N/A</v>
      </c>
    </row>
    <row r="284" spans="1:7" x14ac:dyDescent="0.2">
      <c r="A284" s="20">
        <f>Ventas!B284*Ventas!C284</f>
        <v>0</v>
      </c>
      <c r="B284" s="20">
        <f>(Ventas!C284-Compras_Septiembre!C284)*Ventas!B284</f>
        <v>0</v>
      </c>
      <c r="D284" s="20">
        <f>Ventas!B284*Ventas!C284</f>
        <v>0</v>
      </c>
      <c r="E284" s="20">
        <f>+SUMIF(Ventas!A284,Ventas!A284,D284)</f>
        <v>0</v>
      </c>
      <c r="F284" s="20" t="e">
        <f>+VLOOKUP(Ventas!A284,Compras_Septiembre!$A$1:$C$999,3,0)</f>
        <v>#N/A</v>
      </c>
      <c r="G284" s="20" t="e">
        <f>E284-(F284*Ventas!B284)</f>
        <v>#N/A</v>
      </c>
    </row>
    <row r="285" spans="1:7" x14ac:dyDescent="0.2">
      <c r="A285" s="20">
        <f>Ventas!B285*Ventas!C285</f>
        <v>0</v>
      </c>
      <c r="B285" s="20">
        <f>(Ventas!C285-Compras_Septiembre!C285)*Ventas!B285</f>
        <v>0</v>
      </c>
      <c r="D285" s="20">
        <f>Ventas!B285*Ventas!C285</f>
        <v>0</v>
      </c>
      <c r="E285" s="20">
        <f>+SUMIF(Ventas!A285,Ventas!A285,D285)</f>
        <v>0</v>
      </c>
      <c r="F285" s="20" t="e">
        <f>+VLOOKUP(Ventas!A285,Compras_Septiembre!$A$1:$C$999,3,0)</f>
        <v>#N/A</v>
      </c>
      <c r="G285" s="20" t="e">
        <f>E285-(F285*Ventas!B285)</f>
        <v>#N/A</v>
      </c>
    </row>
    <row r="286" spans="1:7" x14ac:dyDescent="0.2">
      <c r="A286" s="20">
        <f>Ventas!B286*Ventas!C286</f>
        <v>0</v>
      </c>
      <c r="B286" s="20">
        <f>(Ventas!C286-Compras_Septiembre!C286)*Ventas!B286</f>
        <v>0</v>
      </c>
      <c r="D286" s="20">
        <f>Ventas!B286*Ventas!C286</f>
        <v>0</v>
      </c>
      <c r="E286" s="20">
        <f>+SUMIF(Ventas!A286,Ventas!A286,D286)</f>
        <v>0</v>
      </c>
      <c r="F286" s="20" t="e">
        <f>+VLOOKUP(Ventas!A286,Compras_Septiembre!$A$1:$C$999,3,0)</f>
        <v>#N/A</v>
      </c>
      <c r="G286" s="20" t="e">
        <f>E286-(F286*Ventas!B286)</f>
        <v>#N/A</v>
      </c>
    </row>
    <row r="287" spans="1:7" x14ac:dyDescent="0.2">
      <c r="A287" s="20">
        <f>Ventas!B287*Ventas!C287</f>
        <v>0</v>
      </c>
      <c r="B287" s="20">
        <f>(Ventas!C287-Compras_Septiembre!C287)*Ventas!B287</f>
        <v>0</v>
      </c>
      <c r="D287" s="20">
        <f>Ventas!B287*Ventas!C287</f>
        <v>0</v>
      </c>
      <c r="E287" s="20">
        <f>+SUMIF(Ventas!A287,Ventas!A287,D287)</f>
        <v>0</v>
      </c>
      <c r="F287" s="20" t="e">
        <f>+VLOOKUP(Ventas!A287,Compras_Septiembre!$A$1:$C$999,3,0)</f>
        <v>#N/A</v>
      </c>
      <c r="G287" s="20" t="e">
        <f>E287-(F287*Ventas!B287)</f>
        <v>#N/A</v>
      </c>
    </row>
    <row r="288" spans="1:7" x14ac:dyDescent="0.2">
      <c r="A288" s="20">
        <f>Ventas!B288*Ventas!C288</f>
        <v>0</v>
      </c>
      <c r="B288" s="20">
        <f>(Ventas!C288-Compras_Septiembre!C288)*Ventas!B288</f>
        <v>0</v>
      </c>
      <c r="D288" s="20">
        <f>Ventas!B288*Ventas!C288</f>
        <v>0</v>
      </c>
      <c r="E288" s="20">
        <f>+SUMIF(Ventas!A288,Ventas!A288,D288)</f>
        <v>0</v>
      </c>
      <c r="F288" s="20" t="e">
        <f>+VLOOKUP(Ventas!A288,Compras_Septiembre!$A$1:$C$999,3,0)</f>
        <v>#N/A</v>
      </c>
      <c r="G288" s="20" t="e">
        <f>E288-(F288*Ventas!B288)</f>
        <v>#N/A</v>
      </c>
    </row>
    <row r="289" spans="1:7" x14ac:dyDescent="0.2">
      <c r="A289" s="20">
        <f>Ventas!B289*Ventas!C289</f>
        <v>0</v>
      </c>
      <c r="B289" s="20">
        <f>(Ventas!C289-Compras_Septiembre!C289)*Ventas!B289</f>
        <v>0</v>
      </c>
      <c r="D289" s="20">
        <f>Ventas!B289*Ventas!C289</f>
        <v>0</v>
      </c>
      <c r="E289" s="20">
        <f>+SUMIF(Ventas!A289,Ventas!A289,D289)</f>
        <v>0</v>
      </c>
      <c r="F289" s="20" t="e">
        <f>+VLOOKUP(Ventas!A289,Compras_Septiembre!$A$1:$C$999,3,0)</f>
        <v>#N/A</v>
      </c>
      <c r="G289" s="20" t="e">
        <f>E289-(F289*Ventas!B289)</f>
        <v>#N/A</v>
      </c>
    </row>
    <row r="290" spans="1:7" x14ac:dyDescent="0.2">
      <c r="A290" s="20">
        <f>Ventas!B290*Ventas!C290</f>
        <v>0</v>
      </c>
      <c r="B290" s="20">
        <f>(Ventas!C290-Compras_Septiembre!C290)*Ventas!B290</f>
        <v>0</v>
      </c>
      <c r="D290" s="20">
        <f>Ventas!B290*Ventas!C290</f>
        <v>0</v>
      </c>
      <c r="E290" s="20">
        <f>+SUMIF(Ventas!A290,Ventas!A290,D290)</f>
        <v>0</v>
      </c>
      <c r="F290" s="20" t="e">
        <f>+VLOOKUP(Ventas!A290,Compras_Septiembre!$A$1:$C$999,3,0)</f>
        <v>#N/A</v>
      </c>
      <c r="G290" s="20" t="e">
        <f>E290-(F290*Ventas!B290)</f>
        <v>#N/A</v>
      </c>
    </row>
    <row r="291" spans="1:7" x14ac:dyDescent="0.2">
      <c r="A291" s="20">
        <f>Ventas!B291*Ventas!C291</f>
        <v>0</v>
      </c>
      <c r="B291" s="20">
        <f>(Ventas!C291-Compras_Septiembre!C291)*Ventas!B291</f>
        <v>0</v>
      </c>
      <c r="D291" s="20">
        <f>Ventas!B291*Ventas!C291</f>
        <v>0</v>
      </c>
      <c r="E291" s="20">
        <f>+SUMIF(Ventas!A291,Ventas!A291,D291)</f>
        <v>0</v>
      </c>
      <c r="F291" s="20" t="e">
        <f>+VLOOKUP(Ventas!A291,Compras_Septiembre!$A$1:$C$999,3,0)</f>
        <v>#N/A</v>
      </c>
      <c r="G291" s="20" t="e">
        <f>E291-(F291*Ventas!B291)</f>
        <v>#N/A</v>
      </c>
    </row>
    <row r="292" spans="1:7" x14ac:dyDescent="0.2">
      <c r="A292" s="20">
        <f>Ventas!B292*Ventas!C292</f>
        <v>0</v>
      </c>
      <c r="B292" s="20">
        <f>(Ventas!C292-Compras_Septiembre!C292)*Ventas!B292</f>
        <v>0</v>
      </c>
      <c r="D292" s="20">
        <f>Ventas!B292*Ventas!C292</f>
        <v>0</v>
      </c>
      <c r="E292" s="20">
        <f>+SUMIF(Ventas!A292,Ventas!A292,D292)</f>
        <v>0</v>
      </c>
      <c r="F292" s="20" t="e">
        <f>+VLOOKUP(Ventas!A292,Compras_Septiembre!$A$1:$C$999,3,0)</f>
        <v>#N/A</v>
      </c>
      <c r="G292" s="20" t="e">
        <f>E292-(F292*Ventas!B292)</f>
        <v>#N/A</v>
      </c>
    </row>
    <row r="293" spans="1:7" x14ac:dyDescent="0.2">
      <c r="A293" s="20">
        <f>Ventas!B293*Ventas!C293</f>
        <v>0</v>
      </c>
      <c r="B293" s="20">
        <f>(Ventas!C293-Compras_Septiembre!C293)*Ventas!B293</f>
        <v>0</v>
      </c>
      <c r="D293" s="20">
        <f>Ventas!B293*Ventas!C293</f>
        <v>0</v>
      </c>
      <c r="E293" s="20">
        <f>+SUMIF(Ventas!A293,Ventas!A293,D293)</f>
        <v>0</v>
      </c>
      <c r="F293" s="20" t="e">
        <f>+VLOOKUP(Ventas!A293,Compras_Septiembre!$A$1:$C$999,3,0)</f>
        <v>#N/A</v>
      </c>
      <c r="G293" s="20" t="e">
        <f>E293-(F293*Ventas!B293)</f>
        <v>#N/A</v>
      </c>
    </row>
    <row r="294" spans="1:7" x14ac:dyDescent="0.2">
      <c r="A294" s="20">
        <f>Ventas!B294*Ventas!C294</f>
        <v>0</v>
      </c>
      <c r="B294" s="20">
        <f>(Ventas!C294-Compras_Septiembre!C294)*Ventas!B294</f>
        <v>0</v>
      </c>
      <c r="D294" s="20">
        <f>Ventas!B294*Ventas!C294</f>
        <v>0</v>
      </c>
      <c r="E294" s="20">
        <f>+SUMIF(Ventas!A294,Ventas!A294,D294)</f>
        <v>0</v>
      </c>
      <c r="F294" s="20" t="e">
        <f>+VLOOKUP(Ventas!A294,Compras_Septiembre!$A$1:$C$999,3,0)</f>
        <v>#N/A</v>
      </c>
      <c r="G294" s="20" t="e">
        <f>E294-(F294*Ventas!B294)</f>
        <v>#N/A</v>
      </c>
    </row>
    <row r="295" spans="1:7" x14ac:dyDescent="0.2">
      <c r="A295" s="20">
        <f>Ventas!B295*Ventas!C295</f>
        <v>0</v>
      </c>
      <c r="B295" s="20">
        <f>(Ventas!C295-Compras_Septiembre!C295)*Ventas!B295</f>
        <v>0</v>
      </c>
      <c r="D295" s="20">
        <f>Ventas!B295*Ventas!C295</f>
        <v>0</v>
      </c>
      <c r="E295" s="20">
        <f>+SUMIF(Ventas!A295,Ventas!A295,D295)</f>
        <v>0</v>
      </c>
      <c r="F295" s="20" t="e">
        <f>+VLOOKUP(Ventas!A295,Compras_Septiembre!$A$1:$C$999,3,0)</f>
        <v>#N/A</v>
      </c>
      <c r="G295" s="20" t="e">
        <f>E295-(F295*Ventas!B295)</f>
        <v>#N/A</v>
      </c>
    </row>
    <row r="296" spans="1:7" x14ac:dyDescent="0.2">
      <c r="A296" s="20">
        <f>Ventas!B296*Ventas!C296</f>
        <v>0</v>
      </c>
      <c r="B296" s="20">
        <f>(Ventas!C296-Compras_Septiembre!C296)*Ventas!B296</f>
        <v>0</v>
      </c>
      <c r="D296" s="20">
        <f>Ventas!B296*Ventas!C296</f>
        <v>0</v>
      </c>
      <c r="E296" s="20">
        <f>+SUMIF(Ventas!A296,Ventas!A296,D296)</f>
        <v>0</v>
      </c>
      <c r="F296" s="20" t="e">
        <f>+VLOOKUP(Ventas!A296,Compras_Septiembre!$A$1:$C$999,3,0)</f>
        <v>#N/A</v>
      </c>
      <c r="G296" s="20" t="e">
        <f>E296-(F296*Ventas!B296)</f>
        <v>#N/A</v>
      </c>
    </row>
    <row r="297" spans="1:7" x14ac:dyDescent="0.2">
      <c r="A297" s="20">
        <f>Ventas!B297*Ventas!C297</f>
        <v>0</v>
      </c>
      <c r="B297" s="20">
        <f>(Ventas!C297-Compras_Septiembre!C297)*Ventas!B297</f>
        <v>0</v>
      </c>
      <c r="D297" s="20">
        <f>Ventas!B297*Ventas!C297</f>
        <v>0</v>
      </c>
      <c r="E297" s="20">
        <f>+SUMIF(Ventas!A297,Ventas!A297,D297)</f>
        <v>0</v>
      </c>
      <c r="F297" s="20" t="e">
        <f>+VLOOKUP(Ventas!A297,Compras_Septiembre!$A$1:$C$999,3,0)</f>
        <v>#N/A</v>
      </c>
      <c r="G297" s="20" t="e">
        <f>E297-(F297*Ventas!B297)</f>
        <v>#N/A</v>
      </c>
    </row>
    <row r="298" spans="1:7" x14ac:dyDescent="0.2">
      <c r="A298" s="20">
        <f>Ventas!B298*Ventas!C298</f>
        <v>0</v>
      </c>
      <c r="B298" s="20">
        <f>(Ventas!C298-Compras_Septiembre!C298)*Ventas!B298</f>
        <v>0</v>
      </c>
      <c r="D298" s="20">
        <f>Ventas!B298*Ventas!C298</f>
        <v>0</v>
      </c>
      <c r="E298" s="20">
        <f>+SUMIF(Ventas!A298,Ventas!A298,D298)</f>
        <v>0</v>
      </c>
      <c r="F298" s="20" t="e">
        <f>+VLOOKUP(Ventas!A298,Compras_Septiembre!$A$1:$C$999,3,0)</f>
        <v>#N/A</v>
      </c>
      <c r="G298" s="20" t="e">
        <f>E298-(F298*Ventas!B298)</f>
        <v>#N/A</v>
      </c>
    </row>
    <row r="299" spans="1:7" x14ac:dyDescent="0.2">
      <c r="A299" s="20">
        <f>Ventas!B299*Ventas!C299</f>
        <v>0</v>
      </c>
      <c r="B299" s="20">
        <f>(Ventas!C299-Compras_Septiembre!C299)*Ventas!B299</f>
        <v>0</v>
      </c>
      <c r="D299" s="20">
        <f>Ventas!B299*Ventas!C299</f>
        <v>0</v>
      </c>
      <c r="E299" s="20">
        <f>+SUMIF(Ventas!A299,Ventas!A299,D299)</f>
        <v>0</v>
      </c>
      <c r="F299" s="20" t="e">
        <f>+VLOOKUP(Ventas!A299,Compras_Septiembre!$A$1:$C$999,3,0)</f>
        <v>#N/A</v>
      </c>
      <c r="G299" s="20" t="e">
        <f>E299-(F299*Ventas!B299)</f>
        <v>#N/A</v>
      </c>
    </row>
    <row r="300" spans="1:7" x14ac:dyDescent="0.2">
      <c r="A300" s="20">
        <f>Ventas!B300*Ventas!C300</f>
        <v>0</v>
      </c>
      <c r="B300" s="20">
        <f>(Ventas!C300-Compras_Septiembre!C300)*Ventas!B300</f>
        <v>0</v>
      </c>
      <c r="D300" s="20">
        <f>Ventas!B300*Ventas!C300</f>
        <v>0</v>
      </c>
      <c r="E300" s="20">
        <f>+SUMIF(Ventas!A300,Ventas!A300,D300)</f>
        <v>0</v>
      </c>
      <c r="F300" s="20" t="e">
        <f>+VLOOKUP(Ventas!A300,Compras_Septiembre!$A$1:$C$999,3,0)</f>
        <v>#N/A</v>
      </c>
      <c r="G300" s="20" t="e">
        <f>E300-(F300*Ventas!B300)</f>
        <v>#N/A</v>
      </c>
    </row>
    <row r="301" spans="1:7" x14ac:dyDescent="0.2">
      <c r="A301" s="20">
        <f>Ventas!B301*Ventas!C301</f>
        <v>0</v>
      </c>
      <c r="B301" s="20">
        <f>(Ventas!C301-Compras_Septiembre!C301)*Ventas!B301</f>
        <v>0</v>
      </c>
      <c r="D301" s="20">
        <f>Ventas!B301*Ventas!C301</f>
        <v>0</v>
      </c>
      <c r="E301" s="20">
        <f>+SUMIF(Ventas!A301,Ventas!A301,D301)</f>
        <v>0</v>
      </c>
      <c r="F301" s="20" t="e">
        <f>+VLOOKUP(Ventas!A301,Compras_Septiembre!$A$1:$C$999,3,0)</f>
        <v>#N/A</v>
      </c>
      <c r="G301" s="20" t="e">
        <f>E301-(F301*Ventas!B301)</f>
        <v>#N/A</v>
      </c>
    </row>
    <row r="302" spans="1:7" x14ac:dyDescent="0.2">
      <c r="A302" s="20">
        <f>Ventas!B302*Ventas!C302</f>
        <v>0</v>
      </c>
      <c r="B302" s="20">
        <f>(Ventas!C302-Compras_Septiembre!C302)*Ventas!B302</f>
        <v>0</v>
      </c>
      <c r="D302" s="20">
        <f>Ventas!B302*Ventas!C302</f>
        <v>0</v>
      </c>
      <c r="E302" s="20">
        <f>+SUMIF(Ventas!A302,Ventas!A302,D302)</f>
        <v>0</v>
      </c>
      <c r="F302" s="20" t="e">
        <f>+VLOOKUP(Ventas!A302,Compras_Septiembre!$A$1:$C$999,3,0)</f>
        <v>#N/A</v>
      </c>
      <c r="G302" s="20" t="e">
        <f>E302-(F302*Ventas!B302)</f>
        <v>#N/A</v>
      </c>
    </row>
    <row r="303" spans="1:7" x14ac:dyDescent="0.2">
      <c r="A303" s="20">
        <f>Ventas!B303*Ventas!C303</f>
        <v>0</v>
      </c>
      <c r="B303" s="20">
        <f>(Ventas!C303-Compras_Septiembre!C303)*Ventas!B303</f>
        <v>0</v>
      </c>
      <c r="D303" s="20">
        <f>Ventas!B303*Ventas!C303</f>
        <v>0</v>
      </c>
      <c r="E303" s="20">
        <f>+SUMIF(Ventas!A303,Ventas!A303,D303)</f>
        <v>0</v>
      </c>
      <c r="F303" s="20" t="e">
        <f>+VLOOKUP(Ventas!A303,Compras_Septiembre!$A$1:$C$999,3,0)</f>
        <v>#N/A</v>
      </c>
      <c r="G303" s="20" t="e">
        <f>E303-(F303*Ventas!B303)</f>
        <v>#N/A</v>
      </c>
    </row>
    <row r="304" spans="1:7" x14ac:dyDescent="0.2">
      <c r="A304" s="20">
        <f>Ventas!B304*Ventas!C304</f>
        <v>0</v>
      </c>
      <c r="B304" s="20">
        <f>(Ventas!C304-Compras_Septiembre!C304)*Ventas!B304</f>
        <v>0</v>
      </c>
      <c r="D304" s="20">
        <f>Ventas!B304*Ventas!C304</f>
        <v>0</v>
      </c>
      <c r="E304" s="20">
        <f>+SUMIF(Ventas!A304,Ventas!A304,D304)</f>
        <v>0</v>
      </c>
      <c r="F304" s="20" t="e">
        <f>+VLOOKUP(Ventas!A304,Compras_Septiembre!$A$1:$C$999,3,0)</f>
        <v>#N/A</v>
      </c>
      <c r="G304" s="20" t="e">
        <f>E304-(F304*Ventas!B304)</f>
        <v>#N/A</v>
      </c>
    </row>
    <row r="305" spans="1:7" x14ac:dyDescent="0.2">
      <c r="A305" s="20">
        <f>Ventas!B305*Ventas!C305</f>
        <v>0</v>
      </c>
      <c r="B305" s="20">
        <f>(Ventas!C305-Compras_Septiembre!C305)*Ventas!B305</f>
        <v>0</v>
      </c>
      <c r="D305" s="20">
        <f>Ventas!B305*Ventas!C305</f>
        <v>0</v>
      </c>
      <c r="E305" s="20">
        <f>+SUMIF(Ventas!A305,Ventas!A305,D305)</f>
        <v>0</v>
      </c>
      <c r="F305" s="20" t="e">
        <f>+VLOOKUP(Ventas!A305,Compras_Septiembre!$A$1:$C$999,3,0)</f>
        <v>#N/A</v>
      </c>
      <c r="G305" s="20" t="e">
        <f>E305-(F305*Ventas!B305)</f>
        <v>#N/A</v>
      </c>
    </row>
    <row r="306" spans="1:7" x14ac:dyDescent="0.2">
      <c r="A306" s="20">
        <f>Ventas!B306*Ventas!C306</f>
        <v>0</v>
      </c>
      <c r="B306" s="20">
        <f>(Ventas!C306-Compras_Septiembre!C306)*Ventas!B306</f>
        <v>0</v>
      </c>
      <c r="D306" s="20">
        <f>Ventas!B306*Ventas!C306</f>
        <v>0</v>
      </c>
      <c r="E306" s="20">
        <f>+SUMIF(Ventas!A306,Ventas!A306,D306)</f>
        <v>0</v>
      </c>
      <c r="F306" s="20" t="e">
        <f>+VLOOKUP(Ventas!A306,Compras_Septiembre!$A$1:$C$999,3,0)</f>
        <v>#N/A</v>
      </c>
      <c r="G306" s="20" t="e">
        <f>E306-(F306*Ventas!B306)</f>
        <v>#N/A</v>
      </c>
    </row>
    <row r="307" spans="1:7" x14ac:dyDescent="0.2">
      <c r="A307" s="20">
        <f>Ventas!B307*Ventas!C307</f>
        <v>0</v>
      </c>
      <c r="B307" s="20">
        <f>(Ventas!C307-Compras_Septiembre!C307)*Ventas!B307</f>
        <v>0</v>
      </c>
      <c r="D307" s="20">
        <f>Ventas!B307*Ventas!C307</f>
        <v>0</v>
      </c>
      <c r="E307" s="20">
        <f>+SUMIF(Ventas!A307,Ventas!A307,D307)</f>
        <v>0</v>
      </c>
      <c r="F307" s="20" t="e">
        <f>+VLOOKUP(Ventas!A307,Compras_Septiembre!$A$1:$C$999,3,0)</f>
        <v>#N/A</v>
      </c>
      <c r="G307" s="20" t="e">
        <f>E307-(F307*Ventas!B307)</f>
        <v>#N/A</v>
      </c>
    </row>
    <row r="308" spans="1:7" x14ac:dyDescent="0.2">
      <c r="A308" s="20">
        <f>Ventas!B308*Ventas!C308</f>
        <v>0</v>
      </c>
      <c r="B308" s="20">
        <f>(Ventas!C308-Compras_Septiembre!C308)*Ventas!B308</f>
        <v>0</v>
      </c>
      <c r="D308" s="20">
        <f>Ventas!B308*Ventas!C308</f>
        <v>0</v>
      </c>
      <c r="E308" s="20">
        <f>+SUMIF(Ventas!A308,Ventas!A308,D308)</f>
        <v>0</v>
      </c>
      <c r="F308" s="20" t="e">
        <f>+VLOOKUP(Ventas!A308,Compras_Septiembre!$A$1:$C$999,3,0)</f>
        <v>#N/A</v>
      </c>
      <c r="G308" s="20" t="e">
        <f>E308-(F308*Ventas!B308)</f>
        <v>#N/A</v>
      </c>
    </row>
    <row r="309" spans="1:7" x14ac:dyDescent="0.2">
      <c r="A309" s="20">
        <f>Ventas!B309*Ventas!C309</f>
        <v>0</v>
      </c>
      <c r="B309" s="20">
        <f>(Ventas!C309-Compras_Septiembre!C309)*Ventas!B309</f>
        <v>0</v>
      </c>
      <c r="D309" s="20">
        <f>Ventas!B309*Ventas!C309</f>
        <v>0</v>
      </c>
      <c r="E309" s="20">
        <f>+SUMIF(Ventas!A309,Ventas!A309,D309)</f>
        <v>0</v>
      </c>
      <c r="F309" s="20" t="e">
        <f>+VLOOKUP(Ventas!A309,Compras_Septiembre!$A$1:$C$999,3,0)</f>
        <v>#N/A</v>
      </c>
      <c r="G309" s="20" t="e">
        <f>E309-(F309*Ventas!B309)</f>
        <v>#N/A</v>
      </c>
    </row>
    <row r="310" spans="1:7" x14ac:dyDescent="0.2">
      <c r="A310" s="20">
        <f>Ventas!B310*Ventas!C310</f>
        <v>0</v>
      </c>
      <c r="B310" s="20">
        <f>(Ventas!C310-Compras_Septiembre!C310)*Ventas!B310</f>
        <v>0</v>
      </c>
      <c r="D310" s="20">
        <f>Ventas!B310*Ventas!C310</f>
        <v>0</v>
      </c>
      <c r="E310" s="20">
        <f>+SUMIF(Ventas!A310,Ventas!A310,D310)</f>
        <v>0</v>
      </c>
      <c r="F310" s="20" t="e">
        <f>+VLOOKUP(Ventas!A310,Compras_Septiembre!$A$1:$C$999,3,0)</f>
        <v>#N/A</v>
      </c>
      <c r="G310" s="20" t="e">
        <f>E310-(F310*Ventas!B310)</f>
        <v>#N/A</v>
      </c>
    </row>
    <row r="311" spans="1:7" x14ac:dyDescent="0.2">
      <c r="A311" s="20">
        <f>Ventas!B311*Ventas!C311</f>
        <v>0</v>
      </c>
      <c r="B311" s="20">
        <f>(Ventas!C311-Compras_Septiembre!C311)*Ventas!B311</f>
        <v>0</v>
      </c>
      <c r="D311" s="20">
        <f>Ventas!B311*Ventas!C311</f>
        <v>0</v>
      </c>
      <c r="E311" s="20">
        <f>+SUMIF(Ventas!A311,Ventas!A311,D311)</f>
        <v>0</v>
      </c>
      <c r="F311" s="20" t="e">
        <f>+VLOOKUP(Ventas!A311,Compras_Septiembre!$A$1:$C$999,3,0)</f>
        <v>#N/A</v>
      </c>
      <c r="G311" s="20" t="e">
        <f>E311-(F311*Ventas!B311)</f>
        <v>#N/A</v>
      </c>
    </row>
    <row r="312" spans="1:7" x14ac:dyDescent="0.2">
      <c r="A312" s="20">
        <f>Ventas!B312*Ventas!C312</f>
        <v>0</v>
      </c>
      <c r="B312" s="20">
        <f>(Ventas!C312-Compras_Septiembre!C312)*Ventas!B312</f>
        <v>0</v>
      </c>
      <c r="D312" s="20">
        <f>Ventas!B312*Ventas!C312</f>
        <v>0</v>
      </c>
      <c r="E312" s="20">
        <f>+SUMIF(Ventas!A312,Ventas!A312,D312)</f>
        <v>0</v>
      </c>
      <c r="F312" s="20" t="e">
        <f>+VLOOKUP(Ventas!A312,Compras_Septiembre!$A$1:$C$999,3,0)</f>
        <v>#N/A</v>
      </c>
      <c r="G312" s="20" t="e">
        <f>E312-(F312*Ventas!B312)</f>
        <v>#N/A</v>
      </c>
    </row>
    <row r="313" spans="1:7" x14ac:dyDescent="0.2">
      <c r="A313" s="20">
        <f>Ventas!B313*Ventas!C313</f>
        <v>0</v>
      </c>
      <c r="B313" s="20">
        <f>(Ventas!C313-Compras_Septiembre!C313)*Ventas!B313</f>
        <v>0</v>
      </c>
      <c r="D313" s="20">
        <f>Ventas!B313*Ventas!C313</f>
        <v>0</v>
      </c>
      <c r="E313" s="20">
        <f>+SUMIF(Ventas!A313,Ventas!A313,D313)</f>
        <v>0</v>
      </c>
      <c r="F313" s="20" t="e">
        <f>+VLOOKUP(Ventas!A313,Compras_Septiembre!$A$1:$C$999,3,0)</f>
        <v>#N/A</v>
      </c>
      <c r="G313" s="20" t="e">
        <f>E313-(F313*Ventas!B313)</f>
        <v>#N/A</v>
      </c>
    </row>
    <row r="314" spans="1:7" x14ac:dyDescent="0.2">
      <c r="A314" s="20">
        <f>Ventas!B314*Ventas!C314</f>
        <v>0</v>
      </c>
      <c r="B314" s="20">
        <f>(Ventas!C314-Compras_Septiembre!C314)*Ventas!B314</f>
        <v>0</v>
      </c>
      <c r="D314" s="20">
        <f>Ventas!B314*Ventas!C314</f>
        <v>0</v>
      </c>
      <c r="E314" s="20">
        <f>+SUMIF(Ventas!A314,Ventas!A314,D314)</f>
        <v>0</v>
      </c>
      <c r="F314" s="20" t="e">
        <f>+VLOOKUP(Ventas!A314,Compras_Septiembre!$A$1:$C$999,3,0)</f>
        <v>#N/A</v>
      </c>
      <c r="G314" s="20" t="e">
        <f>E314-(F314*Ventas!B314)</f>
        <v>#N/A</v>
      </c>
    </row>
    <row r="315" spans="1:7" x14ac:dyDescent="0.2">
      <c r="A315" s="20">
        <f>Ventas!B315*Ventas!C315</f>
        <v>0</v>
      </c>
      <c r="B315" s="20">
        <f>(Ventas!C315-Compras_Septiembre!C315)*Ventas!B315</f>
        <v>0</v>
      </c>
      <c r="D315" s="20">
        <f>Ventas!B315*Ventas!C315</f>
        <v>0</v>
      </c>
      <c r="E315" s="20">
        <f>+SUMIF(Ventas!A315,Ventas!A315,D315)</f>
        <v>0</v>
      </c>
      <c r="F315" s="20" t="e">
        <f>+VLOOKUP(Ventas!A315,Compras_Septiembre!$A$1:$C$999,3,0)</f>
        <v>#N/A</v>
      </c>
      <c r="G315" s="20" t="e">
        <f>E315-(F315*Ventas!B315)</f>
        <v>#N/A</v>
      </c>
    </row>
    <row r="316" spans="1:7" x14ac:dyDescent="0.2">
      <c r="A316" s="20">
        <f>Ventas!B316*Ventas!C316</f>
        <v>0</v>
      </c>
      <c r="B316" s="20">
        <f>(Ventas!C316-Compras_Septiembre!C316)*Ventas!B316</f>
        <v>0</v>
      </c>
      <c r="D316" s="20">
        <f>Ventas!B316*Ventas!C316</f>
        <v>0</v>
      </c>
      <c r="E316" s="20">
        <f>+SUMIF(Ventas!A316,Ventas!A316,D316)</f>
        <v>0</v>
      </c>
      <c r="F316" s="20" t="e">
        <f>+VLOOKUP(Ventas!A316,Compras_Septiembre!$A$1:$C$999,3,0)</f>
        <v>#N/A</v>
      </c>
      <c r="G316" s="20" t="e">
        <f>E316-(F316*Ventas!B316)</f>
        <v>#N/A</v>
      </c>
    </row>
    <row r="317" spans="1:7" x14ac:dyDescent="0.2">
      <c r="A317" s="20">
        <f>Ventas!B317*Ventas!C317</f>
        <v>0</v>
      </c>
      <c r="B317" s="20">
        <f>(Ventas!C317-Compras_Septiembre!C317)*Ventas!B317</f>
        <v>0</v>
      </c>
      <c r="D317" s="20">
        <f>Ventas!B317*Ventas!C317</f>
        <v>0</v>
      </c>
      <c r="E317" s="20">
        <f>+SUMIF(Ventas!A317,Ventas!A317,D317)</f>
        <v>0</v>
      </c>
      <c r="F317" s="20" t="e">
        <f>+VLOOKUP(Ventas!A317,Compras_Septiembre!$A$1:$C$999,3,0)</f>
        <v>#N/A</v>
      </c>
      <c r="G317" s="20" t="e">
        <f>E317-(F317*Ventas!B317)</f>
        <v>#N/A</v>
      </c>
    </row>
    <row r="318" spans="1:7" x14ac:dyDescent="0.2">
      <c r="A318" s="20">
        <f>Ventas!B318*Ventas!C318</f>
        <v>0</v>
      </c>
      <c r="B318" s="20">
        <f>(Ventas!C318-Compras_Septiembre!C318)*Ventas!B318</f>
        <v>0</v>
      </c>
      <c r="D318" s="20">
        <f>Ventas!B318*Ventas!C318</f>
        <v>0</v>
      </c>
      <c r="E318" s="20">
        <f>+SUMIF(Ventas!A318,Ventas!A318,D318)</f>
        <v>0</v>
      </c>
      <c r="F318" s="20" t="e">
        <f>+VLOOKUP(Ventas!A318,Compras_Septiembre!$A$1:$C$999,3,0)</f>
        <v>#N/A</v>
      </c>
      <c r="G318" s="20" t="e">
        <f>E318-(F318*Ventas!B318)</f>
        <v>#N/A</v>
      </c>
    </row>
    <row r="319" spans="1:7" x14ac:dyDescent="0.2">
      <c r="A319" s="20">
        <f>Ventas!B319*Ventas!C319</f>
        <v>0</v>
      </c>
      <c r="B319" s="20">
        <f>(Ventas!C319-Compras_Septiembre!C319)*Ventas!B319</f>
        <v>0</v>
      </c>
      <c r="D319" s="20">
        <f>Ventas!B319*Ventas!C319</f>
        <v>0</v>
      </c>
      <c r="E319" s="20">
        <f>+SUMIF(Ventas!A319,Ventas!A319,D319)</f>
        <v>0</v>
      </c>
      <c r="F319" s="20" t="e">
        <f>+VLOOKUP(Ventas!A319,Compras_Septiembre!$A$1:$C$999,3,0)</f>
        <v>#N/A</v>
      </c>
      <c r="G319" s="20" t="e">
        <f>E319-(F319*Ventas!B319)</f>
        <v>#N/A</v>
      </c>
    </row>
    <row r="320" spans="1:7" x14ac:dyDescent="0.2">
      <c r="A320" s="20">
        <f>Ventas!B320*Ventas!C320</f>
        <v>0</v>
      </c>
      <c r="B320" s="20">
        <f>(Ventas!C320-Compras_Septiembre!C320)*Ventas!B320</f>
        <v>0</v>
      </c>
      <c r="D320" s="20">
        <f>Ventas!B320*Ventas!C320</f>
        <v>0</v>
      </c>
      <c r="E320" s="20">
        <f>+SUMIF(Ventas!A320,Ventas!A320,D320)</f>
        <v>0</v>
      </c>
      <c r="F320" s="20" t="e">
        <f>+VLOOKUP(Ventas!A320,Compras_Septiembre!$A$1:$C$999,3,0)</f>
        <v>#N/A</v>
      </c>
      <c r="G320" s="20" t="e">
        <f>E320-(F320*Ventas!B320)</f>
        <v>#N/A</v>
      </c>
    </row>
    <row r="321" spans="1:7" x14ac:dyDescent="0.2">
      <c r="A321" s="20">
        <f>Ventas!B321*Ventas!C321</f>
        <v>0</v>
      </c>
      <c r="B321" s="20">
        <f>(Ventas!C321-Compras_Septiembre!C321)*Ventas!B321</f>
        <v>0</v>
      </c>
      <c r="D321" s="20">
        <f>Ventas!B321*Ventas!C321</f>
        <v>0</v>
      </c>
      <c r="E321" s="20">
        <f>+SUMIF(Ventas!A321,Ventas!A321,D321)</f>
        <v>0</v>
      </c>
      <c r="F321" s="20" t="e">
        <f>+VLOOKUP(Ventas!A321,Compras_Septiembre!$A$1:$C$999,3,0)</f>
        <v>#N/A</v>
      </c>
      <c r="G321" s="20" t="e">
        <f>E321-(F321*Ventas!B321)</f>
        <v>#N/A</v>
      </c>
    </row>
    <row r="322" spans="1:7" x14ac:dyDescent="0.2">
      <c r="A322" s="20">
        <f>Ventas!B322*Ventas!C322</f>
        <v>0</v>
      </c>
      <c r="B322" s="20">
        <f>(Ventas!C322-Compras_Septiembre!C322)*Ventas!B322</f>
        <v>0</v>
      </c>
      <c r="D322" s="20">
        <f>Ventas!B322*Ventas!C322</f>
        <v>0</v>
      </c>
      <c r="E322" s="20">
        <f>+SUMIF(Ventas!A322,Ventas!A322,D322)</f>
        <v>0</v>
      </c>
      <c r="F322" s="20" t="e">
        <f>+VLOOKUP(Ventas!A322,Compras_Septiembre!$A$1:$C$999,3,0)</f>
        <v>#N/A</v>
      </c>
      <c r="G322" s="20" t="e">
        <f>E322-(F322*Ventas!B322)</f>
        <v>#N/A</v>
      </c>
    </row>
    <row r="323" spans="1:7" x14ac:dyDescent="0.2">
      <c r="A323" s="20">
        <f>Ventas!B323*Ventas!C323</f>
        <v>0</v>
      </c>
      <c r="B323" s="20">
        <f>(Ventas!C323-Compras_Septiembre!C323)*Ventas!B323</f>
        <v>0</v>
      </c>
      <c r="D323" s="20">
        <f>Ventas!B323*Ventas!C323</f>
        <v>0</v>
      </c>
      <c r="E323" s="20">
        <f>+SUMIF(Ventas!A323,Ventas!A323,D323)</f>
        <v>0</v>
      </c>
      <c r="F323" s="20" t="e">
        <f>+VLOOKUP(Ventas!A323,Compras_Septiembre!$A$1:$C$999,3,0)</f>
        <v>#N/A</v>
      </c>
      <c r="G323" s="20" t="e">
        <f>E323-(F323*Ventas!B323)</f>
        <v>#N/A</v>
      </c>
    </row>
    <row r="324" spans="1:7" x14ac:dyDescent="0.2">
      <c r="A324" s="20">
        <f>Ventas!B324*Ventas!C324</f>
        <v>0</v>
      </c>
      <c r="B324" s="20">
        <f>(Ventas!C324-Compras_Septiembre!C324)*Ventas!B324</f>
        <v>0</v>
      </c>
      <c r="D324" s="20">
        <f>Ventas!B324*Ventas!C324</f>
        <v>0</v>
      </c>
      <c r="E324" s="20">
        <f>+SUMIF(Ventas!A324,Ventas!A324,D324)</f>
        <v>0</v>
      </c>
      <c r="F324" s="20" t="e">
        <f>+VLOOKUP(Ventas!A324,Compras_Septiembre!$A$1:$C$999,3,0)</f>
        <v>#N/A</v>
      </c>
      <c r="G324" s="20" t="e">
        <f>E324-(F324*Ventas!B324)</f>
        <v>#N/A</v>
      </c>
    </row>
    <row r="325" spans="1:7" x14ac:dyDescent="0.2">
      <c r="A325" s="20">
        <f>Ventas!B325*Ventas!C325</f>
        <v>0</v>
      </c>
      <c r="B325" s="20">
        <f>(Ventas!C325-Compras_Septiembre!C325)*Ventas!B325</f>
        <v>0</v>
      </c>
      <c r="D325" s="20">
        <f>Ventas!B325*Ventas!C325</f>
        <v>0</v>
      </c>
      <c r="E325" s="20">
        <f>+SUMIF(Ventas!A325,Ventas!A325,D325)</f>
        <v>0</v>
      </c>
      <c r="F325" s="20" t="e">
        <f>+VLOOKUP(Ventas!A325,Compras_Septiembre!$A$1:$C$999,3,0)</f>
        <v>#N/A</v>
      </c>
      <c r="G325" s="20" t="e">
        <f>E325-(F325*Ventas!B325)</f>
        <v>#N/A</v>
      </c>
    </row>
    <row r="326" spans="1:7" x14ac:dyDescent="0.2">
      <c r="A326" s="20">
        <f>Ventas!B326*Ventas!C326</f>
        <v>0</v>
      </c>
      <c r="B326" s="20">
        <f>(Ventas!C326-Compras_Septiembre!C326)*Ventas!B326</f>
        <v>0</v>
      </c>
      <c r="D326" s="20">
        <f>Ventas!B326*Ventas!C326</f>
        <v>0</v>
      </c>
      <c r="E326" s="20">
        <f>+SUMIF(Ventas!A326,Ventas!A326,D326)</f>
        <v>0</v>
      </c>
      <c r="F326" s="20" t="e">
        <f>+VLOOKUP(Ventas!A326,Compras_Septiembre!$A$1:$C$999,3,0)</f>
        <v>#N/A</v>
      </c>
      <c r="G326" s="20" t="e">
        <f>E326-(F326*Ventas!B326)</f>
        <v>#N/A</v>
      </c>
    </row>
    <row r="327" spans="1:7" x14ac:dyDescent="0.2">
      <c r="A327" s="20">
        <f>Ventas!B327*Ventas!C327</f>
        <v>0</v>
      </c>
      <c r="B327" s="20">
        <f>(Ventas!C327-Compras_Septiembre!C327)*Ventas!B327</f>
        <v>0</v>
      </c>
      <c r="D327" s="20">
        <f>Ventas!B327*Ventas!C327</f>
        <v>0</v>
      </c>
      <c r="E327" s="20">
        <f>+SUMIF(Ventas!A327,Ventas!A327,D327)</f>
        <v>0</v>
      </c>
      <c r="F327" s="20" t="e">
        <f>+VLOOKUP(Ventas!A327,Compras_Septiembre!$A$1:$C$999,3,0)</f>
        <v>#N/A</v>
      </c>
      <c r="G327" s="20" t="e">
        <f>E327-(F327*Ventas!B327)</f>
        <v>#N/A</v>
      </c>
    </row>
    <row r="328" spans="1:7" x14ac:dyDescent="0.2">
      <c r="A328" s="20">
        <f>Ventas!B328*Ventas!C328</f>
        <v>0</v>
      </c>
      <c r="B328" s="20">
        <f>(Ventas!C328-Compras_Septiembre!C328)*Ventas!B328</f>
        <v>0</v>
      </c>
      <c r="D328" s="20">
        <f>Ventas!B328*Ventas!C328</f>
        <v>0</v>
      </c>
      <c r="E328" s="20">
        <f>+SUMIF(Ventas!A328,Ventas!A328,D328)</f>
        <v>0</v>
      </c>
      <c r="F328" s="20" t="e">
        <f>+VLOOKUP(Ventas!A328,Compras_Septiembre!$A$1:$C$999,3,0)</f>
        <v>#N/A</v>
      </c>
      <c r="G328" s="20" t="e">
        <f>E328-(F328*Ventas!B328)</f>
        <v>#N/A</v>
      </c>
    </row>
    <row r="329" spans="1:7" x14ac:dyDescent="0.2">
      <c r="A329" s="20">
        <f>Ventas!B329*Ventas!C329</f>
        <v>0</v>
      </c>
      <c r="B329" s="20">
        <f>(Ventas!C329-Compras_Septiembre!C329)*Ventas!B329</f>
        <v>0</v>
      </c>
      <c r="D329" s="20">
        <f>Ventas!B329*Ventas!C329</f>
        <v>0</v>
      </c>
      <c r="E329" s="20">
        <f>+SUMIF(Ventas!A329,Ventas!A329,D329)</f>
        <v>0</v>
      </c>
      <c r="F329" s="20" t="e">
        <f>+VLOOKUP(Ventas!A329,Compras_Septiembre!$A$1:$C$999,3,0)</f>
        <v>#N/A</v>
      </c>
      <c r="G329" s="20" t="e">
        <f>E329-(F329*Ventas!B329)</f>
        <v>#N/A</v>
      </c>
    </row>
    <row r="330" spans="1:7" x14ac:dyDescent="0.2">
      <c r="A330" s="20">
        <f>Ventas!B330*Ventas!C330</f>
        <v>0</v>
      </c>
      <c r="B330" s="20">
        <f>(Ventas!C330-Compras_Septiembre!C330)*Ventas!B330</f>
        <v>0</v>
      </c>
      <c r="D330" s="20">
        <f>Ventas!B330*Ventas!C330</f>
        <v>0</v>
      </c>
      <c r="E330" s="20">
        <f>+SUMIF(Ventas!A330,Ventas!A330,D330)</f>
        <v>0</v>
      </c>
      <c r="F330" s="20" t="e">
        <f>+VLOOKUP(Ventas!A330,Compras_Septiembre!$A$1:$C$999,3,0)</f>
        <v>#N/A</v>
      </c>
      <c r="G330" s="20" t="e">
        <f>E330-(F330*Ventas!B330)</f>
        <v>#N/A</v>
      </c>
    </row>
    <row r="331" spans="1:7" x14ac:dyDescent="0.2">
      <c r="A331" s="20">
        <f>Ventas!B331*Ventas!C331</f>
        <v>0</v>
      </c>
      <c r="B331" s="20">
        <f>(Ventas!C331-Compras_Septiembre!C331)*Ventas!B331</f>
        <v>0</v>
      </c>
      <c r="D331" s="20">
        <f>Ventas!B331*Ventas!C331</f>
        <v>0</v>
      </c>
      <c r="E331" s="20">
        <f>+SUMIF(Ventas!A331,Ventas!A331,D331)</f>
        <v>0</v>
      </c>
      <c r="F331" s="20" t="e">
        <f>+VLOOKUP(Ventas!A331,Compras_Septiembre!$A$1:$C$999,3,0)</f>
        <v>#N/A</v>
      </c>
      <c r="G331" s="20" t="e">
        <f>E331-(F331*Ventas!B331)</f>
        <v>#N/A</v>
      </c>
    </row>
    <row r="332" spans="1:7" x14ac:dyDescent="0.2">
      <c r="A332" s="20">
        <f>Ventas!B332*Ventas!C332</f>
        <v>0</v>
      </c>
      <c r="B332" s="20">
        <f>(Ventas!C332-Compras_Septiembre!C332)*Ventas!B332</f>
        <v>0</v>
      </c>
      <c r="D332" s="20">
        <f>Ventas!B332*Ventas!C332</f>
        <v>0</v>
      </c>
      <c r="E332" s="20">
        <f>+SUMIF(Ventas!A332,Ventas!A332,D332)</f>
        <v>0</v>
      </c>
      <c r="F332" s="20" t="e">
        <f>+VLOOKUP(Ventas!A332,Compras_Septiembre!$A$1:$C$999,3,0)</f>
        <v>#N/A</v>
      </c>
      <c r="G332" s="20" t="e">
        <f>E332-(F332*Ventas!B332)</f>
        <v>#N/A</v>
      </c>
    </row>
    <row r="333" spans="1:7" x14ac:dyDescent="0.2">
      <c r="A333" s="20">
        <f>Ventas!B333*Ventas!C333</f>
        <v>0</v>
      </c>
      <c r="B333" s="20">
        <f>(Ventas!C333-Compras_Septiembre!C333)*Ventas!B333</f>
        <v>0</v>
      </c>
      <c r="D333" s="20">
        <f>Ventas!B333*Ventas!C333</f>
        <v>0</v>
      </c>
      <c r="E333" s="20">
        <f>+SUMIF(Ventas!A333,Ventas!A333,D333)</f>
        <v>0</v>
      </c>
      <c r="F333" s="20" t="e">
        <f>+VLOOKUP(Ventas!A333,Compras_Septiembre!$A$1:$C$999,3,0)</f>
        <v>#N/A</v>
      </c>
      <c r="G333" s="20" t="e">
        <f>E333-(F333*Ventas!B333)</f>
        <v>#N/A</v>
      </c>
    </row>
    <row r="334" spans="1:7" x14ac:dyDescent="0.2">
      <c r="A334" s="20">
        <f>Ventas!B334*Ventas!C334</f>
        <v>0</v>
      </c>
      <c r="B334" s="20">
        <f>(Ventas!C334-Compras_Septiembre!C334)*Ventas!B334</f>
        <v>0</v>
      </c>
      <c r="D334" s="20">
        <f>Ventas!B334*Ventas!C334</f>
        <v>0</v>
      </c>
      <c r="E334" s="20">
        <f>+SUMIF(Ventas!A334,Ventas!A334,D334)</f>
        <v>0</v>
      </c>
      <c r="F334" s="20" t="e">
        <f>+VLOOKUP(Ventas!A334,Compras_Septiembre!$A$1:$C$999,3,0)</f>
        <v>#N/A</v>
      </c>
      <c r="G334" s="20" t="e">
        <f>E334-(F334*Ventas!B334)</f>
        <v>#N/A</v>
      </c>
    </row>
    <row r="335" spans="1:7" x14ac:dyDescent="0.2">
      <c r="A335" s="20">
        <f>Ventas!B335*Ventas!C335</f>
        <v>0</v>
      </c>
      <c r="B335" s="20">
        <f>(Ventas!C335-Compras_Septiembre!C335)*Ventas!B335</f>
        <v>0</v>
      </c>
      <c r="D335" s="20">
        <f>Ventas!B335*Ventas!C335</f>
        <v>0</v>
      </c>
      <c r="E335" s="20">
        <f>+SUMIF(Ventas!A335,Ventas!A335,D335)</f>
        <v>0</v>
      </c>
      <c r="F335" s="20" t="e">
        <f>+VLOOKUP(Ventas!A335,Compras_Septiembre!$A$1:$C$999,3,0)</f>
        <v>#N/A</v>
      </c>
      <c r="G335" s="20" t="e">
        <f>E335-(F335*Ventas!B335)</f>
        <v>#N/A</v>
      </c>
    </row>
    <row r="336" spans="1:7" x14ac:dyDescent="0.2">
      <c r="A336" s="20">
        <f>Ventas!B336*Ventas!C336</f>
        <v>0</v>
      </c>
      <c r="B336" s="20">
        <f>(Ventas!C336-Compras_Septiembre!C336)*Ventas!B336</f>
        <v>0</v>
      </c>
      <c r="D336" s="20">
        <f>Ventas!B336*Ventas!C336</f>
        <v>0</v>
      </c>
      <c r="E336" s="20">
        <f>+SUMIF(Ventas!A336,Ventas!A336,D336)</f>
        <v>0</v>
      </c>
      <c r="F336" s="20" t="e">
        <f>+VLOOKUP(Ventas!A336,Compras_Septiembre!$A$1:$C$999,3,0)</f>
        <v>#N/A</v>
      </c>
      <c r="G336" s="20" t="e">
        <f>E336-(F336*Ventas!B336)</f>
        <v>#N/A</v>
      </c>
    </row>
    <row r="337" spans="1:7" x14ac:dyDescent="0.2">
      <c r="A337" s="20">
        <f>Ventas!B337*Ventas!C337</f>
        <v>0</v>
      </c>
      <c r="B337" s="20">
        <f>(Ventas!C337-Compras_Septiembre!C337)*Ventas!B337</f>
        <v>0</v>
      </c>
      <c r="D337" s="20">
        <f>Ventas!B337*Ventas!C337</f>
        <v>0</v>
      </c>
      <c r="E337" s="20">
        <f>+SUMIF(Ventas!A337,Ventas!A337,D337)</f>
        <v>0</v>
      </c>
      <c r="F337" s="20" t="e">
        <f>+VLOOKUP(Ventas!A337,Compras_Septiembre!$A$1:$C$999,3,0)</f>
        <v>#N/A</v>
      </c>
      <c r="G337" s="20" t="e">
        <f>E337-(F337*Ventas!B337)</f>
        <v>#N/A</v>
      </c>
    </row>
    <row r="338" spans="1:7" x14ac:dyDescent="0.2">
      <c r="A338" s="20">
        <f>Ventas!B338*Ventas!C338</f>
        <v>0</v>
      </c>
      <c r="B338" s="20">
        <f>(Ventas!C338-Compras_Septiembre!C338)*Ventas!B338</f>
        <v>0</v>
      </c>
      <c r="D338" s="20">
        <f>Ventas!B338*Ventas!C338</f>
        <v>0</v>
      </c>
      <c r="E338" s="20">
        <f>+SUMIF(Ventas!A338,Ventas!A338,D338)</f>
        <v>0</v>
      </c>
      <c r="F338" s="20" t="e">
        <f>+VLOOKUP(Ventas!A338,Compras_Septiembre!$A$1:$C$999,3,0)</f>
        <v>#N/A</v>
      </c>
      <c r="G338" s="20" t="e">
        <f>E338-(F338*Ventas!B338)</f>
        <v>#N/A</v>
      </c>
    </row>
    <row r="339" spans="1:7" x14ac:dyDescent="0.2">
      <c r="A339" s="20">
        <f>Ventas!B339*Ventas!C339</f>
        <v>0</v>
      </c>
      <c r="B339" s="20">
        <f>(Ventas!C339-Compras_Septiembre!C339)*Ventas!B339</f>
        <v>0</v>
      </c>
      <c r="D339" s="20">
        <f>Ventas!B339*Ventas!C339</f>
        <v>0</v>
      </c>
      <c r="E339" s="20">
        <f>+SUMIF(Ventas!A339,Ventas!A339,D339)</f>
        <v>0</v>
      </c>
      <c r="F339" s="20" t="e">
        <f>+VLOOKUP(Ventas!A339,Compras_Septiembre!$A$1:$C$999,3,0)</f>
        <v>#N/A</v>
      </c>
      <c r="G339" s="20" t="e">
        <f>E339-(F339*Ventas!B339)</f>
        <v>#N/A</v>
      </c>
    </row>
    <row r="340" spans="1:7" x14ac:dyDescent="0.2">
      <c r="A340" s="20">
        <f>Ventas!B340*Ventas!C340</f>
        <v>0</v>
      </c>
      <c r="B340" s="20">
        <f>(Ventas!C340-Compras_Septiembre!C340)*Ventas!B340</f>
        <v>0</v>
      </c>
      <c r="D340" s="20">
        <f>Ventas!B340*Ventas!C340</f>
        <v>0</v>
      </c>
      <c r="E340" s="20">
        <f>+SUMIF(Ventas!A340,Ventas!A340,D340)</f>
        <v>0</v>
      </c>
      <c r="F340" s="20" t="e">
        <f>+VLOOKUP(Ventas!A340,Compras_Septiembre!$A$1:$C$999,3,0)</f>
        <v>#N/A</v>
      </c>
      <c r="G340" s="20" t="e">
        <f>E340-(F340*Ventas!B340)</f>
        <v>#N/A</v>
      </c>
    </row>
    <row r="341" spans="1:7" x14ac:dyDescent="0.2">
      <c r="A341" s="20">
        <f>Ventas!B341*Ventas!C341</f>
        <v>0</v>
      </c>
      <c r="B341" s="20">
        <f>(Ventas!C341-Compras_Septiembre!C341)*Ventas!B341</f>
        <v>0</v>
      </c>
      <c r="D341" s="20">
        <f>Ventas!B341*Ventas!C341</f>
        <v>0</v>
      </c>
      <c r="E341" s="20">
        <f>+SUMIF(Ventas!A341,Ventas!A341,D341)</f>
        <v>0</v>
      </c>
      <c r="F341" s="20" t="e">
        <f>+VLOOKUP(Ventas!A341,Compras_Septiembre!$A$1:$C$999,3,0)</f>
        <v>#N/A</v>
      </c>
      <c r="G341" s="20" t="e">
        <f>E341-(F341*Ventas!B341)</f>
        <v>#N/A</v>
      </c>
    </row>
    <row r="342" spans="1:7" x14ac:dyDescent="0.2">
      <c r="A342" s="20">
        <f>Ventas!B342*Ventas!C342</f>
        <v>0</v>
      </c>
      <c r="B342" s="20">
        <f>(Ventas!C342-Compras_Septiembre!C342)*Ventas!B342</f>
        <v>0</v>
      </c>
      <c r="D342" s="20">
        <f>Ventas!B342*Ventas!C342</f>
        <v>0</v>
      </c>
      <c r="E342" s="20">
        <f>+SUMIF(Ventas!A342,Ventas!A342,D342)</f>
        <v>0</v>
      </c>
      <c r="F342" s="20" t="e">
        <f>+VLOOKUP(Ventas!A342,Compras_Septiembre!$A$1:$C$999,3,0)</f>
        <v>#N/A</v>
      </c>
      <c r="G342" s="20" t="e">
        <f>E342-(F342*Ventas!B342)</f>
        <v>#N/A</v>
      </c>
    </row>
    <row r="343" spans="1:7" x14ac:dyDescent="0.2">
      <c r="A343" s="20">
        <f>Ventas!B343*Ventas!C343</f>
        <v>0</v>
      </c>
      <c r="B343" s="20">
        <f>(Ventas!C343-Compras_Septiembre!C343)*Ventas!B343</f>
        <v>0</v>
      </c>
      <c r="D343" s="20">
        <f>Ventas!B343*Ventas!C343</f>
        <v>0</v>
      </c>
      <c r="E343" s="20">
        <f>+SUMIF(Ventas!A343,Ventas!A343,D343)</f>
        <v>0</v>
      </c>
      <c r="F343" s="20" t="e">
        <f>+VLOOKUP(Ventas!A343,Compras_Septiembre!$A$1:$C$999,3,0)</f>
        <v>#N/A</v>
      </c>
      <c r="G343" s="20" t="e">
        <f>E343-(F343*Ventas!B343)</f>
        <v>#N/A</v>
      </c>
    </row>
    <row r="344" spans="1:7" x14ac:dyDescent="0.2">
      <c r="A344" s="20">
        <f>Ventas!B344*Ventas!C344</f>
        <v>0</v>
      </c>
      <c r="B344" s="20">
        <f>(Ventas!C344-Compras_Septiembre!C344)*Ventas!B344</f>
        <v>0</v>
      </c>
      <c r="D344" s="20">
        <f>Ventas!B344*Ventas!C344</f>
        <v>0</v>
      </c>
      <c r="E344" s="20">
        <f>+SUMIF(Ventas!A344,Ventas!A344,D344)</f>
        <v>0</v>
      </c>
      <c r="F344" s="20" t="e">
        <f>+VLOOKUP(Ventas!A344,Compras_Septiembre!$A$1:$C$999,3,0)</f>
        <v>#N/A</v>
      </c>
      <c r="G344" s="20" t="e">
        <f>E344-(F344*Ventas!B344)</f>
        <v>#N/A</v>
      </c>
    </row>
    <row r="345" spans="1:7" x14ac:dyDescent="0.2">
      <c r="A345" s="20">
        <f>Ventas!B345*Ventas!C345</f>
        <v>0</v>
      </c>
      <c r="B345" s="20">
        <f>(Ventas!C345-Compras_Septiembre!C345)*Ventas!B345</f>
        <v>0</v>
      </c>
      <c r="D345" s="20">
        <f>Ventas!B345*Ventas!C345</f>
        <v>0</v>
      </c>
      <c r="E345" s="20">
        <f>+SUMIF(Ventas!A345,Ventas!A345,D345)</f>
        <v>0</v>
      </c>
      <c r="F345" s="20" t="e">
        <f>+VLOOKUP(Ventas!A345,Compras_Septiembre!$A$1:$C$999,3,0)</f>
        <v>#N/A</v>
      </c>
      <c r="G345" s="20" t="e">
        <f>E345-(F345*Ventas!B345)</f>
        <v>#N/A</v>
      </c>
    </row>
    <row r="346" spans="1:7" x14ac:dyDescent="0.2">
      <c r="A346" s="20">
        <f>Ventas!B346*Ventas!C346</f>
        <v>0</v>
      </c>
      <c r="B346" s="20">
        <f>(Ventas!C346-Compras_Septiembre!C346)*Ventas!B346</f>
        <v>0</v>
      </c>
      <c r="D346" s="20">
        <f>Ventas!B346*Ventas!C346</f>
        <v>0</v>
      </c>
      <c r="E346" s="20">
        <f>+SUMIF(Ventas!A346,Ventas!A346,D346)</f>
        <v>0</v>
      </c>
      <c r="F346" s="20" t="e">
        <f>+VLOOKUP(Ventas!A346,Compras_Septiembre!$A$1:$C$999,3,0)</f>
        <v>#N/A</v>
      </c>
      <c r="G346" s="20" t="e">
        <f>E346-(F346*Ventas!B346)</f>
        <v>#N/A</v>
      </c>
    </row>
    <row r="347" spans="1:7" x14ac:dyDescent="0.2">
      <c r="A347" s="20">
        <f>Ventas!B347*Ventas!C347</f>
        <v>0</v>
      </c>
      <c r="B347" s="20">
        <f>(Ventas!C347-Compras_Septiembre!C347)*Ventas!B347</f>
        <v>0</v>
      </c>
      <c r="D347" s="20">
        <f>Ventas!B347*Ventas!C347</f>
        <v>0</v>
      </c>
      <c r="E347" s="20">
        <f>+SUMIF(Ventas!A347,Ventas!A347,D347)</f>
        <v>0</v>
      </c>
      <c r="F347" s="20" t="e">
        <f>+VLOOKUP(Ventas!A347,Compras_Septiembre!$A$1:$C$999,3,0)</f>
        <v>#N/A</v>
      </c>
      <c r="G347" s="20" t="e">
        <f>E347-(F347*Ventas!B347)</f>
        <v>#N/A</v>
      </c>
    </row>
    <row r="348" spans="1:7" x14ac:dyDescent="0.2">
      <c r="A348" s="20">
        <f>Ventas!B348*Ventas!C348</f>
        <v>0</v>
      </c>
      <c r="B348" s="20">
        <f>(Ventas!C348-Compras_Septiembre!C348)*Ventas!B348</f>
        <v>0</v>
      </c>
      <c r="D348" s="20">
        <f>Ventas!B348*Ventas!C348</f>
        <v>0</v>
      </c>
      <c r="E348" s="20">
        <f>+SUMIF(Ventas!A348,Ventas!A348,D348)</f>
        <v>0</v>
      </c>
      <c r="F348" s="20" t="e">
        <f>+VLOOKUP(Ventas!A348,Compras_Septiembre!$A$1:$C$999,3,0)</f>
        <v>#N/A</v>
      </c>
      <c r="G348" s="20" t="e">
        <f>E348-(F348*Ventas!B348)</f>
        <v>#N/A</v>
      </c>
    </row>
    <row r="349" spans="1:7" x14ac:dyDescent="0.2">
      <c r="A349" s="20">
        <f>Ventas!B349*Ventas!C349</f>
        <v>0</v>
      </c>
      <c r="B349" s="20">
        <f>(Ventas!C349-Compras_Septiembre!C349)*Ventas!B349</f>
        <v>0</v>
      </c>
      <c r="D349" s="20">
        <f>Ventas!B349*Ventas!C349</f>
        <v>0</v>
      </c>
      <c r="E349" s="20">
        <f>+SUMIF(Ventas!A349,Ventas!A349,D349)</f>
        <v>0</v>
      </c>
      <c r="F349" s="20" t="e">
        <f>+VLOOKUP(Ventas!A349,Compras_Septiembre!$A$1:$C$999,3,0)</f>
        <v>#N/A</v>
      </c>
      <c r="G349" s="20" t="e">
        <f>E349-(F349*Ventas!B349)</f>
        <v>#N/A</v>
      </c>
    </row>
    <row r="350" spans="1:7" x14ac:dyDescent="0.2">
      <c r="A350" s="20">
        <f>Ventas!B350*Ventas!C350</f>
        <v>0</v>
      </c>
      <c r="B350" s="20">
        <f>(Ventas!C350-Compras_Septiembre!C350)*Ventas!B350</f>
        <v>0</v>
      </c>
      <c r="D350" s="20">
        <f>Ventas!B350*Ventas!C350</f>
        <v>0</v>
      </c>
      <c r="E350" s="20">
        <f>+SUMIF(Ventas!A350,Ventas!A350,D350)</f>
        <v>0</v>
      </c>
      <c r="F350" s="20" t="e">
        <f>+VLOOKUP(Ventas!A350,Compras_Septiembre!$A$1:$C$999,3,0)</f>
        <v>#N/A</v>
      </c>
      <c r="G350" s="20" t="e">
        <f>E350-(F350*Ventas!B350)</f>
        <v>#N/A</v>
      </c>
    </row>
    <row r="351" spans="1:7" x14ac:dyDescent="0.2">
      <c r="A351" s="20">
        <f>Ventas!B351*Ventas!C351</f>
        <v>0</v>
      </c>
      <c r="B351" s="20">
        <f>(Ventas!C351-Compras_Septiembre!C351)*Ventas!B351</f>
        <v>0</v>
      </c>
      <c r="D351" s="20">
        <f>Ventas!B351*Ventas!C351</f>
        <v>0</v>
      </c>
      <c r="E351" s="20">
        <f>+SUMIF(Ventas!A351,Ventas!A351,D351)</f>
        <v>0</v>
      </c>
      <c r="F351" s="20" t="e">
        <f>+VLOOKUP(Ventas!A351,Compras_Septiembre!$A$1:$C$999,3,0)</f>
        <v>#N/A</v>
      </c>
      <c r="G351" s="20" t="e">
        <f>E351-(F351*Ventas!B351)</f>
        <v>#N/A</v>
      </c>
    </row>
    <row r="352" spans="1:7" x14ac:dyDescent="0.2">
      <c r="A352" s="20">
        <f>Ventas!B352*Ventas!C352</f>
        <v>0</v>
      </c>
      <c r="B352" s="20">
        <f>(Ventas!C352-Compras_Septiembre!C352)*Ventas!B352</f>
        <v>0</v>
      </c>
      <c r="D352" s="20">
        <f>Ventas!B352*Ventas!C352</f>
        <v>0</v>
      </c>
      <c r="E352" s="20">
        <f>+SUMIF(Ventas!A352,Ventas!A352,D352)</f>
        <v>0</v>
      </c>
      <c r="F352" s="20" t="e">
        <f>+VLOOKUP(Ventas!A352,Compras_Septiembre!$A$1:$C$999,3,0)</f>
        <v>#N/A</v>
      </c>
      <c r="G352" s="20" t="e">
        <f>E352-(F352*Ventas!B352)</f>
        <v>#N/A</v>
      </c>
    </row>
    <row r="353" spans="1:7" x14ac:dyDescent="0.2">
      <c r="A353" s="20">
        <f>Ventas!B353*Ventas!C353</f>
        <v>0</v>
      </c>
      <c r="B353" s="20">
        <f>(Ventas!C353-Compras_Septiembre!C353)*Ventas!B353</f>
        <v>0</v>
      </c>
      <c r="D353" s="20">
        <f>Ventas!B353*Ventas!C353</f>
        <v>0</v>
      </c>
      <c r="E353" s="20">
        <f>+SUMIF(Ventas!A353,Ventas!A353,D353)</f>
        <v>0</v>
      </c>
      <c r="F353" s="20" t="e">
        <f>+VLOOKUP(Ventas!A353,Compras_Septiembre!$A$1:$C$999,3,0)</f>
        <v>#N/A</v>
      </c>
      <c r="G353" s="20" t="e">
        <f>E353-(F353*Ventas!B353)</f>
        <v>#N/A</v>
      </c>
    </row>
    <row r="354" spans="1:7" x14ac:dyDescent="0.2">
      <c r="A354" s="20">
        <f>Ventas!B354*Ventas!C354</f>
        <v>0</v>
      </c>
      <c r="B354" s="20">
        <f>(Ventas!C354-Compras_Septiembre!C354)*Ventas!B354</f>
        <v>0</v>
      </c>
      <c r="D354" s="20">
        <f>Ventas!B354*Ventas!C354</f>
        <v>0</v>
      </c>
      <c r="E354" s="20">
        <f>+SUMIF(Ventas!A354,Ventas!A354,D354)</f>
        <v>0</v>
      </c>
      <c r="F354" s="20" t="e">
        <f>+VLOOKUP(Ventas!A354,Compras_Septiembre!$A$1:$C$999,3,0)</f>
        <v>#N/A</v>
      </c>
      <c r="G354" s="20" t="e">
        <f>E354-(F354*Ventas!B354)</f>
        <v>#N/A</v>
      </c>
    </row>
    <row r="355" spans="1:7" x14ac:dyDescent="0.2">
      <c r="A355" s="20">
        <f>Ventas!B355*Ventas!C355</f>
        <v>0</v>
      </c>
      <c r="B355" s="20">
        <f>(Ventas!C355-Compras_Septiembre!C355)*Ventas!B355</f>
        <v>0</v>
      </c>
      <c r="D355" s="20">
        <f>Ventas!B355*Ventas!C355</f>
        <v>0</v>
      </c>
      <c r="E355" s="20">
        <f>+SUMIF(Ventas!A355,Ventas!A355,D355)</f>
        <v>0</v>
      </c>
      <c r="F355" s="20" t="e">
        <f>+VLOOKUP(Ventas!A355,Compras_Septiembre!$A$1:$C$999,3,0)</f>
        <v>#N/A</v>
      </c>
      <c r="G355" s="20" t="e">
        <f>E355-(F355*Ventas!B355)</f>
        <v>#N/A</v>
      </c>
    </row>
    <row r="356" spans="1:7" x14ac:dyDescent="0.2">
      <c r="A356" s="20">
        <f>Ventas!B356*Ventas!C356</f>
        <v>0</v>
      </c>
      <c r="B356" s="20">
        <f>(Ventas!C356-Compras_Septiembre!C356)*Ventas!B356</f>
        <v>0</v>
      </c>
      <c r="D356" s="20">
        <f>Ventas!B356*Ventas!C356</f>
        <v>0</v>
      </c>
      <c r="E356" s="20">
        <f>+SUMIF(Ventas!A356,Ventas!A356,D356)</f>
        <v>0</v>
      </c>
      <c r="F356" s="20" t="e">
        <f>+VLOOKUP(Ventas!A356,Compras_Septiembre!$A$1:$C$999,3,0)</f>
        <v>#N/A</v>
      </c>
      <c r="G356" s="20" t="e">
        <f>E356-(F356*Ventas!B356)</f>
        <v>#N/A</v>
      </c>
    </row>
    <row r="357" spans="1:7" x14ac:dyDescent="0.2">
      <c r="A357" s="20">
        <f>Ventas!B357*Ventas!C357</f>
        <v>0</v>
      </c>
      <c r="B357" s="20">
        <f>(Ventas!C357-Compras_Septiembre!C357)*Ventas!B357</f>
        <v>0</v>
      </c>
      <c r="D357" s="20">
        <f>Ventas!B357*Ventas!C357</f>
        <v>0</v>
      </c>
      <c r="E357" s="20">
        <f>+SUMIF(Ventas!A357,Ventas!A357,D357)</f>
        <v>0</v>
      </c>
      <c r="F357" s="20" t="e">
        <f>+VLOOKUP(Ventas!A357,Compras_Septiembre!$A$1:$C$999,3,0)</f>
        <v>#N/A</v>
      </c>
      <c r="G357" s="20" t="e">
        <f>E357-(F357*Ventas!B357)</f>
        <v>#N/A</v>
      </c>
    </row>
    <row r="358" spans="1:7" x14ac:dyDescent="0.2">
      <c r="A358" s="20">
        <f>Ventas!B358*Ventas!C358</f>
        <v>0</v>
      </c>
      <c r="B358" s="20">
        <f>(Ventas!C358-Compras_Septiembre!C358)*Ventas!B358</f>
        <v>0</v>
      </c>
      <c r="D358" s="20">
        <f>Ventas!B358*Ventas!C358</f>
        <v>0</v>
      </c>
      <c r="E358" s="20">
        <f>+SUMIF(Ventas!A358,Ventas!A358,D358)</f>
        <v>0</v>
      </c>
      <c r="F358" s="20" t="e">
        <f>+VLOOKUP(Ventas!A358,Compras_Septiembre!$A$1:$C$999,3,0)</f>
        <v>#N/A</v>
      </c>
      <c r="G358" s="20" t="e">
        <f>E358-(F358*Ventas!B358)</f>
        <v>#N/A</v>
      </c>
    </row>
    <row r="359" spans="1:7" x14ac:dyDescent="0.2">
      <c r="A359" s="20">
        <f>Ventas!B359*Ventas!C359</f>
        <v>0</v>
      </c>
      <c r="B359" s="20">
        <f>(Ventas!C359-Compras_Septiembre!C359)*Ventas!B359</f>
        <v>0</v>
      </c>
      <c r="D359" s="20">
        <f>Ventas!B359*Ventas!C359</f>
        <v>0</v>
      </c>
      <c r="E359" s="20">
        <f>+SUMIF(Ventas!A359,Ventas!A359,D359)</f>
        <v>0</v>
      </c>
      <c r="F359" s="20" t="e">
        <f>+VLOOKUP(Ventas!A359,Compras_Septiembre!$A$1:$C$999,3,0)</f>
        <v>#N/A</v>
      </c>
      <c r="G359" s="20" t="e">
        <f>E359-(F359*Ventas!B359)</f>
        <v>#N/A</v>
      </c>
    </row>
    <row r="360" spans="1:7" x14ac:dyDescent="0.2">
      <c r="A360" s="20">
        <f>Ventas!B360*Ventas!C360</f>
        <v>0</v>
      </c>
      <c r="B360" s="20">
        <f>(Ventas!C360-Compras_Septiembre!C360)*Ventas!B360</f>
        <v>0</v>
      </c>
      <c r="D360" s="20">
        <f>Ventas!B360*Ventas!C360</f>
        <v>0</v>
      </c>
      <c r="E360" s="20">
        <f>+SUMIF(Ventas!A360,Ventas!A360,D360)</f>
        <v>0</v>
      </c>
      <c r="F360" s="20" t="e">
        <f>+VLOOKUP(Ventas!A360,Compras_Septiembre!$A$1:$C$999,3,0)</f>
        <v>#N/A</v>
      </c>
      <c r="G360" s="20" t="e">
        <f>E360-(F360*Ventas!B360)</f>
        <v>#N/A</v>
      </c>
    </row>
    <row r="361" spans="1:7" x14ac:dyDescent="0.2">
      <c r="A361" s="20">
        <f>Ventas!B361*Ventas!C361</f>
        <v>0</v>
      </c>
      <c r="B361" s="20">
        <f>(Ventas!C361-Compras_Septiembre!C361)*Ventas!B361</f>
        <v>0</v>
      </c>
      <c r="D361" s="20">
        <f>Ventas!B361*Ventas!C361</f>
        <v>0</v>
      </c>
      <c r="E361" s="20">
        <f>+SUMIF(Ventas!A361,Ventas!A361,D361)</f>
        <v>0</v>
      </c>
      <c r="F361" s="20" t="e">
        <f>+VLOOKUP(Ventas!A361,Compras_Septiembre!$A$1:$C$999,3,0)</f>
        <v>#N/A</v>
      </c>
      <c r="G361" s="20" t="e">
        <f>E361-(F361*Ventas!B361)</f>
        <v>#N/A</v>
      </c>
    </row>
    <row r="362" spans="1:7" x14ac:dyDescent="0.2">
      <c r="A362" s="20">
        <f>Ventas!B362*Ventas!C362</f>
        <v>0</v>
      </c>
      <c r="B362" s="20">
        <f>(Ventas!C362-Compras_Septiembre!C362)*Ventas!B362</f>
        <v>0</v>
      </c>
      <c r="D362" s="20">
        <f>Ventas!B362*Ventas!C362</f>
        <v>0</v>
      </c>
      <c r="E362" s="20">
        <f>+SUMIF(Ventas!A362,Ventas!A362,D362)</f>
        <v>0</v>
      </c>
      <c r="F362" s="20" t="e">
        <f>+VLOOKUP(Ventas!A362,Compras_Septiembre!$A$1:$C$999,3,0)</f>
        <v>#N/A</v>
      </c>
      <c r="G362" s="20" t="e">
        <f>E362-(F362*Ventas!B362)</f>
        <v>#N/A</v>
      </c>
    </row>
    <row r="363" spans="1:7" x14ac:dyDescent="0.2">
      <c r="A363" s="20">
        <f>Ventas!B363*Ventas!C363</f>
        <v>0</v>
      </c>
      <c r="B363" s="20">
        <f>(Ventas!C363-Compras_Septiembre!C363)*Ventas!B363</f>
        <v>0</v>
      </c>
      <c r="D363" s="20">
        <f>Ventas!B363*Ventas!C363</f>
        <v>0</v>
      </c>
      <c r="E363" s="20">
        <f>+SUMIF(Ventas!A363,Ventas!A363,D363)</f>
        <v>0</v>
      </c>
      <c r="F363" s="20" t="e">
        <f>+VLOOKUP(Ventas!A363,Compras_Septiembre!$A$1:$C$999,3,0)</f>
        <v>#N/A</v>
      </c>
      <c r="G363" s="20" t="e">
        <f>E363-(F363*Ventas!B363)</f>
        <v>#N/A</v>
      </c>
    </row>
    <row r="364" spans="1:7" x14ac:dyDescent="0.2">
      <c r="A364" s="20">
        <f>Ventas!B364*Ventas!C364</f>
        <v>0</v>
      </c>
      <c r="B364" s="20">
        <f>(Ventas!C364-Compras_Septiembre!C364)*Ventas!B364</f>
        <v>0</v>
      </c>
      <c r="D364" s="20">
        <f>Ventas!B364*Ventas!C364</f>
        <v>0</v>
      </c>
      <c r="E364" s="20">
        <f>+SUMIF(Ventas!A364,Ventas!A364,D364)</f>
        <v>0</v>
      </c>
      <c r="F364" s="20" t="e">
        <f>+VLOOKUP(Ventas!A364,Compras_Septiembre!$A$1:$C$999,3,0)</f>
        <v>#N/A</v>
      </c>
      <c r="G364" s="20" t="e">
        <f>E364-(F364*Ventas!B364)</f>
        <v>#N/A</v>
      </c>
    </row>
    <row r="365" spans="1:7" x14ac:dyDescent="0.2">
      <c r="A365" s="20">
        <f>Ventas!B365*Ventas!C365</f>
        <v>0</v>
      </c>
      <c r="B365" s="20">
        <f>(Ventas!C365-Compras_Septiembre!C365)*Ventas!B365</f>
        <v>0</v>
      </c>
      <c r="D365" s="20">
        <f>Ventas!B365*Ventas!C365</f>
        <v>0</v>
      </c>
      <c r="E365" s="20">
        <f>+SUMIF(Ventas!A365,Ventas!A365,D365)</f>
        <v>0</v>
      </c>
      <c r="F365" s="20" t="e">
        <f>+VLOOKUP(Ventas!A365,Compras_Septiembre!$A$1:$C$999,3,0)</f>
        <v>#N/A</v>
      </c>
      <c r="G365" s="20" t="e">
        <f>E365-(F365*Ventas!B365)</f>
        <v>#N/A</v>
      </c>
    </row>
    <row r="366" spans="1:7" x14ac:dyDescent="0.2">
      <c r="A366" s="20">
        <f>Ventas!B366*Ventas!C366</f>
        <v>0</v>
      </c>
      <c r="B366" s="20">
        <f>(Ventas!C366-Compras_Septiembre!C366)*Ventas!B366</f>
        <v>0</v>
      </c>
      <c r="D366" s="20">
        <f>Ventas!B366*Ventas!C366</f>
        <v>0</v>
      </c>
      <c r="E366" s="20">
        <f>+SUMIF(Ventas!A366,Ventas!A366,D366)</f>
        <v>0</v>
      </c>
      <c r="F366" s="20" t="e">
        <f>+VLOOKUP(Ventas!A366,Compras_Septiembre!$A$1:$C$999,3,0)</f>
        <v>#N/A</v>
      </c>
      <c r="G366" s="20" t="e">
        <f>E366-(F366*Ventas!B366)</f>
        <v>#N/A</v>
      </c>
    </row>
    <row r="367" spans="1:7" x14ac:dyDescent="0.2">
      <c r="A367" s="20">
        <f>Ventas!B367*Ventas!C367</f>
        <v>0</v>
      </c>
      <c r="B367" s="20">
        <f>(Ventas!C367-Compras_Septiembre!C367)*Ventas!B367</f>
        <v>0</v>
      </c>
      <c r="D367" s="20">
        <f>Ventas!B367*Ventas!C367</f>
        <v>0</v>
      </c>
      <c r="E367" s="20">
        <f>+SUMIF(Ventas!A367,Ventas!A367,D367)</f>
        <v>0</v>
      </c>
      <c r="F367" s="20" t="e">
        <f>+VLOOKUP(Ventas!A367,Compras_Septiembre!$A$1:$C$999,3,0)</f>
        <v>#N/A</v>
      </c>
      <c r="G367" s="20" t="e">
        <f>E367-(F367*Ventas!B367)</f>
        <v>#N/A</v>
      </c>
    </row>
    <row r="368" spans="1:7" x14ac:dyDescent="0.2">
      <c r="A368" s="20">
        <f>Ventas!B368*Ventas!C368</f>
        <v>0</v>
      </c>
      <c r="B368" s="20">
        <f>(Ventas!C368-Compras_Septiembre!C368)*Ventas!B368</f>
        <v>0</v>
      </c>
      <c r="D368" s="20">
        <f>Ventas!B368*Ventas!C368</f>
        <v>0</v>
      </c>
      <c r="E368" s="20">
        <f>+SUMIF(Ventas!A368,Ventas!A368,D368)</f>
        <v>0</v>
      </c>
      <c r="F368" s="20" t="e">
        <f>+VLOOKUP(Ventas!A368,Compras_Septiembre!$A$1:$C$999,3,0)</f>
        <v>#N/A</v>
      </c>
      <c r="G368" s="20" t="e">
        <f>E368-(F368*Ventas!B368)</f>
        <v>#N/A</v>
      </c>
    </row>
    <row r="369" spans="1:7" x14ac:dyDescent="0.2">
      <c r="A369" s="20">
        <f>Ventas!B369*Ventas!C369</f>
        <v>0</v>
      </c>
      <c r="B369" s="20">
        <f>(Ventas!C369-Compras_Septiembre!C369)*Ventas!B369</f>
        <v>0</v>
      </c>
      <c r="D369" s="20">
        <f>Ventas!B369*Ventas!C369</f>
        <v>0</v>
      </c>
      <c r="E369" s="20">
        <f>+SUMIF(Ventas!A369,Ventas!A369,D369)</f>
        <v>0</v>
      </c>
      <c r="F369" s="20" t="e">
        <f>+VLOOKUP(Ventas!A369,Compras_Septiembre!$A$1:$C$999,3,0)</f>
        <v>#N/A</v>
      </c>
      <c r="G369" s="20" t="e">
        <f>E369-(F369*Ventas!B369)</f>
        <v>#N/A</v>
      </c>
    </row>
    <row r="370" spans="1:7" x14ac:dyDescent="0.2">
      <c r="A370" s="20">
        <f>Ventas!B370*Ventas!C370</f>
        <v>0</v>
      </c>
      <c r="B370" s="20">
        <f>(Ventas!C370-Compras_Septiembre!C370)*Ventas!B370</f>
        <v>0</v>
      </c>
      <c r="D370" s="20">
        <f>Ventas!B370*Ventas!C370</f>
        <v>0</v>
      </c>
      <c r="E370" s="20">
        <f>+SUMIF(Ventas!A370,Ventas!A370,D370)</f>
        <v>0</v>
      </c>
      <c r="F370" s="20" t="e">
        <f>+VLOOKUP(Ventas!A370,Compras_Septiembre!$A$1:$C$999,3,0)</f>
        <v>#N/A</v>
      </c>
      <c r="G370" s="20" t="e">
        <f>E370-(F370*Ventas!B370)</f>
        <v>#N/A</v>
      </c>
    </row>
    <row r="371" spans="1:7" x14ac:dyDescent="0.2">
      <c r="A371" s="20">
        <f>Ventas!B371*Ventas!C371</f>
        <v>0</v>
      </c>
      <c r="B371" s="20">
        <f>(Ventas!C371-Compras_Septiembre!C371)*Ventas!B371</f>
        <v>0</v>
      </c>
      <c r="D371" s="20">
        <f>Ventas!B371*Ventas!C371</f>
        <v>0</v>
      </c>
      <c r="E371" s="20">
        <f>+SUMIF(Ventas!A371,Ventas!A371,D371)</f>
        <v>0</v>
      </c>
      <c r="F371" s="20" t="e">
        <f>+VLOOKUP(Ventas!A371,Compras_Septiembre!$A$1:$C$999,3,0)</f>
        <v>#N/A</v>
      </c>
      <c r="G371" s="20" t="e">
        <f>E371-(F371*Ventas!B371)</f>
        <v>#N/A</v>
      </c>
    </row>
    <row r="372" spans="1:7" x14ac:dyDescent="0.2">
      <c r="A372" s="20">
        <f>Ventas!B372*Ventas!C372</f>
        <v>0</v>
      </c>
      <c r="B372" s="20">
        <f>(Ventas!C372-Compras_Septiembre!C372)*Ventas!B372</f>
        <v>0</v>
      </c>
      <c r="D372" s="20">
        <f>Ventas!B372*Ventas!C372</f>
        <v>0</v>
      </c>
      <c r="E372" s="20">
        <f>+SUMIF(Ventas!A372,Ventas!A372,D372)</f>
        <v>0</v>
      </c>
      <c r="F372" s="20" t="e">
        <f>+VLOOKUP(Ventas!A372,Compras_Septiembre!$A$1:$C$999,3,0)</f>
        <v>#N/A</v>
      </c>
      <c r="G372" s="20" t="e">
        <f>E372-(F372*Ventas!B372)</f>
        <v>#N/A</v>
      </c>
    </row>
    <row r="373" spans="1:7" x14ac:dyDescent="0.2">
      <c r="A373" s="20">
        <f>Ventas!B373*Ventas!C373</f>
        <v>0</v>
      </c>
      <c r="B373" s="20">
        <f>(Ventas!C373-Compras_Septiembre!C373)*Ventas!B373</f>
        <v>0</v>
      </c>
      <c r="D373" s="20">
        <f>Ventas!B373*Ventas!C373</f>
        <v>0</v>
      </c>
      <c r="E373" s="20">
        <f>+SUMIF(Ventas!A373,Ventas!A373,D373)</f>
        <v>0</v>
      </c>
      <c r="F373" s="20" t="e">
        <f>+VLOOKUP(Ventas!A373,Compras_Septiembre!$A$1:$C$999,3,0)</f>
        <v>#N/A</v>
      </c>
      <c r="G373" s="20" t="e">
        <f>E373-(F373*Ventas!B373)</f>
        <v>#N/A</v>
      </c>
    </row>
    <row r="374" spans="1:7" x14ac:dyDescent="0.2">
      <c r="A374" s="20">
        <f>Ventas!B374*Ventas!C374</f>
        <v>0</v>
      </c>
      <c r="B374" s="20">
        <f>(Ventas!C374-Compras_Septiembre!C374)*Ventas!B374</f>
        <v>0</v>
      </c>
      <c r="D374" s="20">
        <f>Ventas!B374*Ventas!C374</f>
        <v>0</v>
      </c>
      <c r="E374" s="20">
        <f>+SUMIF(Ventas!A374,Ventas!A374,D374)</f>
        <v>0</v>
      </c>
      <c r="F374" s="20" t="e">
        <f>+VLOOKUP(Ventas!A374,Compras_Septiembre!$A$1:$C$999,3,0)</f>
        <v>#N/A</v>
      </c>
      <c r="G374" s="20" t="e">
        <f>E374-(F374*Ventas!B374)</f>
        <v>#N/A</v>
      </c>
    </row>
    <row r="375" spans="1:7" x14ac:dyDescent="0.2">
      <c r="A375" s="20">
        <f>Ventas!B375*Ventas!C375</f>
        <v>0</v>
      </c>
      <c r="B375" s="20">
        <f>(Ventas!C375-Compras_Septiembre!C375)*Ventas!B375</f>
        <v>0</v>
      </c>
      <c r="D375" s="20">
        <f>Ventas!B375*Ventas!C375</f>
        <v>0</v>
      </c>
      <c r="E375" s="20">
        <f>+SUMIF(Ventas!A375,Ventas!A375,D375)</f>
        <v>0</v>
      </c>
      <c r="F375" s="20" t="e">
        <f>+VLOOKUP(Ventas!A375,Compras_Septiembre!$A$1:$C$999,3,0)</f>
        <v>#N/A</v>
      </c>
      <c r="G375" s="20" t="e">
        <f>E375-(F375*Ventas!B375)</f>
        <v>#N/A</v>
      </c>
    </row>
    <row r="376" spans="1:7" x14ac:dyDescent="0.2">
      <c r="A376" s="20">
        <f>Ventas!B376*Ventas!C376</f>
        <v>0</v>
      </c>
      <c r="B376" s="20">
        <f>(Ventas!C376-Compras_Septiembre!C376)*Ventas!B376</f>
        <v>0</v>
      </c>
      <c r="D376" s="20">
        <f>Ventas!B376*Ventas!C376</f>
        <v>0</v>
      </c>
      <c r="E376" s="20">
        <f>+SUMIF(Ventas!A376,Ventas!A376,D376)</f>
        <v>0</v>
      </c>
      <c r="F376" s="20" t="e">
        <f>+VLOOKUP(Ventas!A376,Compras_Septiembre!$A$1:$C$999,3,0)</f>
        <v>#N/A</v>
      </c>
      <c r="G376" s="20" t="e">
        <f>E376-(F376*Ventas!B376)</f>
        <v>#N/A</v>
      </c>
    </row>
    <row r="377" spans="1:7" x14ac:dyDescent="0.2">
      <c r="A377" s="20">
        <f>Ventas!B377*Ventas!C377</f>
        <v>0</v>
      </c>
      <c r="B377" s="20">
        <f>(Ventas!C377-Compras_Septiembre!C377)*Ventas!B377</f>
        <v>0</v>
      </c>
      <c r="D377" s="20">
        <f>Ventas!B377*Ventas!C377</f>
        <v>0</v>
      </c>
      <c r="E377" s="20">
        <f>+SUMIF(Ventas!A377,Ventas!A377,D377)</f>
        <v>0</v>
      </c>
      <c r="F377" s="20" t="e">
        <f>+VLOOKUP(Ventas!A377,Compras_Septiembre!$A$1:$C$999,3,0)</f>
        <v>#N/A</v>
      </c>
      <c r="G377" s="20" t="e">
        <f>E377-(F377*Ventas!B377)</f>
        <v>#N/A</v>
      </c>
    </row>
    <row r="378" spans="1:7" x14ac:dyDescent="0.2">
      <c r="A378" s="20">
        <f>Ventas!B378*Ventas!C378</f>
        <v>0</v>
      </c>
      <c r="B378" s="20">
        <f>(Ventas!C378-Compras_Septiembre!C378)*Ventas!B378</f>
        <v>0</v>
      </c>
      <c r="D378" s="20">
        <f>Ventas!B378*Ventas!C378</f>
        <v>0</v>
      </c>
      <c r="E378" s="20">
        <f>+SUMIF(Ventas!A378,Ventas!A378,D378)</f>
        <v>0</v>
      </c>
      <c r="F378" s="20" t="e">
        <f>+VLOOKUP(Ventas!A378,Compras_Septiembre!$A$1:$C$999,3,0)</f>
        <v>#N/A</v>
      </c>
      <c r="G378" s="20" t="e">
        <f>E378-(F378*Ventas!B378)</f>
        <v>#N/A</v>
      </c>
    </row>
    <row r="379" spans="1:7" x14ac:dyDescent="0.2">
      <c r="A379" s="20">
        <f>Ventas!B379*Ventas!C379</f>
        <v>0</v>
      </c>
      <c r="B379" s="20">
        <f>(Ventas!C379-Compras_Septiembre!C379)*Ventas!B379</f>
        <v>0</v>
      </c>
      <c r="D379" s="20">
        <f>Ventas!B379*Ventas!C379</f>
        <v>0</v>
      </c>
      <c r="E379" s="20">
        <f>+SUMIF(Ventas!A379,Ventas!A379,D379)</f>
        <v>0</v>
      </c>
      <c r="F379" s="20" t="e">
        <f>+VLOOKUP(Ventas!A379,Compras_Septiembre!$A$1:$C$999,3,0)</f>
        <v>#N/A</v>
      </c>
      <c r="G379" s="20" t="e">
        <f>E379-(F379*Ventas!B379)</f>
        <v>#N/A</v>
      </c>
    </row>
    <row r="380" spans="1:7" x14ac:dyDescent="0.2">
      <c r="A380" s="20">
        <f>Ventas!B380*Ventas!C380</f>
        <v>0</v>
      </c>
      <c r="B380" s="20">
        <f>(Ventas!C380-Compras_Septiembre!C380)*Ventas!B380</f>
        <v>0</v>
      </c>
      <c r="D380" s="20">
        <f>Ventas!B380*Ventas!C380</f>
        <v>0</v>
      </c>
      <c r="E380" s="20">
        <f>+SUMIF(Ventas!A380,Ventas!A380,D380)</f>
        <v>0</v>
      </c>
      <c r="F380" s="20" t="e">
        <f>+VLOOKUP(Ventas!A380,Compras_Septiembre!$A$1:$C$999,3,0)</f>
        <v>#N/A</v>
      </c>
      <c r="G380" s="20" t="e">
        <f>E380-(F380*Ventas!B380)</f>
        <v>#N/A</v>
      </c>
    </row>
    <row r="381" spans="1:7" x14ac:dyDescent="0.2">
      <c r="A381" s="20">
        <f>Ventas!B381*Ventas!C381</f>
        <v>0</v>
      </c>
      <c r="B381" s="20">
        <f>(Ventas!C381-Compras_Septiembre!C381)*Ventas!B381</f>
        <v>0</v>
      </c>
      <c r="D381" s="20">
        <f>Ventas!B381*Ventas!C381</f>
        <v>0</v>
      </c>
      <c r="E381" s="20">
        <f>+SUMIF(Ventas!A381,Ventas!A381,D381)</f>
        <v>0</v>
      </c>
      <c r="F381" s="20" t="e">
        <f>+VLOOKUP(Ventas!A381,Compras_Septiembre!$A$1:$C$999,3,0)</f>
        <v>#N/A</v>
      </c>
      <c r="G381" s="20" t="e">
        <f>E381-(F381*Ventas!B381)</f>
        <v>#N/A</v>
      </c>
    </row>
    <row r="382" spans="1:7" x14ac:dyDescent="0.2">
      <c r="A382" s="20">
        <f>Ventas!B382*Ventas!C382</f>
        <v>0</v>
      </c>
      <c r="B382" s="20">
        <f>(Ventas!C382-Compras_Septiembre!C382)*Ventas!B382</f>
        <v>0</v>
      </c>
      <c r="D382" s="20">
        <f>Ventas!B382*Ventas!C382</f>
        <v>0</v>
      </c>
      <c r="E382" s="20">
        <f>+SUMIF(Ventas!A382,Ventas!A382,D382)</f>
        <v>0</v>
      </c>
      <c r="F382" s="20" t="e">
        <f>+VLOOKUP(Ventas!A382,Compras_Septiembre!$A$1:$C$999,3,0)</f>
        <v>#N/A</v>
      </c>
      <c r="G382" s="20" t="e">
        <f>E382-(F382*Ventas!B382)</f>
        <v>#N/A</v>
      </c>
    </row>
    <row r="383" spans="1:7" x14ac:dyDescent="0.2">
      <c r="A383" s="20">
        <f>Ventas!B383*Ventas!C383</f>
        <v>0</v>
      </c>
      <c r="B383" s="20">
        <f>(Ventas!C383-Compras_Septiembre!C383)*Ventas!B383</f>
        <v>0</v>
      </c>
      <c r="D383" s="20">
        <f>Ventas!B383*Ventas!C383</f>
        <v>0</v>
      </c>
      <c r="E383" s="20">
        <f>+SUMIF(Ventas!A383,Ventas!A383,D383)</f>
        <v>0</v>
      </c>
      <c r="F383" s="20" t="e">
        <f>+VLOOKUP(Ventas!A383,Compras_Septiembre!$A$1:$C$999,3,0)</f>
        <v>#N/A</v>
      </c>
      <c r="G383" s="20" t="e">
        <f>E383-(F383*Ventas!B383)</f>
        <v>#N/A</v>
      </c>
    </row>
    <row r="384" spans="1:7" x14ac:dyDescent="0.2">
      <c r="A384" s="20">
        <f>Ventas!B384*Ventas!C384</f>
        <v>0</v>
      </c>
      <c r="B384" s="20">
        <f>(Ventas!C384-Compras_Septiembre!C384)*Ventas!B384</f>
        <v>0</v>
      </c>
      <c r="D384" s="20">
        <f>Ventas!B384*Ventas!C384</f>
        <v>0</v>
      </c>
      <c r="E384" s="20">
        <f>+SUMIF(Ventas!A384,Ventas!A384,D384)</f>
        <v>0</v>
      </c>
      <c r="F384" s="20" t="e">
        <f>+VLOOKUP(Ventas!A384,Compras_Septiembre!$A$1:$C$999,3,0)</f>
        <v>#N/A</v>
      </c>
      <c r="G384" s="20" t="e">
        <f>E384-(F384*Ventas!B384)</f>
        <v>#N/A</v>
      </c>
    </row>
    <row r="385" spans="1:7" x14ac:dyDescent="0.2">
      <c r="A385" s="20">
        <f>Ventas!B385*Ventas!C385</f>
        <v>0</v>
      </c>
      <c r="B385" s="20">
        <f>(Ventas!C385-Compras_Septiembre!C385)*Ventas!B385</f>
        <v>0</v>
      </c>
      <c r="D385" s="20">
        <f>Ventas!B385*Ventas!C385</f>
        <v>0</v>
      </c>
      <c r="E385" s="20">
        <f>+SUMIF(Ventas!A385,Ventas!A385,D385)</f>
        <v>0</v>
      </c>
      <c r="F385" s="20" t="e">
        <f>+VLOOKUP(Ventas!A385,Compras_Septiembre!$A$1:$C$999,3,0)</f>
        <v>#N/A</v>
      </c>
      <c r="G385" s="20" t="e">
        <f>E385-(F385*Ventas!B385)</f>
        <v>#N/A</v>
      </c>
    </row>
    <row r="386" spans="1:7" x14ac:dyDescent="0.2">
      <c r="A386" s="20">
        <f>Ventas!B386*Ventas!C386</f>
        <v>0</v>
      </c>
      <c r="B386" s="20">
        <f>(Ventas!C386-Compras_Septiembre!C386)*Ventas!B386</f>
        <v>0</v>
      </c>
      <c r="D386" s="20">
        <f>Ventas!B386*Ventas!C386</f>
        <v>0</v>
      </c>
      <c r="E386" s="20">
        <f>+SUMIF(Ventas!A386,Ventas!A386,D386)</f>
        <v>0</v>
      </c>
      <c r="F386" s="20" t="e">
        <f>+VLOOKUP(Ventas!A386,Compras_Septiembre!$A$1:$C$999,3,0)</f>
        <v>#N/A</v>
      </c>
      <c r="G386" s="20" t="e">
        <f>E386-(F386*Ventas!B386)</f>
        <v>#N/A</v>
      </c>
    </row>
    <row r="387" spans="1:7" x14ac:dyDescent="0.2">
      <c r="A387" s="20">
        <f>Ventas!B387*Ventas!C387</f>
        <v>0</v>
      </c>
      <c r="B387" s="20">
        <f>(Ventas!C387-Compras_Septiembre!C387)*Ventas!B387</f>
        <v>0</v>
      </c>
      <c r="D387" s="20">
        <f>Ventas!B387*Ventas!C387</f>
        <v>0</v>
      </c>
      <c r="E387" s="20">
        <f>+SUMIF(Ventas!A387,Ventas!A387,D387)</f>
        <v>0</v>
      </c>
      <c r="F387" s="20" t="e">
        <f>+VLOOKUP(Ventas!A387,Compras_Septiembre!$A$1:$C$999,3,0)</f>
        <v>#N/A</v>
      </c>
      <c r="G387" s="20" t="e">
        <f>E387-(F387*Ventas!B387)</f>
        <v>#N/A</v>
      </c>
    </row>
    <row r="388" spans="1:7" x14ac:dyDescent="0.2">
      <c r="A388" s="20">
        <f>Ventas!B388*Ventas!C388</f>
        <v>0</v>
      </c>
      <c r="B388" s="20">
        <f>(Ventas!C388-Compras_Septiembre!C388)*Ventas!B388</f>
        <v>0</v>
      </c>
      <c r="D388" s="20">
        <f>Ventas!B388*Ventas!C388</f>
        <v>0</v>
      </c>
      <c r="E388" s="20">
        <f>+SUMIF(Ventas!A388,Ventas!A388,D388)</f>
        <v>0</v>
      </c>
      <c r="F388" s="20" t="e">
        <f>+VLOOKUP(Ventas!A388,Compras_Septiembre!$A$1:$C$999,3,0)</f>
        <v>#N/A</v>
      </c>
      <c r="G388" s="20" t="e">
        <f>E388-(F388*Ventas!B388)</f>
        <v>#N/A</v>
      </c>
    </row>
    <row r="389" spans="1:7" x14ac:dyDescent="0.2">
      <c r="A389" s="20">
        <f>Ventas!B389*Ventas!C389</f>
        <v>0</v>
      </c>
      <c r="B389" s="20">
        <f>(Ventas!C389-Compras_Septiembre!C389)*Ventas!B389</f>
        <v>0</v>
      </c>
      <c r="D389" s="20">
        <f>Ventas!B389*Ventas!C389</f>
        <v>0</v>
      </c>
      <c r="E389" s="20">
        <f>+SUMIF(Ventas!A389,Ventas!A389,D389)</f>
        <v>0</v>
      </c>
      <c r="F389" s="20" t="e">
        <f>+VLOOKUP(Ventas!A389,Compras_Septiembre!$A$1:$C$999,3,0)</f>
        <v>#N/A</v>
      </c>
      <c r="G389" s="20" t="e">
        <f>E389-(F389*Ventas!B389)</f>
        <v>#N/A</v>
      </c>
    </row>
    <row r="390" spans="1:7" x14ac:dyDescent="0.2">
      <c r="A390" s="20">
        <f>Ventas!B390*Ventas!C390</f>
        <v>0</v>
      </c>
      <c r="B390" s="20">
        <f>(Ventas!C390-Compras_Septiembre!C390)*Ventas!B390</f>
        <v>0</v>
      </c>
      <c r="D390" s="20">
        <f>Ventas!B390*Ventas!C390</f>
        <v>0</v>
      </c>
      <c r="E390" s="20">
        <f>+SUMIF(Ventas!A390,Ventas!A390,D390)</f>
        <v>0</v>
      </c>
      <c r="F390" s="20" t="e">
        <f>+VLOOKUP(Ventas!A390,Compras_Septiembre!$A$1:$C$999,3,0)</f>
        <v>#N/A</v>
      </c>
      <c r="G390" s="20" t="e">
        <f>E390-(F390*Ventas!B390)</f>
        <v>#N/A</v>
      </c>
    </row>
    <row r="391" spans="1:7" x14ac:dyDescent="0.2">
      <c r="A391" s="20">
        <f>Ventas!B391*Ventas!C391</f>
        <v>0</v>
      </c>
      <c r="B391" s="20">
        <f>(Ventas!C391-Compras_Septiembre!C391)*Ventas!B391</f>
        <v>0</v>
      </c>
      <c r="D391" s="20">
        <f>Ventas!B391*Ventas!C391</f>
        <v>0</v>
      </c>
      <c r="E391" s="20">
        <f>+SUMIF(Ventas!A391,Ventas!A391,D391)</f>
        <v>0</v>
      </c>
      <c r="F391" s="20" t="e">
        <f>+VLOOKUP(Ventas!A391,Compras_Septiembre!$A$1:$C$999,3,0)</f>
        <v>#N/A</v>
      </c>
      <c r="G391" s="20" t="e">
        <f>E391-(F391*Ventas!B391)</f>
        <v>#N/A</v>
      </c>
    </row>
    <row r="392" spans="1:7" x14ac:dyDescent="0.2">
      <c r="A392" s="20">
        <f>Ventas!B392*Ventas!C392</f>
        <v>0</v>
      </c>
      <c r="B392" s="20">
        <f>(Ventas!C392-Compras_Septiembre!C392)*Ventas!B392</f>
        <v>0</v>
      </c>
      <c r="D392" s="20">
        <f>Ventas!B392*Ventas!C392</f>
        <v>0</v>
      </c>
      <c r="E392" s="20">
        <f>+SUMIF(Ventas!A392,Ventas!A392,D392)</f>
        <v>0</v>
      </c>
      <c r="F392" s="20" t="e">
        <f>+VLOOKUP(Ventas!A392,Compras_Septiembre!$A$1:$C$999,3,0)</f>
        <v>#N/A</v>
      </c>
      <c r="G392" s="20" t="e">
        <f>E392-(F392*Ventas!B392)</f>
        <v>#N/A</v>
      </c>
    </row>
    <row r="393" spans="1:7" x14ac:dyDescent="0.2">
      <c r="A393" s="20">
        <f>Ventas!B393*Ventas!C393</f>
        <v>0</v>
      </c>
      <c r="B393" s="20">
        <f>(Ventas!C393-Compras_Septiembre!C393)*Ventas!B393</f>
        <v>0</v>
      </c>
      <c r="D393" s="20">
        <f>Ventas!B393*Ventas!C393</f>
        <v>0</v>
      </c>
      <c r="E393" s="20">
        <f>+SUMIF(Ventas!A393,Ventas!A393,D393)</f>
        <v>0</v>
      </c>
      <c r="F393" s="20" t="e">
        <f>+VLOOKUP(Ventas!A393,Compras_Septiembre!$A$1:$C$999,3,0)</f>
        <v>#N/A</v>
      </c>
      <c r="G393" s="20" t="e">
        <f>E393-(F393*Ventas!B393)</f>
        <v>#N/A</v>
      </c>
    </row>
    <row r="394" spans="1:7" x14ac:dyDescent="0.2">
      <c r="A394" s="20">
        <f>Ventas!B394*Ventas!C394</f>
        <v>0</v>
      </c>
      <c r="B394" s="20">
        <f>(Ventas!C394-Compras_Septiembre!C394)*Ventas!B394</f>
        <v>0</v>
      </c>
      <c r="D394" s="20">
        <f>Ventas!B394*Ventas!C394</f>
        <v>0</v>
      </c>
      <c r="E394" s="20">
        <f>+SUMIF(Ventas!A394,Ventas!A394,D394)</f>
        <v>0</v>
      </c>
      <c r="F394" s="20" t="e">
        <f>+VLOOKUP(Ventas!A394,Compras_Septiembre!$A$1:$C$999,3,0)</f>
        <v>#N/A</v>
      </c>
      <c r="G394" s="20" t="e">
        <f>E394-(F394*Ventas!B394)</f>
        <v>#N/A</v>
      </c>
    </row>
    <row r="395" spans="1:7" x14ac:dyDescent="0.2">
      <c r="A395" s="20">
        <f>Ventas!B395*Ventas!C395</f>
        <v>0</v>
      </c>
      <c r="B395" s="20">
        <f>(Ventas!C395-Compras_Septiembre!C395)*Ventas!B395</f>
        <v>0</v>
      </c>
      <c r="D395" s="20">
        <f>Ventas!B395*Ventas!C395</f>
        <v>0</v>
      </c>
      <c r="E395" s="20">
        <f>+SUMIF(Ventas!A395,Ventas!A395,D395)</f>
        <v>0</v>
      </c>
      <c r="F395" s="20" t="e">
        <f>+VLOOKUP(Ventas!A395,Compras_Septiembre!$A$1:$C$999,3,0)</f>
        <v>#N/A</v>
      </c>
      <c r="G395" s="20" t="e">
        <f>E395-(F395*Ventas!B395)</f>
        <v>#N/A</v>
      </c>
    </row>
    <row r="396" spans="1:7" x14ac:dyDescent="0.2">
      <c r="A396" s="20">
        <f>Ventas!B396*Ventas!C396</f>
        <v>0</v>
      </c>
      <c r="B396" s="20">
        <f>(Ventas!C396-Compras_Septiembre!C396)*Ventas!B396</f>
        <v>0</v>
      </c>
      <c r="D396" s="20">
        <f>Ventas!B396*Ventas!C396</f>
        <v>0</v>
      </c>
      <c r="E396" s="20">
        <f>+SUMIF(Ventas!A396,Ventas!A396,D396)</f>
        <v>0</v>
      </c>
      <c r="F396" s="20" t="e">
        <f>+VLOOKUP(Ventas!A396,Compras_Septiembre!$A$1:$C$999,3,0)</f>
        <v>#N/A</v>
      </c>
      <c r="G396" s="20" t="e">
        <f>E396-(F396*Ventas!B396)</f>
        <v>#N/A</v>
      </c>
    </row>
    <row r="397" spans="1:7" x14ac:dyDescent="0.2">
      <c r="A397" s="20">
        <f>Ventas!B397*Ventas!C397</f>
        <v>0</v>
      </c>
      <c r="B397" s="20">
        <f>(Ventas!C397-Compras_Septiembre!C397)*Ventas!B397</f>
        <v>0</v>
      </c>
      <c r="D397" s="20">
        <f>Ventas!B397*Ventas!C397</f>
        <v>0</v>
      </c>
      <c r="E397" s="20">
        <f>+SUMIF(Ventas!A397,Ventas!A397,D397)</f>
        <v>0</v>
      </c>
      <c r="F397" s="20" t="e">
        <f>+VLOOKUP(Ventas!A397,Compras_Septiembre!$A$1:$C$999,3,0)</f>
        <v>#N/A</v>
      </c>
      <c r="G397" s="20" t="e">
        <f>E397-(F397*Ventas!B397)</f>
        <v>#N/A</v>
      </c>
    </row>
    <row r="398" spans="1:7" x14ac:dyDescent="0.2">
      <c r="A398" s="20">
        <f>Ventas!B398*Ventas!C398</f>
        <v>0</v>
      </c>
      <c r="B398" s="20">
        <f>(Ventas!C398-Compras_Septiembre!C398)*Ventas!B398</f>
        <v>0</v>
      </c>
      <c r="D398" s="20">
        <f>Ventas!B398*Ventas!C398</f>
        <v>0</v>
      </c>
      <c r="E398" s="20">
        <f>+SUMIF(Ventas!A398,Ventas!A398,D398)</f>
        <v>0</v>
      </c>
      <c r="F398" s="20" t="e">
        <f>+VLOOKUP(Ventas!A398,Compras_Septiembre!$A$1:$C$999,3,0)</f>
        <v>#N/A</v>
      </c>
      <c r="G398" s="20" t="e">
        <f>E398-(F398*Ventas!B398)</f>
        <v>#N/A</v>
      </c>
    </row>
    <row r="399" spans="1:7" x14ac:dyDescent="0.2">
      <c r="A399" s="20">
        <f>Ventas!B399*Ventas!C399</f>
        <v>0</v>
      </c>
      <c r="B399" s="20">
        <f>(Ventas!C399-Compras_Septiembre!C399)*Ventas!B399</f>
        <v>0</v>
      </c>
      <c r="D399" s="20">
        <f>Ventas!B399*Ventas!C399</f>
        <v>0</v>
      </c>
      <c r="E399" s="20">
        <f>+SUMIF(Ventas!A399,Ventas!A399,D399)</f>
        <v>0</v>
      </c>
      <c r="F399" s="20" t="e">
        <f>+VLOOKUP(Ventas!A399,Compras_Septiembre!$A$1:$C$999,3,0)</f>
        <v>#N/A</v>
      </c>
      <c r="G399" s="20" t="e">
        <f>E399-(F399*Ventas!B399)</f>
        <v>#N/A</v>
      </c>
    </row>
    <row r="400" spans="1:7" x14ac:dyDescent="0.2">
      <c r="A400" s="20">
        <f>Ventas!B400*Ventas!C400</f>
        <v>0</v>
      </c>
      <c r="B400" s="20">
        <f>(Ventas!C400-Compras_Septiembre!C400)*Ventas!B400</f>
        <v>0</v>
      </c>
      <c r="D400" s="20">
        <f>Ventas!B400*Ventas!C400</f>
        <v>0</v>
      </c>
      <c r="E400" s="20">
        <f>+SUMIF(Ventas!A400,Ventas!A400,D400)</f>
        <v>0</v>
      </c>
      <c r="F400" s="20" t="e">
        <f>+VLOOKUP(Ventas!A400,Compras_Septiembre!$A$1:$C$999,3,0)</f>
        <v>#N/A</v>
      </c>
      <c r="G400" s="20" t="e">
        <f>E400-(F400*Ventas!B400)</f>
        <v>#N/A</v>
      </c>
    </row>
    <row r="401" spans="1:7" x14ac:dyDescent="0.2">
      <c r="A401" s="20">
        <f>Ventas!B401*Ventas!C401</f>
        <v>0</v>
      </c>
      <c r="B401" s="20">
        <f>(Ventas!C401-Compras_Septiembre!C401)*Ventas!B401</f>
        <v>0</v>
      </c>
      <c r="D401" s="20">
        <f>Ventas!B401*Ventas!C401</f>
        <v>0</v>
      </c>
      <c r="E401" s="20">
        <f>+SUMIF(Ventas!A401,Ventas!A401,D401)</f>
        <v>0</v>
      </c>
      <c r="F401" s="20" t="e">
        <f>+VLOOKUP(Ventas!A401,Compras_Septiembre!$A$1:$C$999,3,0)</f>
        <v>#N/A</v>
      </c>
      <c r="G401" s="20" t="e">
        <f>E401-(F401*Ventas!B401)</f>
        <v>#N/A</v>
      </c>
    </row>
    <row r="402" spans="1:7" x14ac:dyDescent="0.2">
      <c r="A402" s="20">
        <f>Ventas!B402*Ventas!C402</f>
        <v>0</v>
      </c>
      <c r="B402" s="20">
        <f>(Ventas!C402-Compras_Septiembre!C402)*Ventas!B402</f>
        <v>0</v>
      </c>
      <c r="D402" s="20">
        <f>Ventas!B402*Ventas!C402</f>
        <v>0</v>
      </c>
      <c r="E402" s="20">
        <f>+SUMIF(Ventas!A402,Ventas!A402,D402)</f>
        <v>0</v>
      </c>
      <c r="F402" s="20" t="e">
        <f>+VLOOKUP(Ventas!A402,Compras_Septiembre!$A$1:$C$999,3,0)</f>
        <v>#N/A</v>
      </c>
      <c r="G402" s="20" t="e">
        <f>E402-(F402*Ventas!B402)</f>
        <v>#N/A</v>
      </c>
    </row>
    <row r="403" spans="1:7" x14ac:dyDescent="0.2">
      <c r="A403" s="20">
        <f>Ventas!B403*Ventas!C403</f>
        <v>0</v>
      </c>
      <c r="B403" s="20">
        <f>(Ventas!C403-Compras_Septiembre!C403)*Ventas!B403</f>
        <v>0</v>
      </c>
      <c r="D403" s="20">
        <f>Ventas!B403*Ventas!C403</f>
        <v>0</v>
      </c>
      <c r="E403" s="20">
        <f>+SUMIF(Ventas!A403,Ventas!A403,D403)</f>
        <v>0</v>
      </c>
      <c r="F403" s="20" t="e">
        <f>+VLOOKUP(Ventas!A403,Compras_Septiembre!$A$1:$C$999,3,0)</f>
        <v>#N/A</v>
      </c>
      <c r="G403" s="20" t="e">
        <f>E403-(F403*Ventas!B403)</f>
        <v>#N/A</v>
      </c>
    </row>
    <row r="404" spans="1:7" x14ac:dyDescent="0.2">
      <c r="A404" s="20">
        <f>Ventas!B404*Ventas!C404</f>
        <v>0</v>
      </c>
      <c r="B404" s="20">
        <f>(Ventas!C404-Compras_Septiembre!C404)*Ventas!B404</f>
        <v>0</v>
      </c>
      <c r="D404" s="20">
        <f>Ventas!B404*Ventas!C404</f>
        <v>0</v>
      </c>
      <c r="E404" s="20">
        <f>+SUMIF(Ventas!A404,Ventas!A404,D404)</f>
        <v>0</v>
      </c>
      <c r="F404" s="20" t="e">
        <f>+VLOOKUP(Ventas!A404,Compras_Septiembre!$A$1:$C$999,3,0)</f>
        <v>#N/A</v>
      </c>
      <c r="G404" s="20" t="e">
        <f>E404-(F404*Ventas!B404)</f>
        <v>#N/A</v>
      </c>
    </row>
    <row r="405" spans="1:7" x14ac:dyDescent="0.2">
      <c r="A405" s="20">
        <f>Ventas!B405*Ventas!C405</f>
        <v>0</v>
      </c>
      <c r="B405" s="20">
        <f>(Ventas!C405-Compras_Septiembre!C405)*Ventas!B405</f>
        <v>0</v>
      </c>
      <c r="D405" s="20">
        <f>Ventas!B405*Ventas!C405</f>
        <v>0</v>
      </c>
      <c r="E405" s="20">
        <f>+SUMIF(Ventas!A405,Ventas!A405,D405)</f>
        <v>0</v>
      </c>
      <c r="F405" s="20" t="e">
        <f>+VLOOKUP(Ventas!A405,Compras_Septiembre!$A$1:$C$999,3,0)</f>
        <v>#N/A</v>
      </c>
      <c r="G405" s="20" t="e">
        <f>E405-(F405*Ventas!B405)</f>
        <v>#N/A</v>
      </c>
    </row>
    <row r="406" spans="1:7" x14ac:dyDescent="0.2">
      <c r="A406" s="20">
        <f>Ventas!B406*Ventas!C406</f>
        <v>0</v>
      </c>
      <c r="B406" s="20">
        <f>(Ventas!C406-Compras_Septiembre!C406)*Ventas!B406</f>
        <v>0</v>
      </c>
      <c r="D406" s="20">
        <f>Ventas!B406*Ventas!C406</f>
        <v>0</v>
      </c>
      <c r="E406" s="20">
        <f>+SUMIF(Ventas!A406,Ventas!A406,D406)</f>
        <v>0</v>
      </c>
      <c r="F406" s="20" t="e">
        <f>+VLOOKUP(Ventas!A406,Compras_Septiembre!$A$1:$C$999,3,0)</f>
        <v>#N/A</v>
      </c>
      <c r="G406" s="20" t="e">
        <f>E406-(F406*Ventas!B406)</f>
        <v>#N/A</v>
      </c>
    </row>
    <row r="407" spans="1:7" x14ac:dyDescent="0.2">
      <c r="A407" s="20">
        <f>Ventas!B407*Ventas!C407</f>
        <v>0</v>
      </c>
      <c r="B407" s="20">
        <f>(Ventas!C407-Compras_Septiembre!C407)*Ventas!B407</f>
        <v>0</v>
      </c>
      <c r="D407" s="20">
        <f>Ventas!B407*Ventas!C407</f>
        <v>0</v>
      </c>
      <c r="E407" s="20">
        <f>+SUMIF(Ventas!A407,Ventas!A407,D407)</f>
        <v>0</v>
      </c>
      <c r="F407" s="20" t="e">
        <f>+VLOOKUP(Ventas!A407,Compras_Septiembre!$A$1:$C$999,3,0)</f>
        <v>#N/A</v>
      </c>
      <c r="G407" s="20" t="e">
        <f>E407-(F407*Ventas!B407)</f>
        <v>#N/A</v>
      </c>
    </row>
    <row r="408" spans="1:7" x14ac:dyDescent="0.2">
      <c r="A408" s="20">
        <f>Ventas!B408*Ventas!C408</f>
        <v>0</v>
      </c>
      <c r="B408" s="20">
        <f>(Ventas!C408-Compras_Septiembre!C408)*Ventas!B408</f>
        <v>0</v>
      </c>
      <c r="D408" s="20">
        <f>Ventas!B408*Ventas!C408</f>
        <v>0</v>
      </c>
      <c r="E408" s="20">
        <f>+SUMIF(Ventas!A408,Ventas!A408,D408)</f>
        <v>0</v>
      </c>
      <c r="F408" s="20" t="e">
        <f>+VLOOKUP(Ventas!A408,Compras_Septiembre!$A$1:$C$999,3,0)</f>
        <v>#N/A</v>
      </c>
      <c r="G408" s="20" t="e">
        <f>E408-(F408*Ventas!B408)</f>
        <v>#N/A</v>
      </c>
    </row>
    <row r="409" spans="1:7" x14ac:dyDescent="0.2">
      <c r="A409" s="20">
        <f>Ventas!B409*Ventas!C409</f>
        <v>0</v>
      </c>
      <c r="B409" s="20">
        <f>(Ventas!C409-Compras_Septiembre!C409)*Ventas!B409</f>
        <v>0</v>
      </c>
      <c r="D409" s="20">
        <f>Ventas!B409*Ventas!C409</f>
        <v>0</v>
      </c>
      <c r="E409" s="20">
        <f>+SUMIF(Ventas!A409,Ventas!A409,D409)</f>
        <v>0</v>
      </c>
      <c r="F409" s="20" t="e">
        <f>+VLOOKUP(Ventas!A409,Compras_Septiembre!$A$1:$C$999,3,0)</f>
        <v>#N/A</v>
      </c>
      <c r="G409" s="20" t="e">
        <f>E409-(F409*Ventas!B409)</f>
        <v>#N/A</v>
      </c>
    </row>
    <row r="410" spans="1:7" x14ac:dyDescent="0.2">
      <c r="A410" s="20">
        <f>Ventas!B410*Ventas!C410</f>
        <v>0</v>
      </c>
      <c r="B410" s="20">
        <f>(Ventas!C410-Compras_Septiembre!C410)*Ventas!B410</f>
        <v>0</v>
      </c>
      <c r="D410" s="20">
        <f>Ventas!B410*Ventas!C410</f>
        <v>0</v>
      </c>
      <c r="E410" s="20">
        <f>+SUMIF(Ventas!A410,Ventas!A410,D410)</f>
        <v>0</v>
      </c>
      <c r="F410" s="20" t="e">
        <f>+VLOOKUP(Ventas!A410,Compras_Septiembre!$A$1:$C$999,3,0)</f>
        <v>#N/A</v>
      </c>
      <c r="G410" s="20" t="e">
        <f>E410-(F410*Ventas!B410)</f>
        <v>#N/A</v>
      </c>
    </row>
    <row r="411" spans="1:7" x14ac:dyDescent="0.2">
      <c r="A411" s="20">
        <f>Ventas!B411*Ventas!C411</f>
        <v>0</v>
      </c>
      <c r="B411" s="20">
        <f>(Ventas!C411-Compras_Septiembre!C411)*Ventas!B411</f>
        <v>0</v>
      </c>
      <c r="D411" s="20">
        <f>Ventas!B411*Ventas!C411</f>
        <v>0</v>
      </c>
      <c r="E411" s="20">
        <f>+SUMIF(Ventas!A411,Ventas!A411,D411)</f>
        <v>0</v>
      </c>
      <c r="F411" s="20" t="e">
        <f>+VLOOKUP(Ventas!A411,Compras_Septiembre!$A$1:$C$999,3,0)</f>
        <v>#N/A</v>
      </c>
      <c r="G411" s="20" t="e">
        <f>E411-(F411*Ventas!B411)</f>
        <v>#N/A</v>
      </c>
    </row>
    <row r="412" spans="1:7" x14ac:dyDescent="0.2">
      <c r="A412" s="20">
        <f>Ventas!B412*Ventas!C412</f>
        <v>0</v>
      </c>
      <c r="B412" s="20">
        <f>(Ventas!C412-Compras_Septiembre!C412)*Ventas!B412</f>
        <v>0</v>
      </c>
      <c r="D412" s="20">
        <f>Ventas!B412*Ventas!C412</f>
        <v>0</v>
      </c>
      <c r="E412" s="20">
        <f>+SUMIF(Ventas!A412,Ventas!A412,D412)</f>
        <v>0</v>
      </c>
      <c r="F412" s="20" t="e">
        <f>+VLOOKUP(Ventas!A412,Compras_Septiembre!$A$1:$C$999,3,0)</f>
        <v>#N/A</v>
      </c>
      <c r="G412" s="20" t="e">
        <f>E412-(F412*Ventas!B412)</f>
        <v>#N/A</v>
      </c>
    </row>
    <row r="413" spans="1:7" x14ac:dyDescent="0.2">
      <c r="A413" s="20">
        <f>Ventas!B413*Ventas!C413</f>
        <v>0</v>
      </c>
      <c r="B413" s="20">
        <f>(Ventas!C413-Compras_Septiembre!C413)*Ventas!B413</f>
        <v>0</v>
      </c>
      <c r="D413" s="20">
        <f>Ventas!B413*Ventas!C413</f>
        <v>0</v>
      </c>
      <c r="E413" s="20">
        <f>+SUMIF(Ventas!A413,Ventas!A413,D413)</f>
        <v>0</v>
      </c>
      <c r="F413" s="20" t="e">
        <f>+VLOOKUP(Ventas!A413,Compras_Septiembre!$A$1:$C$999,3,0)</f>
        <v>#N/A</v>
      </c>
      <c r="G413" s="20" t="e">
        <f>E413-(F413*Ventas!B413)</f>
        <v>#N/A</v>
      </c>
    </row>
    <row r="414" spans="1:7" x14ac:dyDescent="0.2">
      <c r="A414" s="20">
        <f>Ventas!B414*Ventas!C414</f>
        <v>0</v>
      </c>
      <c r="B414" s="20">
        <f>(Ventas!C414-Compras_Septiembre!C414)*Ventas!B414</f>
        <v>0</v>
      </c>
      <c r="D414" s="20">
        <f>Ventas!B414*Ventas!C414</f>
        <v>0</v>
      </c>
      <c r="E414" s="20">
        <f>+SUMIF(Ventas!A414,Ventas!A414,D414)</f>
        <v>0</v>
      </c>
      <c r="F414" s="20" t="e">
        <f>+VLOOKUP(Ventas!A414,Compras_Septiembre!$A$1:$C$999,3,0)</f>
        <v>#N/A</v>
      </c>
      <c r="G414" s="20" t="e">
        <f>E414-(F414*Ventas!B414)</f>
        <v>#N/A</v>
      </c>
    </row>
    <row r="415" spans="1:7" x14ac:dyDescent="0.2">
      <c r="A415" s="20">
        <f>Ventas!B415*Ventas!C415</f>
        <v>0</v>
      </c>
      <c r="B415" s="20">
        <f>(Ventas!C415-Compras_Septiembre!C415)*Ventas!B415</f>
        <v>0</v>
      </c>
      <c r="D415" s="20">
        <f>Ventas!B415*Ventas!C415</f>
        <v>0</v>
      </c>
      <c r="E415" s="20">
        <f>+SUMIF(Ventas!A415,Ventas!A415,D415)</f>
        <v>0</v>
      </c>
      <c r="F415" s="20" t="e">
        <f>+VLOOKUP(Ventas!A415,Compras_Septiembre!$A$1:$C$999,3,0)</f>
        <v>#N/A</v>
      </c>
      <c r="G415" s="20" t="e">
        <f>E415-(F415*Ventas!B415)</f>
        <v>#N/A</v>
      </c>
    </row>
    <row r="416" spans="1:7" x14ac:dyDescent="0.2">
      <c r="A416" s="20">
        <f>Ventas!B416*Ventas!C416</f>
        <v>0</v>
      </c>
      <c r="B416" s="20">
        <f>(Ventas!C416-Compras_Septiembre!C416)*Ventas!B416</f>
        <v>0</v>
      </c>
      <c r="D416" s="20">
        <f>Ventas!B416*Ventas!C416</f>
        <v>0</v>
      </c>
      <c r="E416" s="20">
        <f>+SUMIF(Ventas!A416,Ventas!A416,D416)</f>
        <v>0</v>
      </c>
      <c r="F416" s="20" t="e">
        <f>+VLOOKUP(Ventas!A416,Compras_Septiembre!$A$1:$C$999,3,0)</f>
        <v>#N/A</v>
      </c>
      <c r="G416" s="20" t="e">
        <f>E416-(F416*Ventas!B416)</f>
        <v>#N/A</v>
      </c>
    </row>
    <row r="417" spans="1:7" x14ac:dyDescent="0.2">
      <c r="A417" s="20">
        <f>Ventas!B417*Ventas!C417</f>
        <v>0</v>
      </c>
      <c r="B417" s="20">
        <f>(Ventas!C417-Compras_Septiembre!C417)*Ventas!B417</f>
        <v>0</v>
      </c>
      <c r="D417" s="20">
        <f>Ventas!B417*Ventas!C417</f>
        <v>0</v>
      </c>
      <c r="E417" s="20">
        <f>+SUMIF(Ventas!A417,Ventas!A417,D417)</f>
        <v>0</v>
      </c>
      <c r="F417" s="20" t="e">
        <f>+VLOOKUP(Ventas!A417,Compras_Septiembre!$A$1:$C$999,3,0)</f>
        <v>#N/A</v>
      </c>
      <c r="G417" s="20" t="e">
        <f>E417-(F417*Ventas!B417)</f>
        <v>#N/A</v>
      </c>
    </row>
    <row r="418" spans="1:7" x14ac:dyDescent="0.2">
      <c r="A418" s="20">
        <f>Ventas!B418*Ventas!C418</f>
        <v>0</v>
      </c>
      <c r="B418" s="20">
        <f>(Ventas!C418-Compras_Septiembre!C418)*Ventas!B418</f>
        <v>0</v>
      </c>
      <c r="D418" s="20">
        <f>Ventas!B418*Ventas!C418</f>
        <v>0</v>
      </c>
      <c r="E418" s="20">
        <f>+SUMIF(Ventas!A418,Ventas!A418,D418)</f>
        <v>0</v>
      </c>
      <c r="F418" s="20" t="e">
        <f>+VLOOKUP(Ventas!A418,Compras_Septiembre!$A$1:$C$999,3,0)</f>
        <v>#N/A</v>
      </c>
      <c r="G418" s="20" t="e">
        <f>E418-(F418*Ventas!B418)</f>
        <v>#N/A</v>
      </c>
    </row>
    <row r="419" spans="1:7" x14ac:dyDescent="0.2">
      <c r="A419" s="20">
        <f>Ventas!B419*Ventas!C419</f>
        <v>0</v>
      </c>
      <c r="B419" s="20">
        <f>(Ventas!C419-Compras_Septiembre!C419)*Ventas!B419</f>
        <v>0</v>
      </c>
      <c r="D419" s="20">
        <f>Ventas!B419*Ventas!C419</f>
        <v>0</v>
      </c>
      <c r="E419" s="20">
        <f>+SUMIF(Ventas!A419,Ventas!A419,D419)</f>
        <v>0</v>
      </c>
      <c r="F419" s="20" t="e">
        <f>+VLOOKUP(Ventas!A419,Compras_Septiembre!$A$1:$C$999,3,0)</f>
        <v>#N/A</v>
      </c>
      <c r="G419" s="20" t="e">
        <f>E419-(F419*Ventas!B419)</f>
        <v>#N/A</v>
      </c>
    </row>
    <row r="420" spans="1:7" x14ac:dyDescent="0.2">
      <c r="A420" s="20">
        <f>Ventas!B420*Ventas!C420</f>
        <v>0</v>
      </c>
      <c r="B420" s="20">
        <f>(Ventas!C420-Compras_Septiembre!C420)*Ventas!B420</f>
        <v>0</v>
      </c>
      <c r="D420" s="20">
        <f>Ventas!B420*Ventas!C420</f>
        <v>0</v>
      </c>
      <c r="E420" s="20">
        <f>+SUMIF(Ventas!A420,Ventas!A420,D420)</f>
        <v>0</v>
      </c>
      <c r="F420" s="20" t="e">
        <f>+VLOOKUP(Ventas!A420,Compras_Septiembre!$A$1:$C$999,3,0)</f>
        <v>#N/A</v>
      </c>
      <c r="G420" s="20" t="e">
        <f>E420-(F420*Ventas!B420)</f>
        <v>#N/A</v>
      </c>
    </row>
    <row r="421" spans="1:7" x14ac:dyDescent="0.2">
      <c r="A421" s="20">
        <f>Ventas!B421*Ventas!C421</f>
        <v>0</v>
      </c>
      <c r="B421" s="20">
        <f>(Ventas!C421-Compras_Septiembre!C421)*Ventas!B421</f>
        <v>0</v>
      </c>
      <c r="D421" s="20">
        <f>Ventas!B421*Ventas!C421</f>
        <v>0</v>
      </c>
      <c r="E421" s="20">
        <f>+SUMIF(Ventas!A421,Ventas!A421,D421)</f>
        <v>0</v>
      </c>
      <c r="F421" s="20" t="e">
        <f>+VLOOKUP(Ventas!A421,Compras_Septiembre!$A$1:$C$999,3,0)</f>
        <v>#N/A</v>
      </c>
      <c r="G421" s="20" t="e">
        <f>E421-(F421*Ventas!B421)</f>
        <v>#N/A</v>
      </c>
    </row>
    <row r="422" spans="1:7" x14ac:dyDescent="0.2">
      <c r="A422" s="20">
        <f>Ventas!B422*Ventas!C422</f>
        <v>0</v>
      </c>
      <c r="B422" s="20">
        <f>(Ventas!C422-Compras_Septiembre!C422)*Ventas!B422</f>
        <v>0</v>
      </c>
      <c r="D422" s="20">
        <f>Ventas!B422*Ventas!C422</f>
        <v>0</v>
      </c>
      <c r="E422" s="20">
        <f>+SUMIF(Ventas!A422,Ventas!A422,D422)</f>
        <v>0</v>
      </c>
      <c r="F422" s="20" t="e">
        <f>+VLOOKUP(Ventas!A422,Compras_Septiembre!$A$1:$C$999,3,0)</f>
        <v>#N/A</v>
      </c>
      <c r="G422" s="20" t="e">
        <f>E422-(F422*Ventas!B422)</f>
        <v>#N/A</v>
      </c>
    </row>
    <row r="423" spans="1:7" x14ac:dyDescent="0.2">
      <c r="A423" s="20">
        <f>Ventas!B423*Ventas!C423</f>
        <v>0</v>
      </c>
      <c r="B423" s="20">
        <f>(Ventas!C423-Compras_Septiembre!C423)*Ventas!B423</f>
        <v>0</v>
      </c>
      <c r="D423" s="20">
        <f>Ventas!B423*Ventas!C423</f>
        <v>0</v>
      </c>
      <c r="E423" s="20">
        <f>+SUMIF(Ventas!A423,Ventas!A423,D423)</f>
        <v>0</v>
      </c>
      <c r="F423" s="20" t="e">
        <f>+VLOOKUP(Ventas!A423,Compras_Septiembre!$A$1:$C$999,3,0)</f>
        <v>#N/A</v>
      </c>
      <c r="G423" s="20" t="e">
        <f>E423-(F423*Ventas!B423)</f>
        <v>#N/A</v>
      </c>
    </row>
    <row r="424" spans="1:7" x14ac:dyDescent="0.2">
      <c r="A424" s="20">
        <f>Ventas!B424*Ventas!C424</f>
        <v>0</v>
      </c>
      <c r="B424" s="20">
        <f>(Ventas!C424-Compras_Septiembre!C424)*Ventas!B424</f>
        <v>0</v>
      </c>
      <c r="D424" s="20">
        <f>Ventas!B424*Ventas!C424</f>
        <v>0</v>
      </c>
      <c r="E424" s="20">
        <f>+SUMIF(Ventas!A424,Ventas!A424,D424)</f>
        <v>0</v>
      </c>
      <c r="F424" s="20" t="e">
        <f>+VLOOKUP(Ventas!A424,Compras_Septiembre!$A$1:$C$999,3,0)</f>
        <v>#N/A</v>
      </c>
      <c r="G424" s="20" t="e">
        <f>E424-(F424*Ventas!B424)</f>
        <v>#N/A</v>
      </c>
    </row>
    <row r="425" spans="1:7" x14ac:dyDescent="0.2">
      <c r="A425" s="20">
        <f>Ventas!B425*Ventas!C425</f>
        <v>0</v>
      </c>
      <c r="B425" s="20">
        <f>(Ventas!C425-Compras_Septiembre!C425)*Ventas!B425</f>
        <v>0</v>
      </c>
      <c r="D425" s="20">
        <f>Ventas!B425*Ventas!C425</f>
        <v>0</v>
      </c>
      <c r="E425" s="20">
        <f>+SUMIF(Ventas!A425,Ventas!A425,D425)</f>
        <v>0</v>
      </c>
      <c r="F425" s="20" t="e">
        <f>+VLOOKUP(Ventas!A425,Compras_Septiembre!$A$1:$C$999,3,0)</f>
        <v>#N/A</v>
      </c>
      <c r="G425" s="20" t="e">
        <f>E425-(F425*Ventas!B425)</f>
        <v>#N/A</v>
      </c>
    </row>
    <row r="426" spans="1:7" x14ac:dyDescent="0.2">
      <c r="A426" s="20">
        <f>Ventas!B426*Ventas!C426</f>
        <v>0</v>
      </c>
      <c r="B426" s="20">
        <f>(Ventas!C426-Compras_Septiembre!C426)*Ventas!B426</f>
        <v>0</v>
      </c>
      <c r="D426" s="20">
        <f>Ventas!B426*Ventas!C426</f>
        <v>0</v>
      </c>
      <c r="E426" s="20">
        <f>+SUMIF(Ventas!A426,Ventas!A426,D426)</f>
        <v>0</v>
      </c>
      <c r="F426" s="20" t="e">
        <f>+VLOOKUP(Ventas!A426,Compras_Septiembre!$A$1:$C$999,3,0)</f>
        <v>#N/A</v>
      </c>
      <c r="G426" s="20" t="e">
        <f>E426-(F426*Ventas!B426)</f>
        <v>#N/A</v>
      </c>
    </row>
    <row r="427" spans="1:7" x14ac:dyDescent="0.2">
      <c r="A427" s="20">
        <f>Ventas!B427*Ventas!C427</f>
        <v>0</v>
      </c>
      <c r="B427" s="20">
        <f>(Ventas!C427-Compras_Septiembre!C427)*Ventas!B427</f>
        <v>0</v>
      </c>
      <c r="D427" s="20">
        <f>Ventas!B427*Ventas!C427</f>
        <v>0</v>
      </c>
      <c r="E427" s="20">
        <f>+SUMIF(Ventas!A427,Ventas!A427,D427)</f>
        <v>0</v>
      </c>
      <c r="F427" s="20" t="e">
        <f>+VLOOKUP(Ventas!A427,Compras_Septiembre!$A$1:$C$999,3,0)</f>
        <v>#N/A</v>
      </c>
      <c r="G427" s="20" t="e">
        <f>E427-(F427*Ventas!B427)</f>
        <v>#N/A</v>
      </c>
    </row>
    <row r="428" spans="1:7" x14ac:dyDescent="0.2">
      <c r="A428" s="20">
        <f>Ventas!B428*Ventas!C428</f>
        <v>0</v>
      </c>
      <c r="B428" s="20">
        <f>(Ventas!C428-Compras_Septiembre!C428)*Ventas!B428</f>
        <v>0</v>
      </c>
      <c r="D428" s="20">
        <f>Ventas!B428*Ventas!C428</f>
        <v>0</v>
      </c>
      <c r="E428" s="20">
        <f>+SUMIF(Ventas!A428,Ventas!A428,D428)</f>
        <v>0</v>
      </c>
      <c r="F428" s="20" t="e">
        <f>+VLOOKUP(Ventas!A428,Compras_Septiembre!$A$1:$C$999,3,0)</f>
        <v>#N/A</v>
      </c>
      <c r="G428" s="20" t="e">
        <f>E428-(F428*Ventas!B428)</f>
        <v>#N/A</v>
      </c>
    </row>
    <row r="429" spans="1:7" x14ac:dyDescent="0.2">
      <c r="A429" s="20">
        <f>Ventas!B429*Ventas!C429</f>
        <v>0</v>
      </c>
      <c r="B429" s="20">
        <f>(Ventas!C429-Compras_Septiembre!C429)*Ventas!B429</f>
        <v>0</v>
      </c>
      <c r="D429" s="20">
        <f>Ventas!B429*Ventas!C429</f>
        <v>0</v>
      </c>
      <c r="E429" s="20">
        <f>+SUMIF(Ventas!A429,Ventas!A429,D429)</f>
        <v>0</v>
      </c>
      <c r="F429" s="20" t="e">
        <f>+VLOOKUP(Ventas!A429,Compras_Septiembre!$A$1:$C$999,3,0)</f>
        <v>#N/A</v>
      </c>
      <c r="G429" s="20" t="e">
        <f>E429-(F429*Ventas!B429)</f>
        <v>#N/A</v>
      </c>
    </row>
    <row r="430" spans="1:7" x14ac:dyDescent="0.2">
      <c r="A430" s="20">
        <f>Ventas!B430*Ventas!C430</f>
        <v>0</v>
      </c>
      <c r="B430" s="20">
        <f>(Ventas!C430-Compras_Septiembre!C430)*Ventas!B430</f>
        <v>0</v>
      </c>
      <c r="D430" s="20">
        <f>Ventas!B430*Ventas!C430</f>
        <v>0</v>
      </c>
      <c r="E430" s="20">
        <f>+SUMIF(Ventas!A430,Ventas!A430,D430)</f>
        <v>0</v>
      </c>
      <c r="F430" s="20" t="e">
        <f>+VLOOKUP(Ventas!A430,Compras_Septiembre!$A$1:$C$999,3,0)</f>
        <v>#N/A</v>
      </c>
      <c r="G430" s="20" t="e">
        <f>E430-(F430*Ventas!B430)</f>
        <v>#N/A</v>
      </c>
    </row>
    <row r="431" spans="1:7" x14ac:dyDescent="0.2">
      <c r="A431" s="20">
        <f>Ventas!B431*Ventas!C431</f>
        <v>0</v>
      </c>
      <c r="B431" s="20">
        <f>(Ventas!C431-Compras_Septiembre!C431)*Ventas!B431</f>
        <v>0</v>
      </c>
      <c r="D431" s="20">
        <f>Ventas!B431*Ventas!C431</f>
        <v>0</v>
      </c>
      <c r="E431" s="20">
        <f>+SUMIF(Ventas!A431,Ventas!A431,D431)</f>
        <v>0</v>
      </c>
      <c r="F431" s="20" t="e">
        <f>+VLOOKUP(Ventas!A431,Compras_Septiembre!$A$1:$C$999,3,0)</f>
        <v>#N/A</v>
      </c>
      <c r="G431" s="20" t="e">
        <f>E431-(F431*Ventas!B431)</f>
        <v>#N/A</v>
      </c>
    </row>
    <row r="432" spans="1:7" x14ac:dyDescent="0.2">
      <c r="A432" s="20">
        <f>Ventas!B432*Ventas!C432</f>
        <v>0</v>
      </c>
      <c r="B432" s="20">
        <f>(Ventas!C432-Compras_Septiembre!C432)*Ventas!B432</f>
        <v>0</v>
      </c>
      <c r="D432" s="20">
        <f>Ventas!B432*Ventas!C432</f>
        <v>0</v>
      </c>
      <c r="E432" s="20">
        <f>+SUMIF(Ventas!A432,Ventas!A432,D432)</f>
        <v>0</v>
      </c>
      <c r="F432" s="20" t="e">
        <f>+VLOOKUP(Ventas!A432,Compras_Septiembre!$A$1:$C$999,3,0)</f>
        <v>#N/A</v>
      </c>
      <c r="G432" s="20" t="e">
        <f>E432-(F432*Ventas!B432)</f>
        <v>#N/A</v>
      </c>
    </row>
    <row r="433" spans="1:7" x14ac:dyDescent="0.2">
      <c r="A433" s="20">
        <f>Ventas!B433*Ventas!C433</f>
        <v>0</v>
      </c>
      <c r="B433" s="20">
        <f>(Ventas!C433-Compras_Septiembre!C433)*Ventas!B433</f>
        <v>0</v>
      </c>
      <c r="D433" s="20">
        <f>Ventas!B433*Ventas!C433</f>
        <v>0</v>
      </c>
      <c r="E433" s="20">
        <f>+SUMIF(Ventas!A433,Ventas!A433,D433)</f>
        <v>0</v>
      </c>
      <c r="F433" s="20" t="e">
        <f>+VLOOKUP(Ventas!A433,Compras_Septiembre!$A$1:$C$999,3,0)</f>
        <v>#N/A</v>
      </c>
      <c r="G433" s="20" t="e">
        <f>E433-(F433*Ventas!B433)</f>
        <v>#N/A</v>
      </c>
    </row>
    <row r="434" spans="1:7" x14ac:dyDescent="0.2">
      <c r="A434" s="20">
        <f>Ventas!B434*Ventas!C434</f>
        <v>0</v>
      </c>
      <c r="B434" s="20">
        <f>(Ventas!C434-Compras_Septiembre!C434)*Ventas!B434</f>
        <v>0</v>
      </c>
      <c r="D434" s="20">
        <f>Ventas!B434*Ventas!C434</f>
        <v>0</v>
      </c>
      <c r="E434" s="20">
        <f>+SUMIF(Ventas!A434,Ventas!A434,D434)</f>
        <v>0</v>
      </c>
      <c r="F434" s="20" t="e">
        <f>+VLOOKUP(Ventas!A434,Compras_Septiembre!$A$1:$C$999,3,0)</f>
        <v>#N/A</v>
      </c>
      <c r="G434" s="20" t="e">
        <f>E434-(F434*Ventas!B434)</f>
        <v>#N/A</v>
      </c>
    </row>
    <row r="435" spans="1:7" x14ac:dyDescent="0.2">
      <c r="A435" s="20">
        <f>Ventas!B435*Ventas!C435</f>
        <v>0</v>
      </c>
      <c r="B435" s="20">
        <f>(Ventas!C435-Compras_Septiembre!C435)*Ventas!B435</f>
        <v>0</v>
      </c>
      <c r="D435" s="20">
        <f>Ventas!B435*Ventas!C435</f>
        <v>0</v>
      </c>
      <c r="E435" s="20">
        <f>+SUMIF(Ventas!A435,Ventas!A435,D435)</f>
        <v>0</v>
      </c>
      <c r="F435" s="20" t="e">
        <f>+VLOOKUP(Ventas!A435,Compras_Septiembre!$A$1:$C$999,3,0)</f>
        <v>#N/A</v>
      </c>
      <c r="G435" s="20" t="e">
        <f>E435-(F435*Ventas!B435)</f>
        <v>#N/A</v>
      </c>
    </row>
    <row r="436" spans="1:7" x14ac:dyDescent="0.2">
      <c r="A436" s="20">
        <f>Ventas!B436*Ventas!C436</f>
        <v>0</v>
      </c>
      <c r="B436" s="20">
        <f>(Ventas!C436-Compras_Septiembre!C436)*Ventas!B436</f>
        <v>0</v>
      </c>
      <c r="D436" s="20">
        <f>Ventas!B436*Ventas!C436</f>
        <v>0</v>
      </c>
      <c r="E436" s="20">
        <f>+SUMIF(Ventas!A436,Ventas!A436,D436)</f>
        <v>0</v>
      </c>
      <c r="F436" s="20" t="e">
        <f>+VLOOKUP(Ventas!A436,Compras_Septiembre!$A$1:$C$999,3,0)</f>
        <v>#N/A</v>
      </c>
      <c r="G436" s="20" t="e">
        <f>E436-(F436*Ventas!B436)</f>
        <v>#N/A</v>
      </c>
    </row>
    <row r="437" spans="1:7" x14ac:dyDescent="0.2">
      <c r="A437" s="20">
        <f>Ventas!B437*Ventas!C437</f>
        <v>0</v>
      </c>
      <c r="B437" s="20">
        <f>(Ventas!C437-Compras_Septiembre!C437)*Ventas!B437</f>
        <v>0</v>
      </c>
      <c r="D437" s="20">
        <f>Ventas!B437*Ventas!C437</f>
        <v>0</v>
      </c>
      <c r="E437" s="20">
        <f>+SUMIF(Ventas!A437,Ventas!A437,D437)</f>
        <v>0</v>
      </c>
      <c r="F437" s="20" t="e">
        <f>+VLOOKUP(Ventas!A437,Compras_Septiembre!$A$1:$C$999,3,0)</f>
        <v>#N/A</v>
      </c>
      <c r="G437" s="20" t="e">
        <f>E437-(F437*Ventas!B437)</f>
        <v>#N/A</v>
      </c>
    </row>
    <row r="438" spans="1:7" x14ac:dyDescent="0.2">
      <c r="A438" s="20">
        <f>Ventas!B438*Ventas!C438</f>
        <v>0</v>
      </c>
      <c r="B438" s="20">
        <f>(Ventas!C438-Compras_Septiembre!C438)*Ventas!B438</f>
        <v>0</v>
      </c>
      <c r="D438" s="20">
        <f>Ventas!B438*Ventas!C438</f>
        <v>0</v>
      </c>
      <c r="E438" s="20">
        <f>+SUMIF(Ventas!A438,Ventas!A438,D438)</f>
        <v>0</v>
      </c>
      <c r="F438" s="20" t="e">
        <f>+VLOOKUP(Ventas!A438,Compras_Septiembre!$A$1:$C$999,3,0)</f>
        <v>#N/A</v>
      </c>
      <c r="G438" s="20" t="e">
        <f>E438-(F438*Ventas!B438)</f>
        <v>#N/A</v>
      </c>
    </row>
    <row r="439" spans="1:7" x14ac:dyDescent="0.2">
      <c r="A439" s="20">
        <f>Ventas!B439*Ventas!C439</f>
        <v>0</v>
      </c>
      <c r="B439" s="20">
        <f>(Ventas!C439-Compras_Septiembre!C439)*Ventas!B439</f>
        <v>0</v>
      </c>
      <c r="D439" s="20">
        <f>Ventas!B439*Ventas!C439</f>
        <v>0</v>
      </c>
      <c r="E439" s="20">
        <f>+SUMIF(Ventas!A439,Ventas!A439,D439)</f>
        <v>0</v>
      </c>
      <c r="F439" s="20" t="e">
        <f>+VLOOKUP(Ventas!A439,Compras_Septiembre!$A$1:$C$999,3,0)</f>
        <v>#N/A</v>
      </c>
      <c r="G439" s="20" t="e">
        <f>E439-(F439*Ventas!B439)</f>
        <v>#N/A</v>
      </c>
    </row>
    <row r="440" spans="1:7" x14ac:dyDescent="0.2">
      <c r="A440" s="20">
        <f>Ventas!B440*Ventas!C440</f>
        <v>0</v>
      </c>
      <c r="B440" s="20">
        <f>(Ventas!C440-Compras_Septiembre!C440)*Ventas!B440</f>
        <v>0</v>
      </c>
      <c r="D440" s="20">
        <f>Ventas!B440*Ventas!C440</f>
        <v>0</v>
      </c>
      <c r="E440" s="20">
        <f>+SUMIF(Ventas!A440,Ventas!A440,D440)</f>
        <v>0</v>
      </c>
      <c r="F440" s="20" t="e">
        <f>+VLOOKUP(Ventas!A440,Compras_Septiembre!$A$1:$C$999,3,0)</f>
        <v>#N/A</v>
      </c>
      <c r="G440" s="20" t="e">
        <f>E440-(F440*Ventas!B440)</f>
        <v>#N/A</v>
      </c>
    </row>
    <row r="441" spans="1:7" x14ac:dyDescent="0.2">
      <c r="A441" s="20">
        <f>Ventas!B441*Ventas!C441</f>
        <v>0</v>
      </c>
      <c r="B441" s="20">
        <f>(Ventas!C441-Compras_Septiembre!C441)*Ventas!B441</f>
        <v>0</v>
      </c>
      <c r="D441" s="20">
        <f>Ventas!B441*Ventas!C441</f>
        <v>0</v>
      </c>
      <c r="E441" s="20">
        <f>+SUMIF(Ventas!A441,Ventas!A441,D441)</f>
        <v>0</v>
      </c>
      <c r="F441" s="20" t="e">
        <f>+VLOOKUP(Ventas!A441,Compras_Septiembre!$A$1:$C$999,3,0)</f>
        <v>#N/A</v>
      </c>
      <c r="G441" s="20" t="e">
        <f>E441-(F441*Ventas!B441)</f>
        <v>#N/A</v>
      </c>
    </row>
    <row r="442" spans="1:7" x14ac:dyDescent="0.2">
      <c r="A442" s="20">
        <f>Ventas!B442*Ventas!C442</f>
        <v>0</v>
      </c>
      <c r="B442" s="20">
        <f>(Ventas!C442-Compras_Septiembre!C442)*Ventas!B442</f>
        <v>0</v>
      </c>
      <c r="D442" s="20">
        <f>Ventas!B442*Ventas!C442</f>
        <v>0</v>
      </c>
      <c r="E442" s="20">
        <f>+SUMIF(Ventas!A442,Ventas!A442,D442)</f>
        <v>0</v>
      </c>
      <c r="F442" s="20" t="e">
        <f>+VLOOKUP(Ventas!A442,Compras_Septiembre!$A$1:$C$999,3,0)</f>
        <v>#N/A</v>
      </c>
      <c r="G442" s="20" t="e">
        <f>E442-(F442*Ventas!B442)</f>
        <v>#N/A</v>
      </c>
    </row>
    <row r="443" spans="1:7" x14ac:dyDescent="0.2">
      <c r="A443" s="20">
        <f>Ventas!B443*Ventas!C443</f>
        <v>0</v>
      </c>
      <c r="B443" s="20">
        <f>(Ventas!C443-Compras_Septiembre!C443)*Ventas!B443</f>
        <v>0</v>
      </c>
      <c r="D443" s="20">
        <f>Ventas!B443*Ventas!C443</f>
        <v>0</v>
      </c>
      <c r="E443" s="20">
        <f>+SUMIF(Ventas!A443,Ventas!A443,D443)</f>
        <v>0</v>
      </c>
      <c r="F443" s="20" t="e">
        <f>+VLOOKUP(Ventas!A443,Compras_Septiembre!$A$1:$C$999,3,0)</f>
        <v>#N/A</v>
      </c>
      <c r="G443" s="20" t="e">
        <f>E443-(F443*Ventas!B443)</f>
        <v>#N/A</v>
      </c>
    </row>
    <row r="444" spans="1:7" x14ac:dyDescent="0.2">
      <c r="A444" s="20">
        <f>Ventas!B444*Ventas!C444</f>
        <v>0</v>
      </c>
      <c r="B444" s="20">
        <f>(Ventas!C444-Compras_Septiembre!C444)*Ventas!B444</f>
        <v>0</v>
      </c>
      <c r="D444" s="20">
        <f>Ventas!B444*Ventas!C444</f>
        <v>0</v>
      </c>
      <c r="E444" s="20">
        <f>+SUMIF(Ventas!A444,Ventas!A444,D444)</f>
        <v>0</v>
      </c>
      <c r="F444" s="20" t="e">
        <f>+VLOOKUP(Ventas!A444,Compras_Septiembre!$A$1:$C$999,3,0)</f>
        <v>#N/A</v>
      </c>
      <c r="G444" s="20" t="e">
        <f>E444-(F444*Ventas!B444)</f>
        <v>#N/A</v>
      </c>
    </row>
    <row r="445" spans="1:7" x14ac:dyDescent="0.2">
      <c r="A445" s="20">
        <f>Ventas!B445*Ventas!C445</f>
        <v>0</v>
      </c>
      <c r="B445" s="20">
        <f>(Ventas!C445-Compras_Septiembre!C445)*Ventas!B445</f>
        <v>0</v>
      </c>
      <c r="D445" s="20">
        <f>Ventas!B445*Ventas!C445</f>
        <v>0</v>
      </c>
      <c r="E445" s="20">
        <f>+SUMIF(Ventas!A445,Ventas!A445,D445)</f>
        <v>0</v>
      </c>
      <c r="F445" s="20" t="e">
        <f>+VLOOKUP(Ventas!A445,Compras_Septiembre!$A$1:$C$999,3,0)</f>
        <v>#N/A</v>
      </c>
      <c r="G445" s="20" t="e">
        <f>E445-(F445*Ventas!B445)</f>
        <v>#N/A</v>
      </c>
    </row>
    <row r="446" spans="1:7" x14ac:dyDescent="0.2">
      <c r="A446" s="20">
        <f>Ventas!B446*Ventas!C446</f>
        <v>0</v>
      </c>
      <c r="B446" s="20">
        <f>(Ventas!C446-Compras_Septiembre!C446)*Ventas!B446</f>
        <v>0</v>
      </c>
      <c r="D446" s="20">
        <f>Ventas!B446*Ventas!C446</f>
        <v>0</v>
      </c>
      <c r="E446" s="20">
        <f>+SUMIF(Ventas!A446,Ventas!A446,D446)</f>
        <v>0</v>
      </c>
      <c r="F446" s="20" t="e">
        <f>+VLOOKUP(Ventas!A446,Compras_Septiembre!$A$1:$C$999,3,0)</f>
        <v>#N/A</v>
      </c>
      <c r="G446" s="20" t="e">
        <f>E446-(F446*Ventas!B446)</f>
        <v>#N/A</v>
      </c>
    </row>
    <row r="447" spans="1:7" x14ac:dyDescent="0.2">
      <c r="A447" s="20">
        <f>Ventas!B447*Ventas!C447</f>
        <v>0</v>
      </c>
      <c r="B447" s="20">
        <f>(Ventas!C447-Compras_Septiembre!C447)*Ventas!B447</f>
        <v>0</v>
      </c>
      <c r="D447" s="20">
        <f>Ventas!B447*Ventas!C447</f>
        <v>0</v>
      </c>
      <c r="E447" s="20">
        <f>+SUMIF(Ventas!A447,Ventas!A447,D447)</f>
        <v>0</v>
      </c>
      <c r="F447" s="20" t="e">
        <f>+VLOOKUP(Ventas!A447,Compras_Septiembre!$A$1:$C$999,3,0)</f>
        <v>#N/A</v>
      </c>
      <c r="G447" s="20" t="e">
        <f>E447-(F447*Ventas!B447)</f>
        <v>#N/A</v>
      </c>
    </row>
    <row r="448" spans="1:7" x14ac:dyDescent="0.2">
      <c r="A448" s="20">
        <f>Ventas!B448*Ventas!C448</f>
        <v>0</v>
      </c>
      <c r="B448" s="20">
        <f>(Ventas!C448-Compras_Septiembre!C448)*Ventas!B448</f>
        <v>0</v>
      </c>
      <c r="D448" s="20">
        <f>Ventas!B448*Ventas!C448</f>
        <v>0</v>
      </c>
      <c r="E448" s="20">
        <f>+SUMIF(Ventas!A448,Ventas!A448,D448)</f>
        <v>0</v>
      </c>
      <c r="F448" s="20" t="e">
        <f>+VLOOKUP(Ventas!A448,Compras_Septiembre!$A$1:$C$999,3,0)</f>
        <v>#N/A</v>
      </c>
      <c r="G448" s="20" t="e">
        <f>E448-(F448*Ventas!B448)</f>
        <v>#N/A</v>
      </c>
    </row>
    <row r="449" spans="1:7" x14ac:dyDescent="0.2">
      <c r="A449" s="20">
        <f>Ventas!B449*Ventas!C449</f>
        <v>0</v>
      </c>
      <c r="B449" s="20">
        <f>(Ventas!C449-Compras_Septiembre!C449)*Ventas!B449</f>
        <v>0</v>
      </c>
      <c r="D449" s="20">
        <f>Ventas!B449*Ventas!C449</f>
        <v>0</v>
      </c>
      <c r="E449" s="20">
        <f>+SUMIF(Ventas!A449,Ventas!A449,D449)</f>
        <v>0</v>
      </c>
      <c r="F449" s="20" t="e">
        <f>+VLOOKUP(Ventas!A449,Compras_Septiembre!$A$1:$C$999,3,0)</f>
        <v>#N/A</v>
      </c>
      <c r="G449" s="20" t="e">
        <f>E449-(F449*Ventas!B449)</f>
        <v>#N/A</v>
      </c>
    </row>
    <row r="450" spans="1:7" x14ac:dyDescent="0.2">
      <c r="A450" s="20">
        <f>Ventas!B450*Ventas!C450</f>
        <v>0</v>
      </c>
      <c r="B450" s="20">
        <f>(Ventas!C450-Compras_Septiembre!C450)*Ventas!B450</f>
        <v>0</v>
      </c>
      <c r="D450" s="20">
        <f>Ventas!B450*Ventas!C450</f>
        <v>0</v>
      </c>
      <c r="E450" s="20">
        <f>+SUMIF(Ventas!A450,Ventas!A450,D450)</f>
        <v>0</v>
      </c>
      <c r="F450" s="20" t="e">
        <f>+VLOOKUP(Ventas!A450,Compras_Septiembre!$A$1:$C$999,3,0)</f>
        <v>#N/A</v>
      </c>
      <c r="G450" s="20" t="e">
        <f>E450-(F450*Ventas!B450)</f>
        <v>#N/A</v>
      </c>
    </row>
    <row r="451" spans="1:7" x14ac:dyDescent="0.2">
      <c r="A451" s="20">
        <f>Ventas!B451*Ventas!C451</f>
        <v>0</v>
      </c>
      <c r="B451" s="20">
        <f>(Ventas!C451-Compras_Septiembre!C451)*Ventas!B451</f>
        <v>0</v>
      </c>
      <c r="D451" s="20">
        <f>Ventas!B451*Ventas!C451</f>
        <v>0</v>
      </c>
      <c r="E451" s="20">
        <f>+SUMIF(Ventas!A451,Ventas!A451,D451)</f>
        <v>0</v>
      </c>
      <c r="F451" s="20" t="e">
        <f>+VLOOKUP(Ventas!A451,Compras_Septiembre!$A$1:$C$999,3,0)</f>
        <v>#N/A</v>
      </c>
      <c r="G451" s="20" t="e">
        <f>E451-(F451*Ventas!B451)</f>
        <v>#N/A</v>
      </c>
    </row>
    <row r="452" spans="1:7" x14ac:dyDescent="0.2">
      <c r="A452" s="20">
        <f>Ventas!B452*Ventas!C452</f>
        <v>0</v>
      </c>
      <c r="B452" s="20">
        <f>(Ventas!C452-Compras_Septiembre!C452)*Ventas!B452</f>
        <v>0</v>
      </c>
      <c r="D452" s="20">
        <f>Ventas!B452*Ventas!C452</f>
        <v>0</v>
      </c>
      <c r="E452" s="20">
        <f>+SUMIF(Ventas!A452,Ventas!A452,D452)</f>
        <v>0</v>
      </c>
      <c r="F452" s="20" t="e">
        <f>+VLOOKUP(Ventas!A452,Compras_Septiembre!$A$1:$C$999,3,0)</f>
        <v>#N/A</v>
      </c>
      <c r="G452" s="20" t="e">
        <f>E452-(F452*Ventas!B452)</f>
        <v>#N/A</v>
      </c>
    </row>
    <row r="453" spans="1:7" x14ac:dyDescent="0.2">
      <c r="A453" s="20">
        <f>Ventas!B453*Ventas!C453</f>
        <v>0</v>
      </c>
      <c r="B453" s="20">
        <f>(Ventas!C453-Compras_Septiembre!C453)*Ventas!B453</f>
        <v>0</v>
      </c>
      <c r="D453" s="20">
        <f>Ventas!B453*Ventas!C453</f>
        <v>0</v>
      </c>
      <c r="E453" s="20">
        <f>+SUMIF(Ventas!A453,Ventas!A453,D453)</f>
        <v>0</v>
      </c>
      <c r="F453" s="20" t="e">
        <f>+VLOOKUP(Ventas!A453,Compras_Septiembre!$A$1:$C$999,3,0)</f>
        <v>#N/A</v>
      </c>
      <c r="G453" s="20" t="e">
        <f>E453-(F453*Ventas!B453)</f>
        <v>#N/A</v>
      </c>
    </row>
    <row r="454" spans="1:7" x14ac:dyDescent="0.2">
      <c r="A454" s="20">
        <f>Ventas!B454*Ventas!C454</f>
        <v>0</v>
      </c>
      <c r="B454" s="20">
        <f>(Ventas!C454-Compras_Septiembre!C454)*Ventas!B454</f>
        <v>0</v>
      </c>
      <c r="D454" s="20">
        <f>Ventas!B454*Ventas!C454</f>
        <v>0</v>
      </c>
      <c r="E454" s="20">
        <f>+SUMIF(Ventas!A454,Ventas!A454,D454)</f>
        <v>0</v>
      </c>
      <c r="F454" s="20" t="e">
        <f>+VLOOKUP(Ventas!A454,Compras_Septiembre!$A$1:$C$999,3,0)</f>
        <v>#N/A</v>
      </c>
      <c r="G454" s="20" t="e">
        <f>E454-(F454*Ventas!B454)</f>
        <v>#N/A</v>
      </c>
    </row>
    <row r="455" spans="1:7" x14ac:dyDescent="0.2">
      <c r="A455" s="20">
        <f>Ventas!B455*Ventas!C455</f>
        <v>0</v>
      </c>
      <c r="B455" s="20">
        <f>(Ventas!C455-Compras_Septiembre!C455)*Ventas!B455</f>
        <v>0</v>
      </c>
      <c r="D455" s="20">
        <f>Ventas!B455*Ventas!C455</f>
        <v>0</v>
      </c>
      <c r="E455" s="20">
        <f>+SUMIF(Ventas!A455,Ventas!A455,D455)</f>
        <v>0</v>
      </c>
      <c r="F455" s="20" t="e">
        <f>+VLOOKUP(Ventas!A455,Compras_Septiembre!$A$1:$C$999,3,0)</f>
        <v>#N/A</v>
      </c>
      <c r="G455" s="20" t="e">
        <f>E455-(F455*Ventas!B455)</f>
        <v>#N/A</v>
      </c>
    </row>
    <row r="456" spans="1:7" x14ac:dyDescent="0.2">
      <c r="A456" s="20">
        <f>Ventas!B456*Ventas!C456</f>
        <v>0</v>
      </c>
      <c r="B456" s="20">
        <f>(Ventas!C456-Compras_Septiembre!C456)*Ventas!B456</f>
        <v>0</v>
      </c>
      <c r="D456" s="20">
        <f>Ventas!B456*Ventas!C456</f>
        <v>0</v>
      </c>
      <c r="E456" s="20">
        <f>+SUMIF(Ventas!A456,Ventas!A456,D456)</f>
        <v>0</v>
      </c>
      <c r="F456" s="20" t="e">
        <f>+VLOOKUP(Ventas!A456,Compras_Septiembre!$A$1:$C$999,3,0)</f>
        <v>#N/A</v>
      </c>
      <c r="G456" s="20" t="e">
        <f>E456-(F456*Ventas!B456)</f>
        <v>#N/A</v>
      </c>
    </row>
    <row r="457" spans="1:7" x14ac:dyDescent="0.2">
      <c r="A457" s="20">
        <f>Ventas!B457*Ventas!C457</f>
        <v>0</v>
      </c>
      <c r="B457" s="20">
        <f>(Ventas!C457-Compras_Septiembre!C457)*Ventas!B457</f>
        <v>0</v>
      </c>
      <c r="D457" s="20">
        <f>Ventas!B457*Ventas!C457</f>
        <v>0</v>
      </c>
      <c r="E457" s="20">
        <f>+SUMIF(Ventas!A457,Ventas!A457,D457)</f>
        <v>0</v>
      </c>
      <c r="F457" s="20" t="e">
        <f>+VLOOKUP(Ventas!A457,Compras_Septiembre!$A$1:$C$999,3,0)</f>
        <v>#N/A</v>
      </c>
      <c r="G457" s="20" t="e">
        <f>E457-(F457*Ventas!B457)</f>
        <v>#N/A</v>
      </c>
    </row>
    <row r="458" spans="1:7" x14ac:dyDescent="0.2">
      <c r="A458" s="20">
        <f>Ventas!B458*Ventas!C458</f>
        <v>0</v>
      </c>
      <c r="B458" s="20">
        <f>(Ventas!C458-Compras_Septiembre!C458)*Ventas!B458</f>
        <v>0</v>
      </c>
      <c r="D458" s="20">
        <f>Ventas!B458*Ventas!C458</f>
        <v>0</v>
      </c>
      <c r="E458" s="20">
        <f>+SUMIF(Ventas!A458,Ventas!A458,D458)</f>
        <v>0</v>
      </c>
      <c r="F458" s="20" t="e">
        <f>+VLOOKUP(Ventas!A458,Compras_Septiembre!$A$1:$C$999,3,0)</f>
        <v>#N/A</v>
      </c>
      <c r="G458" s="20" t="e">
        <f>E458-(F458*Ventas!B458)</f>
        <v>#N/A</v>
      </c>
    </row>
    <row r="459" spans="1:7" x14ac:dyDescent="0.2">
      <c r="A459" s="20">
        <f>Ventas!B459*Ventas!C459</f>
        <v>0</v>
      </c>
      <c r="B459" s="20">
        <f>(Ventas!C459-Compras_Septiembre!C459)*Ventas!B459</f>
        <v>0</v>
      </c>
      <c r="D459" s="20">
        <f>Ventas!B459*Ventas!C459</f>
        <v>0</v>
      </c>
      <c r="E459" s="20">
        <f>+SUMIF(Ventas!A459,Ventas!A459,D459)</f>
        <v>0</v>
      </c>
      <c r="F459" s="20" t="e">
        <f>+VLOOKUP(Ventas!A459,Compras_Septiembre!$A$1:$C$999,3,0)</f>
        <v>#N/A</v>
      </c>
      <c r="G459" s="20" t="e">
        <f>E459-(F459*Ventas!B459)</f>
        <v>#N/A</v>
      </c>
    </row>
    <row r="460" spans="1:7" x14ac:dyDescent="0.2">
      <c r="A460" s="20">
        <f>Ventas!B460*Ventas!C460</f>
        <v>0</v>
      </c>
      <c r="B460" s="20">
        <f>(Ventas!C460-Compras_Septiembre!C460)*Ventas!B460</f>
        <v>0</v>
      </c>
      <c r="D460" s="20">
        <f>Ventas!B460*Ventas!C460</f>
        <v>0</v>
      </c>
      <c r="E460" s="20">
        <f>+SUMIF(Ventas!A460,Ventas!A460,D460)</f>
        <v>0</v>
      </c>
      <c r="F460" s="20" t="e">
        <f>+VLOOKUP(Ventas!A460,Compras_Septiembre!$A$1:$C$999,3,0)</f>
        <v>#N/A</v>
      </c>
      <c r="G460" s="20" t="e">
        <f>E460-(F460*Ventas!B460)</f>
        <v>#N/A</v>
      </c>
    </row>
    <row r="461" spans="1:7" x14ac:dyDescent="0.2">
      <c r="A461" s="20">
        <f>Ventas!B461*Ventas!C461</f>
        <v>0</v>
      </c>
      <c r="B461" s="20">
        <f>(Ventas!C461-Compras_Septiembre!C461)*Ventas!B461</f>
        <v>0</v>
      </c>
      <c r="D461" s="20">
        <f>Ventas!B461*Ventas!C461</f>
        <v>0</v>
      </c>
      <c r="E461" s="20">
        <f>+SUMIF(Ventas!A461,Ventas!A461,D461)</f>
        <v>0</v>
      </c>
      <c r="F461" s="20" t="e">
        <f>+VLOOKUP(Ventas!A461,Compras_Septiembre!$A$1:$C$999,3,0)</f>
        <v>#N/A</v>
      </c>
      <c r="G461" s="20" t="e">
        <f>E461-(F461*Ventas!B461)</f>
        <v>#N/A</v>
      </c>
    </row>
    <row r="462" spans="1:7" x14ac:dyDescent="0.2">
      <c r="A462" s="20">
        <f>Ventas!B462*Ventas!C462</f>
        <v>0</v>
      </c>
      <c r="B462" s="20">
        <f>(Ventas!C462-Compras_Septiembre!C462)*Ventas!B462</f>
        <v>0</v>
      </c>
      <c r="D462" s="20">
        <f>Ventas!B462*Ventas!C462</f>
        <v>0</v>
      </c>
      <c r="E462" s="20">
        <f>+SUMIF(Ventas!A462,Ventas!A462,D462)</f>
        <v>0</v>
      </c>
      <c r="F462" s="20" t="e">
        <f>+VLOOKUP(Ventas!A462,Compras_Septiembre!$A$1:$C$999,3,0)</f>
        <v>#N/A</v>
      </c>
      <c r="G462" s="20" t="e">
        <f>E462-(F462*Ventas!B462)</f>
        <v>#N/A</v>
      </c>
    </row>
    <row r="463" spans="1:7" x14ac:dyDescent="0.2">
      <c r="A463" s="20">
        <f>Ventas!B463*Ventas!C463</f>
        <v>0</v>
      </c>
      <c r="B463" s="20">
        <f>(Ventas!C463-Compras_Septiembre!C463)*Ventas!B463</f>
        <v>0</v>
      </c>
      <c r="D463" s="20">
        <f>Ventas!B463*Ventas!C463</f>
        <v>0</v>
      </c>
      <c r="E463" s="20">
        <f>+SUMIF(Ventas!A463,Ventas!A463,D463)</f>
        <v>0</v>
      </c>
      <c r="F463" s="20" t="e">
        <f>+VLOOKUP(Ventas!A463,Compras_Septiembre!$A$1:$C$999,3,0)</f>
        <v>#N/A</v>
      </c>
      <c r="G463" s="20" t="e">
        <f>E463-(F463*Ventas!B463)</f>
        <v>#N/A</v>
      </c>
    </row>
    <row r="464" spans="1:7" x14ac:dyDescent="0.2">
      <c r="A464" s="20">
        <f>Ventas!B464*Ventas!C464</f>
        <v>0</v>
      </c>
      <c r="B464" s="20">
        <f>(Ventas!C464-Compras_Septiembre!C464)*Ventas!B464</f>
        <v>0</v>
      </c>
      <c r="D464" s="20">
        <f>Ventas!B464*Ventas!C464</f>
        <v>0</v>
      </c>
      <c r="E464" s="20">
        <f>+SUMIF(Ventas!A464,Ventas!A464,D464)</f>
        <v>0</v>
      </c>
      <c r="F464" s="20" t="e">
        <f>+VLOOKUP(Ventas!A464,Compras_Septiembre!$A$1:$C$999,3,0)</f>
        <v>#N/A</v>
      </c>
      <c r="G464" s="20" t="e">
        <f>E464-(F464*Ventas!B464)</f>
        <v>#N/A</v>
      </c>
    </row>
    <row r="465" spans="1:7" x14ac:dyDescent="0.2">
      <c r="A465" s="20">
        <f>Ventas!B465*Ventas!C465</f>
        <v>0</v>
      </c>
      <c r="B465" s="20">
        <f>(Ventas!C465-Compras_Septiembre!C465)*Ventas!B465</f>
        <v>0</v>
      </c>
      <c r="D465" s="20">
        <f>Ventas!B465*Ventas!C465</f>
        <v>0</v>
      </c>
      <c r="E465" s="20">
        <f>+SUMIF(Ventas!A465,Ventas!A465,D465)</f>
        <v>0</v>
      </c>
      <c r="F465" s="20" t="e">
        <f>+VLOOKUP(Ventas!A465,Compras_Septiembre!$A$1:$C$999,3,0)</f>
        <v>#N/A</v>
      </c>
      <c r="G465" s="20" t="e">
        <f>E465-(F465*Ventas!B465)</f>
        <v>#N/A</v>
      </c>
    </row>
    <row r="466" spans="1:7" x14ac:dyDescent="0.2">
      <c r="A466" s="20">
        <f>Ventas!B466*Ventas!C466</f>
        <v>0</v>
      </c>
      <c r="B466" s="20">
        <f>(Ventas!C466-Compras_Septiembre!C466)*Ventas!B466</f>
        <v>0</v>
      </c>
      <c r="D466" s="20">
        <f>Ventas!B466*Ventas!C466</f>
        <v>0</v>
      </c>
      <c r="E466" s="20">
        <f>+SUMIF(Ventas!A466,Ventas!A466,D466)</f>
        <v>0</v>
      </c>
      <c r="F466" s="20" t="e">
        <f>+VLOOKUP(Ventas!A466,Compras_Septiembre!$A$1:$C$999,3,0)</f>
        <v>#N/A</v>
      </c>
      <c r="G466" s="20" t="e">
        <f>E466-(F466*Ventas!B466)</f>
        <v>#N/A</v>
      </c>
    </row>
    <row r="467" spans="1:7" x14ac:dyDescent="0.2">
      <c r="A467" s="20">
        <f>Ventas!B467*Ventas!C467</f>
        <v>0</v>
      </c>
      <c r="B467" s="20">
        <f>(Ventas!C467-Compras_Septiembre!C467)*Ventas!B467</f>
        <v>0</v>
      </c>
      <c r="D467" s="20">
        <f>Ventas!B467*Ventas!C467</f>
        <v>0</v>
      </c>
      <c r="E467" s="20">
        <f>+SUMIF(Ventas!A467,Ventas!A467,D467)</f>
        <v>0</v>
      </c>
      <c r="F467" s="20" t="e">
        <f>+VLOOKUP(Ventas!A467,Compras_Septiembre!$A$1:$C$999,3,0)</f>
        <v>#N/A</v>
      </c>
      <c r="G467" s="20" t="e">
        <f>E467-(F467*Ventas!B467)</f>
        <v>#N/A</v>
      </c>
    </row>
    <row r="468" spans="1:7" x14ac:dyDescent="0.2">
      <c r="A468" s="20">
        <f>Ventas!B468*Ventas!C468</f>
        <v>0</v>
      </c>
      <c r="B468" s="20">
        <f>(Ventas!C468-Compras_Septiembre!C468)*Ventas!B468</f>
        <v>0</v>
      </c>
      <c r="D468" s="20">
        <f>Ventas!B468*Ventas!C468</f>
        <v>0</v>
      </c>
      <c r="E468" s="20">
        <f>+SUMIF(Ventas!A468,Ventas!A468,D468)</f>
        <v>0</v>
      </c>
      <c r="F468" s="20" t="e">
        <f>+VLOOKUP(Ventas!A468,Compras_Septiembre!$A$1:$C$999,3,0)</f>
        <v>#N/A</v>
      </c>
      <c r="G468" s="20" t="e">
        <f>E468-(F468*Ventas!B468)</f>
        <v>#N/A</v>
      </c>
    </row>
    <row r="469" spans="1:7" x14ac:dyDescent="0.2">
      <c r="A469" s="20">
        <f>Ventas!B469*Ventas!C469</f>
        <v>0</v>
      </c>
      <c r="B469" s="20">
        <f>(Ventas!C469-Compras_Septiembre!C469)*Ventas!B469</f>
        <v>0</v>
      </c>
      <c r="D469" s="20">
        <f>Ventas!B469*Ventas!C469</f>
        <v>0</v>
      </c>
      <c r="E469" s="20">
        <f>+SUMIF(Ventas!A469,Ventas!A469,D469)</f>
        <v>0</v>
      </c>
      <c r="F469" s="20" t="e">
        <f>+VLOOKUP(Ventas!A469,Compras_Septiembre!$A$1:$C$999,3,0)</f>
        <v>#N/A</v>
      </c>
      <c r="G469" s="20" t="e">
        <f>E469-(F469*Ventas!B469)</f>
        <v>#N/A</v>
      </c>
    </row>
    <row r="470" spans="1:7" x14ac:dyDescent="0.2">
      <c r="A470" s="20">
        <f>Ventas!B470*Ventas!C470</f>
        <v>0</v>
      </c>
      <c r="B470" s="20">
        <f>(Ventas!C470-Compras_Septiembre!C470)*Ventas!B470</f>
        <v>0</v>
      </c>
      <c r="D470" s="20">
        <f>Ventas!B470*Ventas!C470</f>
        <v>0</v>
      </c>
      <c r="E470" s="20">
        <f>+SUMIF(Ventas!A470,Ventas!A470,D470)</f>
        <v>0</v>
      </c>
      <c r="F470" s="20" t="e">
        <f>+VLOOKUP(Ventas!A470,Compras_Septiembre!$A$1:$C$999,3,0)</f>
        <v>#N/A</v>
      </c>
      <c r="G470" s="20" t="e">
        <f>E470-(F470*Ventas!B470)</f>
        <v>#N/A</v>
      </c>
    </row>
    <row r="471" spans="1:7" x14ac:dyDescent="0.2">
      <c r="A471" s="20">
        <f>Ventas!B471*Ventas!C471</f>
        <v>0</v>
      </c>
      <c r="B471" s="20">
        <f>(Ventas!C471-Compras_Septiembre!C471)*Ventas!B471</f>
        <v>0</v>
      </c>
      <c r="D471" s="20">
        <f>Ventas!B471*Ventas!C471</f>
        <v>0</v>
      </c>
      <c r="E471" s="20">
        <f>+SUMIF(Ventas!A471,Ventas!A471,D471)</f>
        <v>0</v>
      </c>
      <c r="F471" s="20" t="e">
        <f>+VLOOKUP(Ventas!A471,Compras_Septiembre!$A$1:$C$999,3,0)</f>
        <v>#N/A</v>
      </c>
      <c r="G471" s="20" t="e">
        <f>E471-(F471*Ventas!B471)</f>
        <v>#N/A</v>
      </c>
    </row>
    <row r="472" spans="1:7" x14ac:dyDescent="0.2">
      <c r="A472" s="20">
        <f>Ventas!B472*Ventas!C472</f>
        <v>0</v>
      </c>
      <c r="B472" s="20">
        <f>(Ventas!C472-Compras_Septiembre!C472)*Ventas!B472</f>
        <v>0</v>
      </c>
      <c r="D472" s="20">
        <f>Ventas!B472*Ventas!C472</f>
        <v>0</v>
      </c>
      <c r="E472" s="20">
        <f>+SUMIF(Ventas!A472,Ventas!A472,D472)</f>
        <v>0</v>
      </c>
      <c r="F472" s="20" t="e">
        <f>+VLOOKUP(Ventas!A472,Compras_Septiembre!$A$1:$C$999,3,0)</f>
        <v>#N/A</v>
      </c>
      <c r="G472" s="20" t="e">
        <f>E472-(F472*Ventas!B472)</f>
        <v>#N/A</v>
      </c>
    </row>
    <row r="473" spans="1:7" x14ac:dyDescent="0.2">
      <c r="A473" s="20">
        <f>Ventas!B473*Ventas!C473</f>
        <v>0</v>
      </c>
      <c r="B473" s="20">
        <f>(Ventas!C473-Compras_Septiembre!C473)*Ventas!B473</f>
        <v>0</v>
      </c>
      <c r="D473" s="20">
        <f>Ventas!B473*Ventas!C473</f>
        <v>0</v>
      </c>
      <c r="E473" s="20">
        <f>+SUMIF(Ventas!A473,Ventas!A473,D473)</f>
        <v>0</v>
      </c>
      <c r="F473" s="20" t="e">
        <f>+VLOOKUP(Ventas!A473,Compras_Septiembre!$A$1:$C$999,3,0)</f>
        <v>#N/A</v>
      </c>
      <c r="G473" s="20" t="e">
        <f>E473-(F473*Ventas!B473)</f>
        <v>#N/A</v>
      </c>
    </row>
    <row r="474" spans="1:7" x14ac:dyDescent="0.2">
      <c r="A474" s="20">
        <f>Ventas!B474*Ventas!C474</f>
        <v>0</v>
      </c>
      <c r="B474" s="20">
        <f>(Ventas!C474-Compras_Septiembre!C474)*Ventas!B474</f>
        <v>0</v>
      </c>
      <c r="D474" s="20">
        <f>Ventas!B474*Ventas!C474</f>
        <v>0</v>
      </c>
      <c r="E474" s="20">
        <f>+SUMIF(Ventas!A474,Ventas!A474,D474)</f>
        <v>0</v>
      </c>
      <c r="F474" s="20" t="e">
        <f>+VLOOKUP(Ventas!A474,Compras_Septiembre!$A$1:$C$999,3,0)</f>
        <v>#N/A</v>
      </c>
      <c r="G474" s="20" t="e">
        <f>E474-(F474*Ventas!B474)</f>
        <v>#N/A</v>
      </c>
    </row>
    <row r="475" spans="1:7" x14ac:dyDescent="0.2">
      <c r="A475" s="20">
        <f>Ventas!B475*Ventas!C475</f>
        <v>0</v>
      </c>
      <c r="B475" s="20">
        <f>(Ventas!C475-Compras_Septiembre!C475)*Ventas!B475</f>
        <v>0</v>
      </c>
      <c r="D475" s="20">
        <f>Ventas!B475*Ventas!C475</f>
        <v>0</v>
      </c>
      <c r="E475" s="20">
        <f>+SUMIF(Ventas!A475,Ventas!A475,D475)</f>
        <v>0</v>
      </c>
      <c r="F475" s="20" t="e">
        <f>+VLOOKUP(Ventas!A475,Compras_Septiembre!$A$1:$C$999,3,0)</f>
        <v>#N/A</v>
      </c>
      <c r="G475" s="20" t="e">
        <f>E475-(F475*Ventas!B475)</f>
        <v>#N/A</v>
      </c>
    </row>
    <row r="476" spans="1:7" x14ac:dyDescent="0.2">
      <c r="A476" s="20">
        <f>Ventas!B476*Ventas!C476</f>
        <v>0</v>
      </c>
      <c r="B476" s="20">
        <f>(Ventas!C476-Compras_Septiembre!C476)*Ventas!B476</f>
        <v>0</v>
      </c>
      <c r="D476" s="20">
        <f>Ventas!B476*Ventas!C476</f>
        <v>0</v>
      </c>
      <c r="E476" s="20">
        <f>+SUMIF(Ventas!A476,Ventas!A476,D476)</f>
        <v>0</v>
      </c>
      <c r="F476" s="20" t="e">
        <f>+VLOOKUP(Ventas!A476,Compras_Septiembre!$A$1:$C$999,3,0)</f>
        <v>#N/A</v>
      </c>
      <c r="G476" s="20" t="e">
        <f>E476-(F476*Ventas!B476)</f>
        <v>#N/A</v>
      </c>
    </row>
    <row r="477" spans="1:7" x14ac:dyDescent="0.2">
      <c r="A477" s="20">
        <f>Ventas!B477*Ventas!C477</f>
        <v>0</v>
      </c>
      <c r="B477" s="20">
        <f>(Ventas!C477-Compras_Septiembre!C477)*Ventas!B477</f>
        <v>0</v>
      </c>
      <c r="D477" s="20">
        <f>Ventas!B477*Ventas!C477</f>
        <v>0</v>
      </c>
      <c r="E477" s="20">
        <f>+SUMIF(Ventas!A477,Ventas!A477,D477)</f>
        <v>0</v>
      </c>
      <c r="F477" s="20" t="e">
        <f>+VLOOKUP(Ventas!A477,Compras_Septiembre!$A$1:$C$999,3,0)</f>
        <v>#N/A</v>
      </c>
      <c r="G477" s="20" t="e">
        <f>E477-(F477*Ventas!B477)</f>
        <v>#N/A</v>
      </c>
    </row>
    <row r="478" spans="1:7" x14ac:dyDescent="0.2">
      <c r="A478" s="20">
        <f>Ventas!B478*Ventas!C478</f>
        <v>0</v>
      </c>
      <c r="B478" s="20">
        <f>(Ventas!C478-Compras_Septiembre!C478)*Ventas!B478</f>
        <v>0</v>
      </c>
      <c r="D478" s="20">
        <f>Ventas!B478*Ventas!C478</f>
        <v>0</v>
      </c>
      <c r="E478" s="20">
        <f>+SUMIF(Ventas!A478,Ventas!A478,D478)</f>
        <v>0</v>
      </c>
      <c r="F478" s="20" t="e">
        <f>+VLOOKUP(Ventas!A478,Compras_Septiembre!$A$1:$C$999,3,0)</f>
        <v>#N/A</v>
      </c>
      <c r="G478" s="20" t="e">
        <f>E478-(F478*Ventas!B478)</f>
        <v>#N/A</v>
      </c>
    </row>
    <row r="479" spans="1:7" x14ac:dyDescent="0.2">
      <c r="A479" s="20">
        <f>Ventas!B479*Ventas!C479</f>
        <v>0</v>
      </c>
      <c r="B479" s="20">
        <f>(Ventas!C479-Compras_Septiembre!C479)*Ventas!B479</f>
        <v>0</v>
      </c>
      <c r="D479" s="20">
        <f>Ventas!B479*Ventas!C479</f>
        <v>0</v>
      </c>
      <c r="E479" s="20">
        <f>+SUMIF(Ventas!A479,Ventas!A479,D479)</f>
        <v>0</v>
      </c>
      <c r="F479" s="20" t="e">
        <f>+VLOOKUP(Ventas!A479,Compras_Septiembre!$A$1:$C$999,3,0)</f>
        <v>#N/A</v>
      </c>
      <c r="G479" s="20" t="e">
        <f>E479-(F479*Ventas!B479)</f>
        <v>#N/A</v>
      </c>
    </row>
    <row r="480" spans="1:7" x14ac:dyDescent="0.2">
      <c r="A480" s="20">
        <f>Ventas!B480*Ventas!C480</f>
        <v>0</v>
      </c>
      <c r="B480" s="20">
        <f>(Ventas!C480-Compras_Septiembre!C480)*Ventas!B480</f>
        <v>0</v>
      </c>
      <c r="D480" s="20">
        <f>Ventas!B480*Ventas!C480</f>
        <v>0</v>
      </c>
      <c r="E480" s="20">
        <f>+SUMIF(Ventas!A480,Ventas!A480,D480)</f>
        <v>0</v>
      </c>
      <c r="F480" s="20" t="e">
        <f>+VLOOKUP(Ventas!A480,Compras_Septiembre!$A$1:$C$999,3,0)</f>
        <v>#N/A</v>
      </c>
      <c r="G480" s="20" t="e">
        <f>E480-(F480*Ventas!B480)</f>
        <v>#N/A</v>
      </c>
    </row>
    <row r="481" spans="1:7" x14ac:dyDescent="0.2">
      <c r="A481" s="20">
        <f>Ventas!B481*Ventas!C481</f>
        <v>0</v>
      </c>
      <c r="B481" s="20">
        <f>(Ventas!C481-Compras_Septiembre!C481)*Ventas!B481</f>
        <v>0</v>
      </c>
      <c r="D481" s="20">
        <f>Ventas!B481*Ventas!C481</f>
        <v>0</v>
      </c>
      <c r="E481" s="20">
        <f>+SUMIF(Ventas!A481,Ventas!A481,D481)</f>
        <v>0</v>
      </c>
      <c r="F481" s="20" t="e">
        <f>+VLOOKUP(Ventas!A481,Compras_Septiembre!$A$1:$C$999,3,0)</f>
        <v>#N/A</v>
      </c>
      <c r="G481" s="20" t="e">
        <f>E481-(F481*Ventas!B481)</f>
        <v>#N/A</v>
      </c>
    </row>
    <row r="482" spans="1:7" x14ac:dyDescent="0.2">
      <c r="A482" s="20">
        <f>Ventas!B482*Ventas!C482</f>
        <v>0</v>
      </c>
      <c r="B482" s="20">
        <f>(Ventas!C482-Compras_Septiembre!C482)*Ventas!B482</f>
        <v>0</v>
      </c>
      <c r="D482" s="20">
        <f>Ventas!B482*Ventas!C482</f>
        <v>0</v>
      </c>
      <c r="E482" s="20">
        <f>+SUMIF(Ventas!A482,Ventas!A482,D482)</f>
        <v>0</v>
      </c>
      <c r="F482" s="20" t="e">
        <f>+VLOOKUP(Ventas!A482,Compras_Septiembre!$A$1:$C$999,3,0)</f>
        <v>#N/A</v>
      </c>
      <c r="G482" s="20" t="e">
        <f>E482-(F482*Ventas!B482)</f>
        <v>#N/A</v>
      </c>
    </row>
    <row r="483" spans="1:7" x14ac:dyDescent="0.2">
      <c r="A483" s="20">
        <f>Ventas!B483*Ventas!C483</f>
        <v>0</v>
      </c>
      <c r="B483" s="20">
        <f>(Ventas!C483-Compras_Septiembre!C483)*Ventas!B483</f>
        <v>0</v>
      </c>
      <c r="D483" s="20">
        <f>Ventas!B483*Ventas!C483</f>
        <v>0</v>
      </c>
      <c r="E483" s="20">
        <f>+SUMIF(Ventas!A483,Ventas!A483,D483)</f>
        <v>0</v>
      </c>
      <c r="F483" s="20" t="e">
        <f>+VLOOKUP(Ventas!A483,Compras_Septiembre!$A$1:$C$999,3,0)</f>
        <v>#N/A</v>
      </c>
      <c r="G483" s="20" t="e">
        <f>E483-(F483*Ventas!B483)</f>
        <v>#N/A</v>
      </c>
    </row>
    <row r="484" spans="1:7" x14ac:dyDescent="0.2">
      <c r="A484" s="20">
        <f>Ventas!B484*Ventas!C484</f>
        <v>0</v>
      </c>
      <c r="B484" s="20">
        <f>(Ventas!C484-Compras_Septiembre!C484)*Ventas!B484</f>
        <v>0</v>
      </c>
      <c r="D484" s="20">
        <f>Ventas!B484*Ventas!C484</f>
        <v>0</v>
      </c>
      <c r="E484" s="20">
        <f>+SUMIF(Ventas!A484,Ventas!A484,D484)</f>
        <v>0</v>
      </c>
      <c r="F484" s="20" t="e">
        <f>+VLOOKUP(Ventas!A484,Compras_Septiembre!$A$1:$C$999,3,0)</f>
        <v>#N/A</v>
      </c>
      <c r="G484" s="20" t="e">
        <f>E484-(F484*Ventas!B484)</f>
        <v>#N/A</v>
      </c>
    </row>
    <row r="485" spans="1:7" x14ac:dyDescent="0.2">
      <c r="A485" s="20">
        <f>Ventas!B485*Ventas!C485</f>
        <v>0</v>
      </c>
      <c r="B485" s="20">
        <f>(Ventas!C485-Compras_Septiembre!C485)*Ventas!B485</f>
        <v>0</v>
      </c>
      <c r="D485" s="20">
        <f>Ventas!B485*Ventas!C485</f>
        <v>0</v>
      </c>
      <c r="E485" s="20">
        <f>+SUMIF(Ventas!A485,Ventas!A485,D485)</f>
        <v>0</v>
      </c>
      <c r="F485" s="20" t="e">
        <f>+VLOOKUP(Ventas!A485,Compras_Septiembre!$A$1:$C$999,3,0)</f>
        <v>#N/A</v>
      </c>
      <c r="G485" s="20" t="e">
        <f>E485-(F485*Ventas!B485)</f>
        <v>#N/A</v>
      </c>
    </row>
    <row r="486" spans="1:7" x14ac:dyDescent="0.2">
      <c r="A486" s="20">
        <f>Ventas!B486*Ventas!C486</f>
        <v>0</v>
      </c>
      <c r="B486" s="20">
        <f>(Ventas!C486-Compras_Septiembre!C486)*Ventas!B486</f>
        <v>0</v>
      </c>
      <c r="D486" s="20">
        <f>Ventas!B486*Ventas!C486</f>
        <v>0</v>
      </c>
      <c r="E486" s="20">
        <f>+SUMIF(Ventas!A486,Ventas!A486,D486)</f>
        <v>0</v>
      </c>
      <c r="F486" s="20" t="e">
        <f>+VLOOKUP(Ventas!A486,Compras_Septiembre!$A$1:$C$999,3,0)</f>
        <v>#N/A</v>
      </c>
      <c r="G486" s="20" t="e">
        <f>E486-(F486*Ventas!B486)</f>
        <v>#N/A</v>
      </c>
    </row>
    <row r="487" spans="1:7" x14ac:dyDescent="0.2">
      <c r="A487" s="20">
        <f>Ventas!B487*Ventas!C487</f>
        <v>0</v>
      </c>
      <c r="B487" s="20">
        <f>(Ventas!C487-Compras_Septiembre!C487)*Ventas!B487</f>
        <v>0</v>
      </c>
      <c r="D487" s="20">
        <f>Ventas!B487*Ventas!C487</f>
        <v>0</v>
      </c>
      <c r="E487" s="20">
        <f>+SUMIF(Ventas!A487,Ventas!A487,D487)</f>
        <v>0</v>
      </c>
      <c r="F487" s="20" t="e">
        <f>+VLOOKUP(Ventas!A487,Compras_Septiembre!$A$1:$C$999,3,0)</f>
        <v>#N/A</v>
      </c>
      <c r="G487" s="20" t="e">
        <f>E487-(F487*Ventas!B487)</f>
        <v>#N/A</v>
      </c>
    </row>
    <row r="488" spans="1:7" x14ac:dyDescent="0.2">
      <c r="A488" s="20">
        <f>Ventas!B488*Ventas!C488</f>
        <v>0</v>
      </c>
      <c r="B488" s="20">
        <f>(Ventas!C488-Compras_Septiembre!C488)*Ventas!B488</f>
        <v>0</v>
      </c>
      <c r="D488" s="20">
        <f>Ventas!B488*Ventas!C488</f>
        <v>0</v>
      </c>
      <c r="E488" s="20">
        <f>+SUMIF(Ventas!A488,Ventas!A488,D488)</f>
        <v>0</v>
      </c>
      <c r="F488" s="20" t="e">
        <f>+VLOOKUP(Ventas!A488,Compras_Septiembre!$A$1:$C$999,3,0)</f>
        <v>#N/A</v>
      </c>
      <c r="G488" s="20" t="e">
        <f>E488-(F488*Ventas!B488)</f>
        <v>#N/A</v>
      </c>
    </row>
    <row r="489" spans="1:7" x14ac:dyDescent="0.2">
      <c r="A489" s="20">
        <f>Ventas!B489*Ventas!C489</f>
        <v>0</v>
      </c>
      <c r="B489" s="20">
        <f>(Ventas!C489-Compras_Septiembre!C489)*Ventas!B489</f>
        <v>0</v>
      </c>
      <c r="D489" s="20">
        <f>Ventas!B489*Ventas!C489</f>
        <v>0</v>
      </c>
      <c r="E489" s="20">
        <f>+SUMIF(Ventas!A489,Ventas!A489,D489)</f>
        <v>0</v>
      </c>
      <c r="F489" s="20" t="e">
        <f>+VLOOKUP(Ventas!A489,Compras_Septiembre!$A$1:$C$999,3,0)</f>
        <v>#N/A</v>
      </c>
      <c r="G489" s="20" t="e">
        <f>E489-(F489*Ventas!B489)</f>
        <v>#N/A</v>
      </c>
    </row>
    <row r="490" spans="1:7" x14ac:dyDescent="0.2">
      <c r="A490" s="20">
        <f>Ventas!B490*Ventas!C490</f>
        <v>0</v>
      </c>
      <c r="B490" s="20">
        <f>(Ventas!C490-Compras_Septiembre!C490)*Ventas!B490</f>
        <v>0</v>
      </c>
      <c r="D490" s="20">
        <f>Ventas!B490*Ventas!C490</f>
        <v>0</v>
      </c>
      <c r="E490" s="20">
        <f>+SUMIF(Ventas!A490,Ventas!A490,D490)</f>
        <v>0</v>
      </c>
      <c r="F490" s="20" t="e">
        <f>+VLOOKUP(Ventas!A490,Compras_Septiembre!$A$1:$C$999,3,0)</f>
        <v>#N/A</v>
      </c>
      <c r="G490" s="20" t="e">
        <f>E490-(F490*Ventas!B490)</f>
        <v>#N/A</v>
      </c>
    </row>
    <row r="491" spans="1:7" x14ac:dyDescent="0.2">
      <c r="A491" s="20">
        <f>Ventas!B491*Ventas!C491</f>
        <v>0</v>
      </c>
      <c r="B491" s="20">
        <f>(Ventas!C491-Compras_Septiembre!C491)*Ventas!B491</f>
        <v>0</v>
      </c>
      <c r="D491" s="20">
        <f>Ventas!B491*Ventas!C491</f>
        <v>0</v>
      </c>
      <c r="E491" s="20">
        <f>+SUMIF(Ventas!A491,Ventas!A491,D491)</f>
        <v>0</v>
      </c>
      <c r="F491" s="20" t="e">
        <f>+VLOOKUP(Ventas!A491,Compras_Septiembre!$A$1:$C$999,3,0)</f>
        <v>#N/A</v>
      </c>
      <c r="G491" s="20" t="e">
        <f>E491-(F491*Ventas!B491)</f>
        <v>#N/A</v>
      </c>
    </row>
    <row r="492" spans="1:7" x14ac:dyDescent="0.2">
      <c r="A492" s="20">
        <f>Ventas!B492*Ventas!C492</f>
        <v>0</v>
      </c>
      <c r="B492" s="20">
        <f>(Ventas!C492-Compras_Septiembre!C492)*Ventas!B492</f>
        <v>0</v>
      </c>
      <c r="D492" s="20">
        <f>Ventas!B492*Ventas!C492</f>
        <v>0</v>
      </c>
      <c r="E492" s="20">
        <f>+SUMIF(Ventas!A492,Ventas!A492,D492)</f>
        <v>0</v>
      </c>
      <c r="F492" s="20" t="e">
        <f>+VLOOKUP(Ventas!A492,Compras_Septiembre!$A$1:$C$999,3,0)</f>
        <v>#N/A</v>
      </c>
      <c r="G492" s="20" t="e">
        <f>E492-(F492*Ventas!B492)</f>
        <v>#N/A</v>
      </c>
    </row>
    <row r="493" spans="1:7" x14ac:dyDescent="0.2">
      <c r="A493" s="20">
        <f>Ventas!B493*Ventas!C493</f>
        <v>0</v>
      </c>
      <c r="B493" s="20">
        <f>(Ventas!C493-Compras_Septiembre!C493)*Ventas!B493</f>
        <v>0</v>
      </c>
      <c r="D493" s="20">
        <f>Ventas!B493*Ventas!C493</f>
        <v>0</v>
      </c>
      <c r="E493" s="20">
        <f>+SUMIF(Ventas!A493,Ventas!A493,D493)</f>
        <v>0</v>
      </c>
      <c r="F493" s="20" t="e">
        <f>+VLOOKUP(Ventas!A493,Compras_Septiembre!$A$1:$C$999,3,0)</f>
        <v>#N/A</v>
      </c>
      <c r="G493" s="20" t="e">
        <f>E493-(F493*Ventas!B493)</f>
        <v>#N/A</v>
      </c>
    </row>
    <row r="494" spans="1:7" x14ac:dyDescent="0.2">
      <c r="A494" s="20">
        <f>Ventas!B494*Ventas!C494</f>
        <v>0</v>
      </c>
      <c r="B494" s="20">
        <f>(Ventas!C494-Compras_Septiembre!C494)*Ventas!B494</f>
        <v>0</v>
      </c>
      <c r="D494" s="20">
        <f>Ventas!B494*Ventas!C494</f>
        <v>0</v>
      </c>
      <c r="E494" s="20">
        <f>+SUMIF(Ventas!A494,Ventas!A494,D494)</f>
        <v>0</v>
      </c>
      <c r="F494" s="20" t="e">
        <f>+VLOOKUP(Ventas!A494,Compras_Septiembre!$A$1:$C$999,3,0)</f>
        <v>#N/A</v>
      </c>
      <c r="G494" s="20" t="e">
        <f>E494-(F494*Ventas!B494)</f>
        <v>#N/A</v>
      </c>
    </row>
    <row r="495" spans="1:7" x14ac:dyDescent="0.2">
      <c r="A495" s="20">
        <f>Ventas!B495*Ventas!C495</f>
        <v>0</v>
      </c>
      <c r="B495" s="20">
        <f>(Ventas!C495-Compras_Septiembre!C495)*Ventas!B495</f>
        <v>0</v>
      </c>
      <c r="D495" s="20">
        <f>Ventas!B495*Ventas!C495</f>
        <v>0</v>
      </c>
      <c r="E495" s="20">
        <f>+SUMIF(Ventas!A495,Ventas!A495,D495)</f>
        <v>0</v>
      </c>
      <c r="F495" s="20" t="e">
        <f>+VLOOKUP(Ventas!A495,Compras_Septiembre!$A$1:$C$999,3,0)</f>
        <v>#N/A</v>
      </c>
      <c r="G495" s="20" t="e">
        <f>E495-(F495*Ventas!B495)</f>
        <v>#N/A</v>
      </c>
    </row>
    <row r="496" spans="1:7" x14ac:dyDescent="0.2">
      <c r="A496" s="20">
        <f>Ventas!B496*Ventas!C496</f>
        <v>0</v>
      </c>
      <c r="B496" s="20">
        <f>(Ventas!C496-Compras_Septiembre!C496)*Ventas!B496</f>
        <v>0</v>
      </c>
      <c r="D496" s="20">
        <f>Ventas!B496*Ventas!C496</f>
        <v>0</v>
      </c>
      <c r="E496" s="20">
        <f>+SUMIF(Ventas!A496,Ventas!A496,D496)</f>
        <v>0</v>
      </c>
      <c r="F496" s="20" t="e">
        <f>+VLOOKUP(Ventas!A496,Compras_Septiembre!$A$1:$C$999,3,0)</f>
        <v>#N/A</v>
      </c>
      <c r="G496" s="20" t="e">
        <f>E496-(F496*Ventas!B496)</f>
        <v>#N/A</v>
      </c>
    </row>
    <row r="497" spans="1:7" x14ac:dyDescent="0.2">
      <c r="A497" s="20">
        <f>Ventas!B497*Ventas!C497</f>
        <v>0</v>
      </c>
      <c r="B497" s="20">
        <f>(Ventas!C497-Compras_Septiembre!C497)*Ventas!B497</f>
        <v>0</v>
      </c>
      <c r="D497" s="20">
        <f>Ventas!B497*Ventas!C497</f>
        <v>0</v>
      </c>
      <c r="E497" s="20">
        <f>+SUMIF(Ventas!A497,Ventas!A497,D497)</f>
        <v>0</v>
      </c>
      <c r="F497" s="20" t="e">
        <f>+VLOOKUP(Ventas!A497,Compras_Septiembre!$A$1:$C$999,3,0)</f>
        <v>#N/A</v>
      </c>
      <c r="G497" s="20" t="e">
        <f>E497-(F497*Ventas!B497)</f>
        <v>#N/A</v>
      </c>
    </row>
    <row r="498" spans="1:7" x14ac:dyDescent="0.2">
      <c r="A498" s="20">
        <f>Ventas!B498*Ventas!C498</f>
        <v>0</v>
      </c>
      <c r="B498" s="20">
        <f>(Ventas!C498-Compras_Septiembre!C498)*Ventas!B498</f>
        <v>0</v>
      </c>
      <c r="D498" s="20">
        <f>Ventas!B498*Ventas!C498</f>
        <v>0</v>
      </c>
      <c r="E498" s="20">
        <f>+SUMIF(Ventas!A498,Ventas!A498,D498)</f>
        <v>0</v>
      </c>
      <c r="F498" s="20" t="e">
        <f>+VLOOKUP(Ventas!A498,Compras_Septiembre!$A$1:$C$999,3,0)</f>
        <v>#N/A</v>
      </c>
      <c r="G498" s="20" t="e">
        <f>E498-(F498*Ventas!B498)</f>
        <v>#N/A</v>
      </c>
    </row>
    <row r="499" spans="1:7" x14ac:dyDescent="0.2">
      <c r="A499" s="20">
        <f>Ventas!B499*Ventas!C499</f>
        <v>0</v>
      </c>
      <c r="B499" s="20">
        <f>(Ventas!C499-Compras_Septiembre!C499)*Ventas!B499</f>
        <v>0</v>
      </c>
      <c r="D499" s="20">
        <f>Ventas!B499*Ventas!C499</f>
        <v>0</v>
      </c>
      <c r="E499" s="20">
        <f>+SUMIF(Ventas!A499,Ventas!A499,D499)</f>
        <v>0</v>
      </c>
      <c r="F499" s="20" t="e">
        <f>+VLOOKUP(Ventas!A499,Compras_Septiembre!$A$1:$C$999,3,0)</f>
        <v>#N/A</v>
      </c>
      <c r="G499" s="20" t="e">
        <f>E499-(F499*Ventas!B499)</f>
        <v>#N/A</v>
      </c>
    </row>
    <row r="500" spans="1:7" x14ac:dyDescent="0.2">
      <c r="A500" s="20">
        <f>Ventas!B500*Ventas!C500</f>
        <v>0</v>
      </c>
      <c r="B500" s="20">
        <f>(Ventas!C500-Compras_Septiembre!C500)*Ventas!B500</f>
        <v>0</v>
      </c>
      <c r="D500" s="20">
        <f>Ventas!B500*Ventas!C500</f>
        <v>0</v>
      </c>
      <c r="E500" s="20">
        <f>+SUMIF(Ventas!A500,Ventas!A500,D500)</f>
        <v>0</v>
      </c>
      <c r="F500" s="20" t="e">
        <f>+VLOOKUP(Ventas!A500,Compras_Septiembre!$A$1:$C$999,3,0)</f>
        <v>#N/A</v>
      </c>
      <c r="G500" s="20" t="e">
        <f>E500-(F500*Ventas!B500)</f>
        <v>#N/A</v>
      </c>
    </row>
    <row r="501" spans="1:7" x14ac:dyDescent="0.2">
      <c r="A501" s="20">
        <f>Ventas!B501*Ventas!C501</f>
        <v>0</v>
      </c>
      <c r="B501" s="20">
        <f>(Ventas!C501-Compras_Septiembre!C501)*Ventas!B501</f>
        <v>0</v>
      </c>
      <c r="D501" s="20">
        <f>Ventas!B501*Ventas!C501</f>
        <v>0</v>
      </c>
      <c r="E501" s="20">
        <f>+SUMIF(Ventas!A501,Ventas!A501,D501)</f>
        <v>0</v>
      </c>
      <c r="F501" s="20" t="e">
        <f>+VLOOKUP(Ventas!A501,Compras_Septiembre!$A$1:$C$999,3,0)</f>
        <v>#N/A</v>
      </c>
      <c r="G501" s="20" t="e">
        <f>E501-(F501*Ventas!B501)</f>
        <v>#N/A</v>
      </c>
    </row>
    <row r="502" spans="1:7" x14ac:dyDescent="0.2">
      <c r="A502" s="20">
        <f>Ventas!B502*Ventas!C502</f>
        <v>0</v>
      </c>
      <c r="B502" s="20">
        <f>(Ventas!C502-Compras_Septiembre!C502)*Ventas!B502</f>
        <v>0</v>
      </c>
      <c r="D502" s="20">
        <f>Ventas!B502*Ventas!C502</f>
        <v>0</v>
      </c>
      <c r="E502" s="20">
        <f>+SUMIF(Ventas!A502,Ventas!A502,D502)</f>
        <v>0</v>
      </c>
      <c r="F502" s="20" t="e">
        <f>+VLOOKUP(Ventas!A502,Compras_Septiembre!$A$1:$C$999,3,0)</f>
        <v>#N/A</v>
      </c>
      <c r="G502" s="20" t="e">
        <f>E502-(F502*Ventas!B502)</f>
        <v>#N/A</v>
      </c>
    </row>
    <row r="503" spans="1:7" x14ac:dyDescent="0.2">
      <c r="A503" s="20">
        <f>Ventas!B503*Ventas!C503</f>
        <v>0</v>
      </c>
      <c r="B503" s="20">
        <f>(Ventas!C503-Compras_Septiembre!C503)*Ventas!B503</f>
        <v>0</v>
      </c>
      <c r="D503" s="20">
        <f>Ventas!B503*Ventas!C503</f>
        <v>0</v>
      </c>
      <c r="E503" s="20">
        <f>+SUMIF(Ventas!A503,Ventas!A503,D503)</f>
        <v>0</v>
      </c>
      <c r="F503" s="20" t="e">
        <f>+VLOOKUP(Ventas!A503,Compras_Septiembre!$A$1:$C$999,3,0)</f>
        <v>#N/A</v>
      </c>
      <c r="G503" s="20" t="e">
        <f>E503-(F503*Ventas!B503)</f>
        <v>#N/A</v>
      </c>
    </row>
    <row r="504" spans="1:7" x14ac:dyDescent="0.2">
      <c r="A504" s="20">
        <f>Ventas!B504*Ventas!C504</f>
        <v>0</v>
      </c>
      <c r="B504" s="20">
        <f>(Ventas!C504-Compras_Septiembre!C504)*Ventas!B504</f>
        <v>0</v>
      </c>
      <c r="D504" s="20">
        <f>Ventas!B504*Ventas!C504</f>
        <v>0</v>
      </c>
      <c r="E504" s="20">
        <f>+SUMIF(Ventas!A504,Ventas!A504,D504)</f>
        <v>0</v>
      </c>
      <c r="F504" s="20" t="e">
        <f>+VLOOKUP(Ventas!A504,Compras_Septiembre!$A$1:$C$999,3,0)</f>
        <v>#N/A</v>
      </c>
      <c r="G504" s="20" t="e">
        <f>E504-(F504*Ventas!B504)</f>
        <v>#N/A</v>
      </c>
    </row>
    <row r="505" spans="1:7" x14ac:dyDescent="0.2">
      <c r="A505" s="20">
        <f>Ventas!B505*Ventas!C505</f>
        <v>0</v>
      </c>
      <c r="B505" s="20">
        <f>(Ventas!C505-Compras_Septiembre!C505)*Ventas!B505</f>
        <v>0</v>
      </c>
      <c r="D505" s="20">
        <f>Ventas!B505*Ventas!C505</f>
        <v>0</v>
      </c>
      <c r="E505" s="20">
        <f>+SUMIF(Ventas!A505,Ventas!A505,D505)</f>
        <v>0</v>
      </c>
      <c r="F505" s="20" t="e">
        <f>+VLOOKUP(Ventas!A505,Compras_Septiembre!$A$1:$C$999,3,0)</f>
        <v>#N/A</v>
      </c>
      <c r="G505" s="20" t="e">
        <f>E505-(F505*Ventas!B505)</f>
        <v>#N/A</v>
      </c>
    </row>
    <row r="506" spans="1:7" x14ac:dyDescent="0.2">
      <c r="A506" s="20">
        <f>Ventas!B506*Ventas!C506</f>
        <v>0</v>
      </c>
      <c r="B506" s="20">
        <f>(Ventas!C506-Compras_Septiembre!C506)*Ventas!B506</f>
        <v>0</v>
      </c>
      <c r="D506" s="20">
        <f>Ventas!B506*Ventas!C506</f>
        <v>0</v>
      </c>
      <c r="E506" s="20">
        <f>+SUMIF(Ventas!A506,Ventas!A506,D506)</f>
        <v>0</v>
      </c>
      <c r="F506" s="20" t="e">
        <f>+VLOOKUP(Ventas!A506,Compras_Septiembre!$A$1:$C$999,3,0)</f>
        <v>#N/A</v>
      </c>
      <c r="G506" s="20" t="e">
        <f>E506-(F506*Ventas!B506)</f>
        <v>#N/A</v>
      </c>
    </row>
    <row r="507" spans="1:7" x14ac:dyDescent="0.2">
      <c r="A507" s="20">
        <f>Ventas!B507*Ventas!C507</f>
        <v>0</v>
      </c>
      <c r="B507" s="20">
        <f>(Ventas!C507-Compras_Septiembre!C507)*Ventas!B507</f>
        <v>0</v>
      </c>
      <c r="D507" s="20">
        <f>Ventas!B507*Ventas!C507</f>
        <v>0</v>
      </c>
      <c r="E507" s="20">
        <f>+SUMIF(Ventas!A507,Ventas!A507,D507)</f>
        <v>0</v>
      </c>
      <c r="F507" s="20" t="e">
        <f>+VLOOKUP(Ventas!A507,Compras_Septiembre!$A$1:$C$999,3,0)</f>
        <v>#N/A</v>
      </c>
      <c r="G507" s="20" t="e">
        <f>E507-(F507*Ventas!B507)</f>
        <v>#N/A</v>
      </c>
    </row>
    <row r="508" spans="1:7" x14ac:dyDescent="0.2">
      <c r="A508" s="20">
        <f>Ventas!B508*Ventas!C508</f>
        <v>0</v>
      </c>
      <c r="B508" s="20">
        <f>(Ventas!C508-Compras_Septiembre!C508)*Ventas!B508</f>
        <v>0</v>
      </c>
      <c r="D508" s="20">
        <f>Ventas!B508*Ventas!C508</f>
        <v>0</v>
      </c>
      <c r="E508" s="20">
        <f>+SUMIF(Ventas!A508,Ventas!A508,D508)</f>
        <v>0</v>
      </c>
      <c r="F508" s="20" t="e">
        <f>+VLOOKUP(Ventas!A508,Compras_Septiembre!$A$1:$C$999,3,0)</f>
        <v>#N/A</v>
      </c>
      <c r="G508" s="20" t="e">
        <f>E508-(F508*Ventas!B508)</f>
        <v>#N/A</v>
      </c>
    </row>
    <row r="509" spans="1:7" x14ac:dyDescent="0.2">
      <c r="A509" s="20">
        <f>Ventas!B509*Ventas!C509</f>
        <v>0</v>
      </c>
      <c r="B509" s="20">
        <f>(Ventas!C509-Compras_Septiembre!C509)*Ventas!B509</f>
        <v>0</v>
      </c>
      <c r="D509" s="20">
        <f>Ventas!B509*Ventas!C509</f>
        <v>0</v>
      </c>
      <c r="E509" s="20">
        <f>+SUMIF(Ventas!A509,Ventas!A509,D509)</f>
        <v>0</v>
      </c>
      <c r="F509" s="20" t="e">
        <f>+VLOOKUP(Ventas!A509,Compras_Septiembre!$A$1:$C$999,3,0)</f>
        <v>#N/A</v>
      </c>
      <c r="G509" s="20" t="e">
        <f>E509-(F509*Ventas!B509)</f>
        <v>#N/A</v>
      </c>
    </row>
    <row r="510" spans="1:7" x14ac:dyDescent="0.2">
      <c r="A510" s="20">
        <f>Ventas!B510*Ventas!C510</f>
        <v>0</v>
      </c>
      <c r="B510" s="20">
        <f>(Ventas!C510-Compras_Septiembre!C510)*Ventas!B510</f>
        <v>0</v>
      </c>
      <c r="D510" s="20">
        <f>Ventas!B510*Ventas!C510</f>
        <v>0</v>
      </c>
      <c r="E510" s="20">
        <f>+SUMIF(Ventas!A510,Ventas!A510,D510)</f>
        <v>0</v>
      </c>
      <c r="F510" s="20" t="e">
        <f>+VLOOKUP(Ventas!A510,Compras_Septiembre!$A$1:$C$999,3,0)</f>
        <v>#N/A</v>
      </c>
      <c r="G510" s="20" t="e">
        <f>E510-(F510*Ventas!B510)</f>
        <v>#N/A</v>
      </c>
    </row>
    <row r="511" spans="1:7" x14ac:dyDescent="0.2">
      <c r="A511" s="20">
        <f>Ventas!B511*Ventas!C511</f>
        <v>0</v>
      </c>
      <c r="B511" s="20">
        <f>(Ventas!C511-Compras_Septiembre!C511)*Ventas!B511</f>
        <v>0</v>
      </c>
      <c r="D511" s="20">
        <f>Ventas!B511*Ventas!C511</f>
        <v>0</v>
      </c>
      <c r="E511" s="20">
        <f>+SUMIF(Ventas!A511,Ventas!A511,D511)</f>
        <v>0</v>
      </c>
      <c r="F511" s="20" t="e">
        <f>+VLOOKUP(Ventas!A511,Compras_Septiembre!$A$1:$C$999,3,0)</f>
        <v>#N/A</v>
      </c>
      <c r="G511" s="20" t="e">
        <f>E511-(F511*Ventas!B511)</f>
        <v>#N/A</v>
      </c>
    </row>
    <row r="512" spans="1:7" x14ac:dyDescent="0.2">
      <c r="A512" s="20">
        <f>Ventas!B512*Ventas!C512</f>
        <v>0</v>
      </c>
      <c r="B512" s="20">
        <f>(Ventas!C512-Compras_Septiembre!C512)*Ventas!B512</f>
        <v>0</v>
      </c>
      <c r="D512" s="20">
        <f>Ventas!B512*Ventas!C512</f>
        <v>0</v>
      </c>
      <c r="E512" s="20">
        <f>+SUMIF(Ventas!A512,Ventas!A512,D512)</f>
        <v>0</v>
      </c>
      <c r="F512" s="20" t="e">
        <f>+VLOOKUP(Ventas!A512,Compras_Septiembre!$A$1:$C$999,3,0)</f>
        <v>#N/A</v>
      </c>
      <c r="G512" s="20" t="e">
        <f>E512-(F512*Ventas!B512)</f>
        <v>#N/A</v>
      </c>
    </row>
    <row r="513" spans="1:7" x14ac:dyDescent="0.2">
      <c r="A513" s="20">
        <f>Ventas!B513*Ventas!C513</f>
        <v>0</v>
      </c>
      <c r="B513" s="20">
        <f>(Ventas!C513-Compras_Septiembre!C513)*Ventas!B513</f>
        <v>0</v>
      </c>
      <c r="D513" s="20">
        <f>Ventas!B513*Ventas!C513</f>
        <v>0</v>
      </c>
      <c r="E513" s="20">
        <f>+SUMIF(Ventas!A513,Ventas!A513,D513)</f>
        <v>0</v>
      </c>
      <c r="F513" s="20" t="e">
        <f>+VLOOKUP(Ventas!A513,Compras_Septiembre!$A$1:$C$999,3,0)</f>
        <v>#N/A</v>
      </c>
      <c r="G513" s="20" t="e">
        <f>E513-(F513*Ventas!B513)</f>
        <v>#N/A</v>
      </c>
    </row>
    <row r="514" spans="1:7" x14ac:dyDescent="0.2">
      <c r="A514" s="20">
        <f>Ventas!B514*Ventas!C514</f>
        <v>0</v>
      </c>
      <c r="B514" s="20">
        <f>(Ventas!C514-Compras_Septiembre!C514)*Ventas!B514</f>
        <v>0</v>
      </c>
      <c r="D514" s="20">
        <f>Ventas!B514*Ventas!C514</f>
        <v>0</v>
      </c>
      <c r="E514" s="20">
        <f>+SUMIF(Ventas!A514,Ventas!A514,D514)</f>
        <v>0</v>
      </c>
      <c r="F514" s="20" t="e">
        <f>+VLOOKUP(Ventas!A514,Compras_Septiembre!$A$1:$C$999,3,0)</f>
        <v>#N/A</v>
      </c>
      <c r="G514" s="20" t="e">
        <f>E514-(F514*Ventas!B514)</f>
        <v>#N/A</v>
      </c>
    </row>
    <row r="515" spans="1:7" x14ac:dyDescent="0.2">
      <c r="A515" s="20">
        <f>Ventas!B515*Ventas!C515</f>
        <v>0</v>
      </c>
      <c r="B515" s="20">
        <f>(Ventas!C515-Compras_Septiembre!C515)*Ventas!B515</f>
        <v>0</v>
      </c>
      <c r="D515" s="20">
        <f>Ventas!B515*Ventas!C515</f>
        <v>0</v>
      </c>
      <c r="E515" s="20">
        <f>+SUMIF(Ventas!A515,Ventas!A515,D515)</f>
        <v>0</v>
      </c>
      <c r="F515" s="20" t="e">
        <f>+VLOOKUP(Ventas!A515,Compras_Septiembre!$A$1:$C$999,3,0)</f>
        <v>#N/A</v>
      </c>
      <c r="G515" s="20" t="e">
        <f>E515-(F515*Ventas!B515)</f>
        <v>#N/A</v>
      </c>
    </row>
    <row r="516" spans="1:7" x14ac:dyDescent="0.2">
      <c r="A516" s="20">
        <f>Ventas!B516*Ventas!C516</f>
        <v>0</v>
      </c>
      <c r="B516" s="20">
        <f>(Ventas!C516-Compras_Septiembre!C516)*Ventas!B516</f>
        <v>0</v>
      </c>
      <c r="D516" s="20">
        <f>Ventas!B516*Ventas!C516</f>
        <v>0</v>
      </c>
      <c r="E516" s="20">
        <f>+SUMIF(Ventas!A516,Ventas!A516,D516)</f>
        <v>0</v>
      </c>
      <c r="F516" s="20" t="e">
        <f>+VLOOKUP(Ventas!A516,Compras_Septiembre!$A$1:$C$999,3,0)</f>
        <v>#N/A</v>
      </c>
      <c r="G516" s="20" t="e">
        <f>E516-(F516*Ventas!B516)</f>
        <v>#N/A</v>
      </c>
    </row>
    <row r="517" spans="1:7" x14ac:dyDescent="0.2">
      <c r="A517" s="20">
        <f>Ventas!B517*Ventas!C517</f>
        <v>0</v>
      </c>
      <c r="B517" s="20">
        <f>(Ventas!C517-Compras_Septiembre!C517)*Ventas!B517</f>
        <v>0</v>
      </c>
      <c r="D517" s="20">
        <f>Ventas!B517*Ventas!C517</f>
        <v>0</v>
      </c>
      <c r="E517" s="20">
        <f>+SUMIF(Ventas!A517,Ventas!A517,D517)</f>
        <v>0</v>
      </c>
      <c r="F517" s="20" t="e">
        <f>+VLOOKUP(Ventas!A517,Compras_Septiembre!$A$1:$C$999,3,0)</f>
        <v>#N/A</v>
      </c>
      <c r="G517" s="20" t="e">
        <f>E517-(F517*Ventas!B517)</f>
        <v>#N/A</v>
      </c>
    </row>
    <row r="518" spans="1:7" x14ac:dyDescent="0.2">
      <c r="A518" s="20">
        <f>Ventas!B518*Ventas!C518</f>
        <v>0</v>
      </c>
      <c r="B518" s="20">
        <f>(Ventas!C518-Compras_Septiembre!C518)*Ventas!B518</f>
        <v>0</v>
      </c>
      <c r="D518" s="20">
        <f>Ventas!B518*Ventas!C518</f>
        <v>0</v>
      </c>
      <c r="E518" s="20">
        <f>+SUMIF(Ventas!A518,Ventas!A518,D518)</f>
        <v>0</v>
      </c>
      <c r="F518" s="20" t="e">
        <f>+VLOOKUP(Ventas!A518,Compras_Septiembre!$A$1:$C$999,3,0)</f>
        <v>#N/A</v>
      </c>
      <c r="G518" s="20" t="e">
        <f>E518-(F518*Ventas!B518)</f>
        <v>#N/A</v>
      </c>
    </row>
    <row r="519" spans="1:7" x14ac:dyDescent="0.2">
      <c r="A519" s="20">
        <f>Ventas!B519*Ventas!C519</f>
        <v>0</v>
      </c>
      <c r="B519" s="20">
        <f>(Ventas!C519-Compras_Septiembre!C519)*Ventas!B519</f>
        <v>0</v>
      </c>
      <c r="D519" s="20">
        <f>Ventas!B519*Ventas!C519</f>
        <v>0</v>
      </c>
      <c r="E519" s="20">
        <f>+SUMIF(Ventas!A519,Ventas!A519,D519)</f>
        <v>0</v>
      </c>
      <c r="F519" s="20" t="e">
        <f>+VLOOKUP(Ventas!A519,Compras_Septiembre!$A$1:$C$999,3,0)</f>
        <v>#N/A</v>
      </c>
      <c r="G519" s="20" t="e">
        <f>E519-(F519*Ventas!B519)</f>
        <v>#N/A</v>
      </c>
    </row>
    <row r="520" spans="1:7" x14ac:dyDescent="0.2">
      <c r="A520" s="20">
        <f>Ventas!B520*Ventas!C520</f>
        <v>0</v>
      </c>
      <c r="B520" s="20">
        <f>(Ventas!C520-Compras_Septiembre!C520)*Ventas!B520</f>
        <v>0</v>
      </c>
      <c r="D520" s="20">
        <f>Ventas!B520*Ventas!C520</f>
        <v>0</v>
      </c>
      <c r="E520" s="20">
        <f>+SUMIF(Ventas!A520,Ventas!A520,D520)</f>
        <v>0</v>
      </c>
      <c r="F520" s="20" t="e">
        <f>+VLOOKUP(Ventas!A520,Compras_Septiembre!$A$1:$C$999,3,0)</f>
        <v>#N/A</v>
      </c>
      <c r="G520" s="20" t="e">
        <f>E520-(F520*Ventas!B520)</f>
        <v>#N/A</v>
      </c>
    </row>
    <row r="521" spans="1:7" x14ac:dyDescent="0.2">
      <c r="A521" s="20">
        <f>Ventas!B521*Ventas!C521</f>
        <v>0</v>
      </c>
      <c r="B521" s="20">
        <f>(Ventas!C521-Compras_Septiembre!C521)*Ventas!B521</f>
        <v>0</v>
      </c>
      <c r="D521" s="20">
        <f>Ventas!B521*Ventas!C521</f>
        <v>0</v>
      </c>
      <c r="E521" s="20">
        <f>+SUMIF(Ventas!A521,Ventas!A521,D521)</f>
        <v>0</v>
      </c>
      <c r="F521" s="20" t="e">
        <f>+VLOOKUP(Ventas!A521,Compras_Septiembre!$A$1:$C$999,3,0)</f>
        <v>#N/A</v>
      </c>
      <c r="G521" s="20" t="e">
        <f>E521-(F521*Ventas!B521)</f>
        <v>#N/A</v>
      </c>
    </row>
    <row r="522" spans="1:7" x14ac:dyDescent="0.2">
      <c r="A522" s="20">
        <f>Ventas!B522*Ventas!C522</f>
        <v>0</v>
      </c>
      <c r="B522" s="20">
        <f>(Ventas!C522-Compras_Septiembre!C522)*Ventas!B522</f>
        <v>0</v>
      </c>
      <c r="D522" s="20">
        <f>Ventas!B522*Ventas!C522</f>
        <v>0</v>
      </c>
      <c r="E522" s="20">
        <f>+SUMIF(Ventas!A522,Ventas!A522,D522)</f>
        <v>0</v>
      </c>
      <c r="F522" s="20" t="e">
        <f>+VLOOKUP(Ventas!A522,Compras_Septiembre!$A$1:$C$999,3,0)</f>
        <v>#N/A</v>
      </c>
      <c r="G522" s="20" t="e">
        <f>E522-(F522*Ventas!B522)</f>
        <v>#N/A</v>
      </c>
    </row>
    <row r="523" spans="1:7" x14ac:dyDescent="0.2">
      <c r="A523" s="20">
        <f>Ventas!B523*Ventas!C523</f>
        <v>0</v>
      </c>
      <c r="B523" s="20">
        <f>(Ventas!C523-Compras_Septiembre!C523)*Ventas!B523</f>
        <v>0</v>
      </c>
      <c r="D523" s="20">
        <f>Ventas!B523*Ventas!C523</f>
        <v>0</v>
      </c>
      <c r="E523" s="20">
        <f>+SUMIF(Ventas!A523,Ventas!A523,D523)</f>
        <v>0</v>
      </c>
      <c r="F523" s="20" t="e">
        <f>+VLOOKUP(Ventas!A523,Compras_Septiembre!$A$1:$C$999,3,0)</f>
        <v>#N/A</v>
      </c>
      <c r="G523" s="20" t="e">
        <f>E523-(F523*Ventas!B523)</f>
        <v>#N/A</v>
      </c>
    </row>
    <row r="524" spans="1:7" x14ac:dyDescent="0.2">
      <c r="A524" s="20">
        <f>Ventas!B524*Ventas!C524</f>
        <v>0</v>
      </c>
      <c r="B524" s="20">
        <f>(Ventas!C524-Compras_Septiembre!C524)*Ventas!B524</f>
        <v>0</v>
      </c>
      <c r="D524" s="20">
        <f>Ventas!B524*Ventas!C524</f>
        <v>0</v>
      </c>
      <c r="E524" s="20">
        <f>+SUMIF(Ventas!A524,Ventas!A524,D524)</f>
        <v>0</v>
      </c>
      <c r="F524" s="20" t="e">
        <f>+VLOOKUP(Ventas!A524,Compras_Septiembre!$A$1:$C$999,3,0)</f>
        <v>#N/A</v>
      </c>
      <c r="G524" s="20" t="e">
        <f>E524-(F524*Ventas!B524)</f>
        <v>#N/A</v>
      </c>
    </row>
    <row r="525" spans="1:7" x14ac:dyDescent="0.2">
      <c r="A525" s="20">
        <f>Ventas!B525*Ventas!C525</f>
        <v>0</v>
      </c>
      <c r="B525" s="20">
        <f>(Ventas!C525-Compras_Septiembre!C525)*Ventas!B525</f>
        <v>0</v>
      </c>
      <c r="D525" s="20">
        <f>Ventas!B525*Ventas!C525</f>
        <v>0</v>
      </c>
      <c r="E525" s="20">
        <f>+SUMIF(Ventas!A525,Ventas!A525,D525)</f>
        <v>0</v>
      </c>
      <c r="F525" s="20" t="e">
        <f>+VLOOKUP(Ventas!A525,Compras_Septiembre!$A$1:$C$999,3,0)</f>
        <v>#N/A</v>
      </c>
      <c r="G525" s="20" t="e">
        <f>E525-(F525*Ventas!B525)</f>
        <v>#N/A</v>
      </c>
    </row>
    <row r="526" spans="1:7" x14ac:dyDescent="0.2">
      <c r="A526" s="20">
        <f>Ventas!B526*Ventas!C526</f>
        <v>0</v>
      </c>
      <c r="B526" s="20">
        <f>(Ventas!C526-Compras_Septiembre!C526)*Ventas!B526</f>
        <v>0</v>
      </c>
      <c r="D526" s="20">
        <f>Ventas!B526*Ventas!C526</f>
        <v>0</v>
      </c>
      <c r="E526" s="20">
        <f>+SUMIF(Ventas!A526,Ventas!A526,D526)</f>
        <v>0</v>
      </c>
      <c r="F526" s="20" t="e">
        <f>+VLOOKUP(Ventas!A526,Compras_Septiembre!$A$1:$C$999,3,0)</f>
        <v>#N/A</v>
      </c>
      <c r="G526" s="20" t="e">
        <f>E526-(F526*Ventas!B526)</f>
        <v>#N/A</v>
      </c>
    </row>
    <row r="527" spans="1:7" x14ac:dyDescent="0.2">
      <c r="A527" s="20">
        <f>Ventas!B527*Ventas!C527</f>
        <v>0</v>
      </c>
      <c r="B527" s="20">
        <f>(Ventas!C527-Compras_Septiembre!C527)*Ventas!B527</f>
        <v>0</v>
      </c>
      <c r="D527" s="20">
        <f>Ventas!B527*Ventas!C527</f>
        <v>0</v>
      </c>
      <c r="E527" s="20">
        <f>+SUMIF(Ventas!A527,Ventas!A527,D527)</f>
        <v>0</v>
      </c>
      <c r="F527" s="20" t="e">
        <f>+VLOOKUP(Ventas!A527,Compras_Septiembre!$A$1:$C$999,3,0)</f>
        <v>#N/A</v>
      </c>
      <c r="G527" s="20" t="e">
        <f>E527-(F527*Ventas!B527)</f>
        <v>#N/A</v>
      </c>
    </row>
    <row r="528" spans="1:7" x14ac:dyDescent="0.2">
      <c r="A528" s="20">
        <f>Ventas!B528*Ventas!C528</f>
        <v>0</v>
      </c>
      <c r="B528" s="20">
        <f>(Ventas!C528-Compras_Septiembre!C528)*Ventas!B528</f>
        <v>0</v>
      </c>
      <c r="D528" s="20">
        <f>Ventas!B528*Ventas!C528</f>
        <v>0</v>
      </c>
      <c r="E528" s="20">
        <f>+SUMIF(Ventas!A528,Ventas!A528,D528)</f>
        <v>0</v>
      </c>
      <c r="F528" s="20" t="e">
        <f>+VLOOKUP(Ventas!A528,Compras_Septiembre!$A$1:$C$999,3,0)</f>
        <v>#N/A</v>
      </c>
      <c r="G528" s="20" t="e">
        <f>E528-(F528*Ventas!B528)</f>
        <v>#N/A</v>
      </c>
    </row>
    <row r="529" spans="1:7" x14ac:dyDescent="0.2">
      <c r="A529" s="20">
        <f>Ventas!B529*Ventas!C529</f>
        <v>0</v>
      </c>
      <c r="B529" s="20">
        <f>(Ventas!C529-Compras_Septiembre!C529)*Ventas!B529</f>
        <v>0</v>
      </c>
      <c r="D529" s="20">
        <f>Ventas!B529*Ventas!C529</f>
        <v>0</v>
      </c>
      <c r="E529" s="20">
        <f>+SUMIF(Ventas!A529,Ventas!A529,D529)</f>
        <v>0</v>
      </c>
      <c r="F529" s="20" t="e">
        <f>+VLOOKUP(Ventas!A529,Compras_Septiembre!$A$1:$C$999,3,0)</f>
        <v>#N/A</v>
      </c>
      <c r="G529" s="20" t="e">
        <f>E529-(F529*Ventas!B529)</f>
        <v>#N/A</v>
      </c>
    </row>
    <row r="530" spans="1:7" x14ac:dyDescent="0.2">
      <c r="A530" s="20">
        <f>Ventas!B530*Ventas!C530</f>
        <v>0</v>
      </c>
      <c r="B530" s="20">
        <f>(Ventas!C530-Compras_Septiembre!C530)*Ventas!B530</f>
        <v>0</v>
      </c>
      <c r="D530" s="20">
        <f>Ventas!B530*Ventas!C530</f>
        <v>0</v>
      </c>
      <c r="E530" s="20">
        <f>+SUMIF(Ventas!A530,Ventas!A530,D530)</f>
        <v>0</v>
      </c>
      <c r="F530" s="20" t="e">
        <f>+VLOOKUP(Ventas!A530,Compras_Septiembre!$A$1:$C$999,3,0)</f>
        <v>#N/A</v>
      </c>
      <c r="G530" s="20" t="e">
        <f>E530-(F530*Ventas!B530)</f>
        <v>#N/A</v>
      </c>
    </row>
    <row r="531" spans="1:7" x14ac:dyDescent="0.2">
      <c r="A531" s="20">
        <f>Ventas!B531*Ventas!C531</f>
        <v>0</v>
      </c>
      <c r="B531" s="20">
        <f>(Ventas!C531-Compras_Septiembre!C531)*Ventas!B531</f>
        <v>0</v>
      </c>
      <c r="D531" s="20">
        <f>Ventas!B531*Ventas!C531</f>
        <v>0</v>
      </c>
      <c r="E531" s="20">
        <f>+SUMIF(Ventas!A531,Ventas!A531,D531)</f>
        <v>0</v>
      </c>
      <c r="F531" s="20" t="e">
        <f>+VLOOKUP(Ventas!A531,Compras_Septiembre!$A$1:$C$999,3,0)</f>
        <v>#N/A</v>
      </c>
      <c r="G531" s="20" t="e">
        <f>E531-(F531*Ventas!B531)</f>
        <v>#N/A</v>
      </c>
    </row>
    <row r="532" spans="1:7" x14ac:dyDescent="0.2">
      <c r="A532" s="20">
        <f>Ventas!B532*Ventas!C532</f>
        <v>0</v>
      </c>
      <c r="B532" s="20">
        <f>(Ventas!C532-Compras_Septiembre!C532)*Ventas!B532</f>
        <v>0</v>
      </c>
      <c r="D532" s="20">
        <f>Ventas!B532*Ventas!C532</f>
        <v>0</v>
      </c>
      <c r="E532" s="20">
        <f>+SUMIF(Ventas!A532,Ventas!A532,D532)</f>
        <v>0</v>
      </c>
      <c r="F532" s="20" t="e">
        <f>+VLOOKUP(Ventas!A532,Compras_Septiembre!$A$1:$C$999,3,0)</f>
        <v>#N/A</v>
      </c>
      <c r="G532" s="20" t="e">
        <f>E532-(F532*Ventas!B532)</f>
        <v>#N/A</v>
      </c>
    </row>
    <row r="533" spans="1:7" x14ac:dyDescent="0.2">
      <c r="A533" s="20">
        <f>Ventas!B533*Ventas!C533</f>
        <v>0</v>
      </c>
      <c r="B533" s="20">
        <f>(Ventas!C533-Compras_Septiembre!C533)*Ventas!B533</f>
        <v>0</v>
      </c>
      <c r="D533" s="20">
        <f>Ventas!B533*Ventas!C533</f>
        <v>0</v>
      </c>
      <c r="E533" s="20">
        <f>+SUMIF(Ventas!A533,Ventas!A533,D533)</f>
        <v>0</v>
      </c>
      <c r="F533" s="20" t="e">
        <f>+VLOOKUP(Ventas!A533,Compras_Septiembre!$A$1:$C$999,3,0)</f>
        <v>#N/A</v>
      </c>
      <c r="G533" s="20" t="e">
        <f>E533-(F533*Ventas!B533)</f>
        <v>#N/A</v>
      </c>
    </row>
    <row r="534" spans="1:7" x14ac:dyDescent="0.2">
      <c r="A534" s="20">
        <f>Ventas!B534*Ventas!C534</f>
        <v>0</v>
      </c>
      <c r="B534" s="20">
        <f>(Ventas!C534-Compras_Septiembre!C534)*Ventas!B534</f>
        <v>0</v>
      </c>
      <c r="D534" s="20">
        <f>Ventas!B534*Ventas!C534</f>
        <v>0</v>
      </c>
      <c r="E534" s="20">
        <f>+SUMIF(Ventas!A534,Ventas!A534,D534)</f>
        <v>0</v>
      </c>
      <c r="F534" s="20" t="e">
        <f>+VLOOKUP(Ventas!A534,Compras_Septiembre!$A$1:$C$999,3,0)</f>
        <v>#N/A</v>
      </c>
      <c r="G534" s="20" t="e">
        <f>E534-(F534*Ventas!B534)</f>
        <v>#N/A</v>
      </c>
    </row>
    <row r="535" spans="1:7" x14ac:dyDescent="0.2">
      <c r="A535" s="20">
        <f>Ventas!B535*Ventas!C535</f>
        <v>0</v>
      </c>
      <c r="B535" s="20">
        <f>(Ventas!C535-Compras_Septiembre!C535)*Ventas!B535</f>
        <v>0</v>
      </c>
      <c r="D535" s="20">
        <f>Ventas!B535*Ventas!C535</f>
        <v>0</v>
      </c>
      <c r="E535" s="20">
        <f>+SUMIF(Ventas!A535,Ventas!A535,D535)</f>
        <v>0</v>
      </c>
      <c r="F535" s="20" t="e">
        <f>+VLOOKUP(Ventas!A535,Compras_Septiembre!$A$1:$C$999,3,0)</f>
        <v>#N/A</v>
      </c>
      <c r="G535" s="20" t="e">
        <f>E535-(F535*Ventas!B535)</f>
        <v>#N/A</v>
      </c>
    </row>
    <row r="536" spans="1:7" x14ac:dyDescent="0.2">
      <c r="A536" s="20">
        <f>Ventas!B536*Ventas!C536</f>
        <v>0</v>
      </c>
      <c r="B536" s="20">
        <f>(Ventas!C536-Compras_Septiembre!C536)*Ventas!B536</f>
        <v>0</v>
      </c>
      <c r="D536" s="20">
        <f>Ventas!B536*Ventas!C536</f>
        <v>0</v>
      </c>
      <c r="E536" s="20">
        <f>+SUMIF(Ventas!A536,Ventas!A536,D536)</f>
        <v>0</v>
      </c>
      <c r="F536" s="20" t="e">
        <f>+VLOOKUP(Ventas!A536,Compras_Septiembre!$A$1:$C$999,3,0)</f>
        <v>#N/A</v>
      </c>
      <c r="G536" s="20" t="e">
        <f>E536-(F536*Ventas!B536)</f>
        <v>#N/A</v>
      </c>
    </row>
    <row r="537" spans="1:7" x14ac:dyDescent="0.2">
      <c r="A537" s="20">
        <f>Ventas!B537*Ventas!C537</f>
        <v>0</v>
      </c>
      <c r="B537" s="20">
        <f>(Ventas!C537-Compras_Septiembre!C537)*Ventas!B537</f>
        <v>0</v>
      </c>
      <c r="D537" s="20">
        <f>Ventas!B537*Ventas!C537</f>
        <v>0</v>
      </c>
      <c r="E537" s="20">
        <f>+SUMIF(Ventas!A537,Ventas!A537,D537)</f>
        <v>0</v>
      </c>
      <c r="F537" s="20" t="e">
        <f>+VLOOKUP(Ventas!A537,Compras_Septiembre!$A$1:$C$999,3,0)</f>
        <v>#N/A</v>
      </c>
      <c r="G537" s="20" t="e">
        <f>E537-(F537*Ventas!B537)</f>
        <v>#N/A</v>
      </c>
    </row>
    <row r="538" spans="1:7" x14ac:dyDescent="0.2">
      <c r="A538" s="20">
        <f>Ventas!B538*Ventas!C538</f>
        <v>0</v>
      </c>
      <c r="B538" s="20">
        <f>(Ventas!C538-Compras_Septiembre!C538)*Ventas!B538</f>
        <v>0</v>
      </c>
      <c r="D538" s="20">
        <f>Ventas!B538*Ventas!C538</f>
        <v>0</v>
      </c>
      <c r="E538" s="20">
        <f>+SUMIF(Ventas!A538,Ventas!A538,D538)</f>
        <v>0</v>
      </c>
      <c r="F538" s="20" t="e">
        <f>+VLOOKUP(Ventas!A538,Compras_Septiembre!$A$1:$C$999,3,0)</f>
        <v>#N/A</v>
      </c>
      <c r="G538" s="20" t="e">
        <f>E538-(F538*Ventas!B538)</f>
        <v>#N/A</v>
      </c>
    </row>
    <row r="539" spans="1:7" x14ac:dyDescent="0.2">
      <c r="A539" s="20">
        <f>Ventas!B539*Ventas!C539</f>
        <v>0</v>
      </c>
      <c r="B539" s="20">
        <f>(Ventas!C539-Compras_Septiembre!C539)*Ventas!B539</f>
        <v>0</v>
      </c>
      <c r="D539" s="20">
        <f>Ventas!B539*Ventas!C539</f>
        <v>0</v>
      </c>
      <c r="E539" s="20">
        <f>+SUMIF(Ventas!A539,Ventas!A539,D539)</f>
        <v>0</v>
      </c>
      <c r="F539" s="20" t="e">
        <f>+VLOOKUP(Ventas!A539,Compras_Septiembre!$A$1:$C$999,3,0)</f>
        <v>#N/A</v>
      </c>
      <c r="G539" s="20" t="e">
        <f>E539-(F539*Ventas!B539)</f>
        <v>#N/A</v>
      </c>
    </row>
    <row r="540" spans="1:7" x14ac:dyDescent="0.2">
      <c r="A540" s="20">
        <f>Ventas!B540*Ventas!C540</f>
        <v>0</v>
      </c>
      <c r="B540" s="20">
        <f>(Ventas!C540-Compras_Septiembre!C540)*Ventas!B540</f>
        <v>0</v>
      </c>
      <c r="D540" s="20">
        <f>Ventas!B540*Ventas!C540</f>
        <v>0</v>
      </c>
      <c r="E540" s="20">
        <f>+SUMIF(Ventas!A540,Ventas!A540,D540)</f>
        <v>0</v>
      </c>
      <c r="F540" s="20" t="e">
        <f>+VLOOKUP(Ventas!A540,Compras_Septiembre!$A$1:$C$999,3,0)</f>
        <v>#N/A</v>
      </c>
      <c r="G540" s="20" t="e">
        <f>E540-(F540*Ventas!B540)</f>
        <v>#N/A</v>
      </c>
    </row>
    <row r="541" spans="1:7" x14ac:dyDescent="0.2">
      <c r="A541" s="20">
        <f>Ventas!B541*Ventas!C541</f>
        <v>0</v>
      </c>
      <c r="B541" s="20">
        <f>(Ventas!C541-Compras_Septiembre!C541)*Ventas!B541</f>
        <v>0</v>
      </c>
      <c r="D541" s="20">
        <f>Ventas!B541*Ventas!C541</f>
        <v>0</v>
      </c>
      <c r="E541" s="20">
        <f>+SUMIF(Ventas!A541,Ventas!A541,D541)</f>
        <v>0</v>
      </c>
      <c r="F541" s="20" t="e">
        <f>+VLOOKUP(Ventas!A541,Compras_Septiembre!$A$1:$C$999,3,0)</f>
        <v>#N/A</v>
      </c>
      <c r="G541" s="20" t="e">
        <f>E541-(F541*Ventas!B541)</f>
        <v>#N/A</v>
      </c>
    </row>
    <row r="542" spans="1:7" x14ac:dyDescent="0.2">
      <c r="A542" s="20">
        <f>Ventas!B542*Ventas!C542</f>
        <v>0</v>
      </c>
      <c r="B542" s="20">
        <f>(Ventas!C542-Compras_Septiembre!C542)*Ventas!B542</f>
        <v>0</v>
      </c>
      <c r="D542" s="20">
        <f>Ventas!B542*Ventas!C542</f>
        <v>0</v>
      </c>
      <c r="E542" s="20">
        <f>+SUMIF(Ventas!A542,Ventas!A542,D542)</f>
        <v>0</v>
      </c>
      <c r="F542" s="20" t="e">
        <f>+VLOOKUP(Ventas!A542,Compras_Septiembre!$A$1:$C$999,3,0)</f>
        <v>#N/A</v>
      </c>
      <c r="G542" s="20" t="e">
        <f>E542-(F542*Ventas!B542)</f>
        <v>#N/A</v>
      </c>
    </row>
    <row r="543" spans="1:7" x14ac:dyDescent="0.2">
      <c r="A543" s="20">
        <f>Ventas!B543*Ventas!C543</f>
        <v>0</v>
      </c>
      <c r="B543" s="20">
        <f>(Ventas!C543-Compras_Septiembre!C543)*Ventas!B543</f>
        <v>0</v>
      </c>
      <c r="D543" s="20">
        <f>Ventas!B543*Ventas!C543</f>
        <v>0</v>
      </c>
      <c r="E543" s="20">
        <f>+SUMIF(Ventas!A543,Ventas!A543,D543)</f>
        <v>0</v>
      </c>
      <c r="F543" s="20" t="e">
        <f>+VLOOKUP(Ventas!A543,Compras_Septiembre!$A$1:$C$999,3,0)</f>
        <v>#N/A</v>
      </c>
      <c r="G543" s="20" t="e">
        <f>E543-(F543*Ventas!B543)</f>
        <v>#N/A</v>
      </c>
    </row>
    <row r="544" spans="1:7" x14ac:dyDescent="0.2">
      <c r="A544" s="20">
        <f>Ventas!B544*Ventas!C544</f>
        <v>0</v>
      </c>
      <c r="B544" s="20">
        <f>(Ventas!C544-Compras_Septiembre!C544)*Ventas!B544</f>
        <v>0</v>
      </c>
      <c r="D544" s="20">
        <f>Ventas!B544*Ventas!C544</f>
        <v>0</v>
      </c>
      <c r="E544" s="20">
        <f>+SUMIF(Ventas!A544,Ventas!A544,D544)</f>
        <v>0</v>
      </c>
      <c r="F544" s="20" t="e">
        <f>+VLOOKUP(Ventas!A544,Compras_Septiembre!$A$1:$C$999,3,0)</f>
        <v>#N/A</v>
      </c>
      <c r="G544" s="20" t="e">
        <f>E544-(F544*Ventas!B544)</f>
        <v>#N/A</v>
      </c>
    </row>
    <row r="545" spans="1:7" x14ac:dyDescent="0.2">
      <c r="A545" s="20">
        <f>Ventas!B545*Ventas!C545</f>
        <v>0</v>
      </c>
      <c r="B545" s="20">
        <f>(Ventas!C545-Compras_Septiembre!C545)*Ventas!B545</f>
        <v>0</v>
      </c>
      <c r="D545" s="20">
        <f>Ventas!B545*Ventas!C545</f>
        <v>0</v>
      </c>
      <c r="E545" s="20">
        <f>+SUMIF(Ventas!A545,Ventas!A545,D545)</f>
        <v>0</v>
      </c>
      <c r="F545" s="20" t="e">
        <f>+VLOOKUP(Ventas!A545,Compras_Septiembre!$A$1:$C$999,3,0)</f>
        <v>#N/A</v>
      </c>
      <c r="G545" s="20" t="e">
        <f>E545-(F545*Ventas!B545)</f>
        <v>#N/A</v>
      </c>
    </row>
    <row r="546" spans="1:7" x14ac:dyDescent="0.2">
      <c r="A546" s="20">
        <f>Ventas!B546*Ventas!C546</f>
        <v>0</v>
      </c>
      <c r="B546" s="20">
        <f>(Ventas!C546-Compras_Septiembre!C546)*Ventas!B546</f>
        <v>0</v>
      </c>
      <c r="D546" s="20">
        <f>Ventas!B546*Ventas!C546</f>
        <v>0</v>
      </c>
      <c r="E546" s="20">
        <f>+SUMIF(Ventas!A546,Ventas!A546,D546)</f>
        <v>0</v>
      </c>
      <c r="F546" s="20" t="e">
        <f>+VLOOKUP(Ventas!A546,Compras_Septiembre!$A$1:$C$999,3,0)</f>
        <v>#N/A</v>
      </c>
      <c r="G546" s="20" t="e">
        <f>E546-(F546*Ventas!B546)</f>
        <v>#N/A</v>
      </c>
    </row>
    <row r="547" spans="1:7" x14ac:dyDescent="0.2">
      <c r="A547" s="20">
        <f>Ventas!B547*Ventas!C547</f>
        <v>0</v>
      </c>
      <c r="B547" s="20">
        <f>(Ventas!C547-Compras_Septiembre!C547)*Ventas!B547</f>
        <v>0</v>
      </c>
      <c r="D547" s="20">
        <f>Ventas!B547*Ventas!C547</f>
        <v>0</v>
      </c>
      <c r="E547" s="20">
        <f>+SUMIF(Ventas!A547,Ventas!A547,D547)</f>
        <v>0</v>
      </c>
      <c r="F547" s="20" t="e">
        <f>+VLOOKUP(Ventas!A547,Compras_Septiembre!$A$1:$C$999,3,0)</f>
        <v>#N/A</v>
      </c>
      <c r="G547" s="20" t="e">
        <f>E547-(F547*Ventas!B547)</f>
        <v>#N/A</v>
      </c>
    </row>
    <row r="548" spans="1:7" x14ac:dyDescent="0.2">
      <c r="A548" s="20">
        <f>Ventas!B548*Ventas!C548</f>
        <v>0</v>
      </c>
      <c r="B548" s="20">
        <f>(Ventas!C548-Compras_Septiembre!C548)*Ventas!B548</f>
        <v>0</v>
      </c>
      <c r="D548" s="20">
        <f>Ventas!B548*Ventas!C548</f>
        <v>0</v>
      </c>
      <c r="E548" s="20">
        <f>+SUMIF(Ventas!A548,Ventas!A548,D548)</f>
        <v>0</v>
      </c>
      <c r="F548" s="20" t="e">
        <f>+VLOOKUP(Ventas!A548,Compras_Septiembre!$A$1:$C$999,3,0)</f>
        <v>#N/A</v>
      </c>
      <c r="G548" s="20" t="e">
        <f>E548-(F548*Ventas!B548)</f>
        <v>#N/A</v>
      </c>
    </row>
    <row r="549" spans="1:7" x14ac:dyDescent="0.2">
      <c r="A549" s="20">
        <f>Ventas!B549*Ventas!C549</f>
        <v>0</v>
      </c>
      <c r="B549" s="20">
        <f>(Ventas!C549-Compras_Septiembre!C549)*Ventas!B549</f>
        <v>0</v>
      </c>
      <c r="D549" s="20">
        <f>Ventas!B549*Ventas!C549</f>
        <v>0</v>
      </c>
      <c r="E549" s="20">
        <f>+SUMIF(Ventas!A549,Ventas!A549,D549)</f>
        <v>0</v>
      </c>
      <c r="F549" s="20" t="e">
        <f>+VLOOKUP(Ventas!A549,Compras_Septiembre!$A$1:$C$999,3,0)</f>
        <v>#N/A</v>
      </c>
      <c r="G549" s="20" t="e">
        <f>E549-(F549*Ventas!B549)</f>
        <v>#N/A</v>
      </c>
    </row>
    <row r="550" spans="1:7" x14ac:dyDescent="0.2">
      <c r="A550" s="20">
        <f>Ventas!B550*Ventas!C550</f>
        <v>0</v>
      </c>
      <c r="B550" s="20">
        <f>(Ventas!C550-Compras_Septiembre!C550)*Ventas!B550</f>
        <v>0</v>
      </c>
      <c r="D550" s="20">
        <f>Ventas!B550*Ventas!C550</f>
        <v>0</v>
      </c>
      <c r="E550" s="20">
        <f>+SUMIF(Ventas!A550,Ventas!A550,D550)</f>
        <v>0</v>
      </c>
      <c r="F550" s="20" t="e">
        <f>+VLOOKUP(Ventas!A550,Compras_Septiembre!$A$1:$C$999,3,0)</f>
        <v>#N/A</v>
      </c>
      <c r="G550" s="20" t="e">
        <f>E550-(F550*Ventas!B550)</f>
        <v>#N/A</v>
      </c>
    </row>
    <row r="551" spans="1:7" x14ac:dyDescent="0.2">
      <c r="A551" s="20">
        <f>Ventas!B551*Ventas!C551</f>
        <v>0</v>
      </c>
      <c r="B551" s="20">
        <f>(Ventas!C551-Compras_Septiembre!C551)*Ventas!B551</f>
        <v>0</v>
      </c>
      <c r="D551" s="20">
        <f>Ventas!B551*Ventas!C551</f>
        <v>0</v>
      </c>
      <c r="E551" s="20">
        <f>+SUMIF(Ventas!A551,Ventas!A551,D551)</f>
        <v>0</v>
      </c>
      <c r="F551" s="20" t="e">
        <f>+VLOOKUP(Ventas!A551,Compras_Septiembre!$A$1:$C$999,3,0)</f>
        <v>#N/A</v>
      </c>
      <c r="G551" s="20" t="e">
        <f>E551-(F551*Ventas!B551)</f>
        <v>#N/A</v>
      </c>
    </row>
    <row r="552" spans="1:7" x14ac:dyDescent="0.2">
      <c r="A552" s="20">
        <f>Ventas!B552*Ventas!C552</f>
        <v>0</v>
      </c>
      <c r="B552" s="20">
        <f>(Ventas!C552-Compras_Septiembre!C552)*Ventas!B552</f>
        <v>0</v>
      </c>
      <c r="D552" s="20">
        <f>Ventas!B552*Ventas!C552</f>
        <v>0</v>
      </c>
      <c r="E552" s="20">
        <f>+SUMIF(Ventas!A552,Ventas!A552,D552)</f>
        <v>0</v>
      </c>
      <c r="F552" s="20" t="e">
        <f>+VLOOKUP(Ventas!A552,Compras_Septiembre!$A$1:$C$999,3,0)</f>
        <v>#N/A</v>
      </c>
      <c r="G552" s="20" t="e">
        <f>E552-(F552*Ventas!B552)</f>
        <v>#N/A</v>
      </c>
    </row>
    <row r="553" spans="1:7" x14ac:dyDescent="0.2">
      <c r="A553" s="20">
        <f>Ventas!B553*Ventas!C553</f>
        <v>0</v>
      </c>
      <c r="B553" s="20">
        <f>(Ventas!C553-Compras_Septiembre!C553)*Ventas!B553</f>
        <v>0</v>
      </c>
      <c r="D553" s="20">
        <f>Ventas!B553*Ventas!C553</f>
        <v>0</v>
      </c>
      <c r="E553" s="20">
        <f>+SUMIF(Ventas!A553,Ventas!A553,D553)</f>
        <v>0</v>
      </c>
      <c r="F553" s="20" t="e">
        <f>+VLOOKUP(Ventas!A553,Compras_Septiembre!$A$1:$C$999,3,0)</f>
        <v>#N/A</v>
      </c>
      <c r="G553" s="20" t="e">
        <f>E553-(F553*Ventas!B553)</f>
        <v>#N/A</v>
      </c>
    </row>
    <row r="554" spans="1:7" x14ac:dyDescent="0.2">
      <c r="A554" s="20">
        <f>Ventas!B554*Ventas!C554</f>
        <v>0</v>
      </c>
      <c r="B554" s="20">
        <f>(Ventas!C554-Compras_Septiembre!C554)*Ventas!B554</f>
        <v>0</v>
      </c>
      <c r="D554" s="20">
        <f>Ventas!B554*Ventas!C554</f>
        <v>0</v>
      </c>
      <c r="E554" s="20">
        <f>+SUMIF(Ventas!A554,Ventas!A554,D554)</f>
        <v>0</v>
      </c>
      <c r="F554" s="20" t="e">
        <f>+VLOOKUP(Ventas!A554,Compras_Septiembre!$A$1:$C$999,3,0)</f>
        <v>#N/A</v>
      </c>
      <c r="G554" s="20" t="e">
        <f>E554-(F554*Ventas!B554)</f>
        <v>#N/A</v>
      </c>
    </row>
    <row r="555" spans="1:7" x14ac:dyDescent="0.2">
      <c r="A555" s="20">
        <f>Ventas!B555*Ventas!C555</f>
        <v>0</v>
      </c>
      <c r="B555" s="20">
        <f>(Ventas!C555-Compras_Septiembre!C555)*Ventas!B555</f>
        <v>0</v>
      </c>
      <c r="D555" s="20">
        <f>Ventas!B555*Ventas!C555</f>
        <v>0</v>
      </c>
      <c r="E555" s="20">
        <f>+SUMIF(Ventas!A555,Ventas!A555,D555)</f>
        <v>0</v>
      </c>
      <c r="F555" s="20" t="e">
        <f>+VLOOKUP(Ventas!A555,Compras_Septiembre!$A$1:$C$999,3,0)</f>
        <v>#N/A</v>
      </c>
      <c r="G555" s="20" t="e">
        <f>E555-(F555*Ventas!B555)</f>
        <v>#N/A</v>
      </c>
    </row>
    <row r="556" spans="1:7" x14ac:dyDescent="0.2">
      <c r="A556" s="20">
        <f>Ventas!B556*Ventas!C556</f>
        <v>0</v>
      </c>
      <c r="B556" s="20">
        <f>(Ventas!C556-Compras_Septiembre!C556)*Ventas!B556</f>
        <v>0</v>
      </c>
      <c r="D556" s="20">
        <f>Ventas!B556*Ventas!C556</f>
        <v>0</v>
      </c>
      <c r="E556" s="20">
        <f>+SUMIF(Ventas!A556,Ventas!A556,D556)</f>
        <v>0</v>
      </c>
      <c r="F556" s="20" t="e">
        <f>+VLOOKUP(Ventas!A556,Compras_Septiembre!$A$1:$C$999,3,0)</f>
        <v>#N/A</v>
      </c>
      <c r="G556" s="20" t="e">
        <f>E556-(F556*Ventas!B556)</f>
        <v>#N/A</v>
      </c>
    </row>
    <row r="557" spans="1:7" x14ac:dyDescent="0.2">
      <c r="A557" s="20">
        <f>Ventas!B557*Ventas!C557</f>
        <v>0</v>
      </c>
      <c r="B557" s="20">
        <f>(Ventas!C557-Compras_Septiembre!C557)*Ventas!B557</f>
        <v>0</v>
      </c>
      <c r="D557" s="20">
        <f>Ventas!B557*Ventas!C557</f>
        <v>0</v>
      </c>
      <c r="E557" s="20">
        <f>+SUMIF(Ventas!A557,Ventas!A557,D557)</f>
        <v>0</v>
      </c>
      <c r="F557" s="20" t="e">
        <f>+VLOOKUP(Ventas!A557,Compras_Septiembre!$A$1:$C$999,3,0)</f>
        <v>#N/A</v>
      </c>
      <c r="G557" s="20" t="e">
        <f>E557-(F557*Ventas!B557)</f>
        <v>#N/A</v>
      </c>
    </row>
    <row r="558" spans="1:7" x14ac:dyDescent="0.2">
      <c r="A558" s="20">
        <f>Ventas!B558*Ventas!C558</f>
        <v>0</v>
      </c>
      <c r="B558" s="20">
        <f>(Ventas!C558-Compras_Septiembre!C558)*Ventas!B558</f>
        <v>0</v>
      </c>
      <c r="D558" s="20">
        <f>Ventas!B558*Ventas!C558</f>
        <v>0</v>
      </c>
      <c r="E558" s="20">
        <f>+SUMIF(Ventas!A558,Ventas!A558,D558)</f>
        <v>0</v>
      </c>
      <c r="F558" s="20" t="e">
        <f>+VLOOKUP(Ventas!A558,Compras_Septiembre!$A$1:$C$999,3,0)</f>
        <v>#N/A</v>
      </c>
      <c r="G558" s="20" t="e">
        <f>E558-(F558*Ventas!B558)</f>
        <v>#N/A</v>
      </c>
    </row>
    <row r="559" spans="1:7" x14ac:dyDescent="0.2">
      <c r="A559" s="20">
        <f>Ventas!B559*Ventas!C559</f>
        <v>0</v>
      </c>
      <c r="B559" s="20">
        <f>(Ventas!C559-Compras_Septiembre!C559)*Ventas!B559</f>
        <v>0</v>
      </c>
      <c r="D559" s="20">
        <f>Ventas!B559*Ventas!C559</f>
        <v>0</v>
      </c>
      <c r="E559" s="20">
        <f>+SUMIF(Ventas!A559,Ventas!A559,D559)</f>
        <v>0</v>
      </c>
      <c r="F559" s="20" t="e">
        <f>+VLOOKUP(Ventas!A559,Compras_Septiembre!$A$1:$C$999,3,0)</f>
        <v>#N/A</v>
      </c>
      <c r="G559" s="20" t="e">
        <f>E559-(F559*Ventas!B559)</f>
        <v>#N/A</v>
      </c>
    </row>
    <row r="560" spans="1:7" x14ac:dyDescent="0.2">
      <c r="A560" s="20">
        <f>Ventas!B560*Ventas!C560</f>
        <v>0</v>
      </c>
      <c r="B560" s="20">
        <f>(Ventas!C560-Compras_Septiembre!C560)*Ventas!B560</f>
        <v>0</v>
      </c>
      <c r="D560" s="20">
        <f>Ventas!B560*Ventas!C560</f>
        <v>0</v>
      </c>
      <c r="E560" s="20">
        <f>+SUMIF(Ventas!A560,Ventas!A560,D560)</f>
        <v>0</v>
      </c>
      <c r="F560" s="20" t="e">
        <f>+VLOOKUP(Ventas!A560,Compras_Septiembre!$A$1:$C$999,3,0)</f>
        <v>#N/A</v>
      </c>
      <c r="G560" s="20" t="e">
        <f>E560-(F560*Ventas!B560)</f>
        <v>#N/A</v>
      </c>
    </row>
    <row r="561" spans="1:7" x14ac:dyDescent="0.2">
      <c r="A561" s="20">
        <f>Ventas!B561*Ventas!C561</f>
        <v>0</v>
      </c>
      <c r="B561" s="20">
        <f>(Ventas!C561-Compras_Septiembre!C561)*Ventas!B561</f>
        <v>0</v>
      </c>
      <c r="D561" s="20">
        <f>Ventas!B561*Ventas!C561</f>
        <v>0</v>
      </c>
      <c r="E561" s="20">
        <f>+SUMIF(Ventas!A561,Ventas!A561,D561)</f>
        <v>0</v>
      </c>
      <c r="F561" s="20" t="e">
        <f>+VLOOKUP(Ventas!A561,Compras_Septiembre!$A$1:$C$999,3,0)</f>
        <v>#N/A</v>
      </c>
      <c r="G561" s="20" t="e">
        <f>E561-(F561*Ventas!B561)</f>
        <v>#N/A</v>
      </c>
    </row>
    <row r="562" spans="1:7" x14ac:dyDescent="0.2">
      <c r="A562" s="20">
        <f>Ventas!B562*Ventas!C562</f>
        <v>0</v>
      </c>
      <c r="B562" s="20">
        <f>(Ventas!C562-Compras_Septiembre!C562)*Ventas!B562</f>
        <v>0</v>
      </c>
      <c r="D562" s="20">
        <f>Ventas!B562*Ventas!C562</f>
        <v>0</v>
      </c>
      <c r="E562" s="20">
        <f>+SUMIF(Ventas!A562,Ventas!A562,D562)</f>
        <v>0</v>
      </c>
      <c r="F562" s="20" t="e">
        <f>+VLOOKUP(Ventas!A562,Compras_Septiembre!$A$1:$C$999,3,0)</f>
        <v>#N/A</v>
      </c>
      <c r="G562" s="20" t="e">
        <f>E562-(F562*Ventas!B562)</f>
        <v>#N/A</v>
      </c>
    </row>
    <row r="563" spans="1:7" x14ac:dyDescent="0.2">
      <c r="A563" s="20">
        <f>Ventas!B563*Ventas!C563</f>
        <v>0</v>
      </c>
      <c r="B563" s="20">
        <f>(Ventas!C563-Compras_Septiembre!C563)*Ventas!B563</f>
        <v>0</v>
      </c>
      <c r="D563" s="20">
        <f>Ventas!B563*Ventas!C563</f>
        <v>0</v>
      </c>
      <c r="E563" s="20">
        <f>+SUMIF(Ventas!A563,Ventas!A563,D563)</f>
        <v>0</v>
      </c>
      <c r="F563" s="20" t="e">
        <f>+VLOOKUP(Ventas!A563,Compras_Septiembre!$A$1:$C$999,3,0)</f>
        <v>#N/A</v>
      </c>
      <c r="G563" s="20" t="e">
        <f>E563-(F563*Ventas!B563)</f>
        <v>#N/A</v>
      </c>
    </row>
    <row r="564" spans="1:7" x14ac:dyDescent="0.2">
      <c r="A564" s="20">
        <f>Ventas!B564*Ventas!C564</f>
        <v>0</v>
      </c>
      <c r="B564" s="20">
        <f>(Ventas!C564-Compras_Septiembre!C564)*Ventas!B564</f>
        <v>0</v>
      </c>
      <c r="D564" s="20">
        <f>Ventas!B564*Ventas!C564</f>
        <v>0</v>
      </c>
      <c r="E564" s="20">
        <f>+SUMIF(Ventas!A564,Ventas!A564,D564)</f>
        <v>0</v>
      </c>
      <c r="F564" s="20" t="e">
        <f>+VLOOKUP(Ventas!A564,Compras_Septiembre!$A$1:$C$999,3,0)</f>
        <v>#N/A</v>
      </c>
      <c r="G564" s="20" t="e">
        <f>E564-(F564*Ventas!B564)</f>
        <v>#N/A</v>
      </c>
    </row>
    <row r="565" spans="1:7" x14ac:dyDescent="0.2">
      <c r="A565" s="20">
        <f>Ventas!B565*Ventas!C565</f>
        <v>0</v>
      </c>
      <c r="B565" s="20">
        <f>(Ventas!C565-Compras_Septiembre!C565)*Ventas!B565</f>
        <v>0</v>
      </c>
      <c r="D565" s="20">
        <f>Ventas!B565*Ventas!C565</f>
        <v>0</v>
      </c>
      <c r="E565" s="20">
        <f>+SUMIF(Ventas!A565,Ventas!A565,D565)</f>
        <v>0</v>
      </c>
      <c r="F565" s="20" t="e">
        <f>+VLOOKUP(Ventas!A565,Compras_Septiembre!$A$1:$C$999,3,0)</f>
        <v>#N/A</v>
      </c>
      <c r="G565" s="20" t="e">
        <f>E565-(F565*Ventas!B565)</f>
        <v>#N/A</v>
      </c>
    </row>
    <row r="566" spans="1:7" x14ac:dyDescent="0.2">
      <c r="A566" s="20">
        <f>Ventas!B566*Ventas!C566</f>
        <v>0</v>
      </c>
      <c r="B566" s="20">
        <f>(Ventas!C566-Compras_Septiembre!C566)*Ventas!B566</f>
        <v>0</v>
      </c>
      <c r="D566" s="20">
        <f>Ventas!B566*Ventas!C566</f>
        <v>0</v>
      </c>
      <c r="E566" s="20">
        <f>+SUMIF(Ventas!A566,Ventas!A566,D566)</f>
        <v>0</v>
      </c>
      <c r="F566" s="20" t="e">
        <f>+VLOOKUP(Ventas!A566,Compras_Septiembre!$A$1:$C$999,3,0)</f>
        <v>#N/A</v>
      </c>
      <c r="G566" s="20" t="e">
        <f>E566-(F566*Ventas!B566)</f>
        <v>#N/A</v>
      </c>
    </row>
    <row r="567" spans="1:7" x14ac:dyDescent="0.2">
      <c r="A567" s="20">
        <f>Ventas!B567*Ventas!C567</f>
        <v>0</v>
      </c>
      <c r="B567" s="20">
        <f>(Ventas!C567-Compras_Septiembre!C567)*Ventas!B567</f>
        <v>0</v>
      </c>
      <c r="D567" s="20">
        <f>Ventas!B567*Ventas!C567</f>
        <v>0</v>
      </c>
      <c r="E567" s="20">
        <f>+SUMIF(Ventas!A567,Ventas!A567,D567)</f>
        <v>0</v>
      </c>
      <c r="F567" s="20" t="e">
        <f>+VLOOKUP(Ventas!A567,Compras_Septiembre!$A$1:$C$999,3,0)</f>
        <v>#N/A</v>
      </c>
      <c r="G567" s="20" t="e">
        <f>E567-(F567*Ventas!B567)</f>
        <v>#N/A</v>
      </c>
    </row>
    <row r="568" spans="1:7" x14ac:dyDescent="0.2">
      <c r="A568" s="20">
        <f>Ventas!B568*Ventas!C568</f>
        <v>0</v>
      </c>
      <c r="B568" s="20">
        <f>(Ventas!C568-Compras_Septiembre!C568)*Ventas!B568</f>
        <v>0</v>
      </c>
      <c r="D568" s="20">
        <f>Ventas!B568*Ventas!C568</f>
        <v>0</v>
      </c>
      <c r="E568" s="20">
        <f>+SUMIF(Ventas!A568,Ventas!A568,D568)</f>
        <v>0</v>
      </c>
      <c r="F568" s="20" t="e">
        <f>+VLOOKUP(Ventas!A568,Compras_Septiembre!$A$1:$C$999,3,0)</f>
        <v>#N/A</v>
      </c>
      <c r="G568" s="20" t="e">
        <f>E568-(F568*Ventas!B568)</f>
        <v>#N/A</v>
      </c>
    </row>
    <row r="569" spans="1:7" x14ac:dyDescent="0.2">
      <c r="A569" s="20">
        <f>Ventas!B569*Ventas!C569</f>
        <v>0</v>
      </c>
      <c r="B569" s="20">
        <f>(Ventas!C569-Compras_Septiembre!C569)*Ventas!B569</f>
        <v>0</v>
      </c>
      <c r="D569" s="20">
        <f>Ventas!B569*Ventas!C569</f>
        <v>0</v>
      </c>
      <c r="E569" s="20">
        <f>+SUMIF(Ventas!A569,Ventas!A569,D569)</f>
        <v>0</v>
      </c>
      <c r="F569" s="20" t="e">
        <f>+VLOOKUP(Ventas!A569,Compras_Septiembre!$A$1:$C$999,3,0)</f>
        <v>#N/A</v>
      </c>
      <c r="G569" s="20" t="e">
        <f>E569-(F569*Ventas!B569)</f>
        <v>#N/A</v>
      </c>
    </row>
    <row r="570" spans="1:7" x14ac:dyDescent="0.2">
      <c r="A570" s="20">
        <f>Ventas!B570*Ventas!C570</f>
        <v>0</v>
      </c>
      <c r="B570" s="20">
        <f>(Ventas!C570-Compras_Septiembre!C570)*Ventas!B570</f>
        <v>0</v>
      </c>
      <c r="D570" s="20">
        <f>Ventas!B570*Ventas!C570</f>
        <v>0</v>
      </c>
      <c r="E570" s="20">
        <f>+SUMIF(Ventas!A570,Ventas!A570,D570)</f>
        <v>0</v>
      </c>
      <c r="F570" s="20" t="e">
        <f>+VLOOKUP(Ventas!A570,Compras_Septiembre!$A$1:$C$999,3,0)</f>
        <v>#N/A</v>
      </c>
      <c r="G570" s="20" t="e">
        <f>E570-(F570*Ventas!B570)</f>
        <v>#N/A</v>
      </c>
    </row>
    <row r="571" spans="1:7" x14ac:dyDescent="0.2">
      <c r="A571" s="20">
        <f>Ventas!B571*Ventas!C571</f>
        <v>0</v>
      </c>
      <c r="B571" s="20">
        <f>(Ventas!C571-Compras_Septiembre!C571)*Ventas!B571</f>
        <v>0</v>
      </c>
      <c r="D571" s="20">
        <f>Ventas!B571*Ventas!C571</f>
        <v>0</v>
      </c>
      <c r="E571" s="20">
        <f>+SUMIF(Ventas!A571,Ventas!A571,D571)</f>
        <v>0</v>
      </c>
      <c r="F571" s="20" t="e">
        <f>+VLOOKUP(Ventas!A571,Compras_Septiembre!$A$1:$C$999,3,0)</f>
        <v>#N/A</v>
      </c>
      <c r="G571" s="20" t="e">
        <f>E571-(F571*Ventas!B571)</f>
        <v>#N/A</v>
      </c>
    </row>
    <row r="572" spans="1:7" x14ac:dyDescent="0.2">
      <c r="A572" s="20">
        <f>Ventas!B572*Ventas!C572</f>
        <v>0</v>
      </c>
      <c r="B572" s="20">
        <f>(Ventas!C572-Compras_Septiembre!C572)*Ventas!B572</f>
        <v>0</v>
      </c>
      <c r="D572" s="20">
        <f>Ventas!B572*Ventas!C572</f>
        <v>0</v>
      </c>
      <c r="E572" s="20">
        <f>+SUMIF(Ventas!A572,Ventas!A572,D572)</f>
        <v>0</v>
      </c>
      <c r="F572" s="20" t="e">
        <f>+VLOOKUP(Ventas!A572,Compras_Septiembre!$A$1:$C$999,3,0)</f>
        <v>#N/A</v>
      </c>
      <c r="G572" s="20" t="e">
        <f>E572-(F572*Ventas!B572)</f>
        <v>#N/A</v>
      </c>
    </row>
    <row r="573" spans="1:7" x14ac:dyDescent="0.2">
      <c r="A573" s="20">
        <f>Ventas!B573*Ventas!C573</f>
        <v>0</v>
      </c>
      <c r="B573" s="20">
        <f>(Ventas!C573-Compras_Septiembre!C573)*Ventas!B573</f>
        <v>0</v>
      </c>
      <c r="D573" s="20">
        <f>Ventas!B573*Ventas!C573</f>
        <v>0</v>
      </c>
      <c r="E573" s="20">
        <f>+SUMIF(Ventas!A573,Ventas!A573,D573)</f>
        <v>0</v>
      </c>
      <c r="F573" s="20" t="e">
        <f>+VLOOKUP(Ventas!A573,Compras_Septiembre!$A$1:$C$999,3,0)</f>
        <v>#N/A</v>
      </c>
      <c r="G573" s="20" t="e">
        <f>E573-(F573*Ventas!B573)</f>
        <v>#N/A</v>
      </c>
    </row>
    <row r="574" spans="1:7" x14ac:dyDescent="0.2">
      <c r="A574" s="20">
        <f>Ventas!B574*Ventas!C574</f>
        <v>0</v>
      </c>
      <c r="B574" s="20">
        <f>(Ventas!C574-Compras_Septiembre!C574)*Ventas!B574</f>
        <v>0</v>
      </c>
      <c r="D574" s="20">
        <f>Ventas!B574*Ventas!C574</f>
        <v>0</v>
      </c>
      <c r="E574" s="20">
        <f>+SUMIF(Ventas!A574,Ventas!A574,D574)</f>
        <v>0</v>
      </c>
      <c r="F574" s="20" t="e">
        <f>+VLOOKUP(Ventas!A574,Compras_Septiembre!$A$1:$C$999,3,0)</f>
        <v>#N/A</v>
      </c>
      <c r="G574" s="20" t="e">
        <f>E574-(F574*Ventas!B574)</f>
        <v>#N/A</v>
      </c>
    </row>
    <row r="575" spans="1:7" x14ac:dyDescent="0.2">
      <c r="A575" s="20">
        <f>Ventas!B575*Ventas!C575</f>
        <v>0</v>
      </c>
      <c r="B575" s="20">
        <f>(Ventas!C575-Compras_Septiembre!C575)*Ventas!B575</f>
        <v>0</v>
      </c>
      <c r="D575" s="20">
        <f>Ventas!B575*Ventas!C575</f>
        <v>0</v>
      </c>
      <c r="E575" s="20">
        <f>+SUMIF(Ventas!A575,Ventas!A575,D575)</f>
        <v>0</v>
      </c>
      <c r="F575" s="20" t="e">
        <f>+VLOOKUP(Ventas!A575,Compras_Septiembre!$A$1:$C$999,3,0)</f>
        <v>#N/A</v>
      </c>
      <c r="G575" s="20" t="e">
        <f>E575-(F575*Ventas!B575)</f>
        <v>#N/A</v>
      </c>
    </row>
    <row r="576" spans="1:7" x14ac:dyDescent="0.2">
      <c r="A576" s="20">
        <f>Ventas!B576*Ventas!C576</f>
        <v>0</v>
      </c>
      <c r="B576" s="20">
        <f>(Ventas!C576-Compras_Septiembre!C576)*Ventas!B576</f>
        <v>0</v>
      </c>
      <c r="D576" s="20">
        <f>Ventas!B576*Ventas!C576</f>
        <v>0</v>
      </c>
      <c r="E576" s="20">
        <f>+SUMIF(Ventas!A576,Ventas!A576,D576)</f>
        <v>0</v>
      </c>
      <c r="F576" s="20" t="e">
        <f>+VLOOKUP(Ventas!A576,Compras_Septiembre!$A$1:$C$999,3,0)</f>
        <v>#N/A</v>
      </c>
      <c r="G576" s="20" t="e">
        <f>E576-(F576*Ventas!B576)</f>
        <v>#N/A</v>
      </c>
    </row>
    <row r="577" spans="1:7" x14ac:dyDescent="0.2">
      <c r="A577" s="20">
        <f>Ventas!B577*Ventas!C577</f>
        <v>0</v>
      </c>
      <c r="B577" s="20">
        <f>(Ventas!C577-Compras_Septiembre!C577)*Ventas!B577</f>
        <v>0</v>
      </c>
      <c r="D577" s="20">
        <f>Ventas!B577*Ventas!C577</f>
        <v>0</v>
      </c>
      <c r="E577" s="20">
        <f>+SUMIF(Ventas!A577,Ventas!A577,D577)</f>
        <v>0</v>
      </c>
      <c r="F577" s="20" t="e">
        <f>+VLOOKUP(Ventas!A577,Compras_Septiembre!$A$1:$C$999,3,0)</f>
        <v>#N/A</v>
      </c>
      <c r="G577" s="20" t="e">
        <f>E577-(F577*Ventas!B577)</f>
        <v>#N/A</v>
      </c>
    </row>
    <row r="578" spans="1:7" x14ac:dyDescent="0.2">
      <c r="A578" s="20">
        <f>Ventas!B578*Ventas!C578</f>
        <v>0</v>
      </c>
      <c r="B578" s="20">
        <f>(Ventas!C578-Compras_Septiembre!C578)*Ventas!B578</f>
        <v>0</v>
      </c>
      <c r="D578" s="20">
        <f>Ventas!B578*Ventas!C578</f>
        <v>0</v>
      </c>
      <c r="E578" s="20">
        <f>+SUMIF(Ventas!A578,Ventas!A578,D578)</f>
        <v>0</v>
      </c>
      <c r="F578" s="20" t="e">
        <f>+VLOOKUP(Ventas!A578,Compras_Septiembre!$A$1:$C$999,3,0)</f>
        <v>#N/A</v>
      </c>
      <c r="G578" s="20" t="e">
        <f>E578-(F578*Ventas!B578)</f>
        <v>#N/A</v>
      </c>
    </row>
    <row r="579" spans="1:7" x14ac:dyDescent="0.2">
      <c r="A579" s="20">
        <f>Ventas!B579*Ventas!C579</f>
        <v>0</v>
      </c>
      <c r="B579" s="20">
        <f>(Ventas!C579-Compras_Septiembre!C579)*Ventas!B579</f>
        <v>0</v>
      </c>
      <c r="D579" s="20">
        <f>Ventas!B579*Ventas!C579</f>
        <v>0</v>
      </c>
      <c r="E579" s="20">
        <f>+SUMIF(Ventas!A579,Ventas!A579,D579)</f>
        <v>0</v>
      </c>
      <c r="F579" s="20" t="e">
        <f>+VLOOKUP(Ventas!A579,Compras_Septiembre!$A$1:$C$999,3,0)</f>
        <v>#N/A</v>
      </c>
      <c r="G579" s="20" t="e">
        <f>E579-(F579*Ventas!B579)</f>
        <v>#N/A</v>
      </c>
    </row>
    <row r="580" spans="1:7" x14ac:dyDescent="0.2">
      <c r="A580" s="20">
        <f>Ventas!B580*Ventas!C580</f>
        <v>0</v>
      </c>
      <c r="B580" s="20">
        <f>(Ventas!C580-Compras_Septiembre!C580)*Ventas!B580</f>
        <v>0</v>
      </c>
      <c r="D580" s="20">
        <f>Ventas!B580*Ventas!C580</f>
        <v>0</v>
      </c>
      <c r="E580" s="20">
        <f>+SUMIF(Ventas!A580,Ventas!A580,D580)</f>
        <v>0</v>
      </c>
      <c r="F580" s="20" t="e">
        <f>+VLOOKUP(Ventas!A580,Compras_Septiembre!$A$1:$C$999,3,0)</f>
        <v>#N/A</v>
      </c>
      <c r="G580" s="20" t="e">
        <f>E580-(F580*Ventas!B580)</f>
        <v>#N/A</v>
      </c>
    </row>
    <row r="581" spans="1:7" x14ac:dyDescent="0.2">
      <c r="A581" s="20">
        <f>Ventas!B581*Ventas!C581</f>
        <v>0</v>
      </c>
      <c r="B581" s="20">
        <f>(Ventas!C581-Compras_Septiembre!C581)*Ventas!B581</f>
        <v>0</v>
      </c>
      <c r="D581" s="20">
        <f>Ventas!B581*Ventas!C581</f>
        <v>0</v>
      </c>
      <c r="E581" s="20">
        <f>+SUMIF(Ventas!A581,Ventas!A581,D581)</f>
        <v>0</v>
      </c>
      <c r="F581" s="20" t="e">
        <f>+VLOOKUP(Ventas!A581,Compras_Septiembre!$A$1:$C$999,3,0)</f>
        <v>#N/A</v>
      </c>
      <c r="G581" s="20" t="e">
        <f>E581-(F581*Ventas!B581)</f>
        <v>#N/A</v>
      </c>
    </row>
    <row r="582" spans="1:7" x14ac:dyDescent="0.2">
      <c r="A582" s="20">
        <f>Ventas!B582*Ventas!C582</f>
        <v>0</v>
      </c>
      <c r="B582" s="20">
        <f>(Ventas!C582-Compras_Septiembre!C582)*Ventas!B582</f>
        <v>0</v>
      </c>
      <c r="D582" s="20">
        <f>Ventas!B582*Ventas!C582</f>
        <v>0</v>
      </c>
      <c r="E582" s="20">
        <f>+SUMIF(Ventas!A582,Ventas!A582,D582)</f>
        <v>0</v>
      </c>
      <c r="F582" s="20" t="e">
        <f>+VLOOKUP(Ventas!A582,Compras_Septiembre!$A$1:$C$999,3,0)</f>
        <v>#N/A</v>
      </c>
      <c r="G582" s="20" t="e">
        <f>E582-(F582*Ventas!B582)</f>
        <v>#N/A</v>
      </c>
    </row>
    <row r="583" spans="1:7" x14ac:dyDescent="0.2">
      <c r="A583" s="20">
        <f>Ventas!B583*Ventas!C583</f>
        <v>0</v>
      </c>
      <c r="B583" s="20">
        <f>(Ventas!C583-Compras_Septiembre!C583)*Ventas!B583</f>
        <v>0</v>
      </c>
      <c r="D583" s="20">
        <f>Ventas!B583*Ventas!C583</f>
        <v>0</v>
      </c>
      <c r="E583" s="20">
        <f>+SUMIF(Ventas!A583,Ventas!A583,D583)</f>
        <v>0</v>
      </c>
      <c r="F583" s="20" t="e">
        <f>+VLOOKUP(Ventas!A583,Compras_Septiembre!$A$1:$C$999,3,0)</f>
        <v>#N/A</v>
      </c>
      <c r="G583" s="20" t="e">
        <f>E583-(F583*Ventas!B583)</f>
        <v>#N/A</v>
      </c>
    </row>
    <row r="584" spans="1:7" x14ac:dyDescent="0.2">
      <c r="A584" s="20">
        <f>Ventas!B584*Ventas!C584</f>
        <v>0</v>
      </c>
      <c r="B584" s="20">
        <f>(Ventas!C584-Compras_Septiembre!C584)*Ventas!B584</f>
        <v>0</v>
      </c>
      <c r="D584" s="20">
        <f>Ventas!B584*Ventas!C584</f>
        <v>0</v>
      </c>
      <c r="E584" s="20">
        <f>+SUMIF(Ventas!A584,Ventas!A584,D584)</f>
        <v>0</v>
      </c>
      <c r="F584" s="20" t="e">
        <f>+VLOOKUP(Ventas!A584,Compras_Septiembre!$A$1:$C$999,3,0)</f>
        <v>#N/A</v>
      </c>
      <c r="G584" s="20" t="e">
        <f>E584-(F584*Ventas!B584)</f>
        <v>#N/A</v>
      </c>
    </row>
    <row r="585" spans="1:7" x14ac:dyDescent="0.2">
      <c r="A585" s="20">
        <f>Ventas!B585*Ventas!C585</f>
        <v>0</v>
      </c>
      <c r="B585" s="20">
        <f>(Ventas!C585-Compras_Septiembre!C585)*Ventas!B585</f>
        <v>0</v>
      </c>
      <c r="D585" s="20">
        <f>Ventas!B585*Ventas!C585</f>
        <v>0</v>
      </c>
      <c r="E585" s="20">
        <f>+SUMIF(Ventas!A585,Ventas!A585,D585)</f>
        <v>0</v>
      </c>
      <c r="F585" s="20" t="e">
        <f>+VLOOKUP(Ventas!A585,Compras_Septiembre!$A$1:$C$999,3,0)</f>
        <v>#N/A</v>
      </c>
      <c r="G585" s="20" t="e">
        <f>E585-(F585*Ventas!B585)</f>
        <v>#N/A</v>
      </c>
    </row>
    <row r="586" spans="1:7" x14ac:dyDescent="0.2">
      <c r="A586" s="20">
        <f>Ventas!B586*Ventas!C586</f>
        <v>0</v>
      </c>
      <c r="B586" s="20">
        <f>(Ventas!C586-Compras_Septiembre!C586)*Ventas!B586</f>
        <v>0</v>
      </c>
      <c r="D586" s="20">
        <f>Ventas!B586*Ventas!C586</f>
        <v>0</v>
      </c>
      <c r="E586" s="20">
        <f>+SUMIF(Ventas!A586,Ventas!A586,D586)</f>
        <v>0</v>
      </c>
      <c r="F586" s="20" t="e">
        <f>+VLOOKUP(Ventas!A586,Compras_Septiembre!$A$1:$C$999,3,0)</f>
        <v>#N/A</v>
      </c>
      <c r="G586" s="20" t="e">
        <f>E586-(F586*Ventas!B586)</f>
        <v>#N/A</v>
      </c>
    </row>
    <row r="587" spans="1:7" x14ac:dyDescent="0.2">
      <c r="A587" s="20">
        <f>Ventas!B587*Ventas!C587</f>
        <v>0</v>
      </c>
      <c r="B587" s="20">
        <f>(Ventas!C587-Compras_Septiembre!C587)*Ventas!B587</f>
        <v>0</v>
      </c>
      <c r="D587" s="20">
        <f>Ventas!B587*Ventas!C587</f>
        <v>0</v>
      </c>
      <c r="E587" s="20">
        <f>+SUMIF(Ventas!A587,Ventas!A587,D587)</f>
        <v>0</v>
      </c>
      <c r="F587" s="20" t="e">
        <f>+VLOOKUP(Ventas!A587,Compras_Septiembre!$A$1:$C$999,3,0)</f>
        <v>#N/A</v>
      </c>
      <c r="G587" s="20" t="e">
        <f>E587-(F587*Ventas!B587)</f>
        <v>#N/A</v>
      </c>
    </row>
    <row r="588" spans="1:7" x14ac:dyDescent="0.2">
      <c r="A588" s="20">
        <f>Ventas!B588*Ventas!C588</f>
        <v>0</v>
      </c>
      <c r="B588" s="20">
        <f>(Ventas!C588-Compras_Septiembre!C588)*Ventas!B588</f>
        <v>0</v>
      </c>
      <c r="D588" s="20">
        <f>Ventas!B588*Ventas!C588</f>
        <v>0</v>
      </c>
      <c r="E588" s="20">
        <f>+SUMIF(Ventas!A588,Ventas!A588,D588)</f>
        <v>0</v>
      </c>
      <c r="F588" s="20" t="e">
        <f>+VLOOKUP(Ventas!A588,Compras_Septiembre!$A$1:$C$999,3,0)</f>
        <v>#N/A</v>
      </c>
      <c r="G588" s="20" t="e">
        <f>E588-(F588*Ventas!B588)</f>
        <v>#N/A</v>
      </c>
    </row>
    <row r="589" spans="1:7" x14ac:dyDescent="0.2">
      <c r="A589" s="20">
        <f>Ventas!B589*Ventas!C589</f>
        <v>0</v>
      </c>
      <c r="B589" s="20">
        <f>(Ventas!C589-Compras_Septiembre!C589)*Ventas!B589</f>
        <v>0</v>
      </c>
      <c r="D589" s="20">
        <f>Ventas!B589*Ventas!C589</f>
        <v>0</v>
      </c>
      <c r="E589" s="20">
        <f>+SUMIF(Ventas!A589,Ventas!A589,D589)</f>
        <v>0</v>
      </c>
      <c r="F589" s="20" t="e">
        <f>+VLOOKUP(Ventas!A589,Compras_Septiembre!$A$1:$C$999,3,0)</f>
        <v>#N/A</v>
      </c>
      <c r="G589" s="20" t="e">
        <f>E589-(F589*Ventas!B589)</f>
        <v>#N/A</v>
      </c>
    </row>
    <row r="590" spans="1:7" x14ac:dyDescent="0.2">
      <c r="A590" s="20">
        <f>Ventas!B590*Ventas!C590</f>
        <v>0</v>
      </c>
      <c r="B590" s="20">
        <f>(Ventas!C590-Compras_Septiembre!C590)*Ventas!B590</f>
        <v>0</v>
      </c>
      <c r="D590" s="20">
        <f>Ventas!B590*Ventas!C590</f>
        <v>0</v>
      </c>
      <c r="E590" s="20">
        <f>+SUMIF(Ventas!A590,Ventas!A590,D590)</f>
        <v>0</v>
      </c>
      <c r="F590" s="20" t="e">
        <f>+VLOOKUP(Ventas!A590,Compras_Septiembre!$A$1:$C$999,3,0)</f>
        <v>#N/A</v>
      </c>
      <c r="G590" s="20" t="e">
        <f>E590-(F590*Ventas!B590)</f>
        <v>#N/A</v>
      </c>
    </row>
    <row r="591" spans="1:7" x14ac:dyDescent="0.2">
      <c r="A591" s="20">
        <f>Ventas!B591*Ventas!C591</f>
        <v>0</v>
      </c>
      <c r="B591" s="20">
        <f>(Ventas!C591-Compras_Septiembre!C591)*Ventas!B591</f>
        <v>0</v>
      </c>
      <c r="D591" s="20">
        <f>Ventas!B591*Ventas!C591</f>
        <v>0</v>
      </c>
      <c r="E591" s="20">
        <f>+SUMIF(Ventas!A591,Ventas!A591,D591)</f>
        <v>0</v>
      </c>
      <c r="F591" s="20" t="e">
        <f>+VLOOKUP(Ventas!A591,Compras_Septiembre!$A$1:$C$999,3,0)</f>
        <v>#N/A</v>
      </c>
      <c r="G591" s="20" t="e">
        <f>E591-(F591*Ventas!B591)</f>
        <v>#N/A</v>
      </c>
    </row>
    <row r="592" spans="1:7" x14ac:dyDescent="0.2">
      <c r="A592" s="20">
        <f>Ventas!B592*Ventas!C592</f>
        <v>0</v>
      </c>
      <c r="B592" s="20">
        <f>(Ventas!C592-Compras_Septiembre!C592)*Ventas!B592</f>
        <v>0</v>
      </c>
      <c r="D592" s="20">
        <f>Ventas!B592*Ventas!C592</f>
        <v>0</v>
      </c>
      <c r="E592" s="20">
        <f>+SUMIF(Ventas!A592,Ventas!A592,D592)</f>
        <v>0</v>
      </c>
      <c r="F592" s="20" t="e">
        <f>+VLOOKUP(Ventas!A592,Compras_Septiembre!$A$1:$C$999,3,0)</f>
        <v>#N/A</v>
      </c>
      <c r="G592" s="20" t="e">
        <f>E592-(F592*Ventas!B592)</f>
        <v>#N/A</v>
      </c>
    </row>
    <row r="593" spans="1:7" x14ac:dyDescent="0.2">
      <c r="A593" s="20">
        <f>Ventas!B593*Ventas!C593</f>
        <v>0</v>
      </c>
      <c r="B593" s="20">
        <f>(Ventas!C593-Compras_Septiembre!C593)*Ventas!B593</f>
        <v>0</v>
      </c>
      <c r="D593" s="20">
        <f>Ventas!B593*Ventas!C593</f>
        <v>0</v>
      </c>
      <c r="E593" s="20">
        <f>+SUMIF(Ventas!A593,Ventas!A593,D593)</f>
        <v>0</v>
      </c>
      <c r="F593" s="20" t="e">
        <f>+VLOOKUP(Ventas!A593,Compras_Septiembre!$A$1:$C$999,3,0)</f>
        <v>#N/A</v>
      </c>
      <c r="G593" s="20" t="e">
        <f>E593-(F593*Ventas!B593)</f>
        <v>#N/A</v>
      </c>
    </row>
    <row r="594" spans="1:7" x14ac:dyDescent="0.2">
      <c r="A594" s="20">
        <f>Ventas!B594*Ventas!C594</f>
        <v>0</v>
      </c>
      <c r="B594" s="20">
        <f>(Ventas!C594-Compras_Septiembre!C594)*Ventas!B594</f>
        <v>0</v>
      </c>
      <c r="D594" s="20">
        <f>Ventas!B594*Ventas!C594</f>
        <v>0</v>
      </c>
      <c r="E594" s="20">
        <f>+SUMIF(Ventas!A594,Ventas!A594,D594)</f>
        <v>0</v>
      </c>
      <c r="F594" s="20" t="e">
        <f>+VLOOKUP(Ventas!A594,Compras_Septiembre!$A$1:$C$999,3,0)</f>
        <v>#N/A</v>
      </c>
      <c r="G594" s="20" t="e">
        <f>E594-(F594*Ventas!B594)</f>
        <v>#N/A</v>
      </c>
    </row>
    <row r="595" spans="1:7" x14ac:dyDescent="0.2">
      <c r="A595" s="20">
        <f>Ventas!B595*Ventas!C595</f>
        <v>0</v>
      </c>
      <c r="B595" s="20">
        <f>(Ventas!C595-Compras_Septiembre!C595)*Ventas!B595</f>
        <v>0</v>
      </c>
      <c r="D595" s="20">
        <f>Ventas!B595*Ventas!C595</f>
        <v>0</v>
      </c>
      <c r="E595" s="20">
        <f>+SUMIF(Ventas!A595,Ventas!A595,D595)</f>
        <v>0</v>
      </c>
      <c r="F595" s="20" t="e">
        <f>+VLOOKUP(Ventas!A595,Compras_Septiembre!$A$1:$C$999,3,0)</f>
        <v>#N/A</v>
      </c>
      <c r="G595" s="20" t="e">
        <f>E595-(F595*Ventas!B595)</f>
        <v>#N/A</v>
      </c>
    </row>
    <row r="596" spans="1:7" x14ac:dyDescent="0.2">
      <c r="A596" s="20">
        <f>Ventas!B596*Ventas!C596</f>
        <v>0</v>
      </c>
      <c r="B596" s="20">
        <f>(Ventas!C596-Compras_Septiembre!C596)*Ventas!B596</f>
        <v>0</v>
      </c>
      <c r="D596" s="20">
        <f>Ventas!B596*Ventas!C596</f>
        <v>0</v>
      </c>
      <c r="E596" s="20">
        <f>+SUMIF(Ventas!A596,Ventas!A596,D596)</f>
        <v>0</v>
      </c>
      <c r="F596" s="20" t="e">
        <f>+VLOOKUP(Ventas!A596,Compras_Septiembre!$A$1:$C$999,3,0)</f>
        <v>#N/A</v>
      </c>
      <c r="G596" s="20" t="e">
        <f>E596-(F596*Ventas!B596)</f>
        <v>#N/A</v>
      </c>
    </row>
    <row r="597" spans="1:7" x14ac:dyDescent="0.2">
      <c r="A597" s="20">
        <f>Ventas!B597*Ventas!C597</f>
        <v>0</v>
      </c>
      <c r="B597" s="20">
        <f>(Ventas!C597-Compras_Septiembre!C597)*Ventas!B597</f>
        <v>0</v>
      </c>
      <c r="D597" s="20">
        <f>Ventas!B597*Ventas!C597</f>
        <v>0</v>
      </c>
      <c r="E597" s="20">
        <f>+SUMIF(Ventas!A597,Ventas!A597,D597)</f>
        <v>0</v>
      </c>
      <c r="F597" s="20" t="e">
        <f>+VLOOKUP(Ventas!A597,Compras_Septiembre!$A$1:$C$999,3,0)</f>
        <v>#N/A</v>
      </c>
      <c r="G597" s="20" t="e">
        <f>E597-(F597*Ventas!B597)</f>
        <v>#N/A</v>
      </c>
    </row>
    <row r="598" spans="1:7" x14ac:dyDescent="0.2">
      <c r="A598" s="20">
        <f>Ventas!B598*Ventas!C598</f>
        <v>0</v>
      </c>
      <c r="B598" s="20">
        <f>(Ventas!C598-Compras_Septiembre!C598)*Ventas!B598</f>
        <v>0</v>
      </c>
      <c r="D598" s="20">
        <f>Ventas!B598*Ventas!C598</f>
        <v>0</v>
      </c>
      <c r="E598" s="20">
        <f>+SUMIF(Ventas!A598,Ventas!A598,D598)</f>
        <v>0</v>
      </c>
      <c r="F598" s="20" t="e">
        <f>+VLOOKUP(Ventas!A598,Compras_Septiembre!$A$1:$C$999,3,0)</f>
        <v>#N/A</v>
      </c>
      <c r="G598" s="20" t="e">
        <f>E598-(F598*Ventas!B598)</f>
        <v>#N/A</v>
      </c>
    </row>
    <row r="599" spans="1:7" x14ac:dyDescent="0.2">
      <c r="A599" s="20">
        <f>Ventas!B599*Ventas!C599</f>
        <v>0</v>
      </c>
      <c r="B599" s="20">
        <f>(Ventas!C599-Compras_Septiembre!C599)*Ventas!B599</f>
        <v>0</v>
      </c>
      <c r="D599" s="20">
        <f>Ventas!B599*Ventas!C599</f>
        <v>0</v>
      </c>
      <c r="E599" s="20">
        <f>+SUMIF(Ventas!A599,Ventas!A599,D599)</f>
        <v>0</v>
      </c>
      <c r="F599" s="20" t="e">
        <f>+VLOOKUP(Ventas!A599,Compras_Septiembre!$A$1:$C$999,3,0)</f>
        <v>#N/A</v>
      </c>
      <c r="G599" s="20" t="e">
        <f>E599-(F599*Ventas!B599)</f>
        <v>#N/A</v>
      </c>
    </row>
    <row r="600" spans="1:7" x14ac:dyDescent="0.2">
      <c r="A600" s="20">
        <f>Ventas!B600*Ventas!C600</f>
        <v>0</v>
      </c>
      <c r="B600" s="20">
        <f>(Ventas!C600-Compras_Septiembre!C600)*Ventas!B600</f>
        <v>0</v>
      </c>
      <c r="D600" s="20">
        <f>Ventas!B600*Ventas!C600</f>
        <v>0</v>
      </c>
      <c r="E600" s="20">
        <f>+SUMIF(Ventas!A600,Ventas!A600,D600)</f>
        <v>0</v>
      </c>
      <c r="F600" s="20" t="e">
        <f>+VLOOKUP(Ventas!A600,Compras_Septiembre!$A$1:$C$999,3,0)</f>
        <v>#N/A</v>
      </c>
      <c r="G600" s="20" t="e">
        <f>E600-(F600*Ventas!B600)</f>
        <v>#N/A</v>
      </c>
    </row>
    <row r="601" spans="1:7" x14ac:dyDescent="0.2">
      <c r="A601" s="20">
        <f>Ventas!B601*Ventas!C601</f>
        <v>0</v>
      </c>
      <c r="B601" s="20">
        <f>(Ventas!C601-Compras_Septiembre!C601)*Ventas!B601</f>
        <v>0</v>
      </c>
      <c r="D601" s="20">
        <f>Ventas!B601*Ventas!C601</f>
        <v>0</v>
      </c>
      <c r="E601" s="20">
        <f>+SUMIF(Ventas!A601,Ventas!A601,D601)</f>
        <v>0</v>
      </c>
      <c r="F601" s="20" t="e">
        <f>+VLOOKUP(Ventas!A601,Compras_Septiembre!$A$1:$C$999,3,0)</f>
        <v>#N/A</v>
      </c>
      <c r="G601" s="20" t="e">
        <f>E601-(F601*Ventas!B601)</f>
        <v>#N/A</v>
      </c>
    </row>
    <row r="602" spans="1:7" x14ac:dyDescent="0.2">
      <c r="A602" s="20">
        <f>Ventas!B602*Ventas!C602</f>
        <v>0</v>
      </c>
      <c r="B602" s="20">
        <f>(Ventas!C602-Compras_Septiembre!C602)*Ventas!B602</f>
        <v>0</v>
      </c>
      <c r="D602" s="20">
        <f>Ventas!B602*Ventas!C602</f>
        <v>0</v>
      </c>
      <c r="E602" s="20">
        <f>+SUMIF(Ventas!A602,Ventas!A602,D602)</f>
        <v>0</v>
      </c>
      <c r="F602" s="20" t="e">
        <f>+VLOOKUP(Ventas!A602,Compras_Septiembre!$A$1:$C$999,3,0)</f>
        <v>#N/A</v>
      </c>
      <c r="G602" s="20" t="e">
        <f>E602-(F602*Ventas!B602)</f>
        <v>#N/A</v>
      </c>
    </row>
    <row r="603" spans="1:7" x14ac:dyDescent="0.2">
      <c r="A603" s="20">
        <f>Ventas!B603*Ventas!C603</f>
        <v>0</v>
      </c>
      <c r="B603" s="20">
        <f>(Ventas!C603-Compras_Septiembre!C603)*Ventas!B603</f>
        <v>0</v>
      </c>
      <c r="D603" s="20">
        <f>Ventas!B603*Ventas!C603</f>
        <v>0</v>
      </c>
      <c r="E603" s="20">
        <f>+SUMIF(Ventas!A603,Ventas!A603,D603)</f>
        <v>0</v>
      </c>
      <c r="F603" s="20" t="e">
        <f>+VLOOKUP(Ventas!A603,Compras_Septiembre!$A$1:$C$999,3,0)</f>
        <v>#N/A</v>
      </c>
      <c r="G603" s="20" t="e">
        <f>E603-(F603*Ventas!B603)</f>
        <v>#N/A</v>
      </c>
    </row>
    <row r="604" spans="1:7" x14ac:dyDescent="0.2">
      <c r="A604" s="20">
        <f>Ventas!B604*Ventas!C604</f>
        <v>0</v>
      </c>
      <c r="B604" s="20">
        <f>(Ventas!C604-Compras_Septiembre!C604)*Ventas!B604</f>
        <v>0</v>
      </c>
      <c r="D604" s="20">
        <f>Ventas!B604*Ventas!C604</f>
        <v>0</v>
      </c>
      <c r="E604" s="20">
        <f>+SUMIF(Ventas!A604,Ventas!A604,D604)</f>
        <v>0</v>
      </c>
      <c r="F604" s="20" t="e">
        <f>+VLOOKUP(Ventas!A604,Compras_Septiembre!$A$1:$C$999,3,0)</f>
        <v>#N/A</v>
      </c>
      <c r="G604" s="20" t="e">
        <f>E604-(F604*Ventas!B604)</f>
        <v>#N/A</v>
      </c>
    </row>
    <row r="605" spans="1:7" x14ac:dyDescent="0.2">
      <c r="A605" s="20">
        <f>Ventas!B605*Ventas!C605</f>
        <v>0</v>
      </c>
      <c r="B605" s="20">
        <f>(Ventas!C605-Compras_Septiembre!C605)*Ventas!B605</f>
        <v>0</v>
      </c>
      <c r="D605" s="20">
        <f>Ventas!B605*Ventas!C605</f>
        <v>0</v>
      </c>
      <c r="E605" s="20">
        <f>+SUMIF(Ventas!A605,Ventas!A605,D605)</f>
        <v>0</v>
      </c>
      <c r="F605" s="20" t="e">
        <f>+VLOOKUP(Ventas!A605,Compras_Septiembre!$A$1:$C$999,3,0)</f>
        <v>#N/A</v>
      </c>
      <c r="G605" s="20" t="e">
        <f>E605-(F605*Ventas!B605)</f>
        <v>#N/A</v>
      </c>
    </row>
    <row r="606" spans="1:7" x14ac:dyDescent="0.2">
      <c r="A606" s="20">
        <f>Ventas!B606*Ventas!C606</f>
        <v>0</v>
      </c>
      <c r="B606" s="20">
        <f>(Ventas!C606-Compras_Septiembre!C606)*Ventas!B606</f>
        <v>0</v>
      </c>
      <c r="D606" s="20">
        <f>Ventas!B606*Ventas!C606</f>
        <v>0</v>
      </c>
      <c r="E606" s="20">
        <f>+SUMIF(Ventas!A606,Ventas!A606,D606)</f>
        <v>0</v>
      </c>
      <c r="F606" s="20" t="e">
        <f>+VLOOKUP(Ventas!A606,Compras_Septiembre!$A$1:$C$999,3,0)</f>
        <v>#N/A</v>
      </c>
      <c r="G606" s="20" t="e">
        <f>E606-(F606*Ventas!B606)</f>
        <v>#N/A</v>
      </c>
    </row>
    <row r="607" spans="1:7" x14ac:dyDescent="0.2">
      <c r="A607" s="20">
        <f>Ventas!B607*Ventas!C607</f>
        <v>0</v>
      </c>
      <c r="B607" s="20">
        <f>(Ventas!C607-Compras_Septiembre!C607)*Ventas!B607</f>
        <v>0</v>
      </c>
      <c r="D607" s="20">
        <f>Ventas!B607*Ventas!C607</f>
        <v>0</v>
      </c>
      <c r="E607" s="20">
        <f>+SUMIF(Ventas!A607,Ventas!A607,D607)</f>
        <v>0</v>
      </c>
      <c r="F607" s="20" t="e">
        <f>+VLOOKUP(Ventas!A607,Compras_Septiembre!$A$1:$C$999,3,0)</f>
        <v>#N/A</v>
      </c>
      <c r="G607" s="20" t="e">
        <f>E607-(F607*Ventas!B607)</f>
        <v>#N/A</v>
      </c>
    </row>
    <row r="608" spans="1:7" x14ac:dyDescent="0.2">
      <c r="A608" s="20">
        <f>Ventas!B608*Ventas!C608</f>
        <v>0</v>
      </c>
      <c r="B608" s="20">
        <f>(Ventas!C608-Compras_Septiembre!C608)*Ventas!B608</f>
        <v>0</v>
      </c>
      <c r="D608" s="20">
        <f>Ventas!B608*Ventas!C608</f>
        <v>0</v>
      </c>
      <c r="E608" s="20">
        <f>+SUMIF(Ventas!A608,Ventas!A608,D608)</f>
        <v>0</v>
      </c>
      <c r="F608" s="20" t="e">
        <f>+VLOOKUP(Ventas!A608,Compras_Septiembre!$A$1:$C$999,3,0)</f>
        <v>#N/A</v>
      </c>
      <c r="G608" s="20" t="e">
        <f>E608-(F608*Ventas!B608)</f>
        <v>#N/A</v>
      </c>
    </row>
    <row r="609" spans="1:7" x14ac:dyDescent="0.2">
      <c r="A609" s="20">
        <f>Ventas!B609*Ventas!C609</f>
        <v>0</v>
      </c>
      <c r="B609" s="20">
        <f>(Ventas!C609-Compras_Septiembre!C609)*Ventas!B609</f>
        <v>0</v>
      </c>
      <c r="D609" s="20">
        <f>Ventas!B609*Ventas!C609</f>
        <v>0</v>
      </c>
      <c r="E609" s="20">
        <f>+SUMIF(Ventas!A609,Ventas!A609,D609)</f>
        <v>0</v>
      </c>
      <c r="F609" s="20" t="e">
        <f>+VLOOKUP(Ventas!A609,Compras_Septiembre!$A$1:$C$999,3,0)</f>
        <v>#N/A</v>
      </c>
      <c r="G609" s="20" t="e">
        <f>E609-(F609*Ventas!B609)</f>
        <v>#N/A</v>
      </c>
    </row>
    <row r="610" spans="1:7" x14ac:dyDescent="0.2">
      <c r="A610" s="20">
        <f>Ventas!B610*Ventas!C610</f>
        <v>0</v>
      </c>
      <c r="B610" s="20">
        <f>(Ventas!C610-Compras_Septiembre!C610)*Ventas!B610</f>
        <v>0</v>
      </c>
      <c r="D610" s="20">
        <f>Ventas!B610*Ventas!C610</f>
        <v>0</v>
      </c>
      <c r="E610" s="20">
        <f>+SUMIF(Ventas!A610,Ventas!A610,D610)</f>
        <v>0</v>
      </c>
      <c r="F610" s="20" t="e">
        <f>+VLOOKUP(Ventas!A610,Compras_Septiembre!$A$1:$C$999,3,0)</f>
        <v>#N/A</v>
      </c>
      <c r="G610" s="20" t="e">
        <f>E610-(F610*Ventas!B610)</f>
        <v>#N/A</v>
      </c>
    </row>
    <row r="611" spans="1:7" x14ac:dyDescent="0.2">
      <c r="A611" s="20">
        <f>Ventas!B611*Ventas!C611</f>
        <v>0</v>
      </c>
      <c r="B611" s="20">
        <f>(Ventas!C611-Compras_Septiembre!C611)*Ventas!B611</f>
        <v>0</v>
      </c>
      <c r="D611" s="20">
        <f>Ventas!B611*Ventas!C611</f>
        <v>0</v>
      </c>
      <c r="E611" s="20">
        <f>+SUMIF(Ventas!A611,Ventas!A611,D611)</f>
        <v>0</v>
      </c>
      <c r="F611" s="20" t="e">
        <f>+VLOOKUP(Ventas!A611,Compras_Septiembre!$A$1:$C$999,3,0)</f>
        <v>#N/A</v>
      </c>
      <c r="G611" s="20" t="e">
        <f>E611-(F611*Ventas!B611)</f>
        <v>#N/A</v>
      </c>
    </row>
    <row r="612" spans="1:7" x14ac:dyDescent="0.2">
      <c r="A612" s="20">
        <f>Ventas!B612*Ventas!C612</f>
        <v>0</v>
      </c>
      <c r="B612" s="20">
        <f>(Ventas!C612-Compras_Septiembre!C612)*Ventas!B612</f>
        <v>0</v>
      </c>
      <c r="D612" s="20">
        <f>Ventas!B612*Ventas!C612</f>
        <v>0</v>
      </c>
      <c r="E612" s="20">
        <f>+SUMIF(Ventas!A612,Ventas!A612,D612)</f>
        <v>0</v>
      </c>
      <c r="F612" s="20" t="e">
        <f>+VLOOKUP(Ventas!A612,Compras_Septiembre!$A$1:$C$999,3,0)</f>
        <v>#N/A</v>
      </c>
      <c r="G612" s="20" t="e">
        <f>E612-(F612*Ventas!B612)</f>
        <v>#N/A</v>
      </c>
    </row>
    <row r="613" spans="1:7" x14ac:dyDescent="0.2">
      <c r="A613" s="20">
        <f>Ventas!B613*Ventas!C613</f>
        <v>0</v>
      </c>
      <c r="B613" s="20">
        <f>(Ventas!C613-Compras_Septiembre!C613)*Ventas!B613</f>
        <v>0</v>
      </c>
      <c r="D613" s="20">
        <f>Ventas!B613*Ventas!C613</f>
        <v>0</v>
      </c>
      <c r="E613" s="20">
        <f>+SUMIF(Ventas!A613,Ventas!A613,D613)</f>
        <v>0</v>
      </c>
      <c r="F613" s="20" t="e">
        <f>+VLOOKUP(Ventas!A613,Compras_Septiembre!$A$1:$C$999,3,0)</f>
        <v>#N/A</v>
      </c>
      <c r="G613" s="20" t="e">
        <f>E613-(F613*Ventas!B613)</f>
        <v>#N/A</v>
      </c>
    </row>
    <row r="614" spans="1:7" x14ac:dyDescent="0.2">
      <c r="A614" s="20">
        <f>Ventas!B614*Ventas!C614</f>
        <v>0</v>
      </c>
      <c r="B614" s="20">
        <f>(Ventas!C614-Compras_Septiembre!C614)*Ventas!B614</f>
        <v>0</v>
      </c>
      <c r="D614" s="20">
        <f>Ventas!B614*Ventas!C614</f>
        <v>0</v>
      </c>
      <c r="E614" s="20">
        <f>+SUMIF(Ventas!A614,Ventas!A614,D614)</f>
        <v>0</v>
      </c>
      <c r="F614" s="20" t="e">
        <f>+VLOOKUP(Ventas!A614,Compras_Septiembre!$A$1:$C$999,3,0)</f>
        <v>#N/A</v>
      </c>
      <c r="G614" s="20" t="e">
        <f>E614-(F614*Ventas!B614)</f>
        <v>#N/A</v>
      </c>
    </row>
    <row r="615" spans="1:7" x14ac:dyDescent="0.2">
      <c r="A615" s="20">
        <f>Ventas!B615*Ventas!C615</f>
        <v>0</v>
      </c>
      <c r="B615" s="20">
        <f>(Ventas!C615-Compras_Septiembre!C615)*Ventas!B615</f>
        <v>0</v>
      </c>
      <c r="D615" s="20">
        <f>Ventas!B615*Ventas!C615</f>
        <v>0</v>
      </c>
      <c r="E615" s="20">
        <f>+SUMIF(Ventas!A615,Ventas!A615,D615)</f>
        <v>0</v>
      </c>
      <c r="F615" s="20" t="e">
        <f>+VLOOKUP(Ventas!A615,Compras_Septiembre!$A$1:$C$999,3,0)</f>
        <v>#N/A</v>
      </c>
      <c r="G615" s="20" t="e">
        <f>E615-(F615*Ventas!B615)</f>
        <v>#N/A</v>
      </c>
    </row>
    <row r="616" spans="1:7" x14ac:dyDescent="0.2">
      <c r="A616" s="20">
        <f>Ventas!B616*Ventas!C616</f>
        <v>0</v>
      </c>
      <c r="B616" s="20">
        <f>(Ventas!C616-Compras_Septiembre!C616)*Ventas!B616</f>
        <v>0</v>
      </c>
      <c r="D616" s="20">
        <f>Ventas!B616*Ventas!C616</f>
        <v>0</v>
      </c>
      <c r="E616" s="20">
        <f>+SUMIF(Ventas!A616,Ventas!A616,D616)</f>
        <v>0</v>
      </c>
      <c r="F616" s="20" t="e">
        <f>+VLOOKUP(Ventas!A616,Compras_Septiembre!$A$1:$C$999,3,0)</f>
        <v>#N/A</v>
      </c>
      <c r="G616" s="20" t="e">
        <f>E616-(F616*Ventas!B616)</f>
        <v>#N/A</v>
      </c>
    </row>
    <row r="617" spans="1:7" x14ac:dyDescent="0.2">
      <c r="A617" s="20">
        <f>Ventas!B617*Ventas!C617</f>
        <v>0</v>
      </c>
      <c r="B617" s="20">
        <f>(Ventas!C617-Compras_Septiembre!C617)*Ventas!B617</f>
        <v>0</v>
      </c>
      <c r="D617" s="20">
        <f>Ventas!B617*Ventas!C617</f>
        <v>0</v>
      </c>
      <c r="E617" s="20">
        <f>+SUMIF(Ventas!A617,Ventas!A617,D617)</f>
        <v>0</v>
      </c>
      <c r="F617" s="20" t="e">
        <f>+VLOOKUP(Ventas!A617,Compras_Septiembre!$A$1:$C$999,3,0)</f>
        <v>#N/A</v>
      </c>
      <c r="G617" s="20" t="e">
        <f>E617-(F617*Ventas!B617)</f>
        <v>#N/A</v>
      </c>
    </row>
    <row r="618" spans="1:7" x14ac:dyDescent="0.2">
      <c r="A618" s="20">
        <f>Ventas!B618*Ventas!C618</f>
        <v>0</v>
      </c>
      <c r="B618" s="20">
        <f>(Ventas!C618-Compras_Septiembre!C618)*Ventas!B618</f>
        <v>0</v>
      </c>
      <c r="D618" s="20">
        <f>Ventas!B618*Ventas!C618</f>
        <v>0</v>
      </c>
      <c r="E618" s="20">
        <f>+SUMIF(Ventas!A618,Ventas!A618,D618)</f>
        <v>0</v>
      </c>
      <c r="F618" s="20" t="e">
        <f>+VLOOKUP(Ventas!A618,Compras_Septiembre!$A$1:$C$999,3,0)</f>
        <v>#N/A</v>
      </c>
      <c r="G618" s="20" t="e">
        <f>E618-(F618*Ventas!B618)</f>
        <v>#N/A</v>
      </c>
    </row>
    <row r="619" spans="1:7" x14ac:dyDescent="0.2">
      <c r="A619" s="20">
        <f>Ventas!B619*Ventas!C619</f>
        <v>0</v>
      </c>
      <c r="B619" s="20">
        <f>(Ventas!C619-Compras_Septiembre!C619)*Ventas!B619</f>
        <v>0</v>
      </c>
      <c r="D619" s="20">
        <f>Ventas!B619*Ventas!C619</f>
        <v>0</v>
      </c>
      <c r="E619" s="20">
        <f>+SUMIF(Ventas!A619,Ventas!A619,D619)</f>
        <v>0</v>
      </c>
      <c r="F619" s="20" t="e">
        <f>+VLOOKUP(Ventas!A619,Compras_Septiembre!$A$1:$C$999,3,0)</f>
        <v>#N/A</v>
      </c>
      <c r="G619" s="20" t="e">
        <f>E619-(F619*Ventas!B619)</f>
        <v>#N/A</v>
      </c>
    </row>
    <row r="620" spans="1:7" x14ac:dyDescent="0.2">
      <c r="A620" s="20">
        <f>Ventas!B620*Ventas!C620</f>
        <v>0</v>
      </c>
      <c r="B620" s="20">
        <f>(Ventas!C620-Compras_Septiembre!C620)*Ventas!B620</f>
        <v>0</v>
      </c>
      <c r="D620" s="20">
        <f>Ventas!B620*Ventas!C620</f>
        <v>0</v>
      </c>
      <c r="E620" s="20">
        <f>+SUMIF(Ventas!A620,Ventas!A620,D620)</f>
        <v>0</v>
      </c>
      <c r="F620" s="20" t="e">
        <f>+VLOOKUP(Ventas!A620,Compras_Septiembre!$A$1:$C$999,3,0)</f>
        <v>#N/A</v>
      </c>
      <c r="G620" s="20" t="e">
        <f>E620-(F620*Ventas!B620)</f>
        <v>#N/A</v>
      </c>
    </row>
    <row r="621" spans="1:7" x14ac:dyDescent="0.2">
      <c r="A621" s="20">
        <f>Ventas!B621*Ventas!C621</f>
        <v>0</v>
      </c>
      <c r="B621" s="20">
        <f>(Ventas!C621-Compras_Septiembre!C621)*Ventas!B621</f>
        <v>0</v>
      </c>
      <c r="D621" s="20">
        <f>Ventas!B621*Ventas!C621</f>
        <v>0</v>
      </c>
      <c r="E621" s="20">
        <f>+SUMIF(Ventas!A621,Ventas!A621,D621)</f>
        <v>0</v>
      </c>
      <c r="F621" s="20" t="e">
        <f>+VLOOKUP(Ventas!A621,Compras_Septiembre!$A$1:$C$999,3,0)</f>
        <v>#N/A</v>
      </c>
      <c r="G621" s="20" t="e">
        <f>E621-(F621*Ventas!B621)</f>
        <v>#N/A</v>
      </c>
    </row>
    <row r="622" spans="1:7" x14ac:dyDescent="0.2">
      <c r="A622" s="20">
        <f>Ventas!B622*Ventas!C622</f>
        <v>0</v>
      </c>
      <c r="B622" s="20">
        <f>(Ventas!C622-Compras_Septiembre!C622)*Ventas!B622</f>
        <v>0</v>
      </c>
      <c r="D622" s="20">
        <f>Ventas!B622*Ventas!C622</f>
        <v>0</v>
      </c>
      <c r="E622" s="20">
        <f>+SUMIF(Ventas!A622,Ventas!A622,D622)</f>
        <v>0</v>
      </c>
      <c r="F622" s="20" t="e">
        <f>+VLOOKUP(Ventas!A622,Compras_Septiembre!$A$1:$C$999,3,0)</f>
        <v>#N/A</v>
      </c>
      <c r="G622" s="20" t="e">
        <f>E622-(F622*Ventas!B622)</f>
        <v>#N/A</v>
      </c>
    </row>
    <row r="623" spans="1:7" x14ac:dyDescent="0.2">
      <c r="A623" s="20">
        <f>Ventas!B623*Ventas!C623</f>
        <v>0</v>
      </c>
      <c r="B623" s="20">
        <f>(Ventas!C623-Compras_Septiembre!C623)*Ventas!B623</f>
        <v>0</v>
      </c>
      <c r="D623" s="20">
        <f>Ventas!B623*Ventas!C623</f>
        <v>0</v>
      </c>
      <c r="E623" s="20">
        <f>+SUMIF(Ventas!A623,Ventas!A623,D623)</f>
        <v>0</v>
      </c>
      <c r="F623" s="20" t="e">
        <f>+VLOOKUP(Ventas!A623,Compras_Septiembre!$A$1:$C$999,3,0)</f>
        <v>#N/A</v>
      </c>
      <c r="G623" s="20" t="e">
        <f>E623-(F623*Ventas!B623)</f>
        <v>#N/A</v>
      </c>
    </row>
    <row r="624" spans="1:7" x14ac:dyDescent="0.2">
      <c r="A624" s="20">
        <f>Ventas!B624*Ventas!C624</f>
        <v>0</v>
      </c>
      <c r="B624" s="20">
        <f>(Ventas!C624-Compras_Septiembre!C624)*Ventas!B624</f>
        <v>0</v>
      </c>
      <c r="D624" s="20">
        <f>Ventas!B624*Ventas!C624</f>
        <v>0</v>
      </c>
      <c r="E624" s="20">
        <f>+SUMIF(Ventas!A624,Ventas!A624,D624)</f>
        <v>0</v>
      </c>
      <c r="F624" s="20" t="e">
        <f>+VLOOKUP(Ventas!A624,Compras_Septiembre!$A$1:$C$999,3,0)</f>
        <v>#N/A</v>
      </c>
      <c r="G624" s="20" t="e">
        <f>E624-(F624*Ventas!B624)</f>
        <v>#N/A</v>
      </c>
    </row>
    <row r="625" spans="1:7" x14ac:dyDescent="0.2">
      <c r="A625" s="20">
        <f>Ventas!B625*Ventas!C625</f>
        <v>0</v>
      </c>
      <c r="B625" s="20">
        <f>(Ventas!C625-Compras_Septiembre!C625)*Ventas!B625</f>
        <v>0</v>
      </c>
      <c r="D625" s="20">
        <f>Ventas!B625*Ventas!C625</f>
        <v>0</v>
      </c>
      <c r="E625" s="20">
        <f>+SUMIF(Ventas!A625,Ventas!A625,D625)</f>
        <v>0</v>
      </c>
      <c r="F625" s="20" t="e">
        <f>+VLOOKUP(Ventas!A625,Compras_Septiembre!$A$1:$C$999,3,0)</f>
        <v>#N/A</v>
      </c>
      <c r="G625" s="20" t="e">
        <f>E625-(F625*Ventas!B625)</f>
        <v>#N/A</v>
      </c>
    </row>
    <row r="626" spans="1:7" x14ac:dyDescent="0.2">
      <c r="A626" s="20">
        <f>Ventas!B626*Ventas!C626</f>
        <v>0</v>
      </c>
      <c r="B626" s="20">
        <f>(Ventas!C626-Compras_Septiembre!C626)*Ventas!B626</f>
        <v>0</v>
      </c>
      <c r="D626" s="20">
        <f>Ventas!B626*Ventas!C626</f>
        <v>0</v>
      </c>
      <c r="E626" s="20">
        <f>+SUMIF(Ventas!A626,Ventas!A626,D626)</f>
        <v>0</v>
      </c>
      <c r="F626" s="20" t="e">
        <f>+VLOOKUP(Ventas!A626,Compras_Septiembre!$A$1:$C$999,3,0)</f>
        <v>#N/A</v>
      </c>
      <c r="G626" s="20" t="e">
        <f>E626-(F626*Ventas!B626)</f>
        <v>#N/A</v>
      </c>
    </row>
    <row r="627" spans="1:7" x14ac:dyDescent="0.2">
      <c r="A627" s="20">
        <f>Ventas!B627*Ventas!C627</f>
        <v>0</v>
      </c>
      <c r="B627" s="20">
        <f>(Ventas!C627-Compras_Septiembre!C627)*Ventas!B627</f>
        <v>0</v>
      </c>
      <c r="D627" s="20">
        <f>Ventas!B627*Ventas!C627</f>
        <v>0</v>
      </c>
      <c r="E627" s="20">
        <f>+SUMIF(Ventas!A627,Ventas!A627,D627)</f>
        <v>0</v>
      </c>
      <c r="F627" s="20" t="e">
        <f>+VLOOKUP(Ventas!A627,Compras_Septiembre!$A$1:$C$999,3,0)</f>
        <v>#N/A</v>
      </c>
      <c r="G627" s="20" t="e">
        <f>E627-(F627*Ventas!B627)</f>
        <v>#N/A</v>
      </c>
    </row>
    <row r="628" spans="1:7" x14ac:dyDescent="0.2">
      <c r="A628" s="20">
        <f>Ventas!B628*Ventas!C628</f>
        <v>0</v>
      </c>
      <c r="B628" s="20">
        <f>(Ventas!C628-Compras_Septiembre!C628)*Ventas!B628</f>
        <v>0</v>
      </c>
      <c r="D628" s="20">
        <f>Ventas!B628*Ventas!C628</f>
        <v>0</v>
      </c>
      <c r="E628" s="20">
        <f>+SUMIF(Ventas!A628,Ventas!A628,D628)</f>
        <v>0</v>
      </c>
      <c r="F628" s="20" t="e">
        <f>+VLOOKUP(Ventas!A628,Compras_Septiembre!$A$1:$C$999,3,0)</f>
        <v>#N/A</v>
      </c>
      <c r="G628" s="20" t="e">
        <f>E628-(F628*Ventas!B628)</f>
        <v>#N/A</v>
      </c>
    </row>
    <row r="629" spans="1:7" x14ac:dyDescent="0.2">
      <c r="A629" s="20">
        <f>Ventas!B629*Ventas!C629</f>
        <v>0</v>
      </c>
      <c r="B629" s="20">
        <f>(Ventas!C629-Compras_Septiembre!C629)*Ventas!B629</f>
        <v>0</v>
      </c>
      <c r="D629" s="20">
        <f>Ventas!B629*Ventas!C629</f>
        <v>0</v>
      </c>
      <c r="E629" s="20">
        <f>+SUMIF(Ventas!A629,Ventas!A629,D629)</f>
        <v>0</v>
      </c>
      <c r="F629" s="20" t="e">
        <f>+VLOOKUP(Ventas!A629,Compras_Septiembre!$A$1:$C$999,3,0)</f>
        <v>#N/A</v>
      </c>
      <c r="G629" s="20" t="e">
        <f>E629-(F629*Ventas!B629)</f>
        <v>#N/A</v>
      </c>
    </row>
    <row r="630" spans="1:7" x14ac:dyDescent="0.2">
      <c r="A630" s="20">
        <f>Ventas!B630*Ventas!C630</f>
        <v>0</v>
      </c>
      <c r="B630" s="20">
        <f>(Ventas!C630-Compras_Septiembre!C630)*Ventas!B630</f>
        <v>0</v>
      </c>
      <c r="D630" s="20">
        <f>Ventas!B630*Ventas!C630</f>
        <v>0</v>
      </c>
      <c r="E630" s="20">
        <f>+SUMIF(Ventas!A630,Ventas!A630,D630)</f>
        <v>0</v>
      </c>
      <c r="F630" s="20" t="e">
        <f>+VLOOKUP(Ventas!A630,Compras_Septiembre!$A$1:$C$999,3,0)</f>
        <v>#N/A</v>
      </c>
      <c r="G630" s="20" t="e">
        <f>E630-(F630*Ventas!B630)</f>
        <v>#N/A</v>
      </c>
    </row>
    <row r="631" spans="1:7" x14ac:dyDescent="0.2">
      <c r="A631" s="20">
        <f>Ventas!B631*Ventas!C631</f>
        <v>0</v>
      </c>
      <c r="B631" s="20">
        <f>(Ventas!C631-Compras_Septiembre!C631)*Ventas!B631</f>
        <v>0</v>
      </c>
      <c r="D631" s="20">
        <f>Ventas!B631*Ventas!C631</f>
        <v>0</v>
      </c>
      <c r="E631" s="20">
        <f>+SUMIF(Ventas!A631,Ventas!A631,D631)</f>
        <v>0</v>
      </c>
      <c r="F631" s="20" t="e">
        <f>+VLOOKUP(Ventas!A631,Compras_Septiembre!$A$1:$C$999,3,0)</f>
        <v>#N/A</v>
      </c>
      <c r="G631" s="20" t="e">
        <f>E631-(F631*Ventas!B631)</f>
        <v>#N/A</v>
      </c>
    </row>
    <row r="632" spans="1:7" x14ac:dyDescent="0.2">
      <c r="A632" s="20">
        <f>Ventas!B632*Ventas!C632</f>
        <v>0</v>
      </c>
      <c r="B632" s="20">
        <f>(Ventas!C632-Compras_Septiembre!C632)*Ventas!B632</f>
        <v>0</v>
      </c>
      <c r="D632" s="20">
        <f>Ventas!B632*Ventas!C632</f>
        <v>0</v>
      </c>
      <c r="E632" s="20">
        <f>+SUMIF(Ventas!A632,Ventas!A632,D632)</f>
        <v>0</v>
      </c>
      <c r="F632" s="20" t="e">
        <f>+VLOOKUP(Ventas!A632,Compras_Septiembre!$A$1:$C$999,3,0)</f>
        <v>#N/A</v>
      </c>
      <c r="G632" s="20" t="e">
        <f>E632-(F632*Ventas!B632)</f>
        <v>#N/A</v>
      </c>
    </row>
    <row r="633" spans="1:7" x14ac:dyDescent="0.2">
      <c r="A633" s="20">
        <f>Ventas!B633*Ventas!C633</f>
        <v>0</v>
      </c>
      <c r="B633" s="20">
        <f>(Ventas!C633-Compras_Septiembre!C633)*Ventas!B633</f>
        <v>0</v>
      </c>
      <c r="D633" s="20">
        <f>Ventas!B633*Ventas!C633</f>
        <v>0</v>
      </c>
      <c r="E633" s="20">
        <f>+SUMIF(Ventas!A633,Ventas!A633,D633)</f>
        <v>0</v>
      </c>
      <c r="F633" s="20" t="e">
        <f>+VLOOKUP(Ventas!A633,Compras_Septiembre!$A$1:$C$999,3,0)</f>
        <v>#N/A</v>
      </c>
      <c r="G633" s="20" t="e">
        <f>E633-(F633*Ventas!B633)</f>
        <v>#N/A</v>
      </c>
    </row>
    <row r="634" spans="1:7" x14ac:dyDescent="0.2">
      <c r="A634" s="20">
        <f>Ventas!B634*Ventas!C634</f>
        <v>0</v>
      </c>
      <c r="B634" s="20">
        <f>(Ventas!C634-Compras_Septiembre!C634)*Ventas!B634</f>
        <v>0</v>
      </c>
      <c r="D634" s="20">
        <f>Ventas!B634*Ventas!C634</f>
        <v>0</v>
      </c>
      <c r="E634" s="20">
        <f>+SUMIF(Ventas!A634,Ventas!A634,D634)</f>
        <v>0</v>
      </c>
      <c r="F634" s="20" t="e">
        <f>+VLOOKUP(Ventas!A634,Compras_Septiembre!$A$1:$C$999,3,0)</f>
        <v>#N/A</v>
      </c>
      <c r="G634" s="20" t="e">
        <f>E634-(F634*Ventas!B634)</f>
        <v>#N/A</v>
      </c>
    </row>
    <row r="635" spans="1:7" x14ac:dyDescent="0.2">
      <c r="A635" s="20">
        <f>Ventas!B635*Ventas!C635</f>
        <v>0</v>
      </c>
      <c r="B635" s="20">
        <f>(Ventas!C635-Compras_Septiembre!C635)*Ventas!B635</f>
        <v>0</v>
      </c>
      <c r="D635" s="20">
        <f>Ventas!B635*Ventas!C635</f>
        <v>0</v>
      </c>
      <c r="E635" s="20">
        <f>+SUMIF(Ventas!A635,Ventas!A635,D635)</f>
        <v>0</v>
      </c>
      <c r="F635" s="20" t="e">
        <f>+VLOOKUP(Ventas!A635,Compras_Septiembre!$A$1:$C$999,3,0)</f>
        <v>#N/A</v>
      </c>
      <c r="G635" s="20" t="e">
        <f>E635-(F635*Ventas!B635)</f>
        <v>#N/A</v>
      </c>
    </row>
    <row r="636" spans="1:7" x14ac:dyDescent="0.2">
      <c r="A636" s="20">
        <f>Ventas!B636*Ventas!C636</f>
        <v>0</v>
      </c>
      <c r="B636" s="20">
        <f>(Ventas!C636-Compras_Septiembre!C636)*Ventas!B636</f>
        <v>0</v>
      </c>
      <c r="D636" s="20">
        <f>Ventas!B636*Ventas!C636</f>
        <v>0</v>
      </c>
      <c r="E636" s="20">
        <f>+SUMIF(Ventas!A636,Ventas!A636,D636)</f>
        <v>0</v>
      </c>
      <c r="F636" s="20" t="e">
        <f>+VLOOKUP(Ventas!A636,Compras_Septiembre!$A$1:$C$999,3,0)</f>
        <v>#N/A</v>
      </c>
      <c r="G636" s="20" t="e">
        <f>E636-(F636*Ventas!B636)</f>
        <v>#N/A</v>
      </c>
    </row>
    <row r="637" spans="1:7" x14ac:dyDescent="0.2">
      <c r="A637" s="20">
        <f>Ventas!B637*Ventas!C637</f>
        <v>0</v>
      </c>
      <c r="B637" s="20">
        <f>(Ventas!C637-Compras_Septiembre!C637)*Ventas!B637</f>
        <v>0</v>
      </c>
      <c r="D637" s="20">
        <f>Ventas!B637*Ventas!C637</f>
        <v>0</v>
      </c>
      <c r="E637" s="20">
        <f>+SUMIF(Ventas!A637,Ventas!A637,D637)</f>
        <v>0</v>
      </c>
      <c r="F637" s="20" t="e">
        <f>+VLOOKUP(Ventas!A637,Compras_Septiembre!$A$1:$C$999,3,0)</f>
        <v>#N/A</v>
      </c>
      <c r="G637" s="20" t="e">
        <f>E637-(F637*Ventas!B637)</f>
        <v>#N/A</v>
      </c>
    </row>
    <row r="638" spans="1:7" x14ac:dyDescent="0.2">
      <c r="A638" s="20">
        <f>Ventas!B638*Ventas!C638</f>
        <v>0</v>
      </c>
      <c r="B638" s="20">
        <f>(Ventas!C638-Compras_Septiembre!C638)*Ventas!B638</f>
        <v>0</v>
      </c>
      <c r="D638" s="20">
        <f>Ventas!B638*Ventas!C638</f>
        <v>0</v>
      </c>
      <c r="E638" s="20">
        <f>+SUMIF(Ventas!A638,Ventas!A638,D638)</f>
        <v>0</v>
      </c>
      <c r="F638" s="20" t="e">
        <f>+VLOOKUP(Ventas!A638,Compras_Septiembre!$A$1:$C$999,3,0)</f>
        <v>#N/A</v>
      </c>
      <c r="G638" s="20" t="e">
        <f>E638-(F638*Ventas!B638)</f>
        <v>#N/A</v>
      </c>
    </row>
    <row r="639" spans="1:7" x14ac:dyDescent="0.2">
      <c r="A639" s="20">
        <f>Ventas!B639*Ventas!C639</f>
        <v>0</v>
      </c>
      <c r="B639" s="20">
        <f>(Ventas!C639-Compras_Septiembre!C639)*Ventas!B639</f>
        <v>0</v>
      </c>
      <c r="D639" s="20">
        <f>Ventas!B639*Ventas!C639</f>
        <v>0</v>
      </c>
      <c r="E639" s="20">
        <f>+SUMIF(Ventas!A639,Ventas!A639,D639)</f>
        <v>0</v>
      </c>
      <c r="F639" s="20" t="e">
        <f>+VLOOKUP(Ventas!A639,Compras_Septiembre!$A$1:$C$999,3,0)</f>
        <v>#N/A</v>
      </c>
      <c r="G639" s="20" t="e">
        <f>E639-(F639*Ventas!B639)</f>
        <v>#N/A</v>
      </c>
    </row>
    <row r="640" spans="1:7" x14ac:dyDescent="0.2">
      <c r="A640" s="20">
        <f>Ventas!B640*Ventas!C640</f>
        <v>0</v>
      </c>
      <c r="B640" s="20">
        <f>(Ventas!C640-Compras_Septiembre!C640)*Ventas!B640</f>
        <v>0</v>
      </c>
      <c r="D640" s="20">
        <f>Ventas!B640*Ventas!C640</f>
        <v>0</v>
      </c>
      <c r="E640" s="20">
        <f>+SUMIF(Ventas!A640,Ventas!A640,D640)</f>
        <v>0</v>
      </c>
      <c r="F640" s="20" t="e">
        <f>+VLOOKUP(Ventas!A640,Compras_Septiembre!$A$1:$C$999,3,0)</f>
        <v>#N/A</v>
      </c>
      <c r="G640" s="20" t="e">
        <f>E640-(F640*Ventas!B640)</f>
        <v>#N/A</v>
      </c>
    </row>
    <row r="641" spans="1:7" x14ac:dyDescent="0.2">
      <c r="A641" s="20">
        <f>Ventas!B641*Ventas!C641</f>
        <v>0</v>
      </c>
      <c r="B641" s="20">
        <f>(Ventas!C641-Compras_Septiembre!C641)*Ventas!B641</f>
        <v>0</v>
      </c>
      <c r="D641" s="20">
        <f>Ventas!B641*Ventas!C641</f>
        <v>0</v>
      </c>
      <c r="E641" s="20">
        <f>+SUMIF(Ventas!A641,Ventas!A641,D641)</f>
        <v>0</v>
      </c>
      <c r="F641" s="20" t="e">
        <f>+VLOOKUP(Ventas!A641,Compras_Septiembre!$A$1:$C$999,3,0)</f>
        <v>#N/A</v>
      </c>
      <c r="G641" s="20" t="e">
        <f>E641-(F641*Ventas!B641)</f>
        <v>#N/A</v>
      </c>
    </row>
    <row r="642" spans="1:7" x14ac:dyDescent="0.2">
      <c r="A642" s="20">
        <f>Ventas!B642*Ventas!C642</f>
        <v>0</v>
      </c>
      <c r="B642" s="20">
        <f>(Ventas!C642-Compras_Septiembre!C642)*Ventas!B642</f>
        <v>0</v>
      </c>
      <c r="D642" s="20">
        <f>Ventas!B642*Ventas!C642</f>
        <v>0</v>
      </c>
      <c r="E642" s="20">
        <f>+SUMIF(Ventas!A642,Ventas!A642,D642)</f>
        <v>0</v>
      </c>
      <c r="F642" s="20" t="e">
        <f>+VLOOKUP(Ventas!A642,Compras_Septiembre!$A$1:$C$999,3,0)</f>
        <v>#N/A</v>
      </c>
      <c r="G642" s="20" t="e">
        <f>E642-(F642*Ventas!B642)</f>
        <v>#N/A</v>
      </c>
    </row>
    <row r="643" spans="1:7" x14ac:dyDescent="0.2">
      <c r="A643" s="20">
        <f>Ventas!B643*Ventas!C643</f>
        <v>0</v>
      </c>
      <c r="B643" s="20">
        <f>(Ventas!C643-Compras_Septiembre!C643)*Ventas!B643</f>
        <v>0</v>
      </c>
      <c r="D643" s="20">
        <f>Ventas!B643*Ventas!C643</f>
        <v>0</v>
      </c>
      <c r="E643" s="20">
        <f>+SUMIF(Ventas!A643,Ventas!A643,D643)</f>
        <v>0</v>
      </c>
      <c r="F643" s="20" t="e">
        <f>+VLOOKUP(Ventas!A643,Compras_Septiembre!$A$1:$C$999,3,0)</f>
        <v>#N/A</v>
      </c>
      <c r="G643" s="20" t="e">
        <f>E643-(F643*Ventas!B643)</f>
        <v>#N/A</v>
      </c>
    </row>
    <row r="644" spans="1:7" x14ac:dyDescent="0.2">
      <c r="A644" s="20">
        <f>Ventas!B644*Ventas!C644</f>
        <v>0</v>
      </c>
      <c r="B644" s="20">
        <f>(Ventas!C644-Compras_Septiembre!C644)*Ventas!B644</f>
        <v>0</v>
      </c>
      <c r="D644" s="20">
        <f>Ventas!B644*Ventas!C644</f>
        <v>0</v>
      </c>
      <c r="E644" s="20">
        <f>+SUMIF(Ventas!A644,Ventas!A644,D644)</f>
        <v>0</v>
      </c>
      <c r="F644" s="20" t="e">
        <f>+VLOOKUP(Ventas!A644,Compras_Septiembre!$A$1:$C$999,3,0)</f>
        <v>#N/A</v>
      </c>
      <c r="G644" s="20" t="e">
        <f>E644-(F644*Ventas!B644)</f>
        <v>#N/A</v>
      </c>
    </row>
    <row r="645" spans="1:7" x14ac:dyDescent="0.2">
      <c r="A645" s="20">
        <f>Ventas!B645*Ventas!C645</f>
        <v>0</v>
      </c>
      <c r="B645" s="20">
        <f>(Ventas!C645-Compras_Septiembre!C645)*Ventas!B645</f>
        <v>0</v>
      </c>
      <c r="D645" s="20">
        <f>Ventas!B645*Ventas!C645</f>
        <v>0</v>
      </c>
      <c r="E645" s="20">
        <f>+SUMIF(Ventas!A645,Ventas!A645,D645)</f>
        <v>0</v>
      </c>
      <c r="F645" s="20" t="e">
        <f>+VLOOKUP(Ventas!A645,Compras_Septiembre!$A$1:$C$999,3,0)</f>
        <v>#N/A</v>
      </c>
      <c r="G645" s="20" t="e">
        <f>E645-(F645*Ventas!B645)</f>
        <v>#N/A</v>
      </c>
    </row>
    <row r="646" spans="1:7" x14ac:dyDescent="0.2">
      <c r="A646" s="20">
        <f>Ventas!B646*Ventas!C646</f>
        <v>0</v>
      </c>
      <c r="B646" s="20">
        <f>(Ventas!C646-Compras_Septiembre!C646)*Ventas!B646</f>
        <v>0</v>
      </c>
      <c r="D646" s="20">
        <f>Ventas!B646*Ventas!C646</f>
        <v>0</v>
      </c>
      <c r="E646" s="20">
        <f>+SUMIF(Ventas!A646,Ventas!A646,D646)</f>
        <v>0</v>
      </c>
      <c r="F646" s="20" t="e">
        <f>+VLOOKUP(Ventas!A646,Compras_Septiembre!$A$1:$C$999,3,0)</f>
        <v>#N/A</v>
      </c>
      <c r="G646" s="20" t="e">
        <f>E646-(F646*Ventas!B646)</f>
        <v>#N/A</v>
      </c>
    </row>
    <row r="647" spans="1:7" x14ac:dyDescent="0.2">
      <c r="A647" s="20">
        <f>Ventas!B647*Ventas!C647</f>
        <v>0</v>
      </c>
      <c r="B647" s="20">
        <f>(Ventas!C647-Compras_Septiembre!C647)*Ventas!B647</f>
        <v>0</v>
      </c>
      <c r="D647" s="20">
        <f>Ventas!B647*Ventas!C647</f>
        <v>0</v>
      </c>
      <c r="E647" s="20">
        <f>+SUMIF(Ventas!A647,Ventas!A647,D647)</f>
        <v>0</v>
      </c>
      <c r="F647" s="20" t="e">
        <f>+VLOOKUP(Ventas!A647,Compras_Septiembre!$A$1:$C$999,3,0)</f>
        <v>#N/A</v>
      </c>
      <c r="G647" s="20" t="e">
        <f>E647-(F647*Ventas!B647)</f>
        <v>#N/A</v>
      </c>
    </row>
    <row r="648" spans="1:7" x14ac:dyDescent="0.2">
      <c r="A648" s="20">
        <f>Ventas!B648*Ventas!C648</f>
        <v>0</v>
      </c>
      <c r="B648" s="20">
        <f>(Ventas!C648-Compras_Septiembre!C648)*Ventas!B648</f>
        <v>0</v>
      </c>
      <c r="D648" s="20">
        <f>Ventas!B648*Ventas!C648</f>
        <v>0</v>
      </c>
      <c r="E648" s="20">
        <f>+SUMIF(Ventas!A648,Ventas!A648,D648)</f>
        <v>0</v>
      </c>
      <c r="F648" s="20" t="e">
        <f>+VLOOKUP(Ventas!A648,Compras_Septiembre!$A$1:$C$999,3,0)</f>
        <v>#N/A</v>
      </c>
      <c r="G648" s="20" t="e">
        <f>E648-(F648*Ventas!B648)</f>
        <v>#N/A</v>
      </c>
    </row>
    <row r="649" spans="1:7" x14ac:dyDescent="0.2">
      <c r="A649" s="20">
        <f>Ventas!B649*Ventas!C649</f>
        <v>0</v>
      </c>
      <c r="B649" s="20">
        <f>(Ventas!C649-Compras_Septiembre!C649)*Ventas!B649</f>
        <v>0</v>
      </c>
      <c r="D649" s="20">
        <f>Ventas!B649*Ventas!C649</f>
        <v>0</v>
      </c>
      <c r="E649" s="20">
        <f>+SUMIF(Ventas!A649,Ventas!A649,D649)</f>
        <v>0</v>
      </c>
      <c r="F649" s="20" t="e">
        <f>+VLOOKUP(Ventas!A649,Compras_Septiembre!$A$1:$C$999,3,0)</f>
        <v>#N/A</v>
      </c>
      <c r="G649" s="20" t="e">
        <f>E649-(F649*Ventas!B649)</f>
        <v>#N/A</v>
      </c>
    </row>
    <row r="650" spans="1:7" x14ac:dyDescent="0.2">
      <c r="A650" s="20">
        <f>Ventas!B650*Ventas!C650</f>
        <v>0</v>
      </c>
      <c r="B650" s="20">
        <f>(Ventas!C650-Compras_Septiembre!C650)*Ventas!B650</f>
        <v>0</v>
      </c>
      <c r="D650" s="20">
        <f>Ventas!B650*Ventas!C650</f>
        <v>0</v>
      </c>
      <c r="E650" s="20">
        <f>+SUMIF(Ventas!A650,Ventas!A650,D650)</f>
        <v>0</v>
      </c>
      <c r="F650" s="20" t="e">
        <f>+VLOOKUP(Ventas!A650,Compras_Septiembre!$A$1:$C$999,3,0)</f>
        <v>#N/A</v>
      </c>
      <c r="G650" s="20" t="e">
        <f>E650-(F650*Ventas!B650)</f>
        <v>#N/A</v>
      </c>
    </row>
    <row r="651" spans="1:7" x14ac:dyDescent="0.2">
      <c r="A651" s="20">
        <f>Ventas!B651*Ventas!C651</f>
        <v>0</v>
      </c>
      <c r="B651" s="20">
        <f>(Ventas!C651-Compras_Septiembre!C651)*Ventas!B651</f>
        <v>0</v>
      </c>
      <c r="D651" s="20">
        <f>Ventas!B651*Ventas!C651</f>
        <v>0</v>
      </c>
      <c r="E651" s="20">
        <f>+SUMIF(Ventas!A651,Ventas!A651,D651)</f>
        <v>0</v>
      </c>
      <c r="F651" s="20" t="e">
        <f>+VLOOKUP(Ventas!A651,Compras_Septiembre!$A$1:$C$999,3,0)</f>
        <v>#N/A</v>
      </c>
      <c r="G651" s="20" t="e">
        <f>E651-(F651*Ventas!B651)</f>
        <v>#N/A</v>
      </c>
    </row>
    <row r="652" spans="1:7" x14ac:dyDescent="0.2">
      <c r="A652" s="20">
        <f>Ventas!B652*Ventas!C652</f>
        <v>0</v>
      </c>
      <c r="B652" s="20">
        <f>(Ventas!C652-Compras_Septiembre!C652)*Ventas!B652</f>
        <v>0</v>
      </c>
      <c r="D652" s="20">
        <f>Ventas!B652*Ventas!C652</f>
        <v>0</v>
      </c>
      <c r="E652" s="20">
        <f>+SUMIF(Ventas!A652,Ventas!A652,D652)</f>
        <v>0</v>
      </c>
      <c r="F652" s="20" t="e">
        <f>+VLOOKUP(Ventas!A652,Compras_Septiembre!$A$1:$C$999,3,0)</f>
        <v>#N/A</v>
      </c>
      <c r="G652" s="20" t="e">
        <f>E652-(F652*Ventas!B652)</f>
        <v>#N/A</v>
      </c>
    </row>
    <row r="653" spans="1:7" x14ac:dyDescent="0.2">
      <c r="A653" s="20">
        <f>Ventas!B653*Ventas!C653</f>
        <v>0</v>
      </c>
      <c r="B653" s="20">
        <f>(Ventas!C653-Compras_Septiembre!C653)*Ventas!B653</f>
        <v>0</v>
      </c>
      <c r="D653" s="20">
        <f>Ventas!B653*Ventas!C653</f>
        <v>0</v>
      </c>
      <c r="E653" s="20">
        <f>+SUMIF(Ventas!A653,Ventas!A653,D653)</f>
        <v>0</v>
      </c>
      <c r="F653" s="20" t="e">
        <f>+VLOOKUP(Ventas!A653,Compras_Septiembre!$A$1:$C$999,3,0)</f>
        <v>#N/A</v>
      </c>
      <c r="G653" s="20" t="e">
        <f>E653-(F653*Ventas!B653)</f>
        <v>#N/A</v>
      </c>
    </row>
    <row r="654" spans="1:7" x14ac:dyDescent="0.2">
      <c r="A654" s="20">
        <f>Ventas!B654*Ventas!C654</f>
        <v>0</v>
      </c>
      <c r="B654" s="20">
        <f>(Ventas!C654-Compras_Septiembre!C654)*Ventas!B654</f>
        <v>0</v>
      </c>
      <c r="D654" s="20">
        <f>Ventas!B654*Ventas!C654</f>
        <v>0</v>
      </c>
      <c r="E654" s="20">
        <f>+SUMIF(Ventas!A654,Ventas!A654,D654)</f>
        <v>0</v>
      </c>
      <c r="F654" s="20" t="e">
        <f>+VLOOKUP(Ventas!A654,Compras_Septiembre!$A$1:$C$999,3,0)</f>
        <v>#N/A</v>
      </c>
      <c r="G654" s="20" t="e">
        <f>E654-(F654*Ventas!B654)</f>
        <v>#N/A</v>
      </c>
    </row>
    <row r="655" spans="1:7" x14ac:dyDescent="0.2">
      <c r="A655" s="20">
        <f>Ventas!B655*Ventas!C655</f>
        <v>0</v>
      </c>
      <c r="B655" s="20">
        <f>(Ventas!C655-Compras_Septiembre!C655)*Ventas!B655</f>
        <v>0</v>
      </c>
      <c r="D655" s="20">
        <f>Ventas!B655*Ventas!C655</f>
        <v>0</v>
      </c>
      <c r="E655" s="20">
        <f>+SUMIF(Ventas!A655,Ventas!A655,D655)</f>
        <v>0</v>
      </c>
      <c r="F655" s="20" t="e">
        <f>+VLOOKUP(Ventas!A655,Compras_Septiembre!$A$1:$C$999,3,0)</f>
        <v>#N/A</v>
      </c>
      <c r="G655" s="20" t="e">
        <f>E655-(F655*Ventas!B655)</f>
        <v>#N/A</v>
      </c>
    </row>
    <row r="656" spans="1:7" x14ac:dyDescent="0.2">
      <c r="A656" s="20">
        <f>Ventas!B656*Ventas!C656</f>
        <v>0</v>
      </c>
      <c r="B656" s="20">
        <f>(Ventas!C656-Compras_Septiembre!C656)*Ventas!B656</f>
        <v>0</v>
      </c>
      <c r="D656" s="20">
        <f>Ventas!B656*Ventas!C656</f>
        <v>0</v>
      </c>
      <c r="E656" s="20">
        <f>+SUMIF(Ventas!A656,Ventas!A656,D656)</f>
        <v>0</v>
      </c>
      <c r="F656" s="20" t="e">
        <f>+VLOOKUP(Ventas!A656,Compras_Septiembre!$A$1:$C$999,3,0)</f>
        <v>#N/A</v>
      </c>
      <c r="G656" s="20" t="e">
        <f>E656-(F656*Ventas!B656)</f>
        <v>#N/A</v>
      </c>
    </row>
    <row r="657" spans="1:7" x14ac:dyDescent="0.2">
      <c r="A657" s="20">
        <f>Ventas!B657*Ventas!C657</f>
        <v>0</v>
      </c>
      <c r="B657" s="20">
        <f>(Ventas!C657-Compras_Septiembre!C657)*Ventas!B657</f>
        <v>0</v>
      </c>
      <c r="D657" s="20">
        <f>Ventas!B657*Ventas!C657</f>
        <v>0</v>
      </c>
      <c r="E657" s="20">
        <f>+SUMIF(Ventas!A657,Ventas!A657,D657)</f>
        <v>0</v>
      </c>
      <c r="F657" s="20" t="e">
        <f>+VLOOKUP(Ventas!A657,Compras_Septiembre!$A$1:$C$999,3,0)</f>
        <v>#N/A</v>
      </c>
      <c r="G657" s="20" t="e">
        <f>E657-(F657*Ventas!B657)</f>
        <v>#N/A</v>
      </c>
    </row>
    <row r="658" spans="1:7" x14ac:dyDescent="0.2">
      <c r="A658" s="20">
        <f>Ventas!B658*Ventas!C658</f>
        <v>0</v>
      </c>
      <c r="B658" s="20">
        <f>(Ventas!C658-Compras_Septiembre!C658)*Ventas!B658</f>
        <v>0</v>
      </c>
      <c r="D658" s="20">
        <f>Ventas!B658*Ventas!C658</f>
        <v>0</v>
      </c>
      <c r="E658" s="20">
        <f>+SUMIF(Ventas!A658,Ventas!A658,D658)</f>
        <v>0</v>
      </c>
      <c r="F658" s="20" t="e">
        <f>+VLOOKUP(Ventas!A658,Compras_Septiembre!$A$1:$C$999,3,0)</f>
        <v>#N/A</v>
      </c>
      <c r="G658" s="20" t="e">
        <f>E658-(F658*Ventas!B658)</f>
        <v>#N/A</v>
      </c>
    </row>
    <row r="659" spans="1:7" x14ac:dyDescent="0.2">
      <c r="A659" s="20">
        <f>Ventas!B659*Ventas!C659</f>
        <v>0</v>
      </c>
      <c r="B659" s="20">
        <f>(Ventas!C659-Compras_Septiembre!C659)*Ventas!B659</f>
        <v>0</v>
      </c>
      <c r="D659" s="20">
        <f>Ventas!B659*Ventas!C659</f>
        <v>0</v>
      </c>
      <c r="E659" s="20">
        <f>+SUMIF(Ventas!A659,Ventas!A659,D659)</f>
        <v>0</v>
      </c>
      <c r="F659" s="20" t="e">
        <f>+VLOOKUP(Ventas!A659,Compras_Septiembre!$A$1:$C$999,3,0)</f>
        <v>#N/A</v>
      </c>
      <c r="G659" s="20" t="e">
        <f>E659-(F659*Ventas!B659)</f>
        <v>#N/A</v>
      </c>
    </row>
    <row r="660" spans="1:7" x14ac:dyDescent="0.2">
      <c r="A660" s="20">
        <f>Ventas!B660*Ventas!C660</f>
        <v>0</v>
      </c>
      <c r="B660" s="20">
        <f>(Ventas!C660-Compras_Septiembre!C660)*Ventas!B660</f>
        <v>0</v>
      </c>
      <c r="D660" s="20">
        <f>Ventas!B660*Ventas!C660</f>
        <v>0</v>
      </c>
      <c r="E660" s="20">
        <f>+SUMIF(Ventas!A660,Ventas!A660,D660)</f>
        <v>0</v>
      </c>
      <c r="F660" s="20" t="e">
        <f>+VLOOKUP(Ventas!A660,Compras_Septiembre!$A$1:$C$999,3,0)</f>
        <v>#N/A</v>
      </c>
      <c r="G660" s="20" t="e">
        <f>E660-(F660*Ventas!B660)</f>
        <v>#N/A</v>
      </c>
    </row>
    <row r="661" spans="1:7" x14ac:dyDescent="0.2">
      <c r="A661" s="20">
        <f>Ventas!B661*Ventas!C661</f>
        <v>0</v>
      </c>
      <c r="B661" s="20">
        <f>(Ventas!C661-Compras_Septiembre!C661)*Ventas!B661</f>
        <v>0</v>
      </c>
      <c r="D661" s="20">
        <f>Ventas!B661*Ventas!C661</f>
        <v>0</v>
      </c>
      <c r="E661" s="20">
        <f>+SUMIF(Ventas!A661,Ventas!A661,D661)</f>
        <v>0</v>
      </c>
      <c r="F661" s="20" t="e">
        <f>+VLOOKUP(Ventas!A661,Compras_Septiembre!$A$1:$C$999,3,0)</f>
        <v>#N/A</v>
      </c>
      <c r="G661" s="20" t="e">
        <f>E661-(F661*Ventas!B661)</f>
        <v>#N/A</v>
      </c>
    </row>
    <row r="662" spans="1:7" x14ac:dyDescent="0.2">
      <c r="A662" s="20">
        <f>Ventas!B662*Ventas!C662</f>
        <v>0</v>
      </c>
      <c r="B662" s="20">
        <f>(Ventas!C662-Compras_Septiembre!C662)*Ventas!B662</f>
        <v>0</v>
      </c>
      <c r="D662" s="20">
        <f>Ventas!B662*Ventas!C662</f>
        <v>0</v>
      </c>
      <c r="E662" s="20">
        <f>+SUMIF(Ventas!A662,Ventas!A662,D662)</f>
        <v>0</v>
      </c>
      <c r="F662" s="20" t="e">
        <f>+VLOOKUP(Ventas!A662,Compras_Septiembre!$A$1:$C$999,3,0)</f>
        <v>#N/A</v>
      </c>
      <c r="G662" s="20" t="e">
        <f>E662-(F662*Ventas!B662)</f>
        <v>#N/A</v>
      </c>
    </row>
    <row r="663" spans="1:7" x14ac:dyDescent="0.2">
      <c r="A663" s="20">
        <f>Ventas!B663*Ventas!C663</f>
        <v>0</v>
      </c>
      <c r="B663" s="20">
        <f>(Ventas!C663-Compras_Septiembre!C663)*Ventas!B663</f>
        <v>0</v>
      </c>
      <c r="D663" s="20">
        <f>Ventas!B663*Ventas!C663</f>
        <v>0</v>
      </c>
      <c r="E663" s="20">
        <f>+SUMIF(Ventas!A663,Ventas!A663,D663)</f>
        <v>0</v>
      </c>
      <c r="F663" s="20" t="e">
        <f>+VLOOKUP(Ventas!A663,Compras_Septiembre!$A$1:$C$999,3,0)</f>
        <v>#N/A</v>
      </c>
      <c r="G663" s="20" t="e">
        <f>E663-(F663*Ventas!B663)</f>
        <v>#N/A</v>
      </c>
    </row>
    <row r="664" spans="1:7" x14ac:dyDescent="0.2">
      <c r="A664" s="20">
        <f>Ventas!B664*Ventas!C664</f>
        <v>0</v>
      </c>
      <c r="B664" s="20">
        <f>(Ventas!C664-Compras_Septiembre!C664)*Ventas!B664</f>
        <v>0</v>
      </c>
      <c r="D664" s="20">
        <f>Ventas!B664*Ventas!C664</f>
        <v>0</v>
      </c>
      <c r="E664" s="20">
        <f>+SUMIF(Ventas!A664,Ventas!A664,D664)</f>
        <v>0</v>
      </c>
      <c r="F664" s="20" t="e">
        <f>+VLOOKUP(Ventas!A664,Compras_Septiembre!$A$1:$C$999,3,0)</f>
        <v>#N/A</v>
      </c>
      <c r="G664" s="20" t="e">
        <f>E664-(F664*Ventas!B664)</f>
        <v>#N/A</v>
      </c>
    </row>
    <row r="665" spans="1:7" x14ac:dyDescent="0.2">
      <c r="A665" s="20">
        <f>Ventas!B665*Ventas!C665</f>
        <v>0</v>
      </c>
      <c r="B665" s="20">
        <f>(Ventas!C665-Compras_Septiembre!C665)*Ventas!B665</f>
        <v>0</v>
      </c>
      <c r="D665" s="20">
        <f>Ventas!B665*Ventas!C665</f>
        <v>0</v>
      </c>
      <c r="E665" s="20">
        <f>+SUMIF(Ventas!A665,Ventas!A665,D665)</f>
        <v>0</v>
      </c>
      <c r="F665" s="20" t="e">
        <f>+VLOOKUP(Ventas!A665,Compras_Septiembre!$A$1:$C$999,3,0)</f>
        <v>#N/A</v>
      </c>
      <c r="G665" s="20" t="e">
        <f>E665-(F665*Ventas!B665)</f>
        <v>#N/A</v>
      </c>
    </row>
    <row r="666" spans="1:7" x14ac:dyDescent="0.2">
      <c r="A666" s="20">
        <f>Ventas!B666*Ventas!C666</f>
        <v>0</v>
      </c>
      <c r="B666" s="20">
        <f>(Ventas!C666-Compras_Septiembre!C666)*Ventas!B666</f>
        <v>0</v>
      </c>
      <c r="D666" s="20">
        <f>Ventas!B666*Ventas!C666</f>
        <v>0</v>
      </c>
      <c r="E666" s="20">
        <f>+SUMIF(Ventas!A666,Ventas!A666,D666)</f>
        <v>0</v>
      </c>
      <c r="F666" s="20" t="e">
        <f>+VLOOKUP(Ventas!A666,Compras_Septiembre!$A$1:$C$999,3,0)</f>
        <v>#N/A</v>
      </c>
      <c r="G666" s="20" t="e">
        <f>E666-(F666*Ventas!B666)</f>
        <v>#N/A</v>
      </c>
    </row>
    <row r="667" spans="1:7" x14ac:dyDescent="0.2">
      <c r="A667" s="20">
        <f>Ventas!B667*Ventas!C667</f>
        <v>0</v>
      </c>
      <c r="B667" s="20">
        <f>(Ventas!C667-Compras_Septiembre!C667)*Ventas!B667</f>
        <v>0</v>
      </c>
      <c r="D667" s="20">
        <f>Ventas!B667*Ventas!C667</f>
        <v>0</v>
      </c>
      <c r="E667" s="20">
        <f>+SUMIF(Ventas!A667,Ventas!A667,D667)</f>
        <v>0</v>
      </c>
      <c r="F667" s="20" t="e">
        <f>+VLOOKUP(Ventas!A667,Compras_Septiembre!$A$1:$C$999,3,0)</f>
        <v>#N/A</v>
      </c>
      <c r="G667" s="20" t="e">
        <f>E667-(F667*Ventas!B667)</f>
        <v>#N/A</v>
      </c>
    </row>
    <row r="668" spans="1:7" x14ac:dyDescent="0.2">
      <c r="A668" s="20">
        <f>Ventas!B668*Ventas!C668</f>
        <v>0</v>
      </c>
      <c r="B668" s="20">
        <f>(Ventas!C668-Compras_Septiembre!C668)*Ventas!B668</f>
        <v>0</v>
      </c>
      <c r="D668" s="20">
        <f>Ventas!B668*Ventas!C668</f>
        <v>0</v>
      </c>
      <c r="E668" s="20">
        <f>+SUMIF(Ventas!A668,Ventas!A668,D668)</f>
        <v>0</v>
      </c>
      <c r="F668" s="20" t="e">
        <f>+VLOOKUP(Ventas!A668,Compras_Septiembre!$A$1:$C$999,3,0)</f>
        <v>#N/A</v>
      </c>
      <c r="G668" s="20" t="e">
        <f>E668-(F668*Ventas!B668)</f>
        <v>#N/A</v>
      </c>
    </row>
    <row r="669" spans="1:7" x14ac:dyDescent="0.2">
      <c r="A669" s="20">
        <f>Ventas!B669*Ventas!C669</f>
        <v>0</v>
      </c>
      <c r="B669" s="20">
        <f>(Ventas!C669-Compras_Septiembre!C669)*Ventas!B669</f>
        <v>0</v>
      </c>
      <c r="D669" s="20">
        <f>Ventas!B669*Ventas!C669</f>
        <v>0</v>
      </c>
      <c r="E669" s="20">
        <f>+SUMIF(Ventas!A669,Ventas!A669,D669)</f>
        <v>0</v>
      </c>
      <c r="F669" s="20" t="e">
        <f>+VLOOKUP(Ventas!A669,Compras_Septiembre!$A$1:$C$999,3,0)</f>
        <v>#N/A</v>
      </c>
      <c r="G669" s="20" t="e">
        <f>E669-(F669*Ventas!B669)</f>
        <v>#N/A</v>
      </c>
    </row>
    <row r="670" spans="1:7" x14ac:dyDescent="0.2">
      <c r="A670" s="20">
        <f>Ventas!B670*Ventas!C670</f>
        <v>0</v>
      </c>
      <c r="B670" s="20">
        <f>(Ventas!C670-Compras_Septiembre!C670)*Ventas!B670</f>
        <v>0</v>
      </c>
      <c r="D670" s="20">
        <f>Ventas!B670*Ventas!C670</f>
        <v>0</v>
      </c>
      <c r="E670" s="20">
        <f>+SUMIF(Ventas!A670,Ventas!A670,D670)</f>
        <v>0</v>
      </c>
      <c r="F670" s="20" t="e">
        <f>+VLOOKUP(Ventas!A670,Compras_Septiembre!$A$1:$C$999,3,0)</f>
        <v>#N/A</v>
      </c>
      <c r="G670" s="20" t="e">
        <f>E670-(F670*Ventas!B670)</f>
        <v>#N/A</v>
      </c>
    </row>
    <row r="671" spans="1:7" x14ac:dyDescent="0.2">
      <c r="A671" s="20">
        <f>Ventas!B671*Ventas!C671</f>
        <v>0</v>
      </c>
      <c r="B671" s="20">
        <f>(Ventas!C671-Compras_Septiembre!C671)*Ventas!B671</f>
        <v>0</v>
      </c>
      <c r="D671" s="20">
        <f>Ventas!B671*Ventas!C671</f>
        <v>0</v>
      </c>
      <c r="E671" s="20">
        <f>+SUMIF(Ventas!A671,Ventas!A671,D671)</f>
        <v>0</v>
      </c>
      <c r="F671" s="20" t="e">
        <f>+VLOOKUP(Ventas!A671,Compras_Septiembre!$A$1:$C$999,3,0)</f>
        <v>#N/A</v>
      </c>
      <c r="G671" s="20" t="e">
        <f>E671-(F671*Ventas!B671)</f>
        <v>#N/A</v>
      </c>
    </row>
    <row r="672" spans="1:7" x14ac:dyDescent="0.2">
      <c r="A672" s="20">
        <f>Ventas!B672*Ventas!C672</f>
        <v>0</v>
      </c>
      <c r="B672" s="20">
        <f>(Ventas!C672-Compras_Septiembre!C672)*Ventas!B672</f>
        <v>0</v>
      </c>
      <c r="D672" s="20">
        <f>Ventas!B672*Ventas!C672</f>
        <v>0</v>
      </c>
      <c r="E672" s="20">
        <f>+SUMIF(Ventas!A672,Ventas!A672,D672)</f>
        <v>0</v>
      </c>
      <c r="F672" s="20" t="e">
        <f>+VLOOKUP(Ventas!A672,Compras_Septiembre!$A$1:$C$999,3,0)</f>
        <v>#N/A</v>
      </c>
      <c r="G672" s="20" t="e">
        <f>E672-(F672*Ventas!B672)</f>
        <v>#N/A</v>
      </c>
    </row>
    <row r="673" spans="1:7" x14ac:dyDescent="0.2">
      <c r="A673" s="20">
        <f>Ventas!B673*Ventas!C673</f>
        <v>0</v>
      </c>
      <c r="B673" s="20">
        <f>(Ventas!C673-Compras_Septiembre!C673)*Ventas!B673</f>
        <v>0</v>
      </c>
      <c r="D673" s="20">
        <f>Ventas!B673*Ventas!C673</f>
        <v>0</v>
      </c>
      <c r="E673" s="20">
        <f>+SUMIF(Ventas!A673,Ventas!A673,D673)</f>
        <v>0</v>
      </c>
      <c r="F673" s="20" t="e">
        <f>+VLOOKUP(Ventas!A673,Compras_Septiembre!$A$1:$C$999,3,0)</f>
        <v>#N/A</v>
      </c>
      <c r="G673" s="20" t="e">
        <f>E673-(F673*Ventas!B673)</f>
        <v>#N/A</v>
      </c>
    </row>
    <row r="674" spans="1:7" x14ac:dyDescent="0.2">
      <c r="A674" s="20">
        <f>Ventas!B674*Ventas!C674</f>
        <v>0</v>
      </c>
      <c r="B674" s="20">
        <f>(Ventas!C674-Compras_Septiembre!C674)*Ventas!B674</f>
        <v>0</v>
      </c>
      <c r="D674" s="20">
        <f>Ventas!B674*Ventas!C674</f>
        <v>0</v>
      </c>
      <c r="E674" s="20">
        <f>+SUMIF(Ventas!A674,Ventas!A674,D674)</f>
        <v>0</v>
      </c>
      <c r="F674" s="20" t="e">
        <f>+VLOOKUP(Ventas!A674,Compras_Septiembre!$A$1:$C$999,3,0)</f>
        <v>#N/A</v>
      </c>
      <c r="G674" s="20" t="e">
        <f>E674-(F674*Ventas!B674)</f>
        <v>#N/A</v>
      </c>
    </row>
    <row r="675" spans="1:7" x14ac:dyDescent="0.2">
      <c r="A675" s="20">
        <f>Ventas!B675*Ventas!C675</f>
        <v>0</v>
      </c>
      <c r="B675" s="20">
        <f>(Ventas!C675-Compras_Septiembre!C675)*Ventas!B675</f>
        <v>0</v>
      </c>
      <c r="D675" s="20">
        <f>Ventas!B675*Ventas!C675</f>
        <v>0</v>
      </c>
      <c r="E675" s="20">
        <f>+SUMIF(Ventas!A675,Ventas!A675,D675)</f>
        <v>0</v>
      </c>
      <c r="F675" s="20" t="e">
        <f>+VLOOKUP(Ventas!A675,Compras_Septiembre!$A$1:$C$999,3,0)</f>
        <v>#N/A</v>
      </c>
      <c r="G675" s="20" t="e">
        <f>E675-(F675*Ventas!B675)</f>
        <v>#N/A</v>
      </c>
    </row>
    <row r="676" spans="1:7" x14ac:dyDescent="0.2">
      <c r="A676" s="20">
        <f>Ventas!B676*Ventas!C676</f>
        <v>0</v>
      </c>
      <c r="B676" s="20">
        <f>(Ventas!C676-Compras_Septiembre!C676)*Ventas!B676</f>
        <v>0</v>
      </c>
      <c r="D676" s="20">
        <f>Ventas!B676*Ventas!C676</f>
        <v>0</v>
      </c>
      <c r="E676" s="20">
        <f>+SUMIF(Ventas!A676,Ventas!A676,D676)</f>
        <v>0</v>
      </c>
      <c r="F676" s="20" t="e">
        <f>+VLOOKUP(Ventas!A676,Compras_Septiembre!$A$1:$C$999,3,0)</f>
        <v>#N/A</v>
      </c>
      <c r="G676" s="20" t="e">
        <f>E676-(F676*Ventas!B676)</f>
        <v>#N/A</v>
      </c>
    </row>
    <row r="677" spans="1:7" x14ac:dyDescent="0.2">
      <c r="A677" s="20">
        <f>Ventas!B677*Ventas!C677</f>
        <v>0</v>
      </c>
      <c r="B677" s="20">
        <f>(Ventas!C677-Compras_Septiembre!C677)*Ventas!B677</f>
        <v>0</v>
      </c>
      <c r="D677" s="20">
        <f>Ventas!B677*Ventas!C677</f>
        <v>0</v>
      </c>
      <c r="E677" s="20">
        <f>+SUMIF(Ventas!A677,Ventas!A677,D677)</f>
        <v>0</v>
      </c>
      <c r="F677" s="20" t="e">
        <f>+VLOOKUP(Ventas!A677,Compras_Septiembre!$A$1:$C$999,3,0)</f>
        <v>#N/A</v>
      </c>
      <c r="G677" s="20" t="e">
        <f>E677-(F677*Ventas!B677)</f>
        <v>#N/A</v>
      </c>
    </row>
    <row r="678" spans="1:7" x14ac:dyDescent="0.2">
      <c r="A678" s="20">
        <f>Ventas!B678*Ventas!C678</f>
        <v>0</v>
      </c>
      <c r="B678" s="20">
        <f>(Ventas!C678-Compras_Septiembre!C678)*Ventas!B678</f>
        <v>0</v>
      </c>
      <c r="D678" s="20">
        <f>Ventas!B678*Ventas!C678</f>
        <v>0</v>
      </c>
      <c r="E678" s="20">
        <f>+SUMIF(Ventas!A678,Ventas!A678,D678)</f>
        <v>0</v>
      </c>
      <c r="F678" s="20" t="e">
        <f>+VLOOKUP(Ventas!A678,Compras_Septiembre!$A$1:$C$999,3,0)</f>
        <v>#N/A</v>
      </c>
      <c r="G678" s="20" t="e">
        <f>E678-(F678*Ventas!B678)</f>
        <v>#N/A</v>
      </c>
    </row>
    <row r="679" spans="1:7" x14ac:dyDescent="0.2">
      <c r="A679" s="20">
        <f>Ventas!B679*Ventas!C679</f>
        <v>0</v>
      </c>
      <c r="B679" s="20">
        <f>(Ventas!C679-Compras_Septiembre!C679)*Ventas!B679</f>
        <v>0</v>
      </c>
      <c r="D679" s="20">
        <f>Ventas!B679*Ventas!C679</f>
        <v>0</v>
      </c>
      <c r="E679" s="20">
        <f>+SUMIF(Ventas!A679,Ventas!A679,D679)</f>
        <v>0</v>
      </c>
      <c r="F679" s="20" t="e">
        <f>+VLOOKUP(Ventas!A679,Compras_Septiembre!$A$1:$C$999,3,0)</f>
        <v>#N/A</v>
      </c>
      <c r="G679" s="20" t="e">
        <f>E679-(F679*Ventas!B679)</f>
        <v>#N/A</v>
      </c>
    </row>
    <row r="680" spans="1:7" x14ac:dyDescent="0.2">
      <c r="A680" s="20">
        <f>Ventas!B680*Ventas!C680</f>
        <v>0</v>
      </c>
      <c r="B680" s="20">
        <f>(Ventas!C680-Compras_Septiembre!C680)*Ventas!B680</f>
        <v>0</v>
      </c>
      <c r="D680" s="20">
        <f>Ventas!B680*Ventas!C680</f>
        <v>0</v>
      </c>
      <c r="E680" s="20">
        <f>+SUMIF(Ventas!A680,Ventas!A680,D680)</f>
        <v>0</v>
      </c>
      <c r="F680" s="20" t="e">
        <f>+VLOOKUP(Ventas!A680,Compras_Septiembre!$A$1:$C$999,3,0)</f>
        <v>#N/A</v>
      </c>
      <c r="G680" s="20" t="e">
        <f>E680-(F680*Ventas!B680)</f>
        <v>#N/A</v>
      </c>
    </row>
    <row r="681" spans="1:7" x14ac:dyDescent="0.2">
      <c r="A681" s="20">
        <f>Ventas!B681*Ventas!C681</f>
        <v>0</v>
      </c>
      <c r="B681" s="20">
        <f>(Ventas!C681-Compras_Septiembre!C681)*Ventas!B681</f>
        <v>0</v>
      </c>
      <c r="D681" s="20">
        <f>Ventas!B681*Ventas!C681</f>
        <v>0</v>
      </c>
      <c r="E681" s="20">
        <f>+SUMIF(Ventas!A681,Ventas!A681,D681)</f>
        <v>0</v>
      </c>
      <c r="F681" s="20" t="e">
        <f>+VLOOKUP(Ventas!A681,Compras_Septiembre!$A$1:$C$999,3,0)</f>
        <v>#N/A</v>
      </c>
      <c r="G681" s="20" t="e">
        <f>E681-(F681*Ventas!B681)</f>
        <v>#N/A</v>
      </c>
    </row>
    <row r="682" spans="1:7" x14ac:dyDescent="0.2">
      <c r="A682" s="20">
        <f>Ventas!B682*Ventas!C682</f>
        <v>0</v>
      </c>
      <c r="B682" s="20">
        <f>(Ventas!C682-Compras_Septiembre!C682)*Ventas!B682</f>
        <v>0</v>
      </c>
      <c r="D682" s="20">
        <f>Ventas!B682*Ventas!C682</f>
        <v>0</v>
      </c>
      <c r="E682" s="20">
        <f>+SUMIF(Ventas!A682,Ventas!A682,D682)</f>
        <v>0</v>
      </c>
      <c r="F682" s="20" t="e">
        <f>+VLOOKUP(Ventas!A682,Compras_Septiembre!$A$1:$C$999,3,0)</f>
        <v>#N/A</v>
      </c>
      <c r="G682" s="20" t="e">
        <f>E682-(F682*Ventas!B682)</f>
        <v>#N/A</v>
      </c>
    </row>
    <row r="683" spans="1:7" x14ac:dyDescent="0.2">
      <c r="A683" s="20">
        <f>Ventas!B683*Ventas!C683</f>
        <v>0</v>
      </c>
      <c r="B683" s="20">
        <f>(Ventas!C683-Compras_Septiembre!C683)*Ventas!B683</f>
        <v>0</v>
      </c>
      <c r="D683" s="20">
        <f>Ventas!B683*Ventas!C683</f>
        <v>0</v>
      </c>
      <c r="E683" s="20">
        <f>+SUMIF(Ventas!A683,Ventas!A683,D683)</f>
        <v>0</v>
      </c>
      <c r="F683" s="20" t="e">
        <f>+VLOOKUP(Ventas!A683,Compras_Septiembre!$A$1:$C$999,3,0)</f>
        <v>#N/A</v>
      </c>
      <c r="G683" s="20" t="e">
        <f>E683-(F683*Ventas!B683)</f>
        <v>#N/A</v>
      </c>
    </row>
    <row r="684" spans="1:7" x14ac:dyDescent="0.2">
      <c r="A684" s="20">
        <f>Ventas!B684*Ventas!C684</f>
        <v>0</v>
      </c>
      <c r="B684" s="20">
        <f>(Ventas!C684-Compras_Septiembre!C684)*Ventas!B684</f>
        <v>0</v>
      </c>
      <c r="D684" s="20">
        <f>Ventas!B684*Ventas!C684</f>
        <v>0</v>
      </c>
      <c r="E684" s="20">
        <f>+SUMIF(Ventas!A684,Ventas!A684,D684)</f>
        <v>0</v>
      </c>
      <c r="F684" s="20" t="e">
        <f>+VLOOKUP(Ventas!A684,Compras_Septiembre!$A$1:$C$999,3,0)</f>
        <v>#N/A</v>
      </c>
      <c r="G684" s="20" t="e">
        <f>E684-(F684*Ventas!B684)</f>
        <v>#N/A</v>
      </c>
    </row>
    <row r="685" spans="1:7" x14ac:dyDescent="0.2">
      <c r="A685" s="20">
        <f>Ventas!B685*Ventas!C685</f>
        <v>0</v>
      </c>
      <c r="B685" s="20">
        <f>(Ventas!C685-Compras_Septiembre!C685)*Ventas!B685</f>
        <v>0</v>
      </c>
      <c r="D685" s="20">
        <f>Ventas!B685*Ventas!C685</f>
        <v>0</v>
      </c>
      <c r="E685" s="20">
        <f>+SUMIF(Ventas!A685,Ventas!A685,D685)</f>
        <v>0</v>
      </c>
      <c r="F685" s="20" t="e">
        <f>+VLOOKUP(Ventas!A685,Compras_Septiembre!$A$1:$C$999,3,0)</f>
        <v>#N/A</v>
      </c>
      <c r="G685" s="20" t="e">
        <f>E685-(F685*Ventas!B685)</f>
        <v>#N/A</v>
      </c>
    </row>
    <row r="686" spans="1:7" x14ac:dyDescent="0.2">
      <c r="A686" s="20">
        <f>Ventas!B686*Ventas!C686</f>
        <v>0</v>
      </c>
      <c r="B686" s="20">
        <f>(Ventas!C686-Compras_Septiembre!C686)*Ventas!B686</f>
        <v>0</v>
      </c>
      <c r="D686" s="20">
        <f>Ventas!B686*Ventas!C686</f>
        <v>0</v>
      </c>
      <c r="E686" s="20">
        <f>+SUMIF(Ventas!A686,Ventas!A686,D686)</f>
        <v>0</v>
      </c>
      <c r="F686" s="20" t="e">
        <f>+VLOOKUP(Ventas!A686,Compras_Septiembre!$A$1:$C$999,3,0)</f>
        <v>#N/A</v>
      </c>
      <c r="G686" s="20" t="e">
        <f>E686-(F686*Ventas!B686)</f>
        <v>#N/A</v>
      </c>
    </row>
    <row r="687" spans="1:7" x14ac:dyDescent="0.2">
      <c r="A687" s="20">
        <f>Ventas!B687*Ventas!C687</f>
        <v>0</v>
      </c>
      <c r="B687" s="20">
        <f>(Ventas!C687-Compras_Septiembre!C687)*Ventas!B687</f>
        <v>0</v>
      </c>
      <c r="D687" s="20">
        <f>Ventas!B687*Ventas!C687</f>
        <v>0</v>
      </c>
      <c r="E687" s="20">
        <f>+SUMIF(Ventas!A687,Ventas!A687,D687)</f>
        <v>0</v>
      </c>
      <c r="F687" s="20" t="e">
        <f>+VLOOKUP(Ventas!A687,Compras_Septiembre!$A$1:$C$999,3,0)</f>
        <v>#N/A</v>
      </c>
      <c r="G687" s="20" t="e">
        <f>E687-(F687*Ventas!B687)</f>
        <v>#N/A</v>
      </c>
    </row>
    <row r="688" spans="1:7" x14ac:dyDescent="0.2">
      <c r="A688" s="20">
        <f>Ventas!B688*Ventas!C688</f>
        <v>0</v>
      </c>
      <c r="B688" s="20">
        <f>(Ventas!C688-Compras_Septiembre!C688)*Ventas!B688</f>
        <v>0</v>
      </c>
      <c r="D688" s="20">
        <f>Ventas!B688*Ventas!C688</f>
        <v>0</v>
      </c>
      <c r="E688" s="20">
        <f>+SUMIF(Ventas!A688,Ventas!A688,D688)</f>
        <v>0</v>
      </c>
      <c r="F688" s="20" t="e">
        <f>+VLOOKUP(Ventas!A688,Compras_Septiembre!$A$1:$C$999,3,0)</f>
        <v>#N/A</v>
      </c>
      <c r="G688" s="20" t="e">
        <f>E688-(F688*Ventas!B688)</f>
        <v>#N/A</v>
      </c>
    </row>
    <row r="689" spans="1:7" x14ac:dyDescent="0.2">
      <c r="A689" s="20">
        <f>Ventas!B689*Ventas!C689</f>
        <v>0</v>
      </c>
      <c r="B689" s="20">
        <f>(Ventas!C689-Compras_Septiembre!C689)*Ventas!B689</f>
        <v>0</v>
      </c>
      <c r="D689" s="20">
        <f>Ventas!B689*Ventas!C689</f>
        <v>0</v>
      </c>
      <c r="E689" s="20">
        <f>+SUMIF(Ventas!A689,Ventas!A689,D689)</f>
        <v>0</v>
      </c>
      <c r="F689" s="20" t="e">
        <f>+VLOOKUP(Ventas!A689,Compras_Septiembre!$A$1:$C$999,3,0)</f>
        <v>#N/A</v>
      </c>
      <c r="G689" s="20" t="e">
        <f>E689-(F689*Ventas!B689)</f>
        <v>#N/A</v>
      </c>
    </row>
    <row r="690" spans="1:7" x14ac:dyDescent="0.2">
      <c r="A690" s="20">
        <f>Ventas!B690*Ventas!C690</f>
        <v>0</v>
      </c>
      <c r="B690" s="20">
        <f>(Ventas!C690-Compras_Septiembre!C690)*Ventas!B690</f>
        <v>0</v>
      </c>
      <c r="D690" s="20">
        <f>Ventas!B690*Ventas!C690</f>
        <v>0</v>
      </c>
      <c r="E690" s="20">
        <f>+SUMIF(Ventas!A690,Ventas!A690,D690)</f>
        <v>0</v>
      </c>
      <c r="F690" s="20" t="e">
        <f>+VLOOKUP(Ventas!A690,Compras_Septiembre!$A$1:$C$999,3,0)</f>
        <v>#N/A</v>
      </c>
      <c r="G690" s="20" t="e">
        <f>E690-(F690*Ventas!B690)</f>
        <v>#N/A</v>
      </c>
    </row>
    <row r="691" spans="1:7" x14ac:dyDescent="0.2">
      <c r="A691" s="20">
        <f>Ventas!B691*Ventas!C691</f>
        <v>0</v>
      </c>
      <c r="B691" s="20">
        <f>(Ventas!C691-Compras_Septiembre!C691)*Ventas!B691</f>
        <v>0</v>
      </c>
      <c r="D691" s="20">
        <f>Ventas!B691*Ventas!C691</f>
        <v>0</v>
      </c>
      <c r="E691" s="20">
        <f>+SUMIF(Ventas!A691,Ventas!A691,D691)</f>
        <v>0</v>
      </c>
      <c r="F691" s="20" t="e">
        <f>+VLOOKUP(Ventas!A691,Compras_Septiembre!$A$1:$C$999,3,0)</f>
        <v>#N/A</v>
      </c>
      <c r="G691" s="20" t="e">
        <f>E691-(F691*Ventas!B691)</f>
        <v>#N/A</v>
      </c>
    </row>
    <row r="692" spans="1:7" x14ac:dyDescent="0.2">
      <c r="A692" s="20">
        <f>Ventas!B692*Ventas!C692</f>
        <v>0</v>
      </c>
      <c r="B692" s="20">
        <f>(Ventas!C692-Compras_Septiembre!C692)*Ventas!B692</f>
        <v>0</v>
      </c>
      <c r="D692" s="20">
        <f>Ventas!B692*Ventas!C692</f>
        <v>0</v>
      </c>
      <c r="E692" s="20">
        <f>+SUMIF(Ventas!A692,Ventas!A692,D692)</f>
        <v>0</v>
      </c>
      <c r="F692" s="20" t="e">
        <f>+VLOOKUP(Ventas!A692,Compras_Septiembre!$A$1:$C$999,3,0)</f>
        <v>#N/A</v>
      </c>
      <c r="G692" s="20" t="e">
        <f>E692-(F692*Ventas!B692)</f>
        <v>#N/A</v>
      </c>
    </row>
    <row r="693" spans="1:7" x14ac:dyDescent="0.2">
      <c r="A693" s="20">
        <f>Ventas!B693*Ventas!C693</f>
        <v>0</v>
      </c>
      <c r="B693" s="20">
        <f>(Ventas!C693-Compras_Septiembre!C693)*Ventas!B693</f>
        <v>0</v>
      </c>
      <c r="D693" s="20">
        <f>Ventas!B693*Ventas!C693</f>
        <v>0</v>
      </c>
      <c r="E693" s="20">
        <f>+SUMIF(Ventas!A693,Ventas!A693,D693)</f>
        <v>0</v>
      </c>
      <c r="F693" s="20" t="e">
        <f>+VLOOKUP(Ventas!A693,Compras_Septiembre!$A$1:$C$999,3,0)</f>
        <v>#N/A</v>
      </c>
      <c r="G693" s="20" t="e">
        <f>E693-(F693*Ventas!B693)</f>
        <v>#N/A</v>
      </c>
    </row>
    <row r="694" spans="1:7" x14ac:dyDescent="0.2">
      <c r="A694" s="20">
        <f>Ventas!B694*Ventas!C694</f>
        <v>0</v>
      </c>
      <c r="B694" s="20">
        <f>(Ventas!C694-Compras_Septiembre!C694)*Ventas!B694</f>
        <v>0</v>
      </c>
      <c r="D694" s="20">
        <f>Ventas!B694*Ventas!C694</f>
        <v>0</v>
      </c>
      <c r="E694" s="20">
        <f>+SUMIF(Ventas!A694,Ventas!A694,D694)</f>
        <v>0</v>
      </c>
      <c r="F694" s="20" t="e">
        <f>+VLOOKUP(Ventas!A694,Compras_Septiembre!$A$1:$C$999,3,0)</f>
        <v>#N/A</v>
      </c>
      <c r="G694" s="20" t="e">
        <f>E694-(F694*Ventas!B694)</f>
        <v>#N/A</v>
      </c>
    </row>
    <row r="695" spans="1:7" x14ac:dyDescent="0.2">
      <c r="A695" s="20">
        <f>Ventas!B695*Ventas!C695</f>
        <v>0</v>
      </c>
      <c r="B695" s="20">
        <f>(Ventas!C695-Compras_Septiembre!C695)*Ventas!B695</f>
        <v>0</v>
      </c>
      <c r="D695" s="20">
        <f>Ventas!B695*Ventas!C695</f>
        <v>0</v>
      </c>
      <c r="E695" s="20">
        <f>+SUMIF(Ventas!A695,Ventas!A695,D695)</f>
        <v>0</v>
      </c>
      <c r="F695" s="20" t="e">
        <f>+VLOOKUP(Ventas!A695,Compras_Septiembre!$A$1:$C$999,3,0)</f>
        <v>#N/A</v>
      </c>
      <c r="G695" s="20" t="e">
        <f>E695-(F695*Ventas!B695)</f>
        <v>#N/A</v>
      </c>
    </row>
    <row r="696" spans="1:7" x14ac:dyDescent="0.2">
      <c r="A696" s="20">
        <f>Ventas!B696*Ventas!C696</f>
        <v>0</v>
      </c>
      <c r="B696" s="20">
        <f>(Ventas!C696-Compras_Septiembre!C696)*Ventas!B696</f>
        <v>0</v>
      </c>
      <c r="D696" s="20">
        <f>Ventas!B696*Ventas!C696</f>
        <v>0</v>
      </c>
      <c r="E696" s="20">
        <f>+SUMIF(Ventas!A696,Ventas!A696,D696)</f>
        <v>0</v>
      </c>
      <c r="F696" s="20" t="e">
        <f>+VLOOKUP(Ventas!A696,Compras_Septiembre!$A$1:$C$999,3,0)</f>
        <v>#N/A</v>
      </c>
      <c r="G696" s="20" t="e">
        <f>E696-(F696*Ventas!B696)</f>
        <v>#N/A</v>
      </c>
    </row>
    <row r="697" spans="1:7" x14ac:dyDescent="0.2">
      <c r="A697" s="20">
        <f>Ventas!B697*Ventas!C697</f>
        <v>0</v>
      </c>
      <c r="B697" s="20">
        <f>(Ventas!C697-Compras_Septiembre!C697)*Ventas!B697</f>
        <v>0</v>
      </c>
      <c r="D697" s="20">
        <f>Ventas!B697*Ventas!C697</f>
        <v>0</v>
      </c>
      <c r="E697" s="20">
        <f>+SUMIF(Ventas!A697,Ventas!A697,D697)</f>
        <v>0</v>
      </c>
      <c r="F697" s="20" t="e">
        <f>+VLOOKUP(Ventas!A697,Compras_Septiembre!$A$1:$C$999,3,0)</f>
        <v>#N/A</v>
      </c>
      <c r="G697" s="20" t="e">
        <f>E697-(F697*Ventas!B697)</f>
        <v>#N/A</v>
      </c>
    </row>
    <row r="698" spans="1:7" x14ac:dyDescent="0.2">
      <c r="A698" s="20">
        <f>Ventas!B698*Ventas!C698</f>
        <v>0</v>
      </c>
      <c r="B698" s="20">
        <f>(Ventas!C698-Compras_Septiembre!C698)*Ventas!B698</f>
        <v>0</v>
      </c>
      <c r="D698" s="20">
        <f>Ventas!B698*Ventas!C698</f>
        <v>0</v>
      </c>
      <c r="E698" s="20">
        <f>+SUMIF(Ventas!A698,Ventas!A698,D698)</f>
        <v>0</v>
      </c>
      <c r="F698" s="20" t="e">
        <f>+VLOOKUP(Ventas!A698,Compras_Septiembre!$A$1:$C$999,3,0)</f>
        <v>#N/A</v>
      </c>
      <c r="G698" s="20" t="e">
        <f>E698-(F698*Ventas!B698)</f>
        <v>#N/A</v>
      </c>
    </row>
    <row r="699" spans="1:7" x14ac:dyDescent="0.2">
      <c r="A699" s="20">
        <f>Ventas!B699*Ventas!C699</f>
        <v>0</v>
      </c>
      <c r="B699" s="20">
        <f>(Ventas!C699-Compras_Septiembre!C699)*Ventas!B699</f>
        <v>0</v>
      </c>
      <c r="D699" s="20">
        <f>Ventas!B699*Ventas!C699</f>
        <v>0</v>
      </c>
      <c r="E699" s="20">
        <f>+SUMIF(Ventas!A699,Ventas!A699,D699)</f>
        <v>0</v>
      </c>
      <c r="F699" s="20" t="e">
        <f>+VLOOKUP(Ventas!A699,Compras_Septiembre!$A$1:$C$999,3,0)</f>
        <v>#N/A</v>
      </c>
      <c r="G699" s="20" t="e">
        <f>E699-(F699*Ventas!B699)</f>
        <v>#N/A</v>
      </c>
    </row>
    <row r="700" spans="1:7" x14ac:dyDescent="0.2">
      <c r="A700" s="20">
        <f>Ventas!B700*Ventas!C700</f>
        <v>0</v>
      </c>
      <c r="B700" s="20">
        <f>(Ventas!C700-Compras_Septiembre!C700)*Ventas!B700</f>
        <v>0</v>
      </c>
      <c r="D700" s="20">
        <f>Ventas!B700*Ventas!C700</f>
        <v>0</v>
      </c>
      <c r="E700" s="20">
        <f>+SUMIF(Ventas!A700,Ventas!A700,D700)</f>
        <v>0</v>
      </c>
      <c r="F700" s="20" t="e">
        <f>+VLOOKUP(Ventas!A700,Compras_Septiembre!$A$1:$C$999,3,0)</f>
        <v>#N/A</v>
      </c>
      <c r="G700" s="20" t="e">
        <f>E700-(F700*Ventas!B700)</f>
        <v>#N/A</v>
      </c>
    </row>
    <row r="701" spans="1:7" x14ac:dyDescent="0.2">
      <c r="A701" s="20">
        <f>Ventas!B701*Ventas!C701</f>
        <v>0</v>
      </c>
      <c r="B701" s="20">
        <f>(Ventas!C701-Compras_Septiembre!C701)*Ventas!B701</f>
        <v>0</v>
      </c>
      <c r="D701" s="20">
        <f>Ventas!B701*Ventas!C701</f>
        <v>0</v>
      </c>
      <c r="E701" s="20">
        <f>+SUMIF(Ventas!A701,Ventas!A701,D701)</f>
        <v>0</v>
      </c>
      <c r="F701" s="20" t="e">
        <f>+VLOOKUP(Ventas!A701,Compras_Septiembre!$A$1:$C$999,3,0)</f>
        <v>#N/A</v>
      </c>
      <c r="G701" s="20" t="e">
        <f>E701-(F701*Ventas!B701)</f>
        <v>#N/A</v>
      </c>
    </row>
    <row r="702" spans="1:7" x14ac:dyDescent="0.2">
      <c r="A702" s="20">
        <f>Ventas!B702*Ventas!C702</f>
        <v>0</v>
      </c>
      <c r="B702" s="20">
        <f>(Ventas!C702-Compras_Septiembre!C702)*Ventas!B702</f>
        <v>0</v>
      </c>
      <c r="D702" s="20">
        <f>Ventas!B702*Ventas!C702</f>
        <v>0</v>
      </c>
      <c r="E702" s="20">
        <f>+SUMIF(Ventas!A702,Ventas!A702,D702)</f>
        <v>0</v>
      </c>
      <c r="F702" s="20" t="e">
        <f>+VLOOKUP(Ventas!A702,Compras_Septiembre!$A$1:$C$999,3,0)</f>
        <v>#N/A</v>
      </c>
      <c r="G702" s="20" t="e">
        <f>E702-(F702*Ventas!B702)</f>
        <v>#N/A</v>
      </c>
    </row>
    <row r="703" spans="1:7" x14ac:dyDescent="0.2">
      <c r="A703" s="20">
        <f>Ventas!B703*Ventas!C703</f>
        <v>0</v>
      </c>
      <c r="B703" s="20">
        <f>(Ventas!C703-Compras_Septiembre!C703)*Ventas!B703</f>
        <v>0</v>
      </c>
      <c r="D703" s="20">
        <f>Ventas!B703*Ventas!C703</f>
        <v>0</v>
      </c>
      <c r="E703" s="20">
        <f>+SUMIF(Ventas!A703,Ventas!A703,D703)</f>
        <v>0</v>
      </c>
      <c r="F703" s="20" t="e">
        <f>+VLOOKUP(Ventas!A703,Compras_Septiembre!$A$1:$C$999,3,0)</f>
        <v>#N/A</v>
      </c>
      <c r="G703" s="20" t="e">
        <f>E703-(F703*Ventas!B703)</f>
        <v>#N/A</v>
      </c>
    </row>
    <row r="704" spans="1:7" x14ac:dyDescent="0.2">
      <c r="A704" s="20">
        <f>Ventas!B704*Ventas!C704</f>
        <v>0</v>
      </c>
      <c r="B704" s="20">
        <f>(Ventas!C704-Compras_Septiembre!C704)*Ventas!B704</f>
        <v>0</v>
      </c>
      <c r="D704" s="20">
        <f>Ventas!B704*Ventas!C704</f>
        <v>0</v>
      </c>
      <c r="E704" s="20">
        <f>+SUMIF(Ventas!A704,Ventas!A704,D704)</f>
        <v>0</v>
      </c>
      <c r="F704" s="20" t="e">
        <f>+VLOOKUP(Ventas!A704,Compras_Septiembre!$A$1:$C$999,3,0)</f>
        <v>#N/A</v>
      </c>
      <c r="G704" s="20" t="e">
        <f>E704-(F704*Ventas!B704)</f>
        <v>#N/A</v>
      </c>
    </row>
    <row r="705" spans="1:7" x14ac:dyDescent="0.2">
      <c r="A705" s="20">
        <f>Ventas!B705*Ventas!C705</f>
        <v>0</v>
      </c>
      <c r="B705" s="20">
        <f>(Ventas!C705-Compras_Septiembre!C705)*Ventas!B705</f>
        <v>0</v>
      </c>
      <c r="D705" s="20">
        <f>Ventas!B705*Ventas!C705</f>
        <v>0</v>
      </c>
      <c r="E705" s="20">
        <f>+SUMIF(Ventas!A705,Ventas!A705,D705)</f>
        <v>0</v>
      </c>
      <c r="F705" s="20" t="e">
        <f>+VLOOKUP(Ventas!A705,Compras_Septiembre!$A$1:$C$999,3,0)</f>
        <v>#N/A</v>
      </c>
      <c r="G705" s="20" t="e">
        <f>E705-(F705*Ventas!B705)</f>
        <v>#N/A</v>
      </c>
    </row>
    <row r="706" spans="1:7" x14ac:dyDescent="0.2">
      <c r="A706" s="20">
        <f>Ventas!B706*Ventas!C706</f>
        <v>0</v>
      </c>
      <c r="B706" s="20">
        <f>(Ventas!C706-Compras_Septiembre!C706)*Ventas!B706</f>
        <v>0</v>
      </c>
      <c r="D706" s="20">
        <f>Ventas!B706*Ventas!C706</f>
        <v>0</v>
      </c>
      <c r="E706" s="20">
        <f>+SUMIF(Ventas!A706,Ventas!A706,D706)</f>
        <v>0</v>
      </c>
      <c r="F706" s="20" t="e">
        <f>+VLOOKUP(Ventas!A706,Compras_Septiembre!$A$1:$C$999,3,0)</f>
        <v>#N/A</v>
      </c>
      <c r="G706" s="20" t="e">
        <f>E706-(F706*Ventas!B706)</f>
        <v>#N/A</v>
      </c>
    </row>
    <row r="707" spans="1:7" x14ac:dyDescent="0.2">
      <c r="A707" s="20">
        <f>Ventas!B707*Ventas!C707</f>
        <v>0</v>
      </c>
      <c r="B707" s="20">
        <f>(Ventas!C707-Compras_Septiembre!C707)*Ventas!B707</f>
        <v>0</v>
      </c>
      <c r="D707" s="20">
        <f>Ventas!B707*Ventas!C707</f>
        <v>0</v>
      </c>
      <c r="E707" s="20">
        <f>+SUMIF(Ventas!A707,Ventas!A707,D707)</f>
        <v>0</v>
      </c>
      <c r="F707" s="20" t="e">
        <f>+VLOOKUP(Ventas!A707,Compras_Septiembre!$A$1:$C$999,3,0)</f>
        <v>#N/A</v>
      </c>
      <c r="G707" s="20" t="e">
        <f>E707-(F707*Ventas!B707)</f>
        <v>#N/A</v>
      </c>
    </row>
    <row r="708" spans="1:7" x14ac:dyDescent="0.2">
      <c r="A708" s="20">
        <f>Ventas!B708*Ventas!C708</f>
        <v>0</v>
      </c>
      <c r="B708" s="20">
        <f>(Ventas!C708-Compras_Septiembre!C708)*Ventas!B708</f>
        <v>0</v>
      </c>
      <c r="D708" s="20">
        <f>Ventas!B708*Ventas!C708</f>
        <v>0</v>
      </c>
      <c r="E708" s="20">
        <f>+SUMIF(Ventas!A708,Ventas!A708,D708)</f>
        <v>0</v>
      </c>
      <c r="F708" s="20" t="e">
        <f>+VLOOKUP(Ventas!A708,Compras_Septiembre!$A$1:$C$999,3,0)</f>
        <v>#N/A</v>
      </c>
      <c r="G708" s="20" t="e">
        <f>E708-(F708*Ventas!B708)</f>
        <v>#N/A</v>
      </c>
    </row>
    <row r="709" spans="1:7" x14ac:dyDescent="0.2">
      <c r="A709" s="20">
        <f>Ventas!B709*Ventas!C709</f>
        <v>0</v>
      </c>
      <c r="B709" s="20">
        <f>(Ventas!C709-Compras_Septiembre!C709)*Ventas!B709</f>
        <v>0</v>
      </c>
      <c r="D709" s="20">
        <f>Ventas!B709*Ventas!C709</f>
        <v>0</v>
      </c>
      <c r="E709" s="20">
        <f>+SUMIF(Ventas!A709,Ventas!A709,D709)</f>
        <v>0</v>
      </c>
      <c r="F709" s="20" t="e">
        <f>+VLOOKUP(Ventas!A709,Compras_Septiembre!$A$1:$C$999,3,0)</f>
        <v>#N/A</v>
      </c>
      <c r="G709" s="20" t="e">
        <f>E709-(F709*Ventas!B709)</f>
        <v>#N/A</v>
      </c>
    </row>
    <row r="710" spans="1:7" x14ac:dyDescent="0.2">
      <c r="A710" s="20">
        <f>Ventas!B710*Ventas!C710</f>
        <v>0</v>
      </c>
      <c r="B710" s="20">
        <f>(Ventas!C710-Compras_Septiembre!C710)*Ventas!B710</f>
        <v>0</v>
      </c>
      <c r="D710" s="20">
        <f>Ventas!B710*Ventas!C710</f>
        <v>0</v>
      </c>
      <c r="E710" s="20">
        <f>+SUMIF(Ventas!A710,Ventas!A710,D710)</f>
        <v>0</v>
      </c>
      <c r="F710" s="20" t="e">
        <f>+VLOOKUP(Ventas!A710,Compras_Septiembre!$A$1:$C$999,3,0)</f>
        <v>#N/A</v>
      </c>
      <c r="G710" s="20" t="e">
        <f>E710-(F710*Ventas!B710)</f>
        <v>#N/A</v>
      </c>
    </row>
    <row r="711" spans="1:7" x14ac:dyDescent="0.2">
      <c r="A711" s="20">
        <f>Ventas!B711*Ventas!C711</f>
        <v>0</v>
      </c>
      <c r="B711" s="20">
        <f>(Ventas!C711-Compras_Septiembre!C711)*Ventas!B711</f>
        <v>0</v>
      </c>
      <c r="D711" s="20">
        <f>Ventas!B711*Ventas!C711</f>
        <v>0</v>
      </c>
      <c r="E711" s="20">
        <f>+SUMIF(Ventas!A711,Ventas!A711,D711)</f>
        <v>0</v>
      </c>
      <c r="F711" s="20" t="e">
        <f>+VLOOKUP(Ventas!A711,Compras_Septiembre!$A$1:$C$999,3,0)</f>
        <v>#N/A</v>
      </c>
      <c r="G711" s="20" t="e">
        <f>E711-(F711*Ventas!B711)</f>
        <v>#N/A</v>
      </c>
    </row>
    <row r="712" spans="1:7" x14ac:dyDescent="0.2">
      <c r="A712" s="20">
        <f>Ventas!B712*Ventas!C712</f>
        <v>0</v>
      </c>
      <c r="B712" s="20">
        <f>(Ventas!C712-Compras_Septiembre!C712)*Ventas!B712</f>
        <v>0</v>
      </c>
      <c r="D712" s="20">
        <f>Ventas!B712*Ventas!C712</f>
        <v>0</v>
      </c>
      <c r="E712" s="20">
        <f>+SUMIF(Ventas!A712,Ventas!A712,D712)</f>
        <v>0</v>
      </c>
      <c r="F712" s="20" t="e">
        <f>+VLOOKUP(Ventas!A712,Compras_Septiembre!$A$1:$C$999,3,0)</f>
        <v>#N/A</v>
      </c>
      <c r="G712" s="20" t="e">
        <f>E712-(F712*Ventas!B712)</f>
        <v>#N/A</v>
      </c>
    </row>
    <row r="713" spans="1:7" x14ac:dyDescent="0.2">
      <c r="A713" s="20">
        <f>Ventas!B713*Ventas!C713</f>
        <v>0</v>
      </c>
      <c r="B713" s="20">
        <f>(Ventas!C713-Compras_Septiembre!C713)*Ventas!B713</f>
        <v>0</v>
      </c>
      <c r="D713" s="20">
        <f>Ventas!B713*Ventas!C713</f>
        <v>0</v>
      </c>
      <c r="E713" s="20">
        <f>+SUMIF(Ventas!A713,Ventas!A713,D713)</f>
        <v>0</v>
      </c>
      <c r="F713" s="20" t="e">
        <f>+VLOOKUP(Ventas!A713,Compras_Septiembre!$A$1:$C$999,3,0)</f>
        <v>#N/A</v>
      </c>
      <c r="G713" s="20" t="e">
        <f>E713-(F713*Ventas!B713)</f>
        <v>#N/A</v>
      </c>
    </row>
    <row r="714" spans="1:7" x14ac:dyDescent="0.2">
      <c r="A714" s="20">
        <f>Ventas!B714*Ventas!C714</f>
        <v>0</v>
      </c>
      <c r="B714" s="20">
        <f>(Ventas!C714-Compras_Septiembre!C714)*Ventas!B714</f>
        <v>0</v>
      </c>
      <c r="D714" s="20">
        <f>Ventas!B714*Ventas!C714</f>
        <v>0</v>
      </c>
      <c r="E714" s="20">
        <f>+SUMIF(Ventas!A714,Ventas!A714,D714)</f>
        <v>0</v>
      </c>
      <c r="F714" s="20" t="e">
        <f>+VLOOKUP(Ventas!A714,Compras_Septiembre!$A$1:$C$999,3,0)</f>
        <v>#N/A</v>
      </c>
      <c r="G714" s="20" t="e">
        <f>E714-(F714*Ventas!B714)</f>
        <v>#N/A</v>
      </c>
    </row>
    <row r="715" spans="1:7" x14ac:dyDescent="0.2">
      <c r="A715" s="20">
        <f>Ventas!B715*Ventas!C715</f>
        <v>0</v>
      </c>
      <c r="B715" s="20">
        <f>(Ventas!C715-Compras_Septiembre!C715)*Ventas!B715</f>
        <v>0</v>
      </c>
      <c r="D715" s="20">
        <f>Ventas!B715*Ventas!C715</f>
        <v>0</v>
      </c>
      <c r="E715" s="20">
        <f>+SUMIF(Ventas!A715,Ventas!A715,D715)</f>
        <v>0</v>
      </c>
      <c r="F715" s="20" t="e">
        <f>+VLOOKUP(Ventas!A715,Compras_Septiembre!$A$1:$C$999,3,0)</f>
        <v>#N/A</v>
      </c>
      <c r="G715" s="20" t="e">
        <f>E715-(F715*Ventas!B715)</f>
        <v>#N/A</v>
      </c>
    </row>
    <row r="716" spans="1:7" x14ac:dyDescent="0.2">
      <c r="A716" s="20">
        <f>Ventas!B716*Ventas!C716</f>
        <v>0</v>
      </c>
      <c r="B716" s="20">
        <f>(Ventas!C716-Compras_Septiembre!C716)*Ventas!B716</f>
        <v>0</v>
      </c>
      <c r="D716" s="20">
        <f>Ventas!B716*Ventas!C716</f>
        <v>0</v>
      </c>
      <c r="E716" s="20">
        <f>+SUMIF(Ventas!A716,Ventas!A716,D716)</f>
        <v>0</v>
      </c>
      <c r="F716" s="20" t="e">
        <f>+VLOOKUP(Ventas!A716,Compras_Septiembre!$A$1:$C$999,3,0)</f>
        <v>#N/A</v>
      </c>
      <c r="G716" s="20" t="e">
        <f>E716-(F716*Ventas!B716)</f>
        <v>#N/A</v>
      </c>
    </row>
    <row r="717" spans="1:7" x14ac:dyDescent="0.2">
      <c r="A717" s="20">
        <f>Ventas!B717*Ventas!C717</f>
        <v>0</v>
      </c>
      <c r="B717" s="20">
        <f>(Ventas!C717-Compras_Septiembre!C717)*Ventas!B717</f>
        <v>0</v>
      </c>
      <c r="D717" s="20">
        <f>Ventas!B717*Ventas!C717</f>
        <v>0</v>
      </c>
      <c r="E717" s="20">
        <f>+SUMIF(Ventas!A717,Ventas!A717,D717)</f>
        <v>0</v>
      </c>
      <c r="F717" s="20" t="e">
        <f>+VLOOKUP(Ventas!A717,Compras_Septiembre!$A$1:$C$999,3,0)</f>
        <v>#N/A</v>
      </c>
      <c r="G717" s="20" t="e">
        <f>E717-(F717*Ventas!B717)</f>
        <v>#N/A</v>
      </c>
    </row>
    <row r="718" spans="1:7" x14ac:dyDescent="0.2">
      <c r="A718" s="20">
        <f>Ventas!B718*Ventas!C718</f>
        <v>0</v>
      </c>
      <c r="B718" s="20">
        <f>(Ventas!C718-Compras_Septiembre!C718)*Ventas!B718</f>
        <v>0</v>
      </c>
      <c r="D718" s="20">
        <f>Ventas!B718*Ventas!C718</f>
        <v>0</v>
      </c>
      <c r="E718" s="20">
        <f>+SUMIF(Ventas!A718,Ventas!A718,D718)</f>
        <v>0</v>
      </c>
      <c r="F718" s="20" t="e">
        <f>+VLOOKUP(Ventas!A718,Compras_Septiembre!$A$1:$C$999,3,0)</f>
        <v>#N/A</v>
      </c>
      <c r="G718" s="20" t="e">
        <f>E718-(F718*Ventas!B718)</f>
        <v>#N/A</v>
      </c>
    </row>
    <row r="719" spans="1:7" x14ac:dyDescent="0.2">
      <c r="A719" s="20">
        <f>Ventas!B719*Ventas!C719</f>
        <v>0</v>
      </c>
      <c r="B719" s="20">
        <f>(Ventas!C719-Compras_Septiembre!C719)*Ventas!B719</f>
        <v>0</v>
      </c>
      <c r="D719" s="20">
        <f>Ventas!B719*Ventas!C719</f>
        <v>0</v>
      </c>
      <c r="E719" s="20">
        <f>+SUMIF(Ventas!A719,Ventas!A719,D719)</f>
        <v>0</v>
      </c>
      <c r="F719" s="20" t="e">
        <f>+VLOOKUP(Ventas!A719,Compras_Septiembre!$A$1:$C$999,3,0)</f>
        <v>#N/A</v>
      </c>
      <c r="G719" s="20" t="e">
        <f>E719-(F719*Ventas!B719)</f>
        <v>#N/A</v>
      </c>
    </row>
    <row r="720" spans="1:7" x14ac:dyDescent="0.2">
      <c r="A720" s="20">
        <f>Ventas!B720*Ventas!C720</f>
        <v>0</v>
      </c>
      <c r="B720" s="20">
        <f>(Ventas!C720-Compras_Septiembre!C720)*Ventas!B720</f>
        <v>0</v>
      </c>
      <c r="D720" s="20">
        <f>Ventas!B720*Ventas!C720</f>
        <v>0</v>
      </c>
      <c r="E720" s="20">
        <f>+SUMIF(Ventas!A720,Ventas!A720,D720)</f>
        <v>0</v>
      </c>
      <c r="F720" s="20" t="e">
        <f>+VLOOKUP(Ventas!A720,Compras_Septiembre!$A$1:$C$999,3,0)</f>
        <v>#N/A</v>
      </c>
      <c r="G720" s="20" t="e">
        <f>E720-(F720*Ventas!B720)</f>
        <v>#N/A</v>
      </c>
    </row>
    <row r="721" spans="1:7" x14ac:dyDescent="0.2">
      <c r="A721" s="20">
        <f>Ventas!B721*Ventas!C721</f>
        <v>0</v>
      </c>
      <c r="B721" s="20">
        <f>(Ventas!C721-Compras_Septiembre!C721)*Ventas!B721</f>
        <v>0</v>
      </c>
      <c r="D721" s="20">
        <f>Ventas!B721*Ventas!C721</f>
        <v>0</v>
      </c>
      <c r="E721" s="20">
        <f>+SUMIF(Ventas!A721,Ventas!A721,D721)</f>
        <v>0</v>
      </c>
      <c r="F721" s="20" t="e">
        <f>+VLOOKUP(Ventas!A721,Compras_Septiembre!$A$1:$C$999,3,0)</f>
        <v>#N/A</v>
      </c>
      <c r="G721" s="20" t="e">
        <f>E721-(F721*Ventas!B721)</f>
        <v>#N/A</v>
      </c>
    </row>
    <row r="722" spans="1:7" x14ac:dyDescent="0.2">
      <c r="A722" s="20">
        <f>Ventas!B722*Ventas!C722</f>
        <v>0</v>
      </c>
      <c r="B722" s="20">
        <f>(Ventas!C722-Compras_Septiembre!C722)*Ventas!B722</f>
        <v>0</v>
      </c>
      <c r="D722" s="20">
        <f>Ventas!B722*Ventas!C722</f>
        <v>0</v>
      </c>
      <c r="E722" s="20">
        <f>+SUMIF(Ventas!A722,Ventas!A722,D722)</f>
        <v>0</v>
      </c>
      <c r="F722" s="20" t="e">
        <f>+VLOOKUP(Ventas!A722,Compras_Septiembre!$A$1:$C$999,3,0)</f>
        <v>#N/A</v>
      </c>
      <c r="G722" s="20" t="e">
        <f>E722-(F722*Ventas!B722)</f>
        <v>#N/A</v>
      </c>
    </row>
    <row r="723" spans="1:7" x14ac:dyDescent="0.2">
      <c r="A723" s="20">
        <f>Ventas!B723*Ventas!C723</f>
        <v>0</v>
      </c>
      <c r="B723" s="20">
        <f>(Ventas!C723-Compras_Septiembre!C723)*Ventas!B723</f>
        <v>0</v>
      </c>
      <c r="D723" s="20">
        <f>Ventas!B723*Ventas!C723</f>
        <v>0</v>
      </c>
      <c r="E723" s="20">
        <f>+SUMIF(Ventas!A723,Ventas!A723,D723)</f>
        <v>0</v>
      </c>
      <c r="F723" s="20" t="e">
        <f>+VLOOKUP(Ventas!A723,Compras_Septiembre!$A$1:$C$999,3,0)</f>
        <v>#N/A</v>
      </c>
      <c r="G723" s="20" t="e">
        <f>E723-(F723*Ventas!B723)</f>
        <v>#N/A</v>
      </c>
    </row>
    <row r="724" spans="1:7" x14ac:dyDescent="0.2">
      <c r="A724" s="20">
        <f>Ventas!B724*Ventas!C724</f>
        <v>0</v>
      </c>
      <c r="B724" s="20">
        <f>(Ventas!C724-Compras_Septiembre!C724)*Ventas!B724</f>
        <v>0</v>
      </c>
      <c r="D724" s="20">
        <f>Ventas!B724*Ventas!C724</f>
        <v>0</v>
      </c>
      <c r="E724" s="20">
        <f>+SUMIF(Ventas!A724,Ventas!A724,D724)</f>
        <v>0</v>
      </c>
      <c r="F724" s="20" t="e">
        <f>+VLOOKUP(Ventas!A724,Compras_Septiembre!$A$1:$C$999,3,0)</f>
        <v>#N/A</v>
      </c>
      <c r="G724" s="20" t="e">
        <f>E724-(F724*Ventas!B724)</f>
        <v>#N/A</v>
      </c>
    </row>
    <row r="725" spans="1:7" x14ac:dyDescent="0.2">
      <c r="A725" s="20">
        <f>Ventas!B725*Ventas!C725</f>
        <v>0</v>
      </c>
      <c r="B725" s="20">
        <f>(Ventas!C725-Compras_Septiembre!C725)*Ventas!B725</f>
        <v>0</v>
      </c>
      <c r="D725" s="20">
        <f>Ventas!B725*Ventas!C725</f>
        <v>0</v>
      </c>
      <c r="E725" s="20">
        <f>+SUMIF(Ventas!A725,Ventas!A725,D725)</f>
        <v>0</v>
      </c>
      <c r="F725" s="20" t="e">
        <f>+VLOOKUP(Ventas!A725,Compras_Septiembre!$A$1:$C$999,3,0)</f>
        <v>#N/A</v>
      </c>
      <c r="G725" s="20" t="e">
        <f>E725-(F725*Ventas!B725)</f>
        <v>#N/A</v>
      </c>
    </row>
    <row r="726" spans="1:7" x14ac:dyDescent="0.2">
      <c r="A726" s="20">
        <f>Ventas!B726*Ventas!C726</f>
        <v>0</v>
      </c>
      <c r="B726" s="20">
        <f>(Ventas!C726-Compras_Septiembre!C726)*Ventas!B726</f>
        <v>0</v>
      </c>
      <c r="D726" s="20">
        <f>Ventas!B726*Ventas!C726</f>
        <v>0</v>
      </c>
      <c r="E726" s="20">
        <f>+SUMIF(Ventas!A726,Ventas!A726,D726)</f>
        <v>0</v>
      </c>
      <c r="F726" s="20" t="e">
        <f>+VLOOKUP(Ventas!A726,Compras_Septiembre!$A$1:$C$999,3,0)</f>
        <v>#N/A</v>
      </c>
      <c r="G726" s="20" t="e">
        <f>E726-(F726*Ventas!B726)</f>
        <v>#N/A</v>
      </c>
    </row>
    <row r="727" spans="1:7" x14ac:dyDescent="0.2">
      <c r="A727" s="20">
        <f>Ventas!B727*Ventas!C727</f>
        <v>0</v>
      </c>
      <c r="B727" s="20">
        <f>(Ventas!C727-Compras_Septiembre!C727)*Ventas!B727</f>
        <v>0</v>
      </c>
      <c r="D727" s="20">
        <f>Ventas!B727*Ventas!C727</f>
        <v>0</v>
      </c>
      <c r="E727" s="20">
        <f>+SUMIF(Ventas!A727,Ventas!A727,D727)</f>
        <v>0</v>
      </c>
      <c r="F727" s="20" t="e">
        <f>+VLOOKUP(Ventas!A727,Compras_Septiembre!$A$1:$C$999,3,0)</f>
        <v>#N/A</v>
      </c>
      <c r="G727" s="20" t="e">
        <f>E727-(F727*Ventas!B727)</f>
        <v>#N/A</v>
      </c>
    </row>
    <row r="728" spans="1:7" x14ac:dyDescent="0.2">
      <c r="A728" s="20">
        <f>Ventas!B728*Ventas!C728</f>
        <v>0</v>
      </c>
      <c r="B728" s="20">
        <f>(Ventas!C728-Compras_Septiembre!C728)*Ventas!B728</f>
        <v>0</v>
      </c>
      <c r="D728" s="20">
        <f>Ventas!B728*Ventas!C728</f>
        <v>0</v>
      </c>
      <c r="E728" s="20">
        <f>+SUMIF(Ventas!A728,Ventas!A728,D728)</f>
        <v>0</v>
      </c>
      <c r="F728" s="20" t="e">
        <f>+VLOOKUP(Ventas!A728,Compras_Septiembre!$A$1:$C$999,3,0)</f>
        <v>#N/A</v>
      </c>
      <c r="G728" s="20" t="e">
        <f>E728-(F728*Ventas!B728)</f>
        <v>#N/A</v>
      </c>
    </row>
    <row r="729" spans="1:7" x14ac:dyDescent="0.2">
      <c r="A729" s="20">
        <f>Ventas!B729*Ventas!C729</f>
        <v>0</v>
      </c>
      <c r="B729" s="20">
        <f>(Ventas!C729-Compras_Septiembre!C729)*Ventas!B729</f>
        <v>0</v>
      </c>
      <c r="D729" s="20">
        <f>Ventas!B729*Ventas!C729</f>
        <v>0</v>
      </c>
      <c r="E729" s="20">
        <f>+SUMIF(Ventas!A729,Ventas!A729,D729)</f>
        <v>0</v>
      </c>
      <c r="F729" s="20" t="e">
        <f>+VLOOKUP(Ventas!A729,Compras_Septiembre!$A$1:$C$999,3,0)</f>
        <v>#N/A</v>
      </c>
      <c r="G729" s="20" t="e">
        <f>E729-(F729*Ventas!B729)</f>
        <v>#N/A</v>
      </c>
    </row>
    <row r="730" spans="1:7" x14ac:dyDescent="0.2">
      <c r="A730" s="20">
        <f>Ventas!B730*Ventas!C730</f>
        <v>0</v>
      </c>
      <c r="B730" s="20">
        <f>(Ventas!C730-Compras_Septiembre!C730)*Ventas!B730</f>
        <v>0</v>
      </c>
      <c r="D730" s="20">
        <f>Ventas!B730*Ventas!C730</f>
        <v>0</v>
      </c>
      <c r="E730" s="20">
        <f>+SUMIF(Ventas!A730,Ventas!A730,D730)</f>
        <v>0</v>
      </c>
      <c r="F730" s="20" t="e">
        <f>+VLOOKUP(Ventas!A730,Compras_Septiembre!$A$1:$C$999,3,0)</f>
        <v>#N/A</v>
      </c>
      <c r="G730" s="20" t="e">
        <f>E730-(F730*Ventas!B730)</f>
        <v>#N/A</v>
      </c>
    </row>
    <row r="731" spans="1:7" x14ac:dyDescent="0.2">
      <c r="A731" s="20">
        <f>Ventas!B731*Ventas!C731</f>
        <v>0</v>
      </c>
      <c r="B731" s="20">
        <f>(Ventas!C731-Compras_Septiembre!C731)*Ventas!B731</f>
        <v>0</v>
      </c>
      <c r="D731" s="20">
        <f>Ventas!B731*Ventas!C731</f>
        <v>0</v>
      </c>
      <c r="E731" s="20">
        <f>+SUMIF(Ventas!A731,Ventas!A731,D731)</f>
        <v>0</v>
      </c>
      <c r="F731" s="20" t="e">
        <f>+VLOOKUP(Ventas!A731,Compras_Septiembre!$A$1:$C$999,3,0)</f>
        <v>#N/A</v>
      </c>
      <c r="G731" s="20" t="e">
        <f>E731-(F731*Ventas!B731)</f>
        <v>#N/A</v>
      </c>
    </row>
    <row r="732" spans="1:7" x14ac:dyDescent="0.2">
      <c r="A732" s="20">
        <f>Ventas!B732*Ventas!C732</f>
        <v>0</v>
      </c>
      <c r="B732" s="20">
        <f>(Ventas!C732-Compras_Septiembre!C732)*Ventas!B732</f>
        <v>0</v>
      </c>
      <c r="D732" s="20">
        <f>Ventas!B732*Ventas!C732</f>
        <v>0</v>
      </c>
      <c r="E732" s="20">
        <f>+SUMIF(Ventas!A732,Ventas!A732,D732)</f>
        <v>0</v>
      </c>
      <c r="F732" s="20" t="e">
        <f>+VLOOKUP(Ventas!A732,Compras_Septiembre!$A$1:$C$999,3,0)</f>
        <v>#N/A</v>
      </c>
      <c r="G732" s="20" t="e">
        <f>E732-(F732*Ventas!B732)</f>
        <v>#N/A</v>
      </c>
    </row>
    <row r="733" spans="1:7" x14ac:dyDescent="0.2">
      <c r="A733" s="20">
        <f>Ventas!B733*Ventas!C733</f>
        <v>0</v>
      </c>
      <c r="B733" s="20">
        <f>(Ventas!C733-Compras_Septiembre!C733)*Ventas!B733</f>
        <v>0</v>
      </c>
      <c r="D733" s="20">
        <f>Ventas!B733*Ventas!C733</f>
        <v>0</v>
      </c>
      <c r="E733" s="20">
        <f>+SUMIF(Ventas!A733,Ventas!A733,D733)</f>
        <v>0</v>
      </c>
      <c r="F733" s="20" t="e">
        <f>+VLOOKUP(Ventas!A733,Compras_Septiembre!$A$1:$C$999,3,0)</f>
        <v>#N/A</v>
      </c>
      <c r="G733" s="20" t="e">
        <f>E733-(F733*Ventas!B733)</f>
        <v>#N/A</v>
      </c>
    </row>
    <row r="734" spans="1:7" x14ac:dyDescent="0.2">
      <c r="A734" s="20">
        <f>Ventas!B734*Ventas!C734</f>
        <v>0</v>
      </c>
      <c r="B734" s="20">
        <f>(Ventas!C734-Compras_Septiembre!C734)*Ventas!B734</f>
        <v>0</v>
      </c>
      <c r="D734" s="20">
        <f>Ventas!B734*Ventas!C734</f>
        <v>0</v>
      </c>
      <c r="E734" s="20">
        <f>+SUMIF(Ventas!A734,Ventas!A734,D734)</f>
        <v>0</v>
      </c>
      <c r="F734" s="20" t="e">
        <f>+VLOOKUP(Ventas!A734,Compras_Septiembre!$A$1:$C$999,3,0)</f>
        <v>#N/A</v>
      </c>
      <c r="G734" s="20" t="e">
        <f>E734-(F734*Ventas!B734)</f>
        <v>#N/A</v>
      </c>
    </row>
    <row r="735" spans="1:7" x14ac:dyDescent="0.2">
      <c r="A735" s="20">
        <f>Ventas!B735*Ventas!C735</f>
        <v>0</v>
      </c>
      <c r="B735" s="20">
        <f>(Ventas!C735-Compras_Septiembre!C735)*Ventas!B735</f>
        <v>0</v>
      </c>
      <c r="D735" s="20">
        <f>Ventas!B735*Ventas!C735</f>
        <v>0</v>
      </c>
      <c r="E735" s="20">
        <f>+SUMIF(Ventas!A735,Ventas!A735,D735)</f>
        <v>0</v>
      </c>
      <c r="F735" s="20" t="e">
        <f>+VLOOKUP(Ventas!A735,Compras_Septiembre!$A$1:$C$999,3,0)</f>
        <v>#N/A</v>
      </c>
      <c r="G735" s="20" t="e">
        <f>E735-(F735*Ventas!B735)</f>
        <v>#N/A</v>
      </c>
    </row>
    <row r="736" spans="1:7" x14ac:dyDescent="0.2">
      <c r="A736" s="20">
        <f>Ventas!B736*Ventas!C736</f>
        <v>0</v>
      </c>
      <c r="B736" s="20">
        <f>(Ventas!C736-Compras_Septiembre!C736)*Ventas!B736</f>
        <v>0</v>
      </c>
      <c r="D736" s="20">
        <f>Ventas!B736*Ventas!C736</f>
        <v>0</v>
      </c>
      <c r="E736" s="20">
        <f>+SUMIF(Ventas!A736,Ventas!A736,D736)</f>
        <v>0</v>
      </c>
      <c r="F736" s="20" t="e">
        <f>+VLOOKUP(Ventas!A736,Compras_Septiembre!$A$1:$C$999,3,0)</f>
        <v>#N/A</v>
      </c>
      <c r="G736" s="20" t="e">
        <f>E736-(F736*Ventas!B736)</f>
        <v>#N/A</v>
      </c>
    </row>
    <row r="737" spans="1:7" x14ac:dyDescent="0.2">
      <c r="A737" s="20">
        <f>Ventas!B737*Ventas!C737</f>
        <v>0</v>
      </c>
      <c r="B737" s="20">
        <f>(Ventas!C737-Compras_Septiembre!C737)*Ventas!B737</f>
        <v>0</v>
      </c>
      <c r="D737" s="20">
        <f>Ventas!B737*Ventas!C737</f>
        <v>0</v>
      </c>
      <c r="E737" s="20">
        <f>+SUMIF(Ventas!A737,Ventas!A737,D737)</f>
        <v>0</v>
      </c>
      <c r="F737" s="20" t="e">
        <f>+VLOOKUP(Ventas!A737,Compras_Septiembre!$A$1:$C$999,3,0)</f>
        <v>#N/A</v>
      </c>
      <c r="G737" s="20" t="e">
        <f>E737-(F737*Ventas!B737)</f>
        <v>#N/A</v>
      </c>
    </row>
    <row r="738" spans="1:7" x14ac:dyDescent="0.2">
      <c r="A738" s="20">
        <f>Ventas!B738*Ventas!C738</f>
        <v>0</v>
      </c>
      <c r="B738" s="20">
        <f>(Ventas!C738-Compras_Septiembre!C738)*Ventas!B738</f>
        <v>0</v>
      </c>
      <c r="D738" s="20">
        <f>Ventas!B738*Ventas!C738</f>
        <v>0</v>
      </c>
      <c r="E738" s="20">
        <f>+SUMIF(Ventas!A738,Ventas!A738,D738)</f>
        <v>0</v>
      </c>
      <c r="F738" s="20" t="e">
        <f>+VLOOKUP(Ventas!A738,Compras_Septiembre!$A$1:$C$999,3,0)</f>
        <v>#N/A</v>
      </c>
      <c r="G738" s="20" t="e">
        <f>E738-(F738*Ventas!B738)</f>
        <v>#N/A</v>
      </c>
    </row>
    <row r="739" spans="1:7" x14ac:dyDescent="0.2">
      <c r="A739" s="20">
        <f>Ventas!B739*Ventas!C739</f>
        <v>0</v>
      </c>
      <c r="B739" s="20">
        <f>(Ventas!C739-Compras_Septiembre!C739)*Ventas!B739</f>
        <v>0</v>
      </c>
      <c r="D739" s="20">
        <f>Ventas!B739*Ventas!C739</f>
        <v>0</v>
      </c>
      <c r="E739" s="20">
        <f>+SUMIF(Ventas!A739,Ventas!A739,D739)</f>
        <v>0</v>
      </c>
      <c r="F739" s="20" t="e">
        <f>+VLOOKUP(Ventas!A739,Compras_Septiembre!$A$1:$C$999,3,0)</f>
        <v>#N/A</v>
      </c>
      <c r="G739" s="20" t="e">
        <f>E739-(F739*Ventas!B739)</f>
        <v>#N/A</v>
      </c>
    </row>
    <row r="740" spans="1:7" x14ac:dyDescent="0.2">
      <c r="A740" s="20">
        <f>Ventas!B740*Ventas!C740</f>
        <v>0</v>
      </c>
      <c r="B740" s="20">
        <f>(Ventas!C740-Compras_Septiembre!C740)*Ventas!B740</f>
        <v>0</v>
      </c>
      <c r="D740" s="20">
        <f>Ventas!B740*Ventas!C740</f>
        <v>0</v>
      </c>
      <c r="E740" s="20">
        <f>+SUMIF(Ventas!A740,Ventas!A740,D740)</f>
        <v>0</v>
      </c>
      <c r="F740" s="20" t="e">
        <f>+VLOOKUP(Ventas!A740,Compras_Septiembre!$A$1:$C$999,3,0)</f>
        <v>#N/A</v>
      </c>
      <c r="G740" s="20" t="e">
        <f>E740-(F740*Ventas!B740)</f>
        <v>#N/A</v>
      </c>
    </row>
    <row r="741" spans="1:7" x14ac:dyDescent="0.2">
      <c r="A741" s="20">
        <f>Ventas!B741*Ventas!C741</f>
        <v>0</v>
      </c>
      <c r="B741" s="20">
        <f>(Ventas!C741-Compras_Septiembre!C741)*Ventas!B741</f>
        <v>0</v>
      </c>
      <c r="D741" s="20">
        <f>Ventas!B741*Ventas!C741</f>
        <v>0</v>
      </c>
      <c r="E741" s="20">
        <f>+SUMIF(Ventas!A741,Ventas!A741,D741)</f>
        <v>0</v>
      </c>
      <c r="F741" s="20" t="e">
        <f>+VLOOKUP(Ventas!A741,Compras_Septiembre!$A$1:$C$999,3,0)</f>
        <v>#N/A</v>
      </c>
      <c r="G741" s="20" t="e">
        <f>E741-(F741*Ventas!B741)</f>
        <v>#N/A</v>
      </c>
    </row>
    <row r="742" spans="1:7" x14ac:dyDescent="0.2">
      <c r="A742" s="20">
        <f>Ventas!B742*Ventas!C742</f>
        <v>0</v>
      </c>
      <c r="B742" s="20">
        <f>(Ventas!C742-Compras_Septiembre!C742)*Ventas!B742</f>
        <v>0</v>
      </c>
      <c r="D742" s="20">
        <f>Ventas!B742*Ventas!C742</f>
        <v>0</v>
      </c>
      <c r="E742" s="20">
        <f>+SUMIF(Ventas!A742,Ventas!A742,D742)</f>
        <v>0</v>
      </c>
      <c r="F742" s="20" t="e">
        <f>+VLOOKUP(Ventas!A742,Compras_Septiembre!$A$1:$C$999,3,0)</f>
        <v>#N/A</v>
      </c>
      <c r="G742" s="20" t="e">
        <f>E742-(F742*Ventas!B742)</f>
        <v>#N/A</v>
      </c>
    </row>
    <row r="743" spans="1:7" x14ac:dyDescent="0.2">
      <c r="A743" s="20">
        <f>Ventas!B743*Ventas!C743</f>
        <v>0</v>
      </c>
      <c r="B743" s="20">
        <f>(Ventas!C743-Compras_Septiembre!C743)*Ventas!B743</f>
        <v>0</v>
      </c>
      <c r="D743" s="20">
        <f>Ventas!B743*Ventas!C743</f>
        <v>0</v>
      </c>
      <c r="E743" s="20">
        <f>+SUMIF(Ventas!A743,Ventas!A743,D743)</f>
        <v>0</v>
      </c>
      <c r="F743" s="20" t="e">
        <f>+VLOOKUP(Ventas!A743,Compras_Septiembre!$A$1:$C$999,3,0)</f>
        <v>#N/A</v>
      </c>
      <c r="G743" s="20" t="e">
        <f>E743-(F743*Ventas!B743)</f>
        <v>#N/A</v>
      </c>
    </row>
    <row r="744" spans="1:7" x14ac:dyDescent="0.2">
      <c r="A744" s="20">
        <f>Ventas!B744*Ventas!C744</f>
        <v>0</v>
      </c>
      <c r="B744" s="20">
        <f>(Ventas!C744-Compras_Septiembre!C744)*Ventas!B744</f>
        <v>0</v>
      </c>
      <c r="D744" s="20">
        <f>Ventas!B744*Ventas!C744</f>
        <v>0</v>
      </c>
      <c r="E744" s="20">
        <f>+SUMIF(Ventas!A744,Ventas!A744,D744)</f>
        <v>0</v>
      </c>
      <c r="F744" s="20" t="e">
        <f>+VLOOKUP(Ventas!A744,Compras_Septiembre!$A$1:$C$999,3,0)</f>
        <v>#N/A</v>
      </c>
      <c r="G744" s="20" t="e">
        <f>E744-(F744*Ventas!B744)</f>
        <v>#N/A</v>
      </c>
    </row>
    <row r="745" spans="1:7" x14ac:dyDescent="0.2">
      <c r="A745" s="20">
        <f>Ventas!B745*Ventas!C745</f>
        <v>0</v>
      </c>
      <c r="B745" s="20">
        <f>(Ventas!C745-Compras_Septiembre!C745)*Ventas!B745</f>
        <v>0</v>
      </c>
      <c r="D745" s="20">
        <f>Ventas!B745*Ventas!C745</f>
        <v>0</v>
      </c>
      <c r="E745" s="20">
        <f>+SUMIF(Ventas!A745,Ventas!A745,D745)</f>
        <v>0</v>
      </c>
      <c r="F745" s="20" t="e">
        <f>+VLOOKUP(Ventas!A745,Compras_Septiembre!$A$1:$C$999,3,0)</f>
        <v>#N/A</v>
      </c>
      <c r="G745" s="20" t="e">
        <f>E745-(F745*Ventas!B745)</f>
        <v>#N/A</v>
      </c>
    </row>
    <row r="746" spans="1:7" x14ac:dyDescent="0.2">
      <c r="A746" s="20">
        <f>Ventas!B746*Ventas!C746</f>
        <v>0</v>
      </c>
      <c r="B746" s="20">
        <f>(Ventas!C746-Compras_Septiembre!C746)*Ventas!B746</f>
        <v>0</v>
      </c>
      <c r="D746" s="20">
        <f>Ventas!B746*Ventas!C746</f>
        <v>0</v>
      </c>
      <c r="E746" s="20">
        <f>+SUMIF(Ventas!A746,Ventas!A746,D746)</f>
        <v>0</v>
      </c>
      <c r="F746" s="20" t="e">
        <f>+VLOOKUP(Ventas!A746,Compras_Septiembre!$A$1:$C$999,3,0)</f>
        <v>#N/A</v>
      </c>
      <c r="G746" s="20" t="e">
        <f>E746-(F746*Ventas!B746)</f>
        <v>#N/A</v>
      </c>
    </row>
    <row r="747" spans="1:7" x14ac:dyDescent="0.2">
      <c r="A747" s="20">
        <f>Ventas!B747*Ventas!C747</f>
        <v>0</v>
      </c>
      <c r="B747" s="20">
        <f>(Ventas!C747-Compras_Septiembre!C747)*Ventas!B747</f>
        <v>0</v>
      </c>
      <c r="D747" s="20">
        <f>Ventas!B747*Ventas!C747</f>
        <v>0</v>
      </c>
      <c r="E747" s="20">
        <f>+SUMIF(Ventas!A747,Ventas!A747,D747)</f>
        <v>0</v>
      </c>
      <c r="F747" s="20" t="e">
        <f>+VLOOKUP(Ventas!A747,Compras_Septiembre!$A$1:$C$999,3,0)</f>
        <v>#N/A</v>
      </c>
      <c r="G747" s="20" t="e">
        <f>E747-(F747*Ventas!B747)</f>
        <v>#N/A</v>
      </c>
    </row>
    <row r="748" spans="1:7" x14ac:dyDescent="0.2">
      <c r="A748" s="20">
        <f>Ventas!B748*Ventas!C748</f>
        <v>0</v>
      </c>
      <c r="B748" s="20">
        <f>(Ventas!C748-Compras_Septiembre!C748)*Ventas!B748</f>
        <v>0</v>
      </c>
      <c r="D748" s="20">
        <f>Ventas!B748*Ventas!C748</f>
        <v>0</v>
      </c>
      <c r="E748" s="20">
        <f>+SUMIF(Ventas!A748,Ventas!A748,D748)</f>
        <v>0</v>
      </c>
      <c r="F748" s="20" t="e">
        <f>+VLOOKUP(Ventas!A748,Compras_Septiembre!$A$1:$C$999,3,0)</f>
        <v>#N/A</v>
      </c>
      <c r="G748" s="20" t="e">
        <f>E748-(F748*Ventas!B748)</f>
        <v>#N/A</v>
      </c>
    </row>
    <row r="749" spans="1:7" x14ac:dyDescent="0.2">
      <c r="A749" s="20">
        <f>Ventas!B749*Ventas!C749</f>
        <v>0</v>
      </c>
      <c r="B749" s="20">
        <f>(Ventas!C749-Compras_Septiembre!C749)*Ventas!B749</f>
        <v>0</v>
      </c>
      <c r="D749" s="20">
        <f>Ventas!B749*Ventas!C749</f>
        <v>0</v>
      </c>
      <c r="E749" s="20">
        <f>+SUMIF(Ventas!A749,Ventas!A749,D749)</f>
        <v>0</v>
      </c>
      <c r="F749" s="20" t="e">
        <f>+VLOOKUP(Ventas!A749,Compras_Septiembre!$A$1:$C$999,3,0)</f>
        <v>#N/A</v>
      </c>
      <c r="G749" s="20" t="e">
        <f>E749-(F749*Ventas!B749)</f>
        <v>#N/A</v>
      </c>
    </row>
    <row r="750" spans="1:7" x14ac:dyDescent="0.2">
      <c r="A750" s="20">
        <f>Ventas!B750*Ventas!C750</f>
        <v>0</v>
      </c>
      <c r="B750" s="20">
        <f>(Ventas!C750-Compras_Septiembre!C750)*Ventas!B750</f>
        <v>0</v>
      </c>
      <c r="D750" s="20">
        <f>Ventas!B750*Ventas!C750</f>
        <v>0</v>
      </c>
      <c r="E750" s="20">
        <f>+SUMIF(Ventas!A750,Ventas!A750,D750)</f>
        <v>0</v>
      </c>
      <c r="F750" s="20" t="e">
        <f>+VLOOKUP(Ventas!A750,Compras_Septiembre!$A$1:$C$999,3,0)</f>
        <v>#N/A</v>
      </c>
      <c r="G750" s="20" t="e">
        <f>E750-(F750*Ventas!B750)</f>
        <v>#N/A</v>
      </c>
    </row>
    <row r="751" spans="1:7" x14ac:dyDescent="0.2">
      <c r="A751" s="20">
        <f>Ventas!B751*Ventas!C751</f>
        <v>0</v>
      </c>
      <c r="B751" s="20">
        <f>(Ventas!C751-Compras_Septiembre!C751)*Ventas!B751</f>
        <v>0</v>
      </c>
      <c r="D751" s="20">
        <f>Ventas!B751*Ventas!C751</f>
        <v>0</v>
      </c>
      <c r="E751" s="20">
        <f>+SUMIF(Ventas!A751,Ventas!A751,D751)</f>
        <v>0</v>
      </c>
      <c r="F751" s="20" t="e">
        <f>+VLOOKUP(Ventas!A751,Compras_Septiembre!$A$1:$C$999,3,0)</f>
        <v>#N/A</v>
      </c>
      <c r="G751" s="20" t="e">
        <f>E751-(F751*Ventas!B751)</f>
        <v>#N/A</v>
      </c>
    </row>
    <row r="752" spans="1:7" x14ac:dyDescent="0.2">
      <c r="A752" s="20">
        <f>Ventas!B752*Ventas!C752</f>
        <v>0</v>
      </c>
      <c r="B752" s="20">
        <f>(Ventas!C752-Compras_Septiembre!C752)*Ventas!B752</f>
        <v>0</v>
      </c>
      <c r="D752" s="20">
        <f>Ventas!B752*Ventas!C752</f>
        <v>0</v>
      </c>
      <c r="E752" s="20">
        <f>+SUMIF(Ventas!A752,Ventas!A752,D752)</f>
        <v>0</v>
      </c>
      <c r="F752" s="20" t="e">
        <f>+VLOOKUP(Ventas!A752,Compras_Septiembre!$A$1:$C$999,3,0)</f>
        <v>#N/A</v>
      </c>
      <c r="G752" s="20" t="e">
        <f>E752-(F752*Ventas!B752)</f>
        <v>#N/A</v>
      </c>
    </row>
    <row r="753" spans="1:7" x14ac:dyDescent="0.2">
      <c r="A753" s="20">
        <f>Ventas!B753*Ventas!C753</f>
        <v>0</v>
      </c>
      <c r="B753" s="20">
        <f>(Ventas!C753-Compras_Septiembre!C753)*Ventas!B753</f>
        <v>0</v>
      </c>
      <c r="D753" s="20">
        <f>Ventas!B753*Ventas!C753</f>
        <v>0</v>
      </c>
      <c r="E753" s="20">
        <f>+SUMIF(Ventas!A753,Ventas!A753,D753)</f>
        <v>0</v>
      </c>
      <c r="F753" s="20" t="e">
        <f>+VLOOKUP(Ventas!A753,Compras_Septiembre!$A$1:$C$999,3,0)</f>
        <v>#N/A</v>
      </c>
      <c r="G753" s="20" t="e">
        <f>E753-(F753*Ventas!B753)</f>
        <v>#N/A</v>
      </c>
    </row>
    <row r="754" spans="1:7" x14ac:dyDescent="0.2">
      <c r="A754" s="20">
        <f>Ventas!B754*Ventas!C754</f>
        <v>0</v>
      </c>
      <c r="B754" s="20">
        <f>(Ventas!C754-Compras_Septiembre!C754)*Ventas!B754</f>
        <v>0</v>
      </c>
      <c r="D754" s="20">
        <f>Ventas!B754*Ventas!C754</f>
        <v>0</v>
      </c>
      <c r="E754" s="20">
        <f>+SUMIF(Ventas!A754,Ventas!A754,D754)</f>
        <v>0</v>
      </c>
      <c r="F754" s="20" t="e">
        <f>+VLOOKUP(Ventas!A754,Compras_Septiembre!$A$1:$C$999,3,0)</f>
        <v>#N/A</v>
      </c>
      <c r="G754" s="20" t="e">
        <f>E754-(F754*Ventas!B754)</f>
        <v>#N/A</v>
      </c>
    </row>
    <row r="755" spans="1:7" x14ac:dyDescent="0.2">
      <c r="A755" s="20">
        <f>Ventas!B755*Ventas!C755</f>
        <v>0</v>
      </c>
      <c r="B755" s="20">
        <f>(Ventas!C755-Compras_Septiembre!C755)*Ventas!B755</f>
        <v>0</v>
      </c>
      <c r="D755" s="20">
        <f>Ventas!B755*Ventas!C755</f>
        <v>0</v>
      </c>
      <c r="E755" s="20">
        <f>+SUMIF(Ventas!A755,Ventas!A755,D755)</f>
        <v>0</v>
      </c>
      <c r="F755" s="20" t="e">
        <f>+VLOOKUP(Ventas!A755,Compras_Septiembre!$A$1:$C$999,3,0)</f>
        <v>#N/A</v>
      </c>
      <c r="G755" s="20" t="e">
        <f>E755-(F755*Ventas!B755)</f>
        <v>#N/A</v>
      </c>
    </row>
    <row r="756" spans="1:7" x14ac:dyDescent="0.2">
      <c r="A756" s="20">
        <f>Ventas!B756*Ventas!C756</f>
        <v>0</v>
      </c>
      <c r="B756" s="20">
        <f>(Ventas!C756-Compras_Septiembre!C756)*Ventas!B756</f>
        <v>0</v>
      </c>
      <c r="D756" s="20">
        <f>Ventas!B756*Ventas!C756</f>
        <v>0</v>
      </c>
      <c r="E756" s="20">
        <f>+SUMIF(Ventas!A756,Ventas!A756,D756)</f>
        <v>0</v>
      </c>
      <c r="F756" s="20" t="e">
        <f>+VLOOKUP(Ventas!A756,Compras_Septiembre!$A$1:$C$999,3,0)</f>
        <v>#N/A</v>
      </c>
      <c r="G756" s="20" t="e">
        <f>E756-(F756*Ventas!B756)</f>
        <v>#N/A</v>
      </c>
    </row>
    <row r="757" spans="1:7" x14ac:dyDescent="0.2">
      <c r="A757" s="20">
        <f>Ventas!B757*Ventas!C757</f>
        <v>0</v>
      </c>
      <c r="B757" s="20">
        <f>(Ventas!C757-Compras_Septiembre!C757)*Ventas!B757</f>
        <v>0</v>
      </c>
      <c r="D757" s="20">
        <f>Ventas!B757*Ventas!C757</f>
        <v>0</v>
      </c>
      <c r="E757" s="20">
        <f>+SUMIF(Ventas!A757,Ventas!A757,D757)</f>
        <v>0</v>
      </c>
      <c r="F757" s="20" t="e">
        <f>+VLOOKUP(Ventas!A757,Compras_Septiembre!$A$1:$C$999,3,0)</f>
        <v>#N/A</v>
      </c>
      <c r="G757" s="20" t="e">
        <f>E757-(F757*Ventas!B757)</f>
        <v>#N/A</v>
      </c>
    </row>
    <row r="758" spans="1:7" x14ac:dyDescent="0.2">
      <c r="A758" s="20">
        <f>Ventas!B758*Ventas!C758</f>
        <v>0</v>
      </c>
      <c r="B758" s="20">
        <f>(Ventas!C758-Compras_Septiembre!C758)*Ventas!B758</f>
        <v>0</v>
      </c>
      <c r="D758" s="20">
        <f>Ventas!B758*Ventas!C758</f>
        <v>0</v>
      </c>
      <c r="E758" s="20">
        <f>+SUMIF(Ventas!A758,Ventas!A758,D758)</f>
        <v>0</v>
      </c>
      <c r="F758" s="20" t="e">
        <f>+VLOOKUP(Ventas!A758,Compras_Septiembre!$A$1:$C$999,3,0)</f>
        <v>#N/A</v>
      </c>
      <c r="G758" s="20" t="e">
        <f>E758-(F758*Ventas!B758)</f>
        <v>#N/A</v>
      </c>
    </row>
    <row r="759" spans="1:7" x14ac:dyDescent="0.2">
      <c r="A759" s="20">
        <f>Ventas!B759*Ventas!C759</f>
        <v>0</v>
      </c>
      <c r="B759" s="20">
        <f>(Ventas!C759-Compras_Septiembre!C759)*Ventas!B759</f>
        <v>0</v>
      </c>
      <c r="D759" s="20">
        <f>Ventas!B759*Ventas!C759</f>
        <v>0</v>
      </c>
      <c r="E759" s="20">
        <f>+SUMIF(Ventas!A759,Ventas!A759,D759)</f>
        <v>0</v>
      </c>
      <c r="F759" s="20" t="e">
        <f>+VLOOKUP(Ventas!A759,Compras_Septiembre!$A$1:$C$999,3,0)</f>
        <v>#N/A</v>
      </c>
      <c r="G759" s="20" t="e">
        <f>E759-(F759*Ventas!B759)</f>
        <v>#N/A</v>
      </c>
    </row>
    <row r="760" spans="1:7" x14ac:dyDescent="0.2">
      <c r="A760" s="20">
        <f>Ventas!B760*Ventas!C760</f>
        <v>0</v>
      </c>
      <c r="B760" s="20">
        <f>(Ventas!C760-Compras_Septiembre!C760)*Ventas!B760</f>
        <v>0</v>
      </c>
      <c r="D760" s="20">
        <f>Ventas!B760*Ventas!C760</f>
        <v>0</v>
      </c>
      <c r="E760" s="20">
        <f>+SUMIF(Ventas!A760,Ventas!A760,D760)</f>
        <v>0</v>
      </c>
      <c r="F760" s="20" t="e">
        <f>+VLOOKUP(Ventas!A760,Compras_Septiembre!$A$1:$C$999,3,0)</f>
        <v>#N/A</v>
      </c>
      <c r="G760" s="20" t="e">
        <f>E760-(F760*Ventas!B760)</f>
        <v>#N/A</v>
      </c>
    </row>
    <row r="761" spans="1:7" x14ac:dyDescent="0.2">
      <c r="A761" s="20">
        <f>Ventas!B761*Ventas!C761</f>
        <v>0</v>
      </c>
      <c r="B761" s="20">
        <f>(Ventas!C761-Compras_Septiembre!C761)*Ventas!B761</f>
        <v>0</v>
      </c>
      <c r="D761" s="20">
        <f>Ventas!B761*Ventas!C761</f>
        <v>0</v>
      </c>
      <c r="E761" s="20">
        <f>+SUMIF(Ventas!A761,Ventas!A761,D761)</f>
        <v>0</v>
      </c>
      <c r="F761" s="20" t="e">
        <f>+VLOOKUP(Ventas!A761,Compras_Septiembre!$A$1:$C$999,3,0)</f>
        <v>#N/A</v>
      </c>
      <c r="G761" s="20" t="e">
        <f>E761-(F761*Ventas!B761)</f>
        <v>#N/A</v>
      </c>
    </row>
    <row r="762" spans="1:7" x14ac:dyDescent="0.2">
      <c r="A762" s="20">
        <f>Ventas!B762*Ventas!C762</f>
        <v>0</v>
      </c>
      <c r="B762" s="20">
        <f>(Ventas!C762-Compras_Septiembre!C762)*Ventas!B762</f>
        <v>0</v>
      </c>
      <c r="D762" s="20">
        <f>Ventas!B762*Ventas!C762</f>
        <v>0</v>
      </c>
      <c r="E762" s="20">
        <f>+SUMIF(Ventas!A762,Ventas!A762,D762)</f>
        <v>0</v>
      </c>
      <c r="F762" s="20" t="e">
        <f>+VLOOKUP(Ventas!A762,Compras_Septiembre!$A$1:$C$999,3,0)</f>
        <v>#N/A</v>
      </c>
      <c r="G762" s="20" t="e">
        <f>E762-(F762*Ventas!B762)</f>
        <v>#N/A</v>
      </c>
    </row>
    <row r="763" spans="1:7" x14ac:dyDescent="0.2">
      <c r="A763" s="20">
        <f>Ventas!B763*Ventas!C763</f>
        <v>0</v>
      </c>
      <c r="B763" s="20">
        <f>(Ventas!C763-Compras_Septiembre!C763)*Ventas!B763</f>
        <v>0</v>
      </c>
      <c r="D763" s="20">
        <f>Ventas!B763*Ventas!C763</f>
        <v>0</v>
      </c>
      <c r="E763" s="20">
        <f>+SUMIF(Ventas!A763,Ventas!A763,D763)</f>
        <v>0</v>
      </c>
      <c r="F763" s="20" t="e">
        <f>+VLOOKUP(Ventas!A763,Compras_Septiembre!$A$1:$C$999,3,0)</f>
        <v>#N/A</v>
      </c>
      <c r="G763" s="20" t="e">
        <f>E763-(F763*Ventas!B763)</f>
        <v>#N/A</v>
      </c>
    </row>
    <row r="764" spans="1:7" x14ac:dyDescent="0.2">
      <c r="A764" s="20">
        <f>Ventas!B764*Ventas!C764</f>
        <v>0</v>
      </c>
      <c r="B764" s="20">
        <f>(Ventas!C764-Compras_Septiembre!C764)*Ventas!B764</f>
        <v>0</v>
      </c>
      <c r="D764" s="20">
        <f>Ventas!B764*Ventas!C764</f>
        <v>0</v>
      </c>
      <c r="E764" s="20">
        <f>+SUMIF(Ventas!A764,Ventas!A764,D764)</f>
        <v>0</v>
      </c>
      <c r="F764" s="20" t="e">
        <f>+VLOOKUP(Ventas!A764,Compras_Septiembre!$A$1:$C$999,3,0)</f>
        <v>#N/A</v>
      </c>
      <c r="G764" s="20" t="e">
        <f>E764-(F764*Ventas!B764)</f>
        <v>#N/A</v>
      </c>
    </row>
    <row r="765" spans="1:7" x14ac:dyDescent="0.2">
      <c r="A765" s="20">
        <f>Ventas!B765*Ventas!C765</f>
        <v>0</v>
      </c>
      <c r="B765" s="20">
        <f>(Ventas!C765-Compras_Septiembre!C765)*Ventas!B765</f>
        <v>0</v>
      </c>
      <c r="D765" s="20">
        <f>Ventas!B765*Ventas!C765</f>
        <v>0</v>
      </c>
      <c r="E765" s="20">
        <f>+SUMIF(Ventas!A765,Ventas!A765,D765)</f>
        <v>0</v>
      </c>
      <c r="F765" s="20" t="e">
        <f>+VLOOKUP(Ventas!A765,Compras_Septiembre!$A$1:$C$999,3,0)</f>
        <v>#N/A</v>
      </c>
      <c r="G765" s="20" t="e">
        <f>E765-(F765*Ventas!B765)</f>
        <v>#N/A</v>
      </c>
    </row>
    <row r="766" spans="1:7" x14ac:dyDescent="0.2">
      <c r="A766" s="20">
        <f>Ventas!B766*Ventas!C766</f>
        <v>0</v>
      </c>
      <c r="B766" s="20">
        <f>(Ventas!C766-Compras_Septiembre!C766)*Ventas!B766</f>
        <v>0</v>
      </c>
      <c r="D766" s="20">
        <f>Ventas!B766*Ventas!C766</f>
        <v>0</v>
      </c>
      <c r="E766" s="20">
        <f>+SUMIF(Ventas!A766,Ventas!A766,D766)</f>
        <v>0</v>
      </c>
      <c r="F766" s="20" t="e">
        <f>+VLOOKUP(Ventas!A766,Compras_Septiembre!$A$1:$C$999,3,0)</f>
        <v>#N/A</v>
      </c>
      <c r="G766" s="20" t="e">
        <f>E766-(F766*Ventas!B766)</f>
        <v>#N/A</v>
      </c>
    </row>
    <row r="767" spans="1:7" x14ac:dyDescent="0.2">
      <c r="A767" s="20">
        <f>Ventas!B767*Ventas!C767</f>
        <v>0</v>
      </c>
      <c r="B767" s="20">
        <f>(Ventas!C767-Compras_Septiembre!C767)*Ventas!B767</f>
        <v>0</v>
      </c>
      <c r="D767" s="20">
        <f>Ventas!B767*Ventas!C767</f>
        <v>0</v>
      </c>
      <c r="E767" s="20">
        <f>+SUMIF(Ventas!A767,Ventas!A767,D767)</f>
        <v>0</v>
      </c>
      <c r="F767" s="20" t="e">
        <f>+VLOOKUP(Ventas!A767,Compras_Septiembre!$A$1:$C$999,3,0)</f>
        <v>#N/A</v>
      </c>
      <c r="G767" s="20" t="e">
        <f>E767-(F767*Ventas!B767)</f>
        <v>#N/A</v>
      </c>
    </row>
    <row r="768" spans="1:7" x14ac:dyDescent="0.2">
      <c r="A768" s="20">
        <f>Ventas!B768*Ventas!C768</f>
        <v>0</v>
      </c>
      <c r="B768" s="20">
        <f>(Ventas!C768-Compras_Septiembre!C768)*Ventas!B768</f>
        <v>0</v>
      </c>
      <c r="D768" s="20">
        <f>Ventas!B768*Ventas!C768</f>
        <v>0</v>
      </c>
      <c r="E768" s="20">
        <f>+SUMIF(Ventas!A768,Ventas!A768,D768)</f>
        <v>0</v>
      </c>
      <c r="F768" s="20" t="e">
        <f>+VLOOKUP(Ventas!A768,Compras_Septiembre!$A$1:$C$999,3,0)</f>
        <v>#N/A</v>
      </c>
      <c r="G768" s="20" t="e">
        <f>E768-(F768*Ventas!B768)</f>
        <v>#N/A</v>
      </c>
    </row>
    <row r="769" spans="1:7" x14ac:dyDescent="0.2">
      <c r="A769" s="20">
        <f>Ventas!B769*Ventas!C769</f>
        <v>0</v>
      </c>
      <c r="B769" s="20">
        <f>(Ventas!C769-Compras_Septiembre!C769)*Ventas!B769</f>
        <v>0</v>
      </c>
      <c r="D769" s="20">
        <f>Ventas!B769*Ventas!C769</f>
        <v>0</v>
      </c>
      <c r="E769" s="20">
        <f>+SUMIF(Ventas!A769,Ventas!A769,D769)</f>
        <v>0</v>
      </c>
      <c r="F769" s="20" t="e">
        <f>+VLOOKUP(Ventas!A769,Compras_Septiembre!$A$1:$C$999,3,0)</f>
        <v>#N/A</v>
      </c>
      <c r="G769" s="20" t="e">
        <f>E769-(F769*Ventas!B769)</f>
        <v>#N/A</v>
      </c>
    </row>
    <row r="770" spans="1:7" x14ac:dyDescent="0.2">
      <c r="A770" s="20">
        <f>Ventas!B770*Ventas!C770</f>
        <v>0</v>
      </c>
      <c r="B770" s="20">
        <f>(Ventas!C770-Compras_Septiembre!C770)*Ventas!B770</f>
        <v>0</v>
      </c>
      <c r="D770" s="20">
        <f>Ventas!B770*Ventas!C770</f>
        <v>0</v>
      </c>
      <c r="E770" s="20">
        <f>+SUMIF(Ventas!A770,Ventas!A770,D770)</f>
        <v>0</v>
      </c>
      <c r="F770" s="20" t="e">
        <f>+VLOOKUP(Ventas!A770,Compras_Septiembre!$A$1:$C$999,3,0)</f>
        <v>#N/A</v>
      </c>
      <c r="G770" s="20" t="e">
        <f>E770-(F770*Ventas!B770)</f>
        <v>#N/A</v>
      </c>
    </row>
    <row r="771" spans="1:7" x14ac:dyDescent="0.2">
      <c r="A771" s="20">
        <f>Ventas!B771*Ventas!C771</f>
        <v>0</v>
      </c>
      <c r="B771" s="20">
        <f>(Ventas!C771-Compras_Septiembre!C771)*Ventas!B771</f>
        <v>0</v>
      </c>
      <c r="D771" s="20">
        <f>Ventas!B771*Ventas!C771</f>
        <v>0</v>
      </c>
      <c r="E771" s="20">
        <f>+SUMIF(Ventas!A771,Ventas!A771,D771)</f>
        <v>0</v>
      </c>
      <c r="F771" s="20" t="e">
        <f>+VLOOKUP(Ventas!A771,Compras_Septiembre!$A$1:$C$999,3,0)</f>
        <v>#N/A</v>
      </c>
      <c r="G771" s="20" t="e">
        <f>E771-(F771*Ventas!B771)</f>
        <v>#N/A</v>
      </c>
    </row>
    <row r="772" spans="1:7" x14ac:dyDescent="0.2">
      <c r="A772" s="20">
        <f>Ventas!B772*Ventas!C772</f>
        <v>0</v>
      </c>
      <c r="B772" s="20">
        <f>(Ventas!C772-Compras_Septiembre!C772)*Ventas!B772</f>
        <v>0</v>
      </c>
      <c r="D772" s="20">
        <f>Ventas!B772*Ventas!C772</f>
        <v>0</v>
      </c>
      <c r="E772" s="20">
        <f>+SUMIF(Ventas!A772,Ventas!A772,D772)</f>
        <v>0</v>
      </c>
      <c r="F772" s="20" t="e">
        <f>+VLOOKUP(Ventas!A772,Compras_Septiembre!$A$1:$C$999,3,0)</f>
        <v>#N/A</v>
      </c>
      <c r="G772" s="20" t="e">
        <f>E772-(F772*Ventas!B772)</f>
        <v>#N/A</v>
      </c>
    </row>
    <row r="773" spans="1:7" x14ac:dyDescent="0.2">
      <c r="A773" s="20">
        <f>Ventas!B773*Ventas!C773</f>
        <v>0</v>
      </c>
      <c r="B773" s="20">
        <f>(Ventas!C773-Compras_Septiembre!C773)*Ventas!B773</f>
        <v>0</v>
      </c>
      <c r="D773" s="20">
        <f>Ventas!B773*Ventas!C773</f>
        <v>0</v>
      </c>
      <c r="E773" s="20">
        <f>+SUMIF(Ventas!A773,Ventas!A773,D773)</f>
        <v>0</v>
      </c>
      <c r="F773" s="20" t="e">
        <f>+VLOOKUP(Ventas!A773,Compras_Septiembre!$A$1:$C$999,3,0)</f>
        <v>#N/A</v>
      </c>
      <c r="G773" s="20" t="e">
        <f>E773-(F773*Ventas!B773)</f>
        <v>#N/A</v>
      </c>
    </row>
    <row r="774" spans="1:7" x14ac:dyDescent="0.2">
      <c r="A774" s="20">
        <f>Ventas!B774*Ventas!C774</f>
        <v>0</v>
      </c>
      <c r="B774" s="20">
        <f>(Ventas!C774-Compras_Septiembre!C774)*Ventas!B774</f>
        <v>0</v>
      </c>
      <c r="D774" s="20">
        <f>Ventas!B774*Ventas!C774</f>
        <v>0</v>
      </c>
      <c r="E774" s="20">
        <f>+SUMIF(Ventas!A774,Ventas!A774,D774)</f>
        <v>0</v>
      </c>
      <c r="F774" s="20" t="e">
        <f>+VLOOKUP(Ventas!A774,Compras_Septiembre!$A$1:$C$999,3,0)</f>
        <v>#N/A</v>
      </c>
      <c r="G774" s="20" t="e">
        <f>E774-(F774*Ventas!B774)</f>
        <v>#N/A</v>
      </c>
    </row>
    <row r="775" spans="1:7" x14ac:dyDescent="0.2">
      <c r="A775" s="20">
        <f>Ventas!B775*Ventas!C775</f>
        <v>0</v>
      </c>
      <c r="B775" s="20">
        <f>(Ventas!C775-Compras_Septiembre!C775)*Ventas!B775</f>
        <v>0</v>
      </c>
      <c r="D775" s="20">
        <f>Ventas!B775*Ventas!C775</f>
        <v>0</v>
      </c>
      <c r="E775" s="20">
        <f>+SUMIF(Ventas!A775,Ventas!A775,D775)</f>
        <v>0</v>
      </c>
      <c r="F775" s="20" t="e">
        <f>+VLOOKUP(Ventas!A775,Compras_Septiembre!$A$1:$C$999,3,0)</f>
        <v>#N/A</v>
      </c>
      <c r="G775" s="20" t="e">
        <f>E775-(F775*Ventas!B775)</f>
        <v>#N/A</v>
      </c>
    </row>
    <row r="776" spans="1:7" x14ac:dyDescent="0.2">
      <c r="A776" s="20">
        <f>Ventas!B776*Ventas!C776</f>
        <v>0</v>
      </c>
      <c r="B776" s="20">
        <f>(Ventas!C776-Compras_Septiembre!C776)*Ventas!B776</f>
        <v>0</v>
      </c>
      <c r="D776" s="20">
        <f>Ventas!B776*Ventas!C776</f>
        <v>0</v>
      </c>
      <c r="E776" s="20">
        <f>+SUMIF(Ventas!A776,Ventas!A776,D776)</f>
        <v>0</v>
      </c>
      <c r="F776" s="20" t="e">
        <f>+VLOOKUP(Ventas!A776,Compras_Septiembre!$A$1:$C$999,3,0)</f>
        <v>#N/A</v>
      </c>
      <c r="G776" s="20" t="e">
        <f>E776-(F776*Ventas!B776)</f>
        <v>#N/A</v>
      </c>
    </row>
    <row r="777" spans="1:7" x14ac:dyDescent="0.2">
      <c r="A777" s="20">
        <f>Ventas!B777*Ventas!C777</f>
        <v>0</v>
      </c>
      <c r="B777" s="20">
        <f>(Ventas!C777-Compras_Septiembre!C777)*Ventas!B777</f>
        <v>0</v>
      </c>
      <c r="D777" s="20">
        <f>Ventas!B777*Ventas!C777</f>
        <v>0</v>
      </c>
      <c r="E777" s="20">
        <f>+SUMIF(Ventas!A777,Ventas!A777,D777)</f>
        <v>0</v>
      </c>
      <c r="F777" s="20" t="e">
        <f>+VLOOKUP(Ventas!A777,Compras_Septiembre!$A$1:$C$999,3,0)</f>
        <v>#N/A</v>
      </c>
      <c r="G777" s="20" t="e">
        <f>E777-(F777*Ventas!B777)</f>
        <v>#N/A</v>
      </c>
    </row>
    <row r="778" spans="1:7" x14ac:dyDescent="0.2">
      <c r="A778" s="20">
        <f>Ventas!B778*Ventas!C778</f>
        <v>0</v>
      </c>
      <c r="B778" s="20">
        <f>(Ventas!C778-Compras_Septiembre!C778)*Ventas!B778</f>
        <v>0</v>
      </c>
      <c r="D778" s="20">
        <f>Ventas!B778*Ventas!C778</f>
        <v>0</v>
      </c>
      <c r="E778" s="20">
        <f>+SUMIF(Ventas!A778,Ventas!A778,D778)</f>
        <v>0</v>
      </c>
      <c r="F778" s="20" t="e">
        <f>+VLOOKUP(Ventas!A778,Compras_Septiembre!$A$1:$C$999,3,0)</f>
        <v>#N/A</v>
      </c>
      <c r="G778" s="20" t="e">
        <f>E778-(F778*Ventas!B778)</f>
        <v>#N/A</v>
      </c>
    </row>
    <row r="779" spans="1:7" x14ac:dyDescent="0.2">
      <c r="A779" s="20">
        <f>Ventas!B779*Ventas!C779</f>
        <v>0</v>
      </c>
      <c r="B779" s="20">
        <f>(Ventas!C779-Compras_Septiembre!C779)*Ventas!B779</f>
        <v>0</v>
      </c>
      <c r="D779" s="20">
        <f>Ventas!B779*Ventas!C779</f>
        <v>0</v>
      </c>
      <c r="E779" s="20">
        <f>+SUMIF(Ventas!A779,Ventas!A779,D779)</f>
        <v>0</v>
      </c>
      <c r="F779" s="20" t="e">
        <f>+VLOOKUP(Ventas!A779,Compras_Septiembre!$A$1:$C$999,3,0)</f>
        <v>#N/A</v>
      </c>
      <c r="G779" s="20" t="e">
        <f>E779-(F779*Ventas!B779)</f>
        <v>#N/A</v>
      </c>
    </row>
    <row r="780" spans="1:7" x14ac:dyDescent="0.2">
      <c r="A780" s="20">
        <f>Ventas!B780*Ventas!C780</f>
        <v>0</v>
      </c>
      <c r="B780" s="20">
        <f>(Ventas!C780-Compras_Septiembre!C780)*Ventas!B780</f>
        <v>0</v>
      </c>
      <c r="D780" s="20">
        <f>Ventas!B780*Ventas!C780</f>
        <v>0</v>
      </c>
      <c r="E780" s="20">
        <f>+SUMIF(Ventas!A780,Ventas!A780,D780)</f>
        <v>0</v>
      </c>
      <c r="F780" s="20" t="e">
        <f>+VLOOKUP(Ventas!A780,Compras_Septiembre!$A$1:$C$999,3,0)</f>
        <v>#N/A</v>
      </c>
      <c r="G780" s="20" t="e">
        <f>E780-(F780*Ventas!B780)</f>
        <v>#N/A</v>
      </c>
    </row>
    <row r="781" spans="1:7" x14ac:dyDescent="0.2">
      <c r="A781" s="20">
        <f>Ventas!B781*Ventas!C781</f>
        <v>0</v>
      </c>
      <c r="B781" s="20">
        <f>(Ventas!C781-Compras_Septiembre!C781)*Ventas!B781</f>
        <v>0</v>
      </c>
      <c r="D781" s="20">
        <f>Ventas!B781*Ventas!C781</f>
        <v>0</v>
      </c>
      <c r="E781" s="20">
        <f>+SUMIF(Ventas!A781,Ventas!A781,D781)</f>
        <v>0</v>
      </c>
      <c r="F781" s="20" t="e">
        <f>+VLOOKUP(Ventas!A781,Compras_Septiembre!$A$1:$C$999,3,0)</f>
        <v>#N/A</v>
      </c>
      <c r="G781" s="20" t="e">
        <f>E781-(F781*Ventas!B781)</f>
        <v>#N/A</v>
      </c>
    </row>
    <row r="782" spans="1:7" x14ac:dyDescent="0.2">
      <c r="A782" s="20">
        <f>Ventas!B782*Ventas!C782</f>
        <v>0</v>
      </c>
      <c r="B782" s="20">
        <f>(Ventas!C782-Compras_Septiembre!C782)*Ventas!B782</f>
        <v>0</v>
      </c>
      <c r="D782" s="20">
        <f>Ventas!B782*Ventas!C782</f>
        <v>0</v>
      </c>
      <c r="E782" s="20">
        <f>+SUMIF(Ventas!A782,Ventas!A782,D782)</f>
        <v>0</v>
      </c>
      <c r="F782" s="20" t="e">
        <f>+VLOOKUP(Ventas!A782,Compras_Septiembre!$A$1:$C$999,3,0)</f>
        <v>#N/A</v>
      </c>
      <c r="G782" s="20" t="e">
        <f>E782-(F782*Ventas!B782)</f>
        <v>#N/A</v>
      </c>
    </row>
    <row r="783" spans="1:7" x14ac:dyDescent="0.2">
      <c r="A783" s="20">
        <f>Ventas!B783*Ventas!C783</f>
        <v>0</v>
      </c>
      <c r="B783" s="20">
        <f>(Ventas!C783-Compras_Septiembre!C783)*Ventas!B783</f>
        <v>0</v>
      </c>
      <c r="D783" s="20">
        <f>Ventas!B783*Ventas!C783</f>
        <v>0</v>
      </c>
      <c r="E783" s="20">
        <f>+SUMIF(Ventas!A783,Ventas!A783,D783)</f>
        <v>0</v>
      </c>
      <c r="F783" s="20" t="e">
        <f>+VLOOKUP(Ventas!A783,Compras_Septiembre!$A$1:$C$999,3,0)</f>
        <v>#N/A</v>
      </c>
      <c r="G783" s="20" t="e">
        <f>E783-(F783*Ventas!B783)</f>
        <v>#N/A</v>
      </c>
    </row>
    <row r="784" spans="1:7" x14ac:dyDescent="0.2">
      <c r="A784" s="20">
        <f>Ventas!B784*Ventas!C784</f>
        <v>0</v>
      </c>
      <c r="B784" s="20">
        <f>(Ventas!C784-Compras_Septiembre!C784)*Ventas!B784</f>
        <v>0</v>
      </c>
      <c r="D784" s="20">
        <f>Ventas!B784*Ventas!C784</f>
        <v>0</v>
      </c>
      <c r="E784" s="20">
        <f>+SUMIF(Ventas!A784,Ventas!A784,D784)</f>
        <v>0</v>
      </c>
      <c r="F784" s="20" t="e">
        <f>+VLOOKUP(Ventas!A784,Compras_Septiembre!$A$1:$C$999,3,0)</f>
        <v>#N/A</v>
      </c>
      <c r="G784" s="20" t="e">
        <f>E784-(F784*Ventas!B784)</f>
        <v>#N/A</v>
      </c>
    </row>
    <row r="785" spans="1:7" x14ac:dyDescent="0.2">
      <c r="A785" s="20">
        <f>Ventas!B785*Ventas!C785</f>
        <v>0</v>
      </c>
      <c r="B785" s="20">
        <f>(Ventas!C785-Compras_Septiembre!C785)*Ventas!B785</f>
        <v>0</v>
      </c>
      <c r="D785" s="20">
        <f>Ventas!B785*Ventas!C785</f>
        <v>0</v>
      </c>
      <c r="E785" s="20">
        <f>+SUMIF(Ventas!A785,Ventas!A785,D785)</f>
        <v>0</v>
      </c>
      <c r="F785" s="20" t="e">
        <f>+VLOOKUP(Ventas!A785,Compras_Septiembre!$A$1:$C$999,3,0)</f>
        <v>#N/A</v>
      </c>
      <c r="G785" s="20" t="e">
        <f>E785-(F785*Ventas!B785)</f>
        <v>#N/A</v>
      </c>
    </row>
    <row r="786" spans="1:7" x14ac:dyDescent="0.2">
      <c r="A786" s="20">
        <f>Ventas!B786*Ventas!C786</f>
        <v>0</v>
      </c>
      <c r="B786" s="20">
        <f>(Ventas!C786-Compras_Septiembre!C786)*Ventas!B786</f>
        <v>0</v>
      </c>
      <c r="D786" s="20">
        <f>Ventas!B786*Ventas!C786</f>
        <v>0</v>
      </c>
      <c r="E786" s="20">
        <f>+SUMIF(Ventas!A786,Ventas!A786,D786)</f>
        <v>0</v>
      </c>
      <c r="F786" s="20" t="e">
        <f>+VLOOKUP(Ventas!A786,Compras_Septiembre!$A$1:$C$999,3,0)</f>
        <v>#N/A</v>
      </c>
      <c r="G786" s="20" t="e">
        <f>E786-(F786*Ventas!B786)</f>
        <v>#N/A</v>
      </c>
    </row>
    <row r="787" spans="1:7" x14ac:dyDescent="0.2">
      <c r="A787" s="20">
        <f>Ventas!B787*Ventas!C787</f>
        <v>0</v>
      </c>
      <c r="B787" s="20">
        <f>(Ventas!C787-Compras_Septiembre!C787)*Ventas!B787</f>
        <v>0</v>
      </c>
      <c r="D787" s="20">
        <f>Ventas!B787*Ventas!C787</f>
        <v>0</v>
      </c>
      <c r="E787" s="20">
        <f>+SUMIF(Ventas!A787,Ventas!A787,D787)</f>
        <v>0</v>
      </c>
      <c r="F787" s="20" t="e">
        <f>+VLOOKUP(Ventas!A787,Compras_Septiembre!$A$1:$C$999,3,0)</f>
        <v>#N/A</v>
      </c>
      <c r="G787" s="20" t="e">
        <f>E787-(F787*Ventas!B787)</f>
        <v>#N/A</v>
      </c>
    </row>
    <row r="788" spans="1:7" x14ac:dyDescent="0.2">
      <c r="A788" s="20">
        <f>Ventas!B788*Ventas!C788</f>
        <v>0</v>
      </c>
      <c r="B788" s="20">
        <f>(Ventas!C788-Compras_Septiembre!C788)*Ventas!B788</f>
        <v>0</v>
      </c>
      <c r="D788" s="20">
        <f>Ventas!B788*Ventas!C788</f>
        <v>0</v>
      </c>
      <c r="E788" s="20">
        <f>+SUMIF(Ventas!A788,Ventas!A788,D788)</f>
        <v>0</v>
      </c>
      <c r="F788" s="20" t="e">
        <f>+VLOOKUP(Ventas!A788,Compras_Septiembre!$A$1:$C$999,3,0)</f>
        <v>#N/A</v>
      </c>
      <c r="G788" s="20" t="e">
        <f>E788-(F788*Ventas!B788)</f>
        <v>#N/A</v>
      </c>
    </row>
    <row r="789" spans="1:7" x14ac:dyDescent="0.2">
      <c r="A789" s="20">
        <f>Ventas!B789*Ventas!C789</f>
        <v>0</v>
      </c>
      <c r="B789" s="20">
        <f>(Ventas!C789-Compras_Septiembre!C789)*Ventas!B789</f>
        <v>0</v>
      </c>
      <c r="D789" s="20">
        <f>Ventas!B789*Ventas!C789</f>
        <v>0</v>
      </c>
      <c r="E789" s="20">
        <f>+SUMIF(Ventas!A789,Ventas!A789,D789)</f>
        <v>0</v>
      </c>
      <c r="F789" s="20" t="e">
        <f>+VLOOKUP(Ventas!A789,Compras_Septiembre!$A$1:$C$999,3,0)</f>
        <v>#N/A</v>
      </c>
      <c r="G789" s="20" t="e">
        <f>E789-(F789*Ventas!B789)</f>
        <v>#N/A</v>
      </c>
    </row>
    <row r="790" spans="1:7" x14ac:dyDescent="0.2">
      <c r="A790" s="20">
        <f>Ventas!B790*Ventas!C790</f>
        <v>0</v>
      </c>
      <c r="B790" s="20">
        <f>(Ventas!C790-Compras_Septiembre!C790)*Ventas!B790</f>
        <v>0</v>
      </c>
      <c r="D790" s="20">
        <f>Ventas!B790*Ventas!C790</f>
        <v>0</v>
      </c>
      <c r="E790" s="20">
        <f>+SUMIF(Ventas!A790,Ventas!A790,D790)</f>
        <v>0</v>
      </c>
      <c r="F790" s="20" t="e">
        <f>+VLOOKUP(Ventas!A790,Compras_Septiembre!$A$1:$C$999,3,0)</f>
        <v>#N/A</v>
      </c>
      <c r="G790" s="20" t="e">
        <f>E790-(F790*Ventas!B790)</f>
        <v>#N/A</v>
      </c>
    </row>
    <row r="791" spans="1:7" x14ac:dyDescent="0.2">
      <c r="A791" s="20">
        <f>Ventas!B791*Ventas!C791</f>
        <v>0</v>
      </c>
      <c r="B791" s="20">
        <f>(Ventas!C791-Compras_Septiembre!C791)*Ventas!B791</f>
        <v>0</v>
      </c>
      <c r="D791" s="20">
        <f>Ventas!B791*Ventas!C791</f>
        <v>0</v>
      </c>
      <c r="E791" s="20">
        <f>+SUMIF(Ventas!A791,Ventas!A791,D791)</f>
        <v>0</v>
      </c>
      <c r="F791" s="20" t="e">
        <f>+VLOOKUP(Ventas!A791,Compras_Septiembre!$A$1:$C$999,3,0)</f>
        <v>#N/A</v>
      </c>
      <c r="G791" s="20" t="e">
        <f>E791-(F791*Ventas!B791)</f>
        <v>#N/A</v>
      </c>
    </row>
    <row r="792" spans="1:7" x14ac:dyDescent="0.2">
      <c r="A792" s="20">
        <f>Ventas!B792*Ventas!C792</f>
        <v>0</v>
      </c>
      <c r="B792" s="20">
        <f>(Ventas!C792-Compras_Septiembre!C792)*Ventas!B792</f>
        <v>0</v>
      </c>
      <c r="D792" s="20">
        <f>Ventas!B792*Ventas!C792</f>
        <v>0</v>
      </c>
      <c r="E792" s="20">
        <f>+SUMIF(Ventas!A792,Ventas!A792,D792)</f>
        <v>0</v>
      </c>
      <c r="F792" s="20" t="e">
        <f>+VLOOKUP(Ventas!A792,Compras_Septiembre!$A$1:$C$999,3,0)</f>
        <v>#N/A</v>
      </c>
      <c r="G792" s="20" t="e">
        <f>E792-(F792*Ventas!B792)</f>
        <v>#N/A</v>
      </c>
    </row>
    <row r="793" spans="1:7" x14ac:dyDescent="0.2">
      <c r="A793" s="20">
        <f>Ventas!B793*Ventas!C793</f>
        <v>0</v>
      </c>
      <c r="B793" s="20">
        <f>(Ventas!C793-Compras_Septiembre!C793)*Ventas!B793</f>
        <v>0</v>
      </c>
      <c r="D793" s="20">
        <f>Ventas!B793*Ventas!C793</f>
        <v>0</v>
      </c>
      <c r="E793" s="20">
        <f>+SUMIF(Ventas!A793,Ventas!A793,D793)</f>
        <v>0</v>
      </c>
      <c r="F793" s="20" t="e">
        <f>+VLOOKUP(Ventas!A793,Compras_Septiembre!$A$1:$C$999,3,0)</f>
        <v>#N/A</v>
      </c>
      <c r="G793" s="20" t="e">
        <f>E793-(F793*Ventas!B793)</f>
        <v>#N/A</v>
      </c>
    </row>
    <row r="794" spans="1:7" x14ac:dyDescent="0.2">
      <c r="A794" s="20">
        <f>Ventas!B794*Ventas!C794</f>
        <v>0</v>
      </c>
      <c r="B794" s="20">
        <f>(Ventas!C794-Compras_Septiembre!C794)*Ventas!B794</f>
        <v>0</v>
      </c>
      <c r="D794" s="20">
        <f>Ventas!B794*Ventas!C794</f>
        <v>0</v>
      </c>
      <c r="E794" s="20">
        <f>+SUMIF(Ventas!A794,Ventas!A794,D794)</f>
        <v>0</v>
      </c>
      <c r="F794" s="20" t="e">
        <f>+VLOOKUP(Ventas!A794,Compras_Septiembre!$A$1:$C$999,3,0)</f>
        <v>#N/A</v>
      </c>
      <c r="G794" s="20" t="e">
        <f>E794-(F794*Ventas!B794)</f>
        <v>#N/A</v>
      </c>
    </row>
    <row r="795" spans="1:7" x14ac:dyDescent="0.2">
      <c r="A795" s="20">
        <f>Ventas!B795*Ventas!C795</f>
        <v>0</v>
      </c>
      <c r="B795" s="20">
        <f>(Ventas!C795-Compras_Septiembre!C795)*Ventas!B795</f>
        <v>0</v>
      </c>
      <c r="D795" s="20">
        <f>Ventas!B795*Ventas!C795</f>
        <v>0</v>
      </c>
      <c r="E795" s="20">
        <f>+SUMIF(Ventas!A795,Ventas!A795,D795)</f>
        <v>0</v>
      </c>
      <c r="F795" s="20" t="e">
        <f>+VLOOKUP(Ventas!A795,Compras_Septiembre!$A$1:$C$999,3,0)</f>
        <v>#N/A</v>
      </c>
      <c r="G795" s="20" t="e">
        <f>E795-(F795*Ventas!B795)</f>
        <v>#N/A</v>
      </c>
    </row>
    <row r="796" spans="1:7" x14ac:dyDescent="0.2">
      <c r="A796" s="20">
        <f>Ventas!B796*Ventas!C796</f>
        <v>0</v>
      </c>
      <c r="B796" s="20">
        <f>(Ventas!C796-Compras_Septiembre!C796)*Ventas!B796</f>
        <v>0</v>
      </c>
      <c r="D796" s="20">
        <f>Ventas!B796*Ventas!C796</f>
        <v>0</v>
      </c>
      <c r="E796" s="20">
        <f>+SUMIF(Ventas!A796,Ventas!A796,D796)</f>
        <v>0</v>
      </c>
      <c r="F796" s="20" t="e">
        <f>+VLOOKUP(Ventas!A796,Compras_Septiembre!$A$1:$C$999,3,0)</f>
        <v>#N/A</v>
      </c>
      <c r="G796" s="20" t="e">
        <f>E796-(F796*Ventas!B796)</f>
        <v>#N/A</v>
      </c>
    </row>
    <row r="797" spans="1:7" x14ac:dyDescent="0.2">
      <c r="A797" s="20">
        <f>Ventas!B797*Ventas!C797</f>
        <v>0</v>
      </c>
      <c r="B797" s="20">
        <f>(Ventas!C797-Compras_Septiembre!C797)*Ventas!B797</f>
        <v>0</v>
      </c>
      <c r="D797" s="20">
        <f>Ventas!B797*Ventas!C797</f>
        <v>0</v>
      </c>
      <c r="E797" s="20">
        <f>+SUMIF(Ventas!A797,Ventas!A797,D797)</f>
        <v>0</v>
      </c>
      <c r="F797" s="20" t="e">
        <f>+VLOOKUP(Ventas!A797,Compras_Septiembre!$A$1:$C$999,3,0)</f>
        <v>#N/A</v>
      </c>
      <c r="G797" s="20" t="e">
        <f>E797-(F797*Ventas!B797)</f>
        <v>#N/A</v>
      </c>
    </row>
    <row r="798" spans="1:7" x14ac:dyDescent="0.2">
      <c r="A798" s="20">
        <f>Ventas!B798*Ventas!C798</f>
        <v>0</v>
      </c>
      <c r="B798" s="20">
        <f>(Ventas!C798-Compras_Septiembre!C798)*Ventas!B798</f>
        <v>0</v>
      </c>
      <c r="D798" s="20">
        <f>Ventas!B798*Ventas!C798</f>
        <v>0</v>
      </c>
      <c r="E798" s="20">
        <f>+SUMIF(Ventas!A798,Ventas!A798,D798)</f>
        <v>0</v>
      </c>
      <c r="F798" s="20" t="e">
        <f>+VLOOKUP(Ventas!A798,Compras_Septiembre!$A$1:$C$999,3,0)</f>
        <v>#N/A</v>
      </c>
      <c r="G798" s="20" t="e">
        <f>E798-(F798*Ventas!B798)</f>
        <v>#N/A</v>
      </c>
    </row>
    <row r="799" spans="1:7" x14ac:dyDescent="0.2">
      <c r="A799" s="20">
        <f>Ventas!B799*Ventas!C799</f>
        <v>0</v>
      </c>
      <c r="B799" s="20">
        <f>(Ventas!C799-Compras_Septiembre!C799)*Ventas!B799</f>
        <v>0</v>
      </c>
      <c r="D799" s="20">
        <f>Ventas!B799*Ventas!C799</f>
        <v>0</v>
      </c>
      <c r="E799" s="20">
        <f>+SUMIF(Ventas!A799,Ventas!A799,D799)</f>
        <v>0</v>
      </c>
      <c r="F799" s="20" t="e">
        <f>+VLOOKUP(Ventas!A799,Compras_Septiembre!$A$1:$C$999,3,0)</f>
        <v>#N/A</v>
      </c>
      <c r="G799" s="20" t="e">
        <f>E799-(F799*Ventas!B799)</f>
        <v>#N/A</v>
      </c>
    </row>
    <row r="800" spans="1:7" x14ac:dyDescent="0.2">
      <c r="A800" s="20">
        <f>Ventas!B800*Ventas!C800</f>
        <v>0</v>
      </c>
      <c r="B800" s="20">
        <f>(Ventas!C800-Compras_Septiembre!C800)*Ventas!B800</f>
        <v>0</v>
      </c>
      <c r="D800" s="20">
        <f>Ventas!B800*Ventas!C800</f>
        <v>0</v>
      </c>
      <c r="E800" s="20">
        <f>+SUMIF(Ventas!A800,Ventas!A800,D800)</f>
        <v>0</v>
      </c>
      <c r="F800" s="20" t="e">
        <f>+VLOOKUP(Ventas!A800,Compras_Septiembre!$A$1:$C$999,3,0)</f>
        <v>#N/A</v>
      </c>
      <c r="G800" s="20" t="e">
        <f>E800-(F800*Ventas!B800)</f>
        <v>#N/A</v>
      </c>
    </row>
    <row r="801" spans="1:7" x14ac:dyDescent="0.2">
      <c r="A801" s="20">
        <f>Ventas!B801*Ventas!C801</f>
        <v>0</v>
      </c>
      <c r="B801" s="20">
        <f>(Ventas!C801-Compras_Septiembre!C801)*Ventas!B801</f>
        <v>0</v>
      </c>
      <c r="D801" s="20">
        <f>Ventas!B801*Ventas!C801</f>
        <v>0</v>
      </c>
      <c r="E801" s="20">
        <f>+SUMIF(Ventas!A801,Ventas!A801,D801)</f>
        <v>0</v>
      </c>
      <c r="F801" s="20" t="e">
        <f>+VLOOKUP(Ventas!A801,Compras_Septiembre!$A$1:$C$999,3,0)</f>
        <v>#N/A</v>
      </c>
      <c r="G801" s="20" t="e">
        <f>E801-(F801*Ventas!B801)</f>
        <v>#N/A</v>
      </c>
    </row>
    <row r="802" spans="1:7" x14ac:dyDescent="0.2">
      <c r="A802" s="20">
        <f>Ventas!B802*Ventas!C802</f>
        <v>0</v>
      </c>
      <c r="B802" s="20">
        <f>(Ventas!C802-Compras_Septiembre!C802)*Ventas!B802</f>
        <v>0</v>
      </c>
      <c r="D802" s="20">
        <f>Ventas!B802*Ventas!C802</f>
        <v>0</v>
      </c>
      <c r="E802" s="20">
        <f>+SUMIF(Ventas!A802,Ventas!A802,D802)</f>
        <v>0</v>
      </c>
      <c r="F802" s="20" t="e">
        <f>+VLOOKUP(Ventas!A802,Compras_Septiembre!$A$1:$C$999,3,0)</f>
        <v>#N/A</v>
      </c>
      <c r="G802" s="20" t="e">
        <f>E802-(F802*Ventas!B802)</f>
        <v>#N/A</v>
      </c>
    </row>
    <row r="803" spans="1:7" x14ac:dyDescent="0.2">
      <c r="A803" s="20">
        <f>Ventas!B803*Ventas!C803</f>
        <v>0</v>
      </c>
      <c r="B803" s="20">
        <f>(Ventas!C803-Compras_Septiembre!C803)*Ventas!B803</f>
        <v>0</v>
      </c>
      <c r="D803" s="20">
        <f>Ventas!B803*Ventas!C803</f>
        <v>0</v>
      </c>
      <c r="E803" s="20">
        <f>+SUMIF(Ventas!A803,Ventas!A803,D803)</f>
        <v>0</v>
      </c>
      <c r="F803" s="20" t="e">
        <f>+VLOOKUP(Ventas!A803,Compras_Septiembre!$A$1:$C$999,3,0)</f>
        <v>#N/A</v>
      </c>
      <c r="G803" s="20" t="e">
        <f>E803-(F803*Ventas!B803)</f>
        <v>#N/A</v>
      </c>
    </row>
    <row r="804" spans="1:7" x14ac:dyDescent="0.2">
      <c r="A804" s="20">
        <f>Ventas!B804*Ventas!C804</f>
        <v>0</v>
      </c>
      <c r="B804" s="20">
        <f>(Ventas!C804-Compras_Septiembre!C804)*Ventas!B804</f>
        <v>0</v>
      </c>
      <c r="D804" s="20">
        <f>Ventas!B804*Ventas!C804</f>
        <v>0</v>
      </c>
      <c r="E804" s="20">
        <f>+SUMIF(Ventas!A804,Ventas!A804,D804)</f>
        <v>0</v>
      </c>
      <c r="F804" s="20" t="e">
        <f>+VLOOKUP(Ventas!A804,Compras_Septiembre!$A$1:$C$999,3,0)</f>
        <v>#N/A</v>
      </c>
      <c r="G804" s="20" t="e">
        <f>E804-(F804*Ventas!B804)</f>
        <v>#N/A</v>
      </c>
    </row>
    <row r="805" spans="1:7" x14ac:dyDescent="0.2">
      <c r="A805" s="20">
        <f>Ventas!B805*Ventas!C805</f>
        <v>0</v>
      </c>
      <c r="B805" s="20">
        <f>(Ventas!C805-Compras_Septiembre!C805)*Ventas!B805</f>
        <v>0</v>
      </c>
      <c r="D805" s="20">
        <f>Ventas!B805*Ventas!C805</f>
        <v>0</v>
      </c>
      <c r="E805" s="20">
        <f>+SUMIF(Ventas!A805,Ventas!A805,D805)</f>
        <v>0</v>
      </c>
      <c r="F805" s="20" t="e">
        <f>+VLOOKUP(Ventas!A805,Compras_Septiembre!$A$1:$C$999,3,0)</f>
        <v>#N/A</v>
      </c>
      <c r="G805" s="20" t="e">
        <f>E805-(F805*Ventas!B805)</f>
        <v>#N/A</v>
      </c>
    </row>
    <row r="806" spans="1:7" x14ac:dyDescent="0.2">
      <c r="A806" s="20">
        <f>Ventas!B806*Ventas!C806</f>
        <v>0</v>
      </c>
      <c r="B806" s="20">
        <f>(Ventas!C806-Compras_Septiembre!C806)*Ventas!B806</f>
        <v>0</v>
      </c>
      <c r="D806" s="20">
        <f>Ventas!B806*Ventas!C806</f>
        <v>0</v>
      </c>
      <c r="E806" s="20">
        <f>+SUMIF(Ventas!A806,Ventas!A806,D806)</f>
        <v>0</v>
      </c>
      <c r="F806" s="20" t="e">
        <f>+VLOOKUP(Ventas!A806,Compras_Septiembre!$A$1:$C$999,3,0)</f>
        <v>#N/A</v>
      </c>
      <c r="G806" s="20" t="e">
        <f>E806-(F806*Ventas!B806)</f>
        <v>#N/A</v>
      </c>
    </row>
    <row r="807" spans="1:7" x14ac:dyDescent="0.2">
      <c r="A807" s="20">
        <f>Ventas!B807*Ventas!C807</f>
        <v>0</v>
      </c>
      <c r="B807" s="20">
        <f>(Ventas!C807-Compras_Septiembre!C807)*Ventas!B807</f>
        <v>0</v>
      </c>
      <c r="D807" s="20">
        <f>Ventas!B807*Ventas!C807</f>
        <v>0</v>
      </c>
      <c r="E807" s="20">
        <f>+SUMIF(Ventas!A807,Ventas!A807,D807)</f>
        <v>0</v>
      </c>
      <c r="F807" s="20" t="e">
        <f>+VLOOKUP(Ventas!A807,Compras_Septiembre!$A$1:$C$999,3,0)</f>
        <v>#N/A</v>
      </c>
      <c r="G807" s="20" t="e">
        <f>E807-(F807*Ventas!B807)</f>
        <v>#N/A</v>
      </c>
    </row>
    <row r="808" spans="1:7" x14ac:dyDescent="0.2">
      <c r="A808" s="20">
        <f>Ventas!B808*Ventas!C808</f>
        <v>0</v>
      </c>
      <c r="B808" s="20">
        <f>(Ventas!C808-Compras_Septiembre!C808)*Ventas!B808</f>
        <v>0</v>
      </c>
      <c r="D808" s="20">
        <f>Ventas!B808*Ventas!C808</f>
        <v>0</v>
      </c>
      <c r="E808" s="20">
        <f>+SUMIF(Ventas!A808,Ventas!A808,D808)</f>
        <v>0</v>
      </c>
      <c r="F808" s="20" t="e">
        <f>+VLOOKUP(Ventas!A808,Compras_Septiembre!$A$1:$C$999,3,0)</f>
        <v>#N/A</v>
      </c>
      <c r="G808" s="20" t="e">
        <f>E808-(F808*Ventas!B808)</f>
        <v>#N/A</v>
      </c>
    </row>
    <row r="809" spans="1:7" x14ac:dyDescent="0.2">
      <c r="A809" s="20">
        <f>Ventas!B809*Ventas!C809</f>
        <v>0</v>
      </c>
      <c r="B809" s="20">
        <f>(Ventas!C809-Compras_Septiembre!C809)*Ventas!B809</f>
        <v>0</v>
      </c>
      <c r="D809" s="20">
        <f>Ventas!B809*Ventas!C809</f>
        <v>0</v>
      </c>
      <c r="E809" s="20">
        <f>+SUMIF(Ventas!A809,Ventas!A809,D809)</f>
        <v>0</v>
      </c>
      <c r="F809" s="20" t="e">
        <f>+VLOOKUP(Ventas!A809,Compras_Septiembre!$A$1:$C$999,3,0)</f>
        <v>#N/A</v>
      </c>
      <c r="G809" s="20" t="e">
        <f>E809-(F809*Ventas!B809)</f>
        <v>#N/A</v>
      </c>
    </row>
    <row r="810" spans="1:7" x14ac:dyDescent="0.2">
      <c r="A810" s="20">
        <f>Ventas!B810*Ventas!C810</f>
        <v>0</v>
      </c>
      <c r="B810" s="20">
        <f>(Ventas!C810-Compras_Septiembre!C810)*Ventas!B810</f>
        <v>0</v>
      </c>
      <c r="D810" s="20">
        <f>Ventas!B810*Ventas!C810</f>
        <v>0</v>
      </c>
      <c r="E810" s="20">
        <f>+SUMIF(Ventas!A810,Ventas!A810,D810)</f>
        <v>0</v>
      </c>
      <c r="F810" s="20" t="e">
        <f>+VLOOKUP(Ventas!A810,Compras_Septiembre!$A$1:$C$999,3,0)</f>
        <v>#N/A</v>
      </c>
      <c r="G810" s="20" t="e">
        <f>E810-(F810*Ventas!B810)</f>
        <v>#N/A</v>
      </c>
    </row>
    <row r="811" spans="1:7" x14ac:dyDescent="0.2">
      <c r="A811" s="20">
        <f>Ventas!B811*Ventas!C811</f>
        <v>0</v>
      </c>
      <c r="B811" s="20">
        <f>(Ventas!C811-Compras_Septiembre!C811)*Ventas!B811</f>
        <v>0</v>
      </c>
      <c r="D811" s="20">
        <f>Ventas!B811*Ventas!C811</f>
        <v>0</v>
      </c>
      <c r="E811" s="20">
        <f>+SUMIF(Ventas!A811,Ventas!A811,D811)</f>
        <v>0</v>
      </c>
      <c r="F811" s="20" t="e">
        <f>+VLOOKUP(Ventas!A811,Compras_Septiembre!$A$1:$C$999,3,0)</f>
        <v>#N/A</v>
      </c>
      <c r="G811" s="20" t="e">
        <f>E811-(F811*Ventas!B811)</f>
        <v>#N/A</v>
      </c>
    </row>
    <row r="812" spans="1:7" x14ac:dyDescent="0.2">
      <c r="A812" s="20">
        <f>Ventas!B812*Ventas!C812</f>
        <v>0</v>
      </c>
      <c r="B812" s="20">
        <f>(Ventas!C812-Compras_Septiembre!C812)*Ventas!B812</f>
        <v>0</v>
      </c>
      <c r="D812" s="20">
        <f>Ventas!B812*Ventas!C812</f>
        <v>0</v>
      </c>
      <c r="E812" s="20">
        <f>+SUMIF(Ventas!A812,Ventas!A812,D812)</f>
        <v>0</v>
      </c>
      <c r="F812" s="20" t="e">
        <f>+VLOOKUP(Ventas!A812,Compras_Septiembre!$A$1:$C$999,3,0)</f>
        <v>#N/A</v>
      </c>
      <c r="G812" s="20" t="e">
        <f>E812-(F812*Ventas!B812)</f>
        <v>#N/A</v>
      </c>
    </row>
    <row r="813" spans="1:7" x14ac:dyDescent="0.2">
      <c r="A813" s="20">
        <f>Ventas!B813*Ventas!C813</f>
        <v>0</v>
      </c>
      <c r="B813" s="20">
        <f>(Ventas!C813-Compras_Septiembre!C813)*Ventas!B813</f>
        <v>0</v>
      </c>
      <c r="D813" s="20">
        <f>Ventas!B813*Ventas!C813</f>
        <v>0</v>
      </c>
      <c r="E813" s="20">
        <f>+SUMIF(Ventas!A813,Ventas!A813,D813)</f>
        <v>0</v>
      </c>
      <c r="F813" s="20" t="e">
        <f>+VLOOKUP(Ventas!A813,Compras_Septiembre!$A$1:$C$999,3,0)</f>
        <v>#N/A</v>
      </c>
      <c r="G813" s="20" t="e">
        <f>E813-(F813*Ventas!B813)</f>
        <v>#N/A</v>
      </c>
    </row>
    <row r="814" spans="1:7" x14ac:dyDescent="0.2">
      <c r="A814" s="20">
        <f>Ventas!B814*Ventas!C814</f>
        <v>0</v>
      </c>
      <c r="B814" s="20">
        <f>(Ventas!C814-Compras_Septiembre!C814)*Ventas!B814</f>
        <v>0</v>
      </c>
      <c r="D814" s="20">
        <f>Ventas!B814*Ventas!C814</f>
        <v>0</v>
      </c>
      <c r="E814" s="20">
        <f>+SUMIF(Ventas!A814,Ventas!A814,D814)</f>
        <v>0</v>
      </c>
      <c r="F814" s="20" t="e">
        <f>+VLOOKUP(Ventas!A814,Compras_Septiembre!$A$1:$C$999,3,0)</f>
        <v>#N/A</v>
      </c>
      <c r="G814" s="20" t="e">
        <f>E814-(F814*Ventas!B814)</f>
        <v>#N/A</v>
      </c>
    </row>
    <row r="815" spans="1:7" x14ac:dyDescent="0.2">
      <c r="A815" s="20">
        <f>Ventas!B815*Ventas!C815</f>
        <v>0</v>
      </c>
      <c r="B815" s="20">
        <f>(Ventas!C815-Compras_Septiembre!C815)*Ventas!B815</f>
        <v>0</v>
      </c>
      <c r="D815" s="20">
        <f>Ventas!B815*Ventas!C815</f>
        <v>0</v>
      </c>
      <c r="E815" s="20">
        <f>+SUMIF(Ventas!A815,Ventas!A815,D815)</f>
        <v>0</v>
      </c>
      <c r="F815" s="20" t="e">
        <f>+VLOOKUP(Ventas!A815,Compras_Septiembre!$A$1:$C$999,3,0)</f>
        <v>#N/A</v>
      </c>
      <c r="G815" s="20" t="e">
        <f>E815-(F815*Ventas!B815)</f>
        <v>#N/A</v>
      </c>
    </row>
    <row r="816" spans="1:7" x14ac:dyDescent="0.2">
      <c r="A816" s="20">
        <f>Ventas!B816*Ventas!C816</f>
        <v>0</v>
      </c>
      <c r="B816" s="20">
        <f>(Ventas!C816-Compras_Septiembre!C816)*Ventas!B816</f>
        <v>0</v>
      </c>
      <c r="D816" s="20">
        <f>Ventas!B816*Ventas!C816</f>
        <v>0</v>
      </c>
      <c r="E816" s="20">
        <f>+SUMIF(Ventas!A816,Ventas!A816,D816)</f>
        <v>0</v>
      </c>
      <c r="F816" s="20" t="e">
        <f>+VLOOKUP(Ventas!A816,Compras_Septiembre!$A$1:$C$999,3,0)</f>
        <v>#N/A</v>
      </c>
      <c r="G816" s="20" t="e">
        <f>E816-(F816*Ventas!B816)</f>
        <v>#N/A</v>
      </c>
    </row>
    <row r="817" spans="1:7" x14ac:dyDescent="0.2">
      <c r="A817" s="20">
        <f>Ventas!B817*Ventas!C817</f>
        <v>0</v>
      </c>
      <c r="B817" s="20">
        <f>(Ventas!C817-Compras_Septiembre!C817)*Ventas!B817</f>
        <v>0</v>
      </c>
      <c r="D817" s="20">
        <f>Ventas!B817*Ventas!C817</f>
        <v>0</v>
      </c>
      <c r="E817" s="20">
        <f>+SUMIF(Ventas!A817,Ventas!A817,D817)</f>
        <v>0</v>
      </c>
      <c r="F817" s="20" t="e">
        <f>+VLOOKUP(Ventas!A817,Compras_Septiembre!$A$1:$C$999,3,0)</f>
        <v>#N/A</v>
      </c>
      <c r="G817" s="20" t="e">
        <f>E817-(F817*Ventas!B817)</f>
        <v>#N/A</v>
      </c>
    </row>
    <row r="818" spans="1:7" x14ac:dyDescent="0.2">
      <c r="A818" s="20">
        <f>Ventas!B818*Ventas!C818</f>
        <v>0</v>
      </c>
      <c r="B818" s="20">
        <f>(Ventas!C818-Compras_Septiembre!C818)*Ventas!B818</f>
        <v>0</v>
      </c>
      <c r="D818" s="20">
        <f>Ventas!B818*Ventas!C818</f>
        <v>0</v>
      </c>
      <c r="E818" s="20">
        <f>+SUMIF(Ventas!A818,Ventas!A818,D818)</f>
        <v>0</v>
      </c>
      <c r="F818" s="20" t="e">
        <f>+VLOOKUP(Ventas!A818,Compras_Septiembre!$A$1:$C$999,3,0)</f>
        <v>#N/A</v>
      </c>
      <c r="G818" s="20" t="e">
        <f>E818-(F818*Ventas!B818)</f>
        <v>#N/A</v>
      </c>
    </row>
    <row r="819" spans="1:7" x14ac:dyDescent="0.2">
      <c r="A819" s="20">
        <f>Ventas!B819*Ventas!C819</f>
        <v>0</v>
      </c>
      <c r="B819" s="20">
        <f>(Ventas!C819-Compras_Septiembre!C819)*Ventas!B819</f>
        <v>0</v>
      </c>
      <c r="D819" s="20">
        <f>Ventas!B819*Ventas!C819</f>
        <v>0</v>
      </c>
      <c r="E819" s="20">
        <f>+SUMIF(Ventas!A819,Ventas!A819,D819)</f>
        <v>0</v>
      </c>
      <c r="F819" s="20" t="e">
        <f>+VLOOKUP(Ventas!A819,Compras_Septiembre!$A$1:$C$999,3,0)</f>
        <v>#N/A</v>
      </c>
      <c r="G819" s="20" t="e">
        <f>E819-(F819*Ventas!B819)</f>
        <v>#N/A</v>
      </c>
    </row>
    <row r="820" spans="1:7" x14ac:dyDescent="0.2">
      <c r="A820" s="20">
        <f>Ventas!B820*Ventas!C820</f>
        <v>0</v>
      </c>
      <c r="B820" s="20">
        <f>(Ventas!C820-Compras_Septiembre!C820)*Ventas!B820</f>
        <v>0</v>
      </c>
      <c r="D820" s="20">
        <f>Ventas!B820*Ventas!C820</f>
        <v>0</v>
      </c>
      <c r="E820" s="20">
        <f>+SUMIF(Ventas!A820,Ventas!A820,D820)</f>
        <v>0</v>
      </c>
      <c r="F820" s="20" t="e">
        <f>+VLOOKUP(Ventas!A820,Compras_Septiembre!$A$1:$C$999,3,0)</f>
        <v>#N/A</v>
      </c>
      <c r="G820" s="20" t="e">
        <f>E820-(F820*Ventas!B820)</f>
        <v>#N/A</v>
      </c>
    </row>
    <row r="821" spans="1:7" x14ac:dyDescent="0.2">
      <c r="A821" s="20">
        <f>Ventas!B821*Ventas!C821</f>
        <v>0</v>
      </c>
      <c r="B821" s="20">
        <f>(Ventas!C821-Compras_Septiembre!C821)*Ventas!B821</f>
        <v>0</v>
      </c>
      <c r="D821" s="20">
        <f>Ventas!B821*Ventas!C821</f>
        <v>0</v>
      </c>
      <c r="E821" s="20">
        <f>+SUMIF(Ventas!A821,Ventas!A821,D821)</f>
        <v>0</v>
      </c>
      <c r="F821" s="20" t="e">
        <f>+VLOOKUP(Ventas!A821,Compras_Septiembre!$A$1:$C$999,3,0)</f>
        <v>#N/A</v>
      </c>
      <c r="G821" s="20" t="e">
        <f>E821-(F821*Ventas!B821)</f>
        <v>#N/A</v>
      </c>
    </row>
    <row r="822" spans="1:7" x14ac:dyDescent="0.2">
      <c r="A822" s="20">
        <f>Ventas!B822*Ventas!C822</f>
        <v>0</v>
      </c>
      <c r="B822" s="20">
        <f>(Ventas!C822-Compras_Septiembre!C822)*Ventas!B822</f>
        <v>0</v>
      </c>
      <c r="D822" s="20">
        <f>Ventas!B822*Ventas!C822</f>
        <v>0</v>
      </c>
      <c r="E822" s="20">
        <f>+SUMIF(Ventas!A822,Ventas!A822,D822)</f>
        <v>0</v>
      </c>
      <c r="F822" s="20" t="e">
        <f>+VLOOKUP(Ventas!A822,Compras_Septiembre!$A$1:$C$999,3,0)</f>
        <v>#N/A</v>
      </c>
      <c r="G822" s="20" t="e">
        <f>E822-(F822*Ventas!B822)</f>
        <v>#N/A</v>
      </c>
    </row>
    <row r="823" spans="1:7" x14ac:dyDescent="0.2">
      <c r="A823" s="20">
        <f>Ventas!B823*Ventas!C823</f>
        <v>0</v>
      </c>
      <c r="B823" s="20">
        <f>(Ventas!C823-Compras_Septiembre!C823)*Ventas!B823</f>
        <v>0</v>
      </c>
      <c r="D823" s="20">
        <f>Ventas!B823*Ventas!C823</f>
        <v>0</v>
      </c>
      <c r="E823" s="20">
        <f>+SUMIF(Ventas!A823,Ventas!A823,D823)</f>
        <v>0</v>
      </c>
      <c r="F823" s="20" t="e">
        <f>+VLOOKUP(Ventas!A823,Compras_Septiembre!$A$1:$C$999,3,0)</f>
        <v>#N/A</v>
      </c>
      <c r="G823" s="20" t="e">
        <f>E823-(F823*Ventas!B823)</f>
        <v>#N/A</v>
      </c>
    </row>
    <row r="824" spans="1:7" x14ac:dyDescent="0.2">
      <c r="A824" s="20">
        <f>Ventas!B824*Ventas!C824</f>
        <v>0</v>
      </c>
      <c r="B824" s="20">
        <f>(Ventas!C824-Compras_Septiembre!C824)*Ventas!B824</f>
        <v>0</v>
      </c>
      <c r="D824" s="20">
        <f>Ventas!B824*Ventas!C824</f>
        <v>0</v>
      </c>
      <c r="E824" s="20">
        <f>+SUMIF(Ventas!A824,Ventas!A824,D824)</f>
        <v>0</v>
      </c>
      <c r="F824" s="20" t="e">
        <f>+VLOOKUP(Ventas!A824,Compras_Septiembre!$A$1:$C$999,3,0)</f>
        <v>#N/A</v>
      </c>
      <c r="G824" s="20" t="e">
        <f>E824-(F824*Ventas!B824)</f>
        <v>#N/A</v>
      </c>
    </row>
    <row r="825" spans="1:7" x14ac:dyDescent="0.2">
      <c r="A825" s="20">
        <f>Ventas!B825*Ventas!C825</f>
        <v>0</v>
      </c>
      <c r="B825" s="20">
        <f>(Ventas!C825-Compras_Septiembre!C825)*Ventas!B825</f>
        <v>0</v>
      </c>
      <c r="D825" s="20">
        <f>Ventas!B825*Ventas!C825</f>
        <v>0</v>
      </c>
      <c r="E825" s="20">
        <f>+SUMIF(Ventas!A825,Ventas!A825,D825)</f>
        <v>0</v>
      </c>
      <c r="F825" s="20" t="e">
        <f>+VLOOKUP(Ventas!A825,Compras_Septiembre!$A$1:$C$999,3,0)</f>
        <v>#N/A</v>
      </c>
      <c r="G825" s="20" t="e">
        <f>E825-(F825*Ventas!B825)</f>
        <v>#N/A</v>
      </c>
    </row>
    <row r="826" spans="1:7" x14ac:dyDescent="0.2">
      <c r="A826" s="20">
        <f>Ventas!B826*Ventas!C826</f>
        <v>0</v>
      </c>
      <c r="B826" s="20">
        <f>(Ventas!C826-Compras_Septiembre!C826)*Ventas!B826</f>
        <v>0</v>
      </c>
      <c r="D826" s="20">
        <f>Ventas!B826*Ventas!C826</f>
        <v>0</v>
      </c>
      <c r="E826" s="20">
        <f>+SUMIF(Ventas!A826,Ventas!A826,D826)</f>
        <v>0</v>
      </c>
      <c r="F826" s="20" t="e">
        <f>+VLOOKUP(Ventas!A826,Compras_Septiembre!$A$1:$C$999,3,0)</f>
        <v>#N/A</v>
      </c>
      <c r="G826" s="20" t="e">
        <f>E826-(F826*Ventas!B826)</f>
        <v>#N/A</v>
      </c>
    </row>
    <row r="827" spans="1:7" x14ac:dyDescent="0.2">
      <c r="A827" s="20">
        <f>Ventas!B827*Ventas!C827</f>
        <v>0</v>
      </c>
      <c r="B827" s="20">
        <f>(Ventas!C827-Compras_Septiembre!C827)*Ventas!B827</f>
        <v>0</v>
      </c>
      <c r="D827" s="20">
        <f>Ventas!B827*Ventas!C827</f>
        <v>0</v>
      </c>
      <c r="E827" s="20">
        <f>+SUMIF(Ventas!A827,Ventas!A827,D827)</f>
        <v>0</v>
      </c>
      <c r="F827" s="20" t="e">
        <f>+VLOOKUP(Ventas!A827,Compras_Septiembre!$A$1:$C$999,3,0)</f>
        <v>#N/A</v>
      </c>
      <c r="G827" s="20" t="e">
        <f>E827-(F827*Ventas!B827)</f>
        <v>#N/A</v>
      </c>
    </row>
    <row r="828" spans="1:7" x14ac:dyDescent="0.2">
      <c r="A828" s="20">
        <f>Ventas!B828*Ventas!C828</f>
        <v>0</v>
      </c>
      <c r="B828" s="20">
        <f>(Ventas!C828-Compras_Septiembre!C828)*Ventas!B828</f>
        <v>0</v>
      </c>
      <c r="D828" s="20">
        <f>Ventas!B828*Ventas!C828</f>
        <v>0</v>
      </c>
      <c r="E828" s="20">
        <f>+SUMIF(Ventas!A828,Ventas!A828,D828)</f>
        <v>0</v>
      </c>
      <c r="F828" s="20" t="e">
        <f>+VLOOKUP(Ventas!A828,Compras_Septiembre!$A$1:$C$999,3,0)</f>
        <v>#N/A</v>
      </c>
      <c r="G828" s="20" t="e">
        <f>E828-(F828*Ventas!B828)</f>
        <v>#N/A</v>
      </c>
    </row>
    <row r="829" spans="1:7" x14ac:dyDescent="0.2">
      <c r="A829" s="20">
        <f>Ventas!B829*Ventas!C829</f>
        <v>0</v>
      </c>
      <c r="B829" s="20">
        <f>(Ventas!C829-Compras_Septiembre!C829)*Ventas!B829</f>
        <v>0</v>
      </c>
      <c r="D829" s="20">
        <f>Ventas!B829*Ventas!C829</f>
        <v>0</v>
      </c>
      <c r="E829" s="20">
        <f>+SUMIF(Ventas!A829,Ventas!A829,D829)</f>
        <v>0</v>
      </c>
      <c r="F829" s="20" t="e">
        <f>+VLOOKUP(Ventas!A829,Compras_Septiembre!$A$1:$C$999,3,0)</f>
        <v>#N/A</v>
      </c>
      <c r="G829" s="20" t="e">
        <f>E829-(F829*Ventas!B829)</f>
        <v>#N/A</v>
      </c>
    </row>
    <row r="830" spans="1:7" x14ac:dyDescent="0.2">
      <c r="A830" s="20">
        <f>Ventas!B830*Ventas!C830</f>
        <v>0</v>
      </c>
      <c r="B830" s="20">
        <f>(Ventas!C830-Compras_Septiembre!C830)*Ventas!B830</f>
        <v>0</v>
      </c>
      <c r="D830" s="20">
        <f>Ventas!B830*Ventas!C830</f>
        <v>0</v>
      </c>
      <c r="E830" s="20">
        <f>+SUMIF(Ventas!A830,Ventas!A830,D830)</f>
        <v>0</v>
      </c>
      <c r="F830" s="20" t="e">
        <f>+VLOOKUP(Ventas!A830,Compras_Septiembre!$A$1:$C$999,3,0)</f>
        <v>#N/A</v>
      </c>
      <c r="G830" s="20" t="e">
        <f>E830-(F830*Ventas!B830)</f>
        <v>#N/A</v>
      </c>
    </row>
    <row r="831" spans="1:7" x14ac:dyDescent="0.2">
      <c r="A831" s="20">
        <f>Ventas!B831*Ventas!C831</f>
        <v>0</v>
      </c>
      <c r="B831" s="20">
        <f>(Ventas!C831-Compras_Septiembre!C831)*Ventas!B831</f>
        <v>0</v>
      </c>
      <c r="D831" s="20">
        <f>Ventas!B831*Ventas!C831</f>
        <v>0</v>
      </c>
      <c r="E831" s="20">
        <f>+SUMIF(Ventas!A831,Ventas!A831,D831)</f>
        <v>0</v>
      </c>
      <c r="F831" s="20" t="e">
        <f>+VLOOKUP(Ventas!A831,Compras_Septiembre!$A$1:$C$999,3,0)</f>
        <v>#N/A</v>
      </c>
      <c r="G831" s="20" t="e">
        <f>E831-(F831*Ventas!B831)</f>
        <v>#N/A</v>
      </c>
    </row>
    <row r="832" spans="1:7" x14ac:dyDescent="0.2">
      <c r="A832" s="20">
        <f>Ventas!B832*Ventas!C832</f>
        <v>0</v>
      </c>
      <c r="B832" s="20">
        <f>(Ventas!C832-Compras_Septiembre!C832)*Ventas!B832</f>
        <v>0</v>
      </c>
      <c r="D832" s="20">
        <f>Ventas!B832*Ventas!C832</f>
        <v>0</v>
      </c>
      <c r="E832" s="20">
        <f>+SUMIF(Ventas!A832,Ventas!A832,D832)</f>
        <v>0</v>
      </c>
      <c r="F832" s="20" t="e">
        <f>+VLOOKUP(Ventas!A832,Compras_Septiembre!$A$1:$C$999,3,0)</f>
        <v>#N/A</v>
      </c>
      <c r="G832" s="20" t="e">
        <f>E832-(F832*Ventas!B832)</f>
        <v>#N/A</v>
      </c>
    </row>
    <row r="833" spans="1:7" x14ac:dyDescent="0.2">
      <c r="A833" s="20">
        <f>Ventas!B833*Ventas!C833</f>
        <v>0</v>
      </c>
      <c r="B833" s="20">
        <f>(Ventas!C833-Compras_Septiembre!C833)*Ventas!B833</f>
        <v>0</v>
      </c>
      <c r="D833" s="20">
        <f>Ventas!B833*Ventas!C833</f>
        <v>0</v>
      </c>
      <c r="E833" s="20">
        <f>+SUMIF(Ventas!A833,Ventas!A833,D833)</f>
        <v>0</v>
      </c>
      <c r="F833" s="20" t="e">
        <f>+VLOOKUP(Ventas!A833,Compras_Septiembre!$A$1:$C$999,3,0)</f>
        <v>#N/A</v>
      </c>
      <c r="G833" s="20" t="e">
        <f>E833-(F833*Ventas!B833)</f>
        <v>#N/A</v>
      </c>
    </row>
    <row r="834" spans="1:7" x14ac:dyDescent="0.2">
      <c r="A834" s="20">
        <f>Ventas!B834*Ventas!C834</f>
        <v>0</v>
      </c>
      <c r="B834" s="20">
        <f>(Ventas!C834-Compras_Septiembre!C834)*Ventas!B834</f>
        <v>0</v>
      </c>
      <c r="D834" s="20">
        <f>Ventas!B834*Ventas!C834</f>
        <v>0</v>
      </c>
      <c r="E834" s="20">
        <f>+SUMIF(Ventas!A834,Ventas!A834,D834)</f>
        <v>0</v>
      </c>
      <c r="F834" s="20" t="e">
        <f>+VLOOKUP(Ventas!A834,Compras_Septiembre!$A$1:$C$999,3,0)</f>
        <v>#N/A</v>
      </c>
      <c r="G834" s="20" t="e">
        <f>E834-(F834*Ventas!B834)</f>
        <v>#N/A</v>
      </c>
    </row>
    <row r="835" spans="1:7" x14ac:dyDescent="0.2">
      <c r="A835" s="20">
        <f>Ventas!B835*Ventas!C835</f>
        <v>0</v>
      </c>
      <c r="B835" s="20">
        <f>(Ventas!C835-Compras_Septiembre!C835)*Ventas!B835</f>
        <v>0</v>
      </c>
      <c r="D835" s="20">
        <f>Ventas!B835*Ventas!C835</f>
        <v>0</v>
      </c>
      <c r="E835" s="20">
        <f>+SUMIF(Ventas!A835,Ventas!A835,D835)</f>
        <v>0</v>
      </c>
      <c r="F835" s="20" t="e">
        <f>+VLOOKUP(Ventas!A835,Compras_Septiembre!$A$1:$C$999,3,0)</f>
        <v>#N/A</v>
      </c>
      <c r="G835" s="20" t="e">
        <f>E835-(F835*Ventas!B835)</f>
        <v>#N/A</v>
      </c>
    </row>
    <row r="836" spans="1:7" x14ac:dyDescent="0.2">
      <c r="A836" s="20">
        <f>Ventas!B836*Ventas!C836</f>
        <v>0</v>
      </c>
      <c r="B836" s="20">
        <f>(Ventas!C836-Compras_Septiembre!C836)*Ventas!B836</f>
        <v>0</v>
      </c>
      <c r="D836" s="20">
        <f>Ventas!B836*Ventas!C836</f>
        <v>0</v>
      </c>
      <c r="E836" s="20">
        <f>+SUMIF(Ventas!A836,Ventas!A836,D836)</f>
        <v>0</v>
      </c>
      <c r="F836" s="20" t="e">
        <f>+VLOOKUP(Ventas!A836,Compras_Septiembre!$A$1:$C$999,3,0)</f>
        <v>#N/A</v>
      </c>
      <c r="G836" s="20" t="e">
        <f>E836-(F836*Ventas!B836)</f>
        <v>#N/A</v>
      </c>
    </row>
    <row r="837" spans="1:7" x14ac:dyDescent="0.2">
      <c r="A837" s="20">
        <f>Ventas!B837*Ventas!C837</f>
        <v>0</v>
      </c>
      <c r="B837" s="20">
        <f>(Ventas!C837-Compras_Septiembre!C837)*Ventas!B837</f>
        <v>0</v>
      </c>
      <c r="D837" s="20">
        <f>Ventas!B837*Ventas!C837</f>
        <v>0</v>
      </c>
      <c r="E837" s="20">
        <f>+SUMIF(Ventas!A837,Ventas!A837,D837)</f>
        <v>0</v>
      </c>
      <c r="F837" s="20" t="e">
        <f>+VLOOKUP(Ventas!A837,Compras_Septiembre!$A$1:$C$999,3,0)</f>
        <v>#N/A</v>
      </c>
      <c r="G837" s="20" t="e">
        <f>E837-(F837*Ventas!B837)</f>
        <v>#N/A</v>
      </c>
    </row>
    <row r="838" spans="1:7" x14ac:dyDescent="0.2">
      <c r="A838" s="20">
        <f>Ventas!B838*Ventas!C838</f>
        <v>0</v>
      </c>
      <c r="B838" s="20">
        <f>(Ventas!C838-Compras_Septiembre!C838)*Ventas!B838</f>
        <v>0</v>
      </c>
      <c r="D838" s="20">
        <f>Ventas!B838*Ventas!C838</f>
        <v>0</v>
      </c>
      <c r="E838" s="20">
        <f>+SUMIF(Ventas!A838,Ventas!A838,D838)</f>
        <v>0</v>
      </c>
      <c r="F838" s="20" t="e">
        <f>+VLOOKUP(Ventas!A838,Compras_Septiembre!$A$1:$C$999,3,0)</f>
        <v>#N/A</v>
      </c>
      <c r="G838" s="20" t="e">
        <f>E838-(F838*Ventas!B838)</f>
        <v>#N/A</v>
      </c>
    </row>
    <row r="839" spans="1:7" x14ac:dyDescent="0.2">
      <c r="A839" s="20">
        <f>Ventas!B839*Ventas!C839</f>
        <v>0</v>
      </c>
      <c r="B839" s="20">
        <f>(Ventas!C839-Compras_Septiembre!C839)*Ventas!B839</f>
        <v>0</v>
      </c>
      <c r="D839" s="20">
        <f>Ventas!B839*Ventas!C839</f>
        <v>0</v>
      </c>
      <c r="E839" s="20">
        <f>+SUMIF(Ventas!A839,Ventas!A839,D839)</f>
        <v>0</v>
      </c>
      <c r="F839" s="20" t="e">
        <f>+VLOOKUP(Ventas!A839,Compras_Septiembre!$A$1:$C$999,3,0)</f>
        <v>#N/A</v>
      </c>
      <c r="G839" s="20" t="e">
        <f>E839-(F839*Ventas!B839)</f>
        <v>#N/A</v>
      </c>
    </row>
    <row r="840" spans="1:7" x14ac:dyDescent="0.2">
      <c r="A840" s="20">
        <f>Ventas!B840*Ventas!C840</f>
        <v>0</v>
      </c>
      <c r="B840" s="20">
        <f>(Ventas!C840-Compras_Septiembre!C840)*Ventas!B840</f>
        <v>0</v>
      </c>
      <c r="D840" s="20">
        <f>Ventas!B840*Ventas!C840</f>
        <v>0</v>
      </c>
      <c r="E840" s="20">
        <f>+SUMIF(Ventas!A840,Ventas!A840,D840)</f>
        <v>0</v>
      </c>
      <c r="F840" s="20" t="e">
        <f>+VLOOKUP(Ventas!A840,Compras_Septiembre!$A$1:$C$999,3,0)</f>
        <v>#N/A</v>
      </c>
      <c r="G840" s="20" t="e">
        <f>E840-(F840*Ventas!B840)</f>
        <v>#N/A</v>
      </c>
    </row>
    <row r="841" spans="1:7" x14ac:dyDescent="0.2">
      <c r="A841" s="20">
        <f>Ventas!B841*Ventas!C841</f>
        <v>0</v>
      </c>
      <c r="B841" s="20">
        <f>(Ventas!C841-Compras_Septiembre!C841)*Ventas!B841</f>
        <v>0</v>
      </c>
      <c r="D841" s="20">
        <f>Ventas!B841*Ventas!C841</f>
        <v>0</v>
      </c>
      <c r="E841" s="20">
        <f>+SUMIF(Ventas!A841,Ventas!A841,D841)</f>
        <v>0</v>
      </c>
      <c r="F841" s="20" t="e">
        <f>+VLOOKUP(Ventas!A841,Compras_Septiembre!$A$1:$C$999,3,0)</f>
        <v>#N/A</v>
      </c>
      <c r="G841" s="20" t="e">
        <f>E841-(F841*Ventas!B841)</f>
        <v>#N/A</v>
      </c>
    </row>
    <row r="842" spans="1:7" x14ac:dyDescent="0.2">
      <c r="A842" s="20">
        <f>Ventas!B842*Ventas!C842</f>
        <v>0</v>
      </c>
      <c r="B842" s="20">
        <f>(Ventas!C842-Compras_Septiembre!C842)*Ventas!B842</f>
        <v>0</v>
      </c>
      <c r="D842" s="20">
        <f>Ventas!B842*Ventas!C842</f>
        <v>0</v>
      </c>
      <c r="E842" s="20">
        <f>+SUMIF(Ventas!A842,Ventas!A842,D842)</f>
        <v>0</v>
      </c>
      <c r="F842" s="20" t="e">
        <f>+VLOOKUP(Ventas!A842,Compras_Septiembre!$A$1:$C$999,3,0)</f>
        <v>#N/A</v>
      </c>
      <c r="G842" s="20" t="e">
        <f>E842-(F842*Ventas!B842)</f>
        <v>#N/A</v>
      </c>
    </row>
    <row r="843" spans="1:7" x14ac:dyDescent="0.2">
      <c r="A843" s="20">
        <f>Ventas!B843*Ventas!C843</f>
        <v>0</v>
      </c>
      <c r="B843" s="20">
        <f>(Ventas!C843-Compras_Septiembre!C843)*Ventas!B843</f>
        <v>0</v>
      </c>
      <c r="D843" s="20">
        <f>Ventas!B843*Ventas!C843</f>
        <v>0</v>
      </c>
      <c r="E843" s="20">
        <f>+SUMIF(Ventas!A843,Ventas!A843,D843)</f>
        <v>0</v>
      </c>
      <c r="F843" s="20" t="e">
        <f>+VLOOKUP(Ventas!A843,Compras_Septiembre!$A$1:$C$999,3,0)</f>
        <v>#N/A</v>
      </c>
      <c r="G843" s="20" t="e">
        <f>E843-(F843*Ventas!B843)</f>
        <v>#N/A</v>
      </c>
    </row>
    <row r="844" spans="1:7" x14ac:dyDescent="0.2">
      <c r="A844" s="20">
        <f>Ventas!B844*Ventas!C844</f>
        <v>0</v>
      </c>
      <c r="B844" s="20">
        <f>(Ventas!C844-Compras_Septiembre!C844)*Ventas!B844</f>
        <v>0</v>
      </c>
      <c r="D844" s="20">
        <f>Ventas!B844*Ventas!C844</f>
        <v>0</v>
      </c>
      <c r="E844" s="20">
        <f>+SUMIF(Ventas!A844,Ventas!A844,D844)</f>
        <v>0</v>
      </c>
      <c r="F844" s="20" t="e">
        <f>+VLOOKUP(Ventas!A844,Compras_Septiembre!$A$1:$C$999,3,0)</f>
        <v>#N/A</v>
      </c>
      <c r="G844" s="20" t="e">
        <f>E844-(F844*Ventas!B844)</f>
        <v>#N/A</v>
      </c>
    </row>
    <row r="845" spans="1:7" x14ac:dyDescent="0.2">
      <c r="A845" s="20">
        <f>Ventas!B845*Ventas!C845</f>
        <v>0</v>
      </c>
      <c r="B845" s="20">
        <f>(Ventas!C845-Compras_Septiembre!C845)*Ventas!B845</f>
        <v>0</v>
      </c>
      <c r="D845" s="20">
        <f>Ventas!B845*Ventas!C845</f>
        <v>0</v>
      </c>
      <c r="E845" s="20">
        <f>+SUMIF(Ventas!A845,Ventas!A845,D845)</f>
        <v>0</v>
      </c>
      <c r="F845" s="20" t="e">
        <f>+VLOOKUP(Ventas!A845,Compras_Septiembre!$A$1:$C$999,3,0)</f>
        <v>#N/A</v>
      </c>
      <c r="G845" s="20" t="e">
        <f>E845-(F845*Ventas!B845)</f>
        <v>#N/A</v>
      </c>
    </row>
    <row r="846" spans="1:7" x14ac:dyDescent="0.2">
      <c r="A846" s="20">
        <f>Ventas!B846*Ventas!C846</f>
        <v>0</v>
      </c>
      <c r="B846" s="20">
        <f>(Ventas!C846-Compras_Septiembre!C846)*Ventas!B846</f>
        <v>0</v>
      </c>
      <c r="D846" s="20">
        <f>Ventas!B846*Ventas!C846</f>
        <v>0</v>
      </c>
      <c r="E846" s="20">
        <f>+SUMIF(Ventas!A846,Ventas!A846,D846)</f>
        <v>0</v>
      </c>
      <c r="F846" s="20" t="e">
        <f>+VLOOKUP(Ventas!A846,Compras_Septiembre!$A$1:$C$999,3,0)</f>
        <v>#N/A</v>
      </c>
      <c r="G846" s="20" t="e">
        <f>E846-(F846*Ventas!B846)</f>
        <v>#N/A</v>
      </c>
    </row>
    <row r="847" spans="1:7" x14ac:dyDescent="0.2">
      <c r="A847" s="20">
        <f>Ventas!B847*Ventas!C847</f>
        <v>0</v>
      </c>
      <c r="B847" s="20">
        <f>(Ventas!C847-Compras_Septiembre!C847)*Ventas!B847</f>
        <v>0</v>
      </c>
      <c r="D847" s="20">
        <f>Ventas!B847*Ventas!C847</f>
        <v>0</v>
      </c>
      <c r="E847" s="20">
        <f>+SUMIF(Ventas!A847,Ventas!A847,D847)</f>
        <v>0</v>
      </c>
      <c r="F847" s="20" t="e">
        <f>+VLOOKUP(Ventas!A847,Compras_Septiembre!$A$1:$C$999,3,0)</f>
        <v>#N/A</v>
      </c>
      <c r="G847" s="20" t="e">
        <f>E847-(F847*Ventas!B847)</f>
        <v>#N/A</v>
      </c>
    </row>
    <row r="848" spans="1:7" x14ac:dyDescent="0.2">
      <c r="A848" s="20">
        <f>Ventas!B848*Ventas!C848</f>
        <v>0</v>
      </c>
      <c r="B848" s="20">
        <f>(Ventas!C848-Compras_Septiembre!C848)*Ventas!B848</f>
        <v>0</v>
      </c>
      <c r="D848" s="20">
        <f>Ventas!B848*Ventas!C848</f>
        <v>0</v>
      </c>
      <c r="E848" s="20">
        <f>+SUMIF(Ventas!A848,Ventas!A848,D848)</f>
        <v>0</v>
      </c>
      <c r="F848" s="20" t="e">
        <f>+VLOOKUP(Ventas!A848,Compras_Septiembre!$A$1:$C$999,3,0)</f>
        <v>#N/A</v>
      </c>
      <c r="G848" s="20" t="e">
        <f>E848-(F848*Ventas!B848)</f>
        <v>#N/A</v>
      </c>
    </row>
    <row r="849" spans="1:7" x14ac:dyDescent="0.2">
      <c r="A849" s="20">
        <f>Ventas!B849*Ventas!C849</f>
        <v>0</v>
      </c>
      <c r="B849" s="20">
        <f>(Ventas!C849-Compras_Septiembre!C849)*Ventas!B849</f>
        <v>0</v>
      </c>
      <c r="D849" s="20">
        <f>Ventas!B849*Ventas!C849</f>
        <v>0</v>
      </c>
      <c r="E849" s="20">
        <f>+SUMIF(Ventas!A849,Ventas!A849,D849)</f>
        <v>0</v>
      </c>
      <c r="F849" s="20" t="e">
        <f>+VLOOKUP(Ventas!A849,Compras_Septiembre!$A$1:$C$999,3,0)</f>
        <v>#N/A</v>
      </c>
      <c r="G849" s="20" t="e">
        <f>E849-(F849*Ventas!B849)</f>
        <v>#N/A</v>
      </c>
    </row>
    <row r="850" spans="1:7" x14ac:dyDescent="0.2">
      <c r="A850" s="20">
        <f>Ventas!B850*Ventas!C850</f>
        <v>0</v>
      </c>
      <c r="B850" s="20">
        <f>(Ventas!C850-Compras_Septiembre!C850)*Ventas!B850</f>
        <v>0</v>
      </c>
      <c r="D850" s="20">
        <f>Ventas!B850*Ventas!C850</f>
        <v>0</v>
      </c>
      <c r="E850" s="20">
        <f>+SUMIF(Ventas!A850,Ventas!A850,D850)</f>
        <v>0</v>
      </c>
      <c r="F850" s="20" t="e">
        <f>+VLOOKUP(Ventas!A850,Compras_Septiembre!$A$1:$C$999,3,0)</f>
        <v>#N/A</v>
      </c>
      <c r="G850" s="20" t="e">
        <f>E850-(F850*Ventas!B850)</f>
        <v>#N/A</v>
      </c>
    </row>
    <row r="851" spans="1:7" x14ac:dyDescent="0.2">
      <c r="A851" s="20">
        <f>Ventas!B851*Ventas!C851</f>
        <v>0</v>
      </c>
      <c r="B851" s="20">
        <f>(Ventas!C851-Compras_Septiembre!C851)*Ventas!B851</f>
        <v>0</v>
      </c>
      <c r="D851" s="20">
        <f>Ventas!B851*Ventas!C851</f>
        <v>0</v>
      </c>
      <c r="E851" s="20">
        <f>+SUMIF(Ventas!A851,Ventas!A851,D851)</f>
        <v>0</v>
      </c>
      <c r="F851" s="20" t="e">
        <f>+VLOOKUP(Ventas!A851,Compras_Septiembre!$A$1:$C$999,3,0)</f>
        <v>#N/A</v>
      </c>
      <c r="G851" s="20" t="e">
        <f>E851-(F851*Ventas!B851)</f>
        <v>#N/A</v>
      </c>
    </row>
    <row r="852" spans="1:7" x14ac:dyDescent="0.2">
      <c r="A852" s="20">
        <f>Ventas!B852*Ventas!C852</f>
        <v>0</v>
      </c>
      <c r="B852" s="20">
        <f>(Ventas!C852-Compras_Septiembre!C852)*Ventas!B852</f>
        <v>0</v>
      </c>
      <c r="D852" s="20">
        <f>Ventas!B852*Ventas!C852</f>
        <v>0</v>
      </c>
      <c r="E852" s="20">
        <f>+SUMIF(Ventas!A852,Ventas!A852,D852)</f>
        <v>0</v>
      </c>
      <c r="F852" s="20" t="e">
        <f>+VLOOKUP(Ventas!A852,Compras_Septiembre!$A$1:$C$999,3,0)</f>
        <v>#N/A</v>
      </c>
      <c r="G852" s="20" t="e">
        <f>E852-(F852*Ventas!B852)</f>
        <v>#N/A</v>
      </c>
    </row>
    <row r="853" spans="1:7" x14ac:dyDescent="0.2">
      <c r="A853" s="20">
        <f>Ventas!B853*Ventas!C853</f>
        <v>0</v>
      </c>
      <c r="B853" s="20">
        <f>(Ventas!C853-Compras_Septiembre!C853)*Ventas!B853</f>
        <v>0</v>
      </c>
      <c r="D853" s="20">
        <f>Ventas!B853*Ventas!C853</f>
        <v>0</v>
      </c>
      <c r="E853" s="20">
        <f>+SUMIF(Ventas!A853,Ventas!A853,D853)</f>
        <v>0</v>
      </c>
      <c r="F853" s="20" t="e">
        <f>+VLOOKUP(Ventas!A853,Compras_Septiembre!$A$1:$C$999,3,0)</f>
        <v>#N/A</v>
      </c>
      <c r="G853" s="20" t="e">
        <f>E853-(F853*Ventas!B853)</f>
        <v>#N/A</v>
      </c>
    </row>
    <row r="854" spans="1:7" x14ac:dyDescent="0.2">
      <c r="A854" s="20">
        <f>Ventas!B854*Ventas!C854</f>
        <v>0</v>
      </c>
      <c r="B854" s="20">
        <f>(Ventas!C854-Compras_Septiembre!C854)*Ventas!B854</f>
        <v>0</v>
      </c>
      <c r="D854" s="20">
        <f>Ventas!B854*Ventas!C854</f>
        <v>0</v>
      </c>
      <c r="E854" s="20">
        <f>+SUMIF(Ventas!A854,Ventas!A854,D854)</f>
        <v>0</v>
      </c>
      <c r="F854" s="20" t="e">
        <f>+VLOOKUP(Ventas!A854,Compras_Septiembre!$A$1:$C$999,3,0)</f>
        <v>#N/A</v>
      </c>
      <c r="G854" s="20" t="e">
        <f>E854-(F854*Ventas!B854)</f>
        <v>#N/A</v>
      </c>
    </row>
    <row r="855" spans="1:7" x14ac:dyDescent="0.2">
      <c r="A855" s="20">
        <f>Ventas!B855*Ventas!C855</f>
        <v>0</v>
      </c>
      <c r="B855" s="20">
        <f>(Ventas!C855-Compras_Septiembre!C855)*Ventas!B855</f>
        <v>0</v>
      </c>
      <c r="D855" s="20">
        <f>Ventas!B855*Ventas!C855</f>
        <v>0</v>
      </c>
      <c r="E855" s="20">
        <f>+SUMIF(Ventas!A855,Ventas!A855,D855)</f>
        <v>0</v>
      </c>
      <c r="F855" s="20" t="e">
        <f>+VLOOKUP(Ventas!A855,Compras_Septiembre!$A$1:$C$999,3,0)</f>
        <v>#N/A</v>
      </c>
      <c r="G855" s="20" t="e">
        <f>E855-(F855*Ventas!B855)</f>
        <v>#N/A</v>
      </c>
    </row>
    <row r="856" spans="1:7" x14ac:dyDescent="0.2">
      <c r="A856" s="20">
        <f>Ventas!B856*Ventas!C856</f>
        <v>0</v>
      </c>
      <c r="B856" s="20">
        <f>(Ventas!C856-Compras_Septiembre!C856)*Ventas!B856</f>
        <v>0</v>
      </c>
      <c r="D856" s="20">
        <f>Ventas!B856*Ventas!C856</f>
        <v>0</v>
      </c>
      <c r="E856" s="20">
        <f>+SUMIF(Ventas!A856,Ventas!A856,D856)</f>
        <v>0</v>
      </c>
      <c r="F856" s="20" t="e">
        <f>+VLOOKUP(Ventas!A856,Compras_Septiembre!$A$1:$C$999,3,0)</f>
        <v>#N/A</v>
      </c>
      <c r="G856" s="20" t="e">
        <f>E856-(F856*Ventas!B856)</f>
        <v>#N/A</v>
      </c>
    </row>
    <row r="857" spans="1:7" x14ac:dyDescent="0.2">
      <c r="A857" s="20">
        <f>Ventas!B857*Ventas!C857</f>
        <v>0</v>
      </c>
      <c r="B857" s="20">
        <f>(Ventas!C857-Compras_Septiembre!C857)*Ventas!B857</f>
        <v>0</v>
      </c>
      <c r="D857" s="20">
        <f>Ventas!B857*Ventas!C857</f>
        <v>0</v>
      </c>
      <c r="E857" s="20">
        <f>+SUMIF(Ventas!A857,Ventas!A857,D857)</f>
        <v>0</v>
      </c>
      <c r="F857" s="20" t="e">
        <f>+VLOOKUP(Ventas!A857,Compras_Septiembre!$A$1:$C$999,3,0)</f>
        <v>#N/A</v>
      </c>
      <c r="G857" s="20" t="e">
        <f>E857-(F857*Ventas!B857)</f>
        <v>#N/A</v>
      </c>
    </row>
    <row r="858" spans="1:7" x14ac:dyDescent="0.2">
      <c r="A858" s="20">
        <f>Ventas!B858*Ventas!C858</f>
        <v>0</v>
      </c>
      <c r="B858" s="20">
        <f>(Ventas!C858-Compras_Septiembre!C858)*Ventas!B858</f>
        <v>0</v>
      </c>
      <c r="D858" s="20">
        <f>Ventas!B858*Ventas!C858</f>
        <v>0</v>
      </c>
      <c r="E858" s="20">
        <f>+SUMIF(Ventas!A858,Ventas!A858,D858)</f>
        <v>0</v>
      </c>
      <c r="F858" s="20" t="e">
        <f>+VLOOKUP(Ventas!A858,Compras_Septiembre!$A$1:$C$999,3,0)</f>
        <v>#N/A</v>
      </c>
      <c r="G858" s="20" t="e">
        <f>E858-(F858*Ventas!B858)</f>
        <v>#N/A</v>
      </c>
    </row>
    <row r="859" spans="1:7" x14ac:dyDescent="0.2">
      <c r="A859" s="20">
        <f>Ventas!B859*Ventas!C859</f>
        <v>0</v>
      </c>
      <c r="B859" s="20">
        <f>(Ventas!C859-Compras_Septiembre!C859)*Ventas!B859</f>
        <v>0</v>
      </c>
      <c r="D859" s="20">
        <f>Ventas!B859*Ventas!C859</f>
        <v>0</v>
      </c>
      <c r="E859" s="20">
        <f>+SUMIF(Ventas!A859,Ventas!A859,D859)</f>
        <v>0</v>
      </c>
      <c r="F859" s="20" t="e">
        <f>+VLOOKUP(Ventas!A859,Compras_Septiembre!$A$1:$C$999,3,0)</f>
        <v>#N/A</v>
      </c>
      <c r="G859" s="20" t="e">
        <f>E859-(F859*Ventas!B859)</f>
        <v>#N/A</v>
      </c>
    </row>
    <row r="860" spans="1:7" x14ac:dyDescent="0.2">
      <c r="A860" s="20">
        <f>Ventas!B860*Ventas!C860</f>
        <v>0</v>
      </c>
      <c r="B860" s="20">
        <f>(Ventas!C860-Compras_Septiembre!C860)*Ventas!B860</f>
        <v>0</v>
      </c>
      <c r="D860" s="20">
        <f>Ventas!B860*Ventas!C860</f>
        <v>0</v>
      </c>
      <c r="E860" s="20">
        <f>+SUMIF(Ventas!A860,Ventas!A860,D860)</f>
        <v>0</v>
      </c>
      <c r="F860" s="20" t="e">
        <f>+VLOOKUP(Ventas!A860,Compras_Septiembre!$A$1:$C$999,3,0)</f>
        <v>#N/A</v>
      </c>
      <c r="G860" s="20" t="e">
        <f>E860-(F860*Ventas!B860)</f>
        <v>#N/A</v>
      </c>
    </row>
    <row r="861" spans="1:7" x14ac:dyDescent="0.2">
      <c r="A861" s="20">
        <f>Ventas!B861*Ventas!C861</f>
        <v>0</v>
      </c>
      <c r="B861" s="20">
        <f>(Ventas!C861-Compras_Septiembre!C861)*Ventas!B861</f>
        <v>0</v>
      </c>
      <c r="D861" s="20">
        <f>Ventas!B861*Ventas!C861</f>
        <v>0</v>
      </c>
      <c r="E861" s="20">
        <f>+SUMIF(Ventas!A861,Ventas!A861,D861)</f>
        <v>0</v>
      </c>
      <c r="F861" s="20" t="e">
        <f>+VLOOKUP(Ventas!A861,Compras_Septiembre!$A$1:$C$999,3,0)</f>
        <v>#N/A</v>
      </c>
      <c r="G861" s="20" t="e">
        <f>E861-(F861*Ventas!B861)</f>
        <v>#N/A</v>
      </c>
    </row>
    <row r="862" spans="1:7" x14ac:dyDescent="0.2">
      <c r="A862" s="20">
        <f>Ventas!B862*Ventas!C862</f>
        <v>0</v>
      </c>
      <c r="B862" s="20">
        <f>(Ventas!C862-Compras_Septiembre!C862)*Ventas!B862</f>
        <v>0</v>
      </c>
      <c r="D862" s="20">
        <f>Ventas!B862*Ventas!C862</f>
        <v>0</v>
      </c>
      <c r="E862" s="20">
        <f>+SUMIF(Ventas!A862,Ventas!A862,D862)</f>
        <v>0</v>
      </c>
      <c r="F862" s="20" t="e">
        <f>+VLOOKUP(Ventas!A862,Compras_Septiembre!$A$1:$C$999,3,0)</f>
        <v>#N/A</v>
      </c>
      <c r="G862" s="20" t="e">
        <f>E862-(F862*Ventas!B862)</f>
        <v>#N/A</v>
      </c>
    </row>
    <row r="863" spans="1:7" x14ac:dyDescent="0.2">
      <c r="A863" s="20">
        <f>Ventas!B863*Ventas!C863</f>
        <v>0</v>
      </c>
      <c r="B863" s="20">
        <f>(Ventas!C863-Compras_Septiembre!C863)*Ventas!B863</f>
        <v>0</v>
      </c>
      <c r="D863" s="20">
        <f>Ventas!B863*Ventas!C863</f>
        <v>0</v>
      </c>
      <c r="E863" s="20">
        <f>+SUMIF(Ventas!A863,Ventas!A863,D863)</f>
        <v>0</v>
      </c>
      <c r="F863" s="20" t="e">
        <f>+VLOOKUP(Ventas!A863,Compras_Septiembre!$A$1:$C$999,3,0)</f>
        <v>#N/A</v>
      </c>
      <c r="G863" s="20" t="e">
        <f>E863-(F863*Ventas!B863)</f>
        <v>#N/A</v>
      </c>
    </row>
    <row r="864" spans="1:7" x14ac:dyDescent="0.2">
      <c r="A864" s="20">
        <f>Ventas!B864*Ventas!C864</f>
        <v>0</v>
      </c>
      <c r="B864" s="20">
        <f>(Ventas!C864-Compras_Septiembre!C864)*Ventas!B864</f>
        <v>0</v>
      </c>
      <c r="D864" s="20">
        <f>Ventas!B864*Ventas!C864</f>
        <v>0</v>
      </c>
      <c r="E864" s="20">
        <f>+SUMIF(Ventas!A864,Ventas!A864,D864)</f>
        <v>0</v>
      </c>
      <c r="F864" s="20" t="e">
        <f>+VLOOKUP(Ventas!A864,Compras_Septiembre!$A$1:$C$999,3,0)</f>
        <v>#N/A</v>
      </c>
      <c r="G864" s="20" t="e">
        <f>E864-(F864*Ventas!B864)</f>
        <v>#N/A</v>
      </c>
    </row>
    <row r="865" spans="1:7" x14ac:dyDescent="0.2">
      <c r="A865" s="20">
        <f>Ventas!B865*Ventas!C865</f>
        <v>0</v>
      </c>
      <c r="B865" s="20">
        <f>(Ventas!C865-Compras_Septiembre!C865)*Ventas!B865</f>
        <v>0</v>
      </c>
      <c r="D865" s="20">
        <f>Ventas!B865*Ventas!C865</f>
        <v>0</v>
      </c>
      <c r="E865" s="20">
        <f>+SUMIF(Ventas!A865,Ventas!A865,D865)</f>
        <v>0</v>
      </c>
      <c r="F865" s="20" t="e">
        <f>+VLOOKUP(Ventas!A865,Compras_Septiembre!$A$1:$C$999,3,0)</f>
        <v>#N/A</v>
      </c>
      <c r="G865" s="20" t="e">
        <f>E865-(F865*Ventas!B865)</f>
        <v>#N/A</v>
      </c>
    </row>
    <row r="866" spans="1:7" x14ac:dyDescent="0.2">
      <c r="A866" s="20">
        <f>Ventas!B866*Ventas!C866</f>
        <v>0</v>
      </c>
      <c r="B866" s="20">
        <f>(Ventas!C866-Compras_Septiembre!C866)*Ventas!B866</f>
        <v>0</v>
      </c>
      <c r="D866" s="20">
        <f>Ventas!B866*Ventas!C866</f>
        <v>0</v>
      </c>
      <c r="E866" s="20">
        <f>+SUMIF(Ventas!A866,Ventas!A866,D866)</f>
        <v>0</v>
      </c>
      <c r="F866" s="20" t="e">
        <f>+VLOOKUP(Ventas!A866,Compras_Septiembre!$A$1:$C$999,3,0)</f>
        <v>#N/A</v>
      </c>
      <c r="G866" s="20" t="e">
        <f>E866-(F866*Ventas!B866)</f>
        <v>#N/A</v>
      </c>
    </row>
    <row r="867" spans="1:7" x14ac:dyDescent="0.2">
      <c r="A867" s="20">
        <f>Ventas!B867*Ventas!C867</f>
        <v>0</v>
      </c>
      <c r="B867" s="20">
        <f>(Ventas!C867-Compras_Septiembre!C867)*Ventas!B867</f>
        <v>0</v>
      </c>
      <c r="D867" s="20">
        <f>Ventas!B867*Ventas!C867</f>
        <v>0</v>
      </c>
      <c r="E867" s="20">
        <f>+SUMIF(Ventas!A867,Ventas!A867,D867)</f>
        <v>0</v>
      </c>
      <c r="F867" s="20" t="e">
        <f>+VLOOKUP(Ventas!A867,Compras_Septiembre!$A$1:$C$999,3,0)</f>
        <v>#N/A</v>
      </c>
      <c r="G867" s="20" t="e">
        <f>E867-(F867*Ventas!B867)</f>
        <v>#N/A</v>
      </c>
    </row>
    <row r="868" spans="1:7" x14ac:dyDescent="0.2">
      <c r="A868" s="20">
        <f>Ventas!B868*Ventas!C868</f>
        <v>0</v>
      </c>
      <c r="B868" s="20">
        <f>(Ventas!C868-Compras_Septiembre!C868)*Ventas!B868</f>
        <v>0</v>
      </c>
      <c r="D868" s="20">
        <f>Ventas!B868*Ventas!C868</f>
        <v>0</v>
      </c>
      <c r="E868" s="20">
        <f>+SUMIF(Ventas!A868,Ventas!A868,D868)</f>
        <v>0</v>
      </c>
      <c r="F868" s="20" t="e">
        <f>+VLOOKUP(Ventas!A868,Compras_Septiembre!$A$1:$C$999,3,0)</f>
        <v>#N/A</v>
      </c>
      <c r="G868" s="20" t="e">
        <f>E868-(F868*Ventas!B868)</f>
        <v>#N/A</v>
      </c>
    </row>
    <row r="869" spans="1:7" x14ac:dyDescent="0.2">
      <c r="A869" s="20">
        <f>Ventas!B869*Ventas!C869</f>
        <v>0</v>
      </c>
      <c r="B869" s="20">
        <f>(Ventas!C869-Compras_Septiembre!C869)*Ventas!B869</f>
        <v>0</v>
      </c>
      <c r="D869" s="20">
        <f>Ventas!B869*Ventas!C869</f>
        <v>0</v>
      </c>
      <c r="E869" s="20">
        <f>+SUMIF(Ventas!A869,Ventas!A869,D869)</f>
        <v>0</v>
      </c>
      <c r="F869" s="20" t="e">
        <f>+VLOOKUP(Ventas!A869,Compras_Septiembre!$A$1:$C$999,3,0)</f>
        <v>#N/A</v>
      </c>
      <c r="G869" s="20" t="e">
        <f>E869-(F869*Ventas!B869)</f>
        <v>#N/A</v>
      </c>
    </row>
    <row r="870" spans="1:7" x14ac:dyDescent="0.2">
      <c r="A870" s="20">
        <f>Ventas!B870*Ventas!C870</f>
        <v>0</v>
      </c>
      <c r="B870" s="20">
        <f>(Ventas!C870-Compras_Septiembre!C870)*Ventas!B870</f>
        <v>0</v>
      </c>
      <c r="D870" s="20">
        <f>Ventas!B870*Ventas!C870</f>
        <v>0</v>
      </c>
      <c r="E870" s="20">
        <f>+SUMIF(Ventas!A870,Ventas!A870,D870)</f>
        <v>0</v>
      </c>
      <c r="F870" s="20" t="e">
        <f>+VLOOKUP(Ventas!A870,Compras_Septiembre!$A$1:$C$999,3,0)</f>
        <v>#N/A</v>
      </c>
      <c r="G870" s="20" t="e">
        <f>E870-(F870*Ventas!B870)</f>
        <v>#N/A</v>
      </c>
    </row>
    <row r="871" spans="1:7" x14ac:dyDescent="0.2">
      <c r="A871" s="20">
        <f>Ventas!B871*Ventas!C871</f>
        <v>0</v>
      </c>
      <c r="B871" s="20">
        <f>(Ventas!C871-Compras_Septiembre!C871)*Ventas!B871</f>
        <v>0</v>
      </c>
      <c r="D871" s="20">
        <f>Ventas!B871*Ventas!C871</f>
        <v>0</v>
      </c>
      <c r="E871" s="20">
        <f>+SUMIF(Ventas!A871,Ventas!A871,D871)</f>
        <v>0</v>
      </c>
      <c r="F871" s="20" t="e">
        <f>+VLOOKUP(Ventas!A871,Compras_Septiembre!$A$1:$C$999,3,0)</f>
        <v>#N/A</v>
      </c>
      <c r="G871" s="20" t="e">
        <f>E871-(F871*Ventas!B871)</f>
        <v>#N/A</v>
      </c>
    </row>
    <row r="872" spans="1:7" x14ac:dyDescent="0.2">
      <c r="A872" s="20">
        <f>Ventas!B872*Ventas!C872</f>
        <v>0</v>
      </c>
      <c r="B872" s="20">
        <f>(Ventas!C872-Compras_Septiembre!C872)*Ventas!B872</f>
        <v>0</v>
      </c>
      <c r="D872" s="20">
        <f>Ventas!B872*Ventas!C872</f>
        <v>0</v>
      </c>
      <c r="E872" s="20">
        <f>+SUMIF(Ventas!A872,Ventas!A872,D872)</f>
        <v>0</v>
      </c>
      <c r="F872" s="20" t="e">
        <f>+VLOOKUP(Ventas!A872,Compras_Septiembre!$A$1:$C$999,3,0)</f>
        <v>#N/A</v>
      </c>
      <c r="G872" s="20" t="e">
        <f>E872-(F872*Ventas!B872)</f>
        <v>#N/A</v>
      </c>
    </row>
    <row r="873" spans="1:7" x14ac:dyDescent="0.2">
      <c r="A873" s="20">
        <f>Ventas!B873*Ventas!C873</f>
        <v>0</v>
      </c>
      <c r="B873" s="20">
        <f>(Ventas!C873-Compras_Septiembre!C873)*Ventas!B873</f>
        <v>0</v>
      </c>
      <c r="D873" s="20">
        <f>Ventas!B873*Ventas!C873</f>
        <v>0</v>
      </c>
      <c r="E873" s="20">
        <f>+SUMIF(Ventas!A873,Ventas!A873,D873)</f>
        <v>0</v>
      </c>
      <c r="F873" s="20" t="e">
        <f>+VLOOKUP(Ventas!A873,Compras_Septiembre!$A$1:$C$999,3,0)</f>
        <v>#N/A</v>
      </c>
      <c r="G873" s="20" t="e">
        <f>E873-(F873*Ventas!B873)</f>
        <v>#N/A</v>
      </c>
    </row>
    <row r="874" spans="1:7" x14ac:dyDescent="0.2">
      <c r="A874" s="20">
        <f>Ventas!B874*Ventas!C874</f>
        <v>0</v>
      </c>
      <c r="B874" s="20">
        <f>(Ventas!C874-Compras_Septiembre!C874)*Ventas!B874</f>
        <v>0</v>
      </c>
      <c r="D874" s="20">
        <f>Ventas!B874*Ventas!C874</f>
        <v>0</v>
      </c>
      <c r="E874" s="20">
        <f>+SUMIF(Ventas!A874,Ventas!A874,D874)</f>
        <v>0</v>
      </c>
      <c r="F874" s="20" t="e">
        <f>+VLOOKUP(Ventas!A874,Compras_Septiembre!$A$1:$C$999,3,0)</f>
        <v>#N/A</v>
      </c>
      <c r="G874" s="20" t="e">
        <f>E874-(F874*Ventas!B874)</f>
        <v>#N/A</v>
      </c>
    </row>
    <row r="875" spans="1:7" x14ac:dyDescent="0.2">
      <c r="A875" s="20">
        <f>Ventas!B875*Ventas!C875</f>
        <v>0</v>
      </c>
      <c r="B875" s="20">
        <f>(Ventas!C875-Compras_Septiembre!C875)*Ventas!B875</f>
        <v>0</v>
      </c>
      <c r="D875" s="20">
        <f>Ventas!B875*Ventas!C875</f>
        <v>0</v>
      </c>
      <c r="E875" s="20">
        <f>+SUMIF(Ventas!A875,Ventas!A875,D875)</f>
        <v>0</v>
      </c>
      <c r="F875" s="20" t="e">
        <f>+VLOOKUP(Ventas!A875,Compras_Septiembre!$A$1:$C$999,3,0)</f>
        <v>#N/A</v>
      </c>
      <c r="G875" s="20" t="e">
        <f>E875-(F875*Ventas!B875)</f>
        <v>#N/A</v>
      </c>
    </row>
    <row r="876" spans="1:7" x14ac:dyDescent="0.2">
      <c r="A876" s="20">
        <f>Ventas!B876*Ventas!C876</f>
        <v>0</v>
      </c>
      <c r="B876" s="20">
        <f>(Ventas!C876-Compras_Septiembre!C876)*Ventas!B876</f>
        <v>0</v>
      </c>
      <c r="D876" s="20">
        <f>Ventas!B876*Ventas!C876</f>
        <v>0</v>
      </c>
      <c r="E876" s="20">
        <f>+SUMIF(Ventas!A876,Ventas!A876,D876)</f>
        <v>0</v>
      </c>
      <c r="F876" s="20" t="e">
        <f>+VLOOKUP(Ventas!A876,Compras_Septiembre!$A$1:$C$999,3,0)</f>
        <v>#N/A</v>
      </c>
      <c r="G876" s="20" t="e">
        <f>E876-(F876*Ventas!B876)</f>
        <v>#N/A</v>
      </c>
    </row>
    <row r="877" spans="1:7" x14ac:dyDescent="0.2">
      <c r="A877" s="20">
        <f>Ventas!B877*Ventas!C877</f>
        <v>0</v>
      </c>
      <c r="B877" s="20">
        <f>(Ventas!C877-Compras_Septiembre!C877)*Ventas!B877</f>
        <v>0</v>
      </c>
      <c r="D877" s="20">
        <f>Ventas!B877*Ventas!C877</f>
        <v>0</v>
      </c>
      <c r="E877" s="20">
        <f>+SUMIF(Ventas!A877,Ventas!A877,D877)</f>
        <v>0</v>
      </c>
      <c r="F877" s="20" t="e">
        <f>+VLOOKUP(Ventas!A877,Compras_Septiembre!$A$1:$C$999,3,0)</f>
        <v>#N/A</v>
      </c>
      <c r="G877" s="20" t="e">
        <f>E877-(F877*Ventas!B877)</f>
        <v>#N/A</v>
      </c>
    </row>
    <row r="878" spans="1:7" x14ac:dyDescent="0.2">
      <c r="A878" s="20">
        <f>Ventas!B878*Ventas!C878</f>
        <v>0</v>
      </c>
      <c r="B878" s="20">
        <f>(Ventas!C878-Compras_Septiembre!C878)*Ventas!B878</f>
        <v>0</v>
      </c>
      <c r="D878" s="20">
        <f>Ventas!B878*Ventas!C878</f>
        <v>0</v>
      </c>
      <c r="E878" s="20">
        <f>+SUMIF(Ventas!A878,Ventas!A878,D878)</f>
        <v>0</v>
      </c>
      <c r="F878" s="20" t="e">
        <f>+VLOOKUP(Ventas!A878,Compras_Septiembre!$A$1:$C$999,3,0)</f>
        <v>#N/A</v>
      </c>
      <c r="G878" s="20" t="e">
        <f>E878-(F878*Ventas!B878)</f>
        <v>#N/A</v>
      </c>
    </row>
    <row r="879" spans="1:7" x14ac:dyDescent="0.2">
      <c r="A879" s="20">
        <f>Ventas!B879*Ventas!C879</f>
        <v>0</v>
      </c>
      <c r="B879" s="20">
        <f>(Ventas!C879-Compras_Septiembre!C879)*Ventas!B879</f>
        <v>0</v>
      </c>
      <c r="D879" s="20">
        <f>Ventas!B879*Ventas!C879</f>
        <v>0</v>
      </c>
      <c r="E879" s="20">
        <f>+SUMIF(Ventas!A879,Ventas!A879,D879)</f>
        <v>0</v>
      </c>
      <c r="F879" s="20" t="e">
        <f>+VLOOKUP(Ventas!A879,Compras_Septiembre!$A$1:$C$999,3,0)</f>
        <v>#N/A</v>
      </c>
      <c r="G879" s="20" t="e">
        <f>E879-(F879*Ventas!B879)</f>
        <v>#N/A</v>
      </c>
    </row>
    <row r="880" spans="1:7" x14ac:dyDescent="0.2">
      <c r="A880" s="20">
        <f>Ventas!B880*Ventas!C880</f>
        <v>0</v>
      </c>
      <c r="B880" s="20">
        <f>(Ventas!C880-Compras_Septiembre!C880)*Ventas!B880</f>
        <v>0</v>
      </c>
      <c r="D880" s="20">
        <f>Ventas!B880*Ventas!C880</f>
        <v>0</v>
      </c>
      <c r="E880" s="20">
        <f>+SUMIF(Ventas!A880,Ventas!A880,D880)</f>
        <v>0</v>
      </c>
      <c r="F880" s="20" t="e">
        <f>+VLOOKUP(Ventas!A880,Compras_Septiembre!$A$1:$C$999,3,0)</f>
        <v>#N/A</v>
      </c>
      <c r="G880" s="20" t="e">
        <f>E880-(F880*Ventas!B880)</f>
        <v>#N/A</v>
      </c>
    </row>
    <row r="881" spans="1:7" x14ac:dyDescent="0.2">
      <c r="A881" s="20">
        <f>Ventas!B881*Ventas!C881</f>
        <v>0</v>
      </c>
      <c r="B881" s="20">
        <f>(Ventas!C881-Compras_Septiembre!C881)*Ventas!B881</f>
        <v>0</v>
      </c>
      <c r="D881" s="20">
        <f>Ventas!B881*Ventas!C881</f>
        <v>0</v>
      </c>
      <c r="E881" s="20">
        <f>+SUMIF(Ventas!A881,Ventas!A881,D881)</f>
        <v>0</v>
      </c>
      <c r="F881" s="20" t="e">
        <f>+VLOOKUP(Ventas!A881,Compras_Septiembre!$A$1:$C$999,3,0)</f>
        <v>#N/A</v>
      </c>
      <c r="G881" s="20" t="e">
        <f>E881-(F881*Ventas!B881)</f>
        <v>#N/A</v>
      </c>
    </row>
    <row r="882" spans="1:7" x14ac:dyDescent="0.2">
      <c r="A882" s="20">
        <f>Ventas!B882*Ventas!C882</f>
        <v>0</v>
      </c>
      <c r="B882" s="20">
        <f>(Ventas!C882-Compras_Septiembre!C882)*Ventas!B882</f>
        <v>0</v>
      </c>
      <c r="D882" s="20">
        <f>Ventas!B882*Ventas!C882</f>
        <v>0</v>
      </c>
      <c r="E882" s="20">
        <f>+SUMIF(Ventas!A882,Ventas!A882,D882)</f>
        <v>0</v>
      </c>
      <c r="F882" s="20" t="e">
        <f>+VLOOKUP(Ventas!A882,Compras_Septiembre!$A$1:$C$999,3,0)</f>
        <v>#N/A</v>
      </c>
      <c r="G882" s="20" t="e">
        <f>E882-(F882*Ventas!B882)</f>
        <v>#N/A</v>
      </c>
    </row>
    <row r="883" spans="1:7" x14ac:dyDescent="0.2">
      <c r="A883" s="20">
        <f>Ventas!B883*Ventas!C883</f>
        <v>0</v>
      </c>
      <c r="B883" s="20">
        <f>(Ventas!C883-Compras_Septiembre!C883)*Ventas!B883</f>
        <v>0</v>
      </c>
      <c r="D883" s="20">
        <f>Ventas!B883*Ventas!C883</f>
        <v>0</v>
      </c>
      <c r="E883" s="20">
        <f>+SUMIF(Ventas!A883,Ventas!A883,D883)</f>
        <v>0</v>
      </c>
      <c r="F883" s="20" t="e">
        <f>+VLOOKUP(Ventas!A883,Compras_Septiembre!$A$1:$C$999,3,0)</f>
        <v>#N/A</v>
      </c>
      <c r="G883" s="20" t="e">
        <f>E883-(F883*Ventas!B883)</f>
        <v>#N/A</v>
      </c>
    </row>
    <row r="884" spans="1:7" x14ac:dyDescent="0.2">
      <c r="A884" s="20">
        <f>Ventas!B884*Ventas!C884</f>
        <v>0</v>
      </c>
      <c r="B884" s="20">
        <f>(Ventas!C884-Compras_Septiembre!C884)*Ventas!B884</f>
        <v>0</v>
      </c>
      <c r="D884" s="20">
        <f>Ventas!B884*Ventas!C884</f>
        <v>0</v>
      </c>
      <c r="E884" s="20">
        <f>+SUMIF(Ventas!A884,Ventas!A884,D884)</f>
        <v>0</v>
      </c>
      <c r="F884" s="20" t="e">
        <f>+VLOOKUP(Ventas!A884,Compras_Septiembre!$A$1:$C$999,3,0)</f>
        <v>#N/A</v>
      </c>
      <c r="G884" s="20" t="e">
        <f>E884-(F884*Ventas!B884)</f>
        <v>#N/A</v>
      </c>
    </row>
    <row r="885" spans="1:7" x14ac:dyDescent="0.2">
      <c r="A885" s="20">
        <f>Ventas!B885*Ventas!C885</f>
        <v>0</v>
      </c>
      <c r="B885" s="20">
        <f>(Ventas!C885-Compras_Septiembre!C885)*Ventas!B885</f>
        <v>0</v>
      </c>
      <c r="D885" s="20">
        <f>Ventas!B885*Ventas!C885</f>
        <v>0</v>
      </c>
      <c r="E885" s="20">
        <f>+SUMIF(Ventas!A885,Ventas!A885,D885)</f>
        <v>0</v>
      </c>
      <c r="F885" s="20" t="e">
        <f>+VLOOKUP(Ventas!A885,Compras_Septiembre!$A$1:$C$999,3,0)</f>
        <v>#N/A</v>
      </c>
      <c r="G885" s="20" t="e">
        <f>E885-(F885*Ventas!B885)</f>
        <v>#N/A</v>
      </c>
    </row>
    <row r="886" spans="1:7" x14ac:dyDescent="0.2">
      <c r="A886" s="20">
        <f>Ventas!B886*Ventas!C886</f>
        <v>0</v>
      </c>
      <c r="B886" s="20">
        <f>(Ventas!C886-Compras_Septiembre!C886)*Ventas!B886</f>
        <v>0</v>
      </c>
      <c r="D886" s="20">
        <f>Ventas!B886*Ventas!C886</f>
        <v>0</v>
      </c>
      <c r="E886" s="20">
        <f>+SUMIF(Ventas!A886,Ventas!A886,D886)</f>
        <v>0</v>
      </c>
      <c r="F886" s="20" t="e">
        <f>+VLOOKUP(Ventas!A886,Compras_Septiembre!$A$1:$C$999,3,0)</f>
        <v>#N/A</v>
      </c>
      <c r="G886" s="20" t="e">
        <f>E886-(F886*Ventas!B886)</f>
        <v>#N/A</v>
      </c>
    </row>
    <row r="887" spans="1:7" x14ac:dyDescent="0.2">
      <c r="A887" s="20">
        <f>Ventas!B887*Ventas!C887</f>
        <v>0</v>
      </c>
      <c r="B887" s="20">
        <f>(Ventas!C887-Compras_Septiembre!C887)*Ventas!B887</f>
        <v>0</v>
      </c>
      <c r="D887" s="20">
        <f>Ventas!B887*Ventas!C887</f>
        <v>0</v>
      </c>
      <c r="E887" s="20">
        <f>+SUMIF(Ventas!A887,Ventas!A887,D887)</f>
        <v>0</v>
      </c>
      <c r="F887" s="20" t="e">
        <f>+VLOOKUP(Ventas!A887,Compras_Septiembre!$A$1:$C$999,3,0)</f>
        <v>#N/A</v>
      </c>
      <c r="G887" s="20" t="e">
        <f>E887-(F887*Ventas!B887)</f>
        <v>#N/A</v>
      </c>
    </row>
    <row r="888" spans="1:7" x14ac:dyDescent="0.2">
      <c r="A888" s="20">
        <f>Ventas!B888*Ventas!C888</f>
        <v>0</v>
      </c>
      <c r="B888" s="20">
        <f>(Ventas!C888-Compras_Septiembre!C888)*Ventas!B888</f>
        <v>0</v>
      </c>
      <c r="D888" s="20">
        <f>Ventas!B888*Ventas!C888</f>
        <v>0</v>
      </c>
      <c r="E888" s="20">
        <f>+SUMIF(Ventas!A888,Ventas!A888,D888)</f>
        <v>0</v>
      </c>
      <c r="F888" s="20" t="e">
        <f>+VLOOKUP(Ventas!A888,Compras_Septiembre!$A$1:$C$999,3,0)</f>
        <v>#N/A</v>
      </c>
      <c r="G888" s="20" t="e">
        <f>E888-(F888*Ventas!B888)</f>
        <v>#N/A</v>
      </c>
    </row>
    <row r="889" spans="1:7" x14ac:dyDescent="0.2">
      <c r="A889" s="20">
        <f>Ventas!B889*Ventas!C889</f>
        <v>0</v>
      </c>
      <c r="B889" s="20">
        <f>(Ventas!C889-Compras_Septiembre!C889)*Ventas!B889</f>
        <v>0</v>
      </c>
      <c r="D889" s="20">
        <f>Ventas!B889*Ventas!C889</f>
        <v>0</v>
      </c>
      <c r="E889" s="20">
        <f>+SUMIF(Ventas!A889,Ventas!A889,D889)</f>
        <v>0</v>
      </c>
      <c r="F889" s="20" t="e">
        <f>+VLOOKUP(Ventas!A889,Compras_Septiembre!$A$1:$C$999,3,0)</f>
        <v>#N/A</v>
      </c>
      <c r="G889" s="20" t="e">
        <f>E889-(F889*Ventas!B889)</f>
        <v>#N/A</v>
      </c>
    </row>
    <row r="890" spans="1:7" x14ac:dyDescent="0.2">
      <c r="A890" s="20">
        <f>Ventas!B890*Ventas!C890</f>
        <v>0</v>
      </c>
      <c r="B890" s="20">
        <f>(Ventas!C890-Compras_Septiembre!C890)*Ventas!B890</f>
        <v>0</v>
      </c>
      <c r="D890" s="20">
        <f>Ventas!B890*Ventas!C890</f>
        <v>0</v>
      </c>
      <c r="E890" s="20">
        <f>+SUMIF(Ventas!A890,Ventas!A890,D890)</f>
        <v>0</v>
      </c>
      <c r="F890" s="20" t="e">
        <f>+VLOOKUP(Ventas!A890,Compras_Septiembre!$A$1:$C$999,3,0)</f>
        <v>#N/A</v>
      </c>
      <c r="G890" s="20" t="e">
        <f>E890-(F890*Ventas!B890)</f>
        <v>#N/A</v>
      </c>
    </row>
    <row r="891" spans="1:7" x14ac:dyDescent="0.2">
      <c r="A891" s="20">
        <f>Ventas!B891*Ventas!C891</f>
        <v>0</v>
      </c>
      <c r="B891" s="20">
        <f>(Ventas!C891-Compras_Septiembre!C891)*Ventas!B891</f>
        <v>0</v>
      </c>
      <c r="D891" s="20">
        <f>Ventas!B891*Ventas!C891</f>
        <v>0</v>
      </c>
      <c r="E891" s="20">
        <f>+SUMIF(Ventas!A891,Ventas!A891,D891)</f>
        <v>0</v>
      </c>
      <c r="F891" s="20" t="e">
        <f>+VLOOKUP(Ventas!A891,Compras_Septiembre!$A$1:$C$999,3,0)</f>
        <v>#N/A</v>
      </c>
      <c r="G891" s="20" t="e">
        <f>E891-(F891*Ventas!B891)</f>
        <v>#N/A</v>
      </c>
    </row>
    <row r="892" spans="1:7" x14ac:dyDescent="0.2">
      <c r="A892" s="20">
        <f>Ventas!B892*Ventas!C892</f>
        <v>0</v>
      </c>
      <c r="B892" s="20">
        <f>(Ventas!C892-Compras_Septiembre!C892)*Ventas!B892</f>
        <v>0</v>
      </c>
      <c r="D892" s="20">
        <f>Ventas!B892*Ventas!C892</f>
        <v>0</v>
      </c>
      <c r="E892" s="20">
        <f>+SUMIF(Ventas!A892,Ventas!A892,D892)</f>
        <v>0</v>
      </c>
      <c r="F892" s="20" t="e">
        <f>+VLOOKUP(Ventas!A892,Compras_Septiembre!$A$1:$C$999,3,0)</f>
        <v>#N/A</v>
      </c>
      <c r="G892" s="20" t="e">
        <f>E892-(F892*Ventas!B892)</f>
        <v>#N/A</v>
      </c>
    </row>
    <row r="893" spans="1:7" x14ac:dyDescent="0.2">
      <c r="A893" s="20">
        <f>Ventas!B893*Ventas!C893</f>
        <v>0</v>
      </c>
      <c r="B893" s="20">
        <f>(Ventas!C893-Compras_Septiembre!C893)*Ventas!B893</f>
        <v>0</v>
      </c>
      <c r="D893" s="20">
        <f>Ventas!B893*Ventas!C893</f>
        <v>0</v>
      </c>
      <c r="E893" s="20">
        <f>+SUMIF(Ventas!A893,Ventas!A893,D893)</f>
        <v>0</v>
      </c>
      <c r="F893" s="20" t="e">
        <f>+VLOOKUP(Ventas!A893,Compras_Septiembre!$A$1:$C$999,3,0)</f>
        <v>#N/A</v>
      </c>
      <c r="G893" s="20" t="e">
        <f>E893-(F893*Ventas!B893)</f>
        <v>#N/A</v>
      </c>
    </row>
    <row r="894" spans="1:7" x14ac:dyDescent="0.2">
      <c r="A894" s="20">
        <f>Ventas!B894*Ventas!C894</f>
        <v>0</v>
      </c>
      <c r="B894" s="20">
        <f>(Ventas!C894-Compras_Septiembre!C894)*Ventas!B894</f>
        <v>0</v>
      </c>
      <c r="D894" s="20">
        <f>Ventas!B894*Ventas!C894</f>
        <v>0</v>
      </c>
      <c r="E894" s="20">
        <f>+SUMIF(Ventas!A894,Ventas!A894,D894)</f>
        <v>0</v>
      </c>
      <c r="F894" s="20" t="e">
        <f>+VLOOKUP(Ventas!A894,Compras_Septiembre!$A$1:$C$999,3,0)</f>
        <v>#N/A</v>
      </c>
      <c r="G894" s="20" t="e">
        <f>E894-(F894*Ventas!B894)</f>
        <v>#N/A</v>
      </c>
    </row>
    <row r="895" spans="1:7" x14ac:dyDescent="0.2">
      <c r="A895" s="20">
        <f>Ventas!B895*Ventas!C895</f>
        <v>0</v>
      </c>
      <c r="B895" s="20">
        <f>(Ventas!C895-Compras_Septiembre!C895)*Ventas!B895</f>
        <v>0</v>
      </c>
      <c r="D895" s="20">
        <f>Ventas!B895*Ventas!C895</f>
        <v>0</v>
      </c>
      <c r="E895" s="20">
        <f>+SUMIF(Ventas!A895,Ventas!A895,D895)</f>
        <v>0</v>
      </c>
      <c r="F895" s="20" t="e">
        <f>+VLOOKUP(Ventas!A895,Compras_Septiembre!$A$1:$C$999,3,0)</f>
        <v>#N/A</v>
      </c>
      <c r="G895" s="20" t="e">
        <f>E895-(F895*Ventas!B895)</f>
        <v>#N/A</v>
      </c>
    </row>
    <row r="896" spans="1:7" x14ac:dyDescent="0.2">
      <c r="A896" s="20">
        <f>Ventas!B896*Ventas!C896</f>
        <v>0</v>
      </c>
      <c r="B896" s="20">
        <f>(Ventas!C896-Compras_Septiembre!C896)*Ventas!B896</f>
        <v>0</v>
      </c>
      <c r="D896" s="20">
        <f>Ventas!B896*Ventas!C896</f>
        <v>0</v>
      </c>
      <c r="E896" s="20">
        <f>+SUMIF(Ventas!A896,Ventas!A896,D896)</f>
        <v>0</v>
      </c>
      <c r="F896" s="20" t="e">
        <f>+VLOOKUP(Ventas!A896,Compras_Septiembre!$A$1:$C$999,3,0)</f>
        <v>#N/A</v>
      </c>
      <c r="G896" s="20" t="e">
        <f>E896-(F896*Ventas!B896)</f>
        <v>#N/A</v>
      </c>
    </row>
    <row r="897" spans="1:7" x14ac:dyDescent="0.2">
      <c r="A897" s="20">
        <f>Ventas!B897*Ventas!C897</f>
        <v>0</v>
      </c>
      <c r="B897" s="20">
        <f>(Ventas!C897-Compras_Septiembre!C897)*Ventas!B897</f>
        <v>0</v>
      </c>
      <c r="D897" s="20">
        <f>Ventas!B897*Ventas!C897</f>
        <v>0</v>
      </c>
      <c r="E897" s="20">
        <f>+SUMIF(Ventas!A897,Ventas!A897,D897)</f>
        <v>0</v>
      </c>
      <c r="F897" s="20" t="e">
        <f>+VLOOKUP(Ventas!A897,Compras_Septiembre!$A$1:$C$999,3,0)</f>
        <v>#N/A</v>
      </c>
      <c r="G897" s="20" t="e">
        <f>E897-(F897*Ventas!B897)</f>
        <v>#N/A</v>
      </c>
    </row>
    <row r="898" spans="1:7" x14ac:dyDescent="0.2">
      <c r="A898" s="20">
        <f>Ventas!B898*Ventas!C898</f>
        <v>0</v>
      </c>
      <c r="B898" s="20">
        <f>(Ventas!C898-Compras_Septiembre!C898)*Ventas!B898</f>
        <v>0</v>
      </c>
      <c r="D898" s="20">
        <f>Ventas!B898*Ventas!C898</f>
        <v>0</v>
      </c>
      <c r="E898" s="20">
        <f>+SUMIF(Ventas!A898,Ventas!A898,D898)</f>
        <v>0</v>
      </c>
      <c r="F898" s="20" t="e">
        <f>+VLOOKUP(Ventas!A898,Compras_Septiembre!$A$1:$C$999,3,0)</f>
        <v>#N/A</v>
      </c>
      <c r="G898" s="20" t="e">
        <f>E898-(F898*Ventas!B898)</f>
        <v>#N/A</v>
      </c>
    </row>
    <row r="899" spans="1:7" x14ac:dyDescent="0.2">
      <c r="A899" s="20">
        <f>Ventas!B899*Ventas!C899</f>
        <v>0</v>
      </c>
      <c r="B899" s="20">
        <f>(Ventas!C899-Compras_Septiembre!C899)*Ventas!B899</f>
        <v>0</v>
      </c>
      <c r="D899" s="20">
        <f>Ventas!B899*Ventas!C899</f>
        <v>0</v>
      </c>
      <c r="E899" s="20">
        <f>+SUMIF(Ventas!A899,Ventas!A899,D899)</f>
        <v>0</v>
      </c>
      <c r="F899" s="20" t="e">
        <f>+VLOOKUP(Ventas!A899,Compras_Septiembre!$A$1:$C$999,3,0)</f>
        <v>#N/A</v>
      </c>
      <c r="G899" s="20" t="e">
        <f>E899-(F899*Ventas!B899)</f>
        <v>#N/A</v>
      </c>
    </row>
    <row r="900" spans="1:7" x14ac:dyDescent="0.2">
      <c r="A900" s="20">
        <f>Ventas!B900*Ventas!C900</f>
        <v>0</v>
      </c>
      <c r="B900" s="20">
        <f>(Ventas!C900-Compras_Septiembre!C900)*Ventas!B900</f>
        <v>0</v>
      </c>
      <c r="D900" s="20">
        <f>Ventas!B900*Ventas!C900</f>
        <v>0</v>
      </c>
      <c r="E900" s="20">
        <f>+SUMIF(Ventas!A900,Ventas!A900,D900)</f>
        <v>0</v>
      </c>
      <c r="F900" s="20" t="e">
        <f>+VLOOKUP(Ventas!A900,Compras_Septiembre!$A$1:$C$999,3,0)</f>
        <v>#N/A</v>
      </c>
      <c r="G900" s="20" t="e">
        <f>E900-(F900*Ventas!B900)</f>
        <v>#N/A</v>
      </c>
    </row>
    <row r="901" spans="1:7" x14ac:dyDescent="0.2">
      <c r="A901" s="20">
        <f>Ventas!B901*Ventas!C901</f>
        <v>0</v>
      </c>
      <c r="B901" s="20">
        <f>(Ventas!C901-Compras_Septiembre!C901)*Ventas!B901</f>
        <v>0</v>
      </c>
      <c r="D901" s="20">
        <f>Ventas!B901*Ventas!C901</f>
        <v>0</v>
      </c>
      <c r="E901" s="20">
        <f>+SUMIF(Ventas!A901,Ventas!A901,D901)</f>
        <v>0</v>
      </c>
      <c r="F901" s="20" t="e">
        <f>+VLOOKUP(Ventas!A901,Compras_Septiembre!$A$1:$C$999,3,0)</f>
        <v>#N/A</v>
      </c>
      <c r="G901" s="20" t="e">
        <f>E901-(F901*Ventas!B901)</f>
        <v>#N/A</v>
      </c>
    </row>
    <row r="902" spans="1:7" x14ac:dyDescent="0.2">
      <c r="A902" s="20">
        <f>Ventas!B902*Ventas!C902</f>
        <v>0</v>
      </c>
      <c r="B902" s="20">
        <f>(Ventas!C902-Compras_Septiembre!C902)*Ventas!B902</f>
        <v>0</v>
      </c>
      <c r="D902" s="20">
        <f>Ventas!B902*Ventas!C902</f>
        <v>0</v>
      </c>
      <c r="E902" s="20">
        <f>+SUMIF(Ventas!A902,Ventas!A902,D902)</f>
        <v>0</v>
      </c>
      <c r="F902" s="20" t="e">
        <f>+VLOOKUP(Ventas!A902,Compras_Septiembre!$A$1:$C$999,3,0)</f>
        <v>#N/A</v>
      </c>
      <c r="G902" s="20" t="e">
        <f>E902-(F902*Ventas!B902)</f>
        <v>#N/A</v>
      </c>
    </row>
    <row r="903" spans="1:7" x14ac:dyDescent="0.2">
      <c r="A903" s="20">
        <f>Ventas!B903*Ventas!C903</f>
        <v>0</v>
      </c>
      <c r="B903" s="20">
        <f>(Ventas!C903-Compras_Septiembre!C903)*Ventas!B903</f>
        <v>0</v>
      </c>
      <c r="D903" s="20">
        <f>Ventas!B903*Ventas!C903</f>
        <v>0</v>
      </c>
      <c r="E903" s="20">
        <f>+SUMIF(Ventas!A903,Ventas!A903,D903)</f>
        <v>0</v>
      </c>
      <c r="F903" s="20" t="e">
        <f>+VLOOKUP(Ventas!A903,Compras_Septiembre!$A$1:$C$999,3,0)</f>
        <v>#N/A</v>
      </c>
      <c r="G903" s="20" t="e">
        <f>E903-(F903*Ventas!B903)</f>
        <v>#N/A</v>
      </c>
    </row>
    <row r="904" spans="1:7" x14ac:dyDescent="0.2">
      <c r="A904" s="20">
        <f>Ventas!B904*Ventas!C904</f>
        <v>0</v>
      </c>
      <c r="B904" s="20">
        <f>(Ventas!C904-Compras_Septiembre!C904)*Ventas!B904</f>
        <v>0</v>
      </c>
      <c r="D904" s="20">
        <f>Ventas!B904*Ventas!C904</f>
        <v>0</v>
      </c>
      <c r="E904" s="20">
        <f>+SUMIF(Ventas!A904,Ventas!A904,D904)</f>
        <v>0</v>
      </c>
      <c r="F904" s="20" t="e">
        <f>+VLOOKUP(Ventas!A904,Compras_Septiembre!$A$1:$C$999,3,0)</f>
        <v>#N/A</v>
      </c>
      <c r="G904" s="20" t="e">
        <f>E904-(F904*Ventas!B904)</f>
        <v>#N/A</v>
      </c>
    </row>
    <row r="905" spans="1:7" x14ac:dyDescent="0.2">
      <c r="A905" s="20">
        <f>Ventas!B905*Ventas!C905</f>
        <v>0</v>
      </c>
      <c r="B905" s="20">
        <f>(Ventas!C905-Compras_Septiembre!C905)*Ventas!B905</f>
        <v>0</v>
      </c>
      <c r="D905" s="20">
        <f>Ventas!B905*Ventas!C905</f>
        <v>0</v>
      </c>
      <c r="E905" s="20">
        <f>+SUMIF(Ventas!A905,Ventas!A905,D905)</f>
        <v>0</v>
      </c>
      <c r="F905" s="20" t="e">
        <f>+VLOOKUP(Ventas!A905,Compras_Septiembre!$A$1:$C$999,3,0)</f>
        <v>#N/A</v>
      </c>
      <c r="G905" s="20" t="e">
        <f>E905-(F905*Ventas!B905)</f>
        <v>#N/A</v>
      </c>
    </row>
    <row r="906" spans="1:7" x14ac:dyDescent="0.2">
      <c r="A906" s="20">
        <f>Ventas!B906*Ventas!C906</f>
        <v>0</v>
      </c>
      <c r="B906" s="20">
        <f>(Ventas!C906-Compras_Septiembre!C906)*Ventas!B906</f>
        <v>0</v>
      </c>
      <c r="D906" s="20">
        <f>Ventas!B906*Ventas!C906</f>
        <v>0</v>
      </c>
      <c r="E906" s="20">
        <f>+SUMIF(Ventas!A906,Ventas!A906,D906)</f>
        <v>0</v>
      </c>
      <c r="F906" s="20" t="e">
        <f>+VLOOKUP(Ventas!A906,Compras_Septiembre!$A$1:$C$999,3,0)</f>
        <v>#N/A</v>
      </c>
      <c r="G906" s="20" t="e">
        <f>E906-(F906*Ventas!B906)</f>
        <v>#N/A</v>
      </c>
    </row>
    <row r="907" spans="1:7" x14ac:dyDescent="0.2">
      <c r="A907" s="20">
        <f>Ventas!B907*Ventas!C907</f>
        <v>0</v>
      </c>
      <c r="B907" s="20">
        <f>(Ventas!C907-Compras_Septiembre!C907)*Ventas!B907</f>
        <v>0</v>
      </c>
      <c r="D907" s="20">
        <f>Ventas!B907*Ventas!C907</f>
        <v>0</v>
      </c>
      <c r="E907" s="20">
        <f>+SUMIF(Ventas!A907,Ventas!A907,D907)</f>
        <v>0</v>
      </c>
      <c r="F907" s="20" t="e">
        <f>+VLOOKUP(Ventas!A907,Compras_Septiembre!$A$1:$C$999,3,0)</f>
        <v>#N/A</v>
      </c>
      <c r="G907" s="20" t="e">
        <f>E907-(F907*Ventas!B907)</f>
        <v>#N/A</v>
      </c>
    </row>
    <row r="908" spans="1:7" x14ac:dyDescent="0.2">
      <c r="A908" s="20">
        <f>Ventas!B908*Ventas!C908</f>
        <v>0</v>
      </c>
      <c r="B908" s="20">
        <f>(Ventas!C908-Compras_Septiembre!C908)*Ventas!B908</f>
        <v>0</v>
      </c>
      <c r="D908" s="20">
        <f>Ventas!B908*Ventas!C908</f>
        <v>0</v>
      </c>
      <c r="E908" s="20">
        <f>+SUMIF(Ventas!A908,Ventas!A908,D908)</f>
        <v>0</v>
      </c>
      <c r="F908" s="20" t="e">
        <f>+VLOOKUP(Ventas!A908,Compras_Septiembre!$A$1:$C$999,3,0)</f>
        <v>#N/A</v>
      </c>
      <c r="G908" s="20" t="e">
        <f>E908-(F908*Ventas!B908)</f>
        <v>#N/A</v>
      </c>
    </row>
    <row r="909" spans="1:7" x14ac:dyDescent="0.2">
      <c r="A909" s="20">
        <f>Ventas!B909*Ventas!C909</f>
        <v>0</v>
      </c>
      <c r="B909" s="20">
        <f>(Ventas!C909-Compras_Septiembre!C909)*Ventas!B909</f>
        <v>0</v>
      </c>
      <c r="D909" s="20">
        <f>Ventas!B909*Ventas!C909</f>
        <v>0</v>
      </c>
      <c r="E909" s="20">
        <f>+SUMIF(Ventas!A909,Ventas!A909,D909)</f>
        <v>0</v>
      </c>
      <c r="F909" s="20" t="e">
        <f>+VLOOKUP(Ventas!A909,Compras_Septiembre!$A$1:$C$999,3,0)</f>
        <v>#N/A</v>
      </c>
      <c r="G909" s="20" t="e">
        <f>E909-(F909*Ventas!B909)</f>
        <v>#N/A</v>
      </c>
    </row>
    <row r="910" spans="1:7" x14ac:dyDescent="0.2">
      <c r="A910" s="20">
        <f>Ventas!B910*Ventas!C910</f>
        <v>0</v>
      </c>
      <c r="B910" s="20">
        <f>(Ventas!C910-Compras_Septiembre!C910)*Ventas!B910</f>
        <v>0</v>
      </c>
      <c r="D910" s="20">
        <f>Ventas!B910*Ventas!C910</f>
        <v>0</v>
      </c>
      <c r="E910" s="20">
        <f>+SUMIF(Ventas!A910,Ventas!A910,D910)</f>
        <v>0</v>
      </c>
      <c r="F910" s="20" t="e">
        <f>+VLOOKUP(Ventas!A910,Compras_Septiembre!$A$1:$C$999,3,0)</f>
        <v>#N/A</v>
      </c>
      <c r="G910" s="20" t="e">
        <f>E910-(F910*Ventas!B910)</f>
        <v>#N/A</v>
      </c>
    </row>
    <row r="911" spans="1:7" x14ac:dyDescent="0.2">
      <c r="A911" s="20">
        <f>Ventas!B911*Ventas!C911</f>
        <v>0</v>
      </c>
      <c r="B911" s="20">
        <f>(Ventas!C911-Compras_Septiembre!C911)*Ventas!B911</f>
        <v>0</v>
      </c>
      <c r="D911" s="20">
        <f>Ventas!B911*Ventas!C911</f>
        <v>0</v>
      </c>
      <c r="E911" s="20">
        <f>+SUMIF(Ventas!A911,Ventas!A911,D911)</f>
        <v>0</v>
      </c>
      <c r="F911" s="20" t="e">
        <f>+VLOOKUP(Ventas!A911,Compras_Septiembre!$A$1:$C$999,3,0)</f>
        <v>#N/A</v>
      </c>
      <c r="G911" s="20" t="e">
        <f>E911-(F911*Ventas!B911)</f>
        <v>#N/A</v>
      </c>
    </row>
    <row r="912" spans="1:7" x14ac:dyDescent="0.2">
      <c r="A912" s="20">
        <f>Ventas!B912*Ventas!C912</f>
        <v>0</v>
      </c>
      <c r="B912" s="20">
        <f>(Ventas!C912-Compras_Septiembre!C912)*Ventas!B912</f>
        <v>0</v>
      </c>
      <c r="D912" s="20">
        <f>Ventas!B912*Ventas!C912</f>
        <v>0</v>
      </c>
      <c r="E912" s="20">
        <f>+SUMIF(Ventas!A912,Ventas!A912,D912)</f>
        <v>0</v>
      </c>
      <c r="F912" s="20" t="e">
        <f>+VLOOKUP(Ventas!A912,Compras_Septiembre!$A$1:$C$999,3,0)</f>
        <v>#N/A</v>
      </c>
      <c r="G912" s="20" t="e">
        <f>E912-(F912*Ventas!B912)</f>
        <v>#N/A</v>
      </c>
    </row>
    <row r="913" spans="1:7" x14ac:dyDescent="0.2">
      <c r="A913" s="20">
        <f>Ventas!B913*Ventas!C913</f>
        <v>0</v>
      </c>
      <c r="B913" s="20">
        <f>(Ventas!C913-Compras_Septiembre!C913)*Ventas!B913</f>
        <v>0</v>
      </c>
      <c r="D913" s="20">
        <f>Ventas!B913*Ventas!C913</f>
        <v>0</v>
      </c>
      <c r="E913" s="20">
        <f>+SUMIF(Ventas!A913,Ventas!A913,D913)</f>
        <v>0</v>
      </c>
      <c r="F913" s="20" t="e">
        <f>+VLOOKUP(Ventas!A913,Compras_Septiembre!$A$1:$C$999,3,0)</f>
        <v>#N/A</v>
      </c>
      <c r="G913" s="20" t="e">
        <f>E913-(F913*Ventas!B913)</f>
        <v>#N/A</v>
      </c>
    </row>
    <row r="914" spans="1:7" x14ac:dyDescent="0.2">
      <c r="A914" s="20">
        <f>Ventas!B914*Ventas!C914</f>
        <v>0</v>
      </c>
      <c r="B914" s="20">
        <f>(Ventas!C914-Compras_Septiembre!C914)*Ventas!B914</f>
        <v>0</v>
      </c>
      <c r="D914" s="20">
        <f>Ventas!B914*Ventas!C914</f>
        <v>0</v>
      </c>
      <c r="E914" s="20">
        <f>+SUMIF(Ventas!A914,Ventas!A914,D914)</f>
        <v>0</v>
      </c>
      <c r="F914" s="20" t="e">
        <f>+VLOOKUP(Ventas!A914,Compras_Septiembre!$A$1:$C$999,3,0)</f>
        <v>#N/A</v>
      </c>
      <c r="G914" s="20" t="e">
        <f>E914-(F914*Ventas!B914)</f>
        <v>#N/A</v>
      </c>
    </row>
    <row r="915" spans="1:7" x14ac:dyDescent="0.2">
      <c r="A915" s="20">
        <f>Ventas!B915*Ventas!C915</f>
        <v>0</v>
      </c>
      <c r="B915" s="20">
        <f>(Ventas!C915-Compras_Septiembre!C915)*Ventas!B915</f>
        <v>0</v>
      </c>
      <c r="D915" s="20">
        <f>Ventas!B915*Ventas!C915</f>
        <v>0</v>
      </c>
      <c r="E915" s="20">
        <f>+SUMIF(Ventas!A915,Ventas!A915,D915)</f>
        <v>0</v>
      </c>
      <c r="F915" s="20" t="e">
        <f>+VLOOKUP(Ventas!A915,Compras_Septiembre!$A$1:$C$999,3,0)</f>
        <v>#N/A</v>
      </c>
      <c r="G915" s="20" t="e">
        <f>E915-(F915*Ventas!B915)</f>
        <v>#N/A</v>
      </c>
    </row>
    <row r="916" spans="1:7" x14ac:dyDescent="0.2">
      <c r="A916" s="20">
        <f>Ventas!B916*Ventas!C916</f>
        <v>0</v>
      </c>
      <c r="B916" s="20">
        <f>(Ventas!C916-Compras_Septiembre!C916)*Ventas!B916</f>
        <v>0</v>
      </c>
      <c r="D916" s="20">
        <f>Ventas!B916*Ventas!C916</f>
        <v>0</v>
      </c>
      <c r="E916" s="20">
        <f>+SUMIF(Ventas!A916,Ventas!A916,D916)</f>
        <v>0</v>
      </c>
      <c r="F916" s="20" t="e">
        <f>+VLOOKUP(Ventas!A916,Compras_Septiembre!$A$1:$C$999,3,0)</f>
        <v>#N/A</v>
      </c>
      <c r="G916" s="20" t="e">
        <f>E916-(F916*Ventas!B916)</f>
        <v>#N/A</v>
      </c>
    </row>
    <row r="917" spans="1:7" x14ac:dyDescent="0.2">
      <c r="A917" s="20">
        <f>Ventas!B917*Ventas!C917</f>
        <v>0</v>
      </c>
      <c r="B917" s="20">
        <f>(Ventas!C917-Compras_Septiembre!C917)*Ventas!B917</f>
        <v>0</v>
      </c>
      <c r="D917" s="20">
        <f>Ventas!B917*Ventas!C917</f>
        <v>0</v>
      </c>
      <c r="E917" s="20">
        <f>+SUMIF(Ventas!A917,Ventas!A917,D917)</f>
        <v>0</v>
      </c>
      <c r="F917" s="20" t="e">
        <f>+VLOOKUP(Ventas!A917,Compras_Septiembre!$A$1:$C$999,3,0)</f>
        <v>#N/A</v>
      </c>
      <c r="G917" s="20" t="e">
        <f>E917-(F917*Ventas!B917)</f>
        <v>#N/A</v>
      </c>
    </row>
    <row r="918" spans="1:7" x14ac:dyDescent="0.2">
      <c r="A918" s="20">
        <f>Ventas!B918*Ventas!C918</f>
        <v>0</v>
      </c>
      <c r="B918" s="20">
        <f>(Ventas!C918-Compras_Septiembre!C918)*Ventas!B918</f>
        <v>0</v>
      </c>
      <c r="D918" s="20">
        <f>Ventas!B918*Ventas!C918</f>
        <v>0</v>
      </c>
      <c r="E918" s="20">
        <f>+SUMIF(Ventas!A918,Ventas!A918,D918)</f>
        <v>0</v>
      </c>
      <c r="F918" s="20" t="e">
        <f>+VLOOKUP(Ventas!A918,Compras_Septiembre!$A$1:$C$999,3,0)</f>
        <v>#N/A</v>
      </c>
      <c r="G918" s="20" t="e">
        <f>E918-(F918*Ventas!B918)</f>
        <v>#N/A</v>
      </c>
    </row>
    <row r="919" spans="1:7" x14ac:dyDescent="0.2">
      <c r="A919" s="20">
        <f>Ventas!B919*Ventas!C919</f>
        <v>0</v>
      </c>
      <c r="B919" s="20">
        <f>(Ventas!C919-Compras_Septiembre!C919)*Ventas!B919</f>
        <v>0</v>
      </c>
      <c r="D919" s="20">
        <f>Ventas!B919*Ventas!C919</f>
        <v>0</v>
      </c>
      <c r="E919" s="20">
        <f>+SUMIF(Ventas!A919,Ventas!A919,D919)</f>
        <v>0</v>
      </c>
      <c r="F919" s="20" t="e">
        <f>+VLOOKUP(Ventas!A919,Compras_Septiembre!$A$1:$C$999,3,0)</f>
        <v>#N/A</v>
      </c>
      <c r="G919" s="20" t="e">
        <f>E919-(F919*Ventas!B919)</f>
        <v>#N/A</v>
      </c>
    </row>
    <row r="920" spans="1:7" x14ac:dyDescent="0.2">
      <c r="A920" s="20">
        <f>Ventas!B920*Ventas!C920</f>
        <v>0</v>
      </c>
      <c r="B920" s="20">
        <f>(Ventas!C920-Compras_Septiembre!C920)*Ventas!B920</f>
        <v>0</v>
      </c>
      <c r="D920" s="20">
        <f>Ventas!B920*Ventas!C920</f>
        <v>0</v>
      </c>
      <c r="E920" s="20">
        <f>+SUMIF(Ventas!A920,Ventas!A920,D920)</f>
        <v>0</v>
      </c>
      <c r="F920" s="20" t="e">
        <f>+VLOOKUP(Ventas!A920,Compras_Septiembre!$A$1:$C$999,3,0)</f>
        <v>#N/A</v>
      </c>
      <c r="G920" s="20" t="e">
        <f>E920-(F920*Ventas!B920)</f>
        <v>#N/A</v>
      </c>
    </row>
    <row r="921" spans="1:7" x14ac:dyDescent="0.2">
      <c r="A921" s="20">
        <f>Ventas!B921*Ventas!C921</f>
        <v>0</v>
      </c>
      <c r="B921" s="20">
        <f>(Ventas!C921-Compras_Septiembre!C921)*Ventas!B921</f>
        <v>0</v>
      </c>
      <c r="D921" s="20">
        <f>Ventas!B921*Ventas!C921</f>
        <v>0</v>
      </c>
      <c r="E921" s="20">
        <f>+SUMIF(Ventas!A921,Ventas!A921,D921)</f>
        <v>0</v>
      </c>
      <c r="F921" s="20" t="e">
        <f>+VLOOKUP(Ventas!A921,Compras_Septiembre!$A$1:$C$999,3,0)</f>
        <v>#N/A</v>
      </c>
      <c r="G921" s="20" t="e">
        <f>E921-(F921*Ventas!B921)</f>
        <v>#N/A</v>
      </c>
    </row>
    <row r="922" spans="1:7" x14ac:dyDescent="0.2">
      <c r="A922" s="20">
        <f>Ventas!B922*Ventas!C922</f>
        <v>0</v>
      </c>
      <c r="B922" s="20">
        <f>(Ventas!C922-Compras_Septiembre!C922)*Ventas!B922</f>
        <v>0</v>
      </c>
      <c r="D922" s="20">
        <f>Ventas!B922*Ventas!C922</f>
        <v>0</v>
      </c>
      <c r="E922" s="20">
        <f>+SUMIF(Ventas!A922,Ventas!A922,D922)</f>
        <v>0</v>
      </c>
      <c r="F922" s="20" t="e">
        <f>+VLOOKUP(Ventas!A922,Compras_Septiembre!$A$1:$C$999,3,0)</f>
        <v>#N/A</v>
      </c>
      <c r="G922" s="20" t="e">
        <f>E922-(F922*Ventas!B922)</f>
        <v>#N/A</v>
      </c>
    </row>
    <row r="923" spans="1:7" x14ac:dyDescent="0.2">
      <c r="A923" s="20">
        <f>Ventas!B923*Ventas!C923</f>
        <v>0</v>
      </c>
      <c r="B923" s="20">
        <f>(Ventas!C923-Compras_Septiembre!C923)*Ventas!B923</f>
        <v>0</v>
      </c>
      <c r="D923" s="20">
        <f>Ventas!B923*Ventas!C923</f>
        <v>0</v>
      </c>
      <c r="E923" s="20">
        <f>+SUMIF(Ventas!A923,Ventas!A923,D923)</f>
        <v>0</v>
      </c>
      <c r="F923" s="20" t="e">
        <f>+VLOOKUP(Ventas!A923,Compras_Septiembre!$A$1:$C$999,3,0)</f>
        <v>#N/A</v>
      </c>
      <c r="G923" s="20" t="e">
        <f>E923-(F923*Ventas!B923)</f>
        <v>#N/A</v>
      </c>
    </row>
    <row r="924" spans="1:7" x14ac:dyDescent="0.2">
      <c r="A924" s="20">
        <f>Ventas!B924*Ventas!C924</f>
        <v>0</v>
      </c>
      <c r="B924" s="20">
        <f>(Ventas!C924-Compras_Septiembre!C924)*Ventas!B924</f>
        <v>0</v>
      </c>
      <c r="D924" s="20">
        <f>Ventas!B924*Ventas!C924</f>
        <v>0</v>
      </c>
      <c r="E924" s="20">
        <f>+SUMIF(Ventas!A924,Ventas!A924,D924)</f>
        <v>0</v>
      </c>
      <c r="F924" s="20" t="e">
        <f>+VLOOKUP(Ventas!A924,Compras_Septiembre!$A$1:$C$999,3,0)</f>
        <v>#N/A</v>
      </c>
      <c r="G924" s="20" t="e">
        <f>E924-(F924*Ventas!B924)</f>
        <v>#N/A</v>
      </c>
    </row>
    <row r="925" spans="1:7" x14ac:dyDescent="0.2">
      <c r="A925" s="20">
        <f>Ventas!B925*Ventas!C925</f>
        <v>0</v>
      </c>
      <c r="B925" s="20">
        <f>(Ventas!C925-Compras_Septiembre!C925)*Ventas!B925</f>
        <v>0</v>
      </c>
      <c r="D925" s="20">
        <f>Ventas!B925*Ventas!C925</f>
        <v>0</v>
      </c>
      <c r="E925" s="20">
        <f>+SUMIF(Ventas!A925,Ventas!A925,D925)</f>
        <v>0</v>
      </c>
      <c r="F925" s="20" t="e">
        <f>+VLOOKUP(Ventas!A925,Compras_Septiembre!$A$1:$C$999,3,0)</f>
        <v>#N/A</v>
      </c>
      <c r="G925" s="20" t="e">
        <f>E925-(F925*Ventas!B925)</f>
        <v>#N/A</v>
      </c>
    </row>
    <row r="926" spans="1:7" x14ac:dyDescent="0.2">
      <c r="A926" s="20">
        <f>Ventas!B926*Ventas!C926</f>
        <v>0</v>
      </c>
      <c r="B926" s="20">
        <f>(Ventas!C926-Compras_Septiembre!C926)*Ventas!B926</f>
        <v>0</v>
      </c>
      <c r="D926" s="20">
        <f>Ventas!B926*Ventas!C926</f>
        <v>0</v>
      </c>
      <c r="E926" s="20">
        <f>+SUMIF(Ventas!A926,Ventas!A926,D926)</f>
        <v>0</v>
      </c>
      <c r="F926" s="20" t="e">
        <f>+VLOOKUP(Ventas!A926,Compras_Septiembre!$A$1:$C$999,3,0)</f>
        <v>#N/A</v>
      </c>
      <c r="G926" s="20" t="e">
        <f>E926-(F926*Ventas!B926)</f>
        <v>#N/A</v>
      </c>
    </row>
    <row r="927" spans="1:7" x14ac:dyDescent="0.2">
      <c r="A927" s="20">
        <f>Ventas!B927*Ventas!C927</f>
        <v>0</v>
      </c>
      <c r="B927" s="20">
        <f>(Ventas!C927-Compras_Septiembre!C927)*Ventas!B927</f>
        <v>0</v>
      </c>
      <c r="D927" s="20">
        <f>Ventas!B927*Ventas!C927</f>
        <v>0</v>
      </c>
      <c r="E927" s="20">
        <f>+SUMIF(Ventas!A927,Ventas!A927,D927)</f>
        <v>0</v>
      </c>
      <c r="F927" s="20" t="e">
        <f>+VLOOKUP(Ventas!A927,Compras_Septiembre!$A$1:$C$999,3,0)</f>
        <v>#N/A</v>
      </c>
      <c r="G927" s="20" t="e">
        <f>E927-(F927*Ventas!B927)</f>
        <v>#N/A</v>
      </c>
    </row>
    <row r="928" spans="1:7" x14ac:dyDescent="0.2">
      <c r="A928" s="20">
        <f>Ventas!B928*Ventas!C928</f>
        <v>0</v>
      </c>
      <c r="B928" s="20">
        <f>(Ventas!C928-Compras_Septiembre!C928)*Ventas!B928</f>
        <v>0</v>
      </c>
      <c r="D928" s="20">
        <f>Ventas!B928*Ventas!C928</f>
        <v>0</v>
      </c>
      <c r="E928" s="20">
        <f>+SUMIF(Ventas!A928,Ventas!A928,D928)</f>
        <v>0</v>
      </c>
      <c r="F928" s="20" t="e">
        <f>+VLOOKUP(Ventas!A928,Compras_Septiembre!$A$1:$C$999,3,0)</f>
        <v>#N/A</v>
      </c>
      <c r="G928" s="20" t="e">
        <f>E928-(F928*Ventas!B928)</f>
        <v>#N/A</v>
      </c>
    </row>
    <row r="929" spans="1:7" x14ac:dyDescent="0.2">
      <c r="A929" s="20">
        <f>Ventas!B929*Ventas!C929</f>
        <v>0</v>
      </c>
      <c r="B929" s="20">
        <f>(Ventas!C929-Compras_Septiembre!C929)*Ventas!B929</f>
        <v>0</v>
      </c>
      <c r="D929" s="20">
        <f>Ventas!B929*Ventas!C929</f>
        <v>0</v>
      </c>
      <c r="E929" s="20">
        <f>+SUMIF(Ventas!A929,Ventas!A929,D929)</f>
        <v>0</v>
      </c>
      <c r="F929" s="20" t="e">
        <f>+VLOOKUP(Ventas!A929,Compras_Septiembre!$A$1:$C$999,3,0)</f>
        <v>#N/A</v>
      </c>
      <c r="G929" s="20" t="e">
        <f>E929-(F929*Ventas!B929)</f>
        <v>#N/A</v>
      </c>
    </row>
    <row r="930" spans="1:7" x14ac:dyDescent="0.2">
      <c r="A930" s="20">
        <f>Ventas!B930*Ventas!C930</f>
        <v>0</v>
      </c>
      <c r="B930" s="20">
        <f>(Ventas!C930-Compras_Septiembre!C930)*Ventas!B930</f>
        <v>0</v>
      </c>
      <c r="D930" s="20">
        <f>Ventas!B930*Ventas!C930</f>
        <v>0</v>
      </c>
      <c r="E930" s="20">
        <f>+SUMIF(Ventas!A930,Ventas!A930,D930)</f>
        <v>0</v>
      </c>
      <c r="F930" s="20" t="e">
        <f>+VLOOKUP(Ventas!A930,Compras_Septiembre!$A$1:$C$999,3,0)</f>
        <v>#N/A</v>
      </c>
      <c r="G930" s="20" t="e">
        <f>E930-(F930*Ventas!B930)</f>
        <v>#N/A</v>
      </c>
    </row>
    <row r="931" spans="1:7" x14ac:dyDescent="0.2">
      <c r="A931" s="20">
        <f>Ventas!B931*Ventas!C931</f>
        <v>0</v>
      </c>
      <c r="B931" s="20">
        <f>(Ventas!C931-Compras_Septiembre!C931)*Ventas!B931</f>
        <v>0</v>
      </c>
      <c r="D931" s="20">
        <f>Ventas!B931*Ventas!C931</f>
        <v>0</v>
      </c>
      <c r="E931" s="20">
        <f>+SUMIF(Ventas!A931,Ventas!A931,D931)</f>
        <v>0</v>
      </c>
      <c r="F931" s="20" t="e">
        <f>+VLOOKUP(Ventas!A931,Compras_Septiembre!$A$1:$C$999,3,0)</f>
        <v>#N/A</v>
      </c>
      <c r="G931" s="20" t="e">
        <f>E931-(F931*Ventas!B931)</f>
        <v>#N/A</v>
      </c>
    </row>
    <row r="932" spans="1:7" x14ac:dyDescent="0.2">
      <c r="A932" s="20">
        <f>Ventas!B932*Ventas!C932</f>
        <v>0</v>
      </c>
      <c r="B932" s="20">
        <f>(Ventas!C932-Compras_Septiembre!C932)*Ventas!B932</f>
        <v>0</v>
      </c>
      <c r="D932" s="20">
        <f>Ventas!B932*Ventas!C932</f>
        <v>0</v>
      </c>
      <c r="E932" s="20">
        <f>+SUMIF(Ventas!A932,Ventas!A932,D932)</f>
        <v>0</v>
      </c>
      <c r="F932" s="20" t="e">
        <f>+VLOOKUP(Ventas!A932,Compras_Septiembre!$A$1:$C$999,3,0)</f>
        <v>#N/A</v>
      </c>
      <c r="G932" s="20" t="e">
        <f>E932-(F932*Ventas!B932)</f>
        <v>#N/A</v>
      </c>
    </row>
    <row r="933" spans="1:7" x14ac:dyDescent="0.2">
      <c r="A933" s="20">
        <f>Ventas!B933*Ventas!C933</f>
        <v>0</v>
      </c>
      <c r="B933" s="20">
        <f>(Ventas!C933-Compras_Septiembre!C933)*Ventas!B933</f>
        <v>0</v>
      </c>
      <c r="D933" s="20">
        <f>Ventas!B933*Ventas!C933</f>
        <v>0</v>
      </c>
      <c r="E933" s="20">
        <f>+SUMIF(Ventas!A933,Ventas!A933,D933)</f>
        <v>0</v>
      </c>
      <c r="F933" s="20" t="e">
        <f>+VLOOKUP(Ventas!A933,Compras_Septiembre!$A$1:$C$999,3,0)</f>
        <v>#N/A</v>
      </c>
      <c r="G933" s="20" t="e">
        <f>E933-(F933*Ventas!B933)</f>
        <v>#N/A</v>
      </c>
    </row>
    <row r="934" spans="1:7" x14ac:dyDescent="0.2">
      <c r="A934" s="20">
        <f>Ventas!B934*Ventas!C934</f>
        <v>0</v>
      </c>
      <c r="B934" s="20">
        <f>(Ventas!C934-Compras_Septiembre!C934)*Ventas!B934</f>
        <v>0</v>
      </c>
      <c r="D934" s="20">
        <f>Ventas!B934*Ventas!C934</f>
        <v>0</v>
      </c>
      <c r="E934" s="20">
        <f>+SUMIF(Ventas!A934,Ventas!A934,D934)</f>
        <v>0</v>
      </c>
      <c r="F934" s="20" t="e">
        <f>+VLOOKUP(Ventas!A934,Compras_Septiembre!$A$1:$C$999,3,0)</f>
        <v>#N/A</v>
      </c>
      <c r="G934" s="20" t="e">
        <f>E934-(F934*Ventas!B934)</f>
        <v>#N/A</v>
      </c>
    </row>
    <row r="935" spans="1:7" x14ac:dyDescent="0.2">
      <c r="A935" s="20">
        <f>Ventas!B935*Ventas!C935</f>
        <v>0</v>
      </c>
      <c r="B935" s="20">
        <f>(Ventas!C935-Compras_Septiembre!C935)*Ventas!B935</f>
        <v>0</v>
      </c>
      <c r="D935" s="20">
        <f>Ventas!B935*Ventas!C935</f>
        <v>0</v>
      </c>
      <c r="E935" s="20">
        <f>+SUMIF(Ventas!A935,Ventas!A935,D935)</f>
        <v>0</v>
      </c>
      <c r="F935" s="20" t="e">
        <f>+VLOOKUP(Ventas!A935,Compras_Septiembre!$A$1:$C$999,3,0)</f>
        <v>#N/A</v>
      </c>
      <c r="G935" s="20" t="e">
        <f>E935-(F935*Ventas!B935)</f>
        <v>#N/A</v>
      </c>
    </row>
    <row r="936" spans="1:7" x14ac:dyDescent="0.2">
      <c r="A936" s="20">
        <f>Ventas!B936*Ventas!C936</f>
        <v>0</v>
      </c>
      <c r="B936" s="20">
        <f>(Ventas!C936-Compras_Septiembre!C936)*Ventas!B936</f>
        <v>0</v>
      </c>
      <c r="D936" s="20">
        <f>Ventas!B936*Ventas!C936</f>
        <v>0</v>
      </c>
      <c r="E936" s="20">
        <f>+SUMIF(Ventas!A936,Ventas!A936,D936)</f>
        <v>0</v>
      </c>
      <c r="F936" s="20" t="e">
        <f>+VLOOKUP(Ventas!A936,Compras_Septiembre!$A$1:$C$999,3,0)</f>
        <v>#N/A</v>
      </c>
      <c r="G936" s="20" t="e">
        <f>E936-(F936*Ventas!B936)</f>
        <v>#N/A</v>
      </c>
    </row>
    <row r="937" spans="1:7" x14ac:dyDescent="0.2">
      <c r="A937" s="20">
        <f>Ventas!B937*Ventas!C937</f>
        <v>0</v>
      </c>
      <c r="B937" s="20">
        <f>(Ventas!C937-Compras_Septiembre!C937)*Ventas!B937</f>
        <v>0</v>
      </c>
      <c r="D937" s="20">
        <f>Ventas!B937*Ventas!C937</f>
        <v>0</v>
      </c>
      <c r="E937" s="20">
        <f>+SUMIF(Ventas!A937,Ventas!A937,D937)</f>
        <v>0</v>
      </c>
      <c r="F937" s="20" t="e">
        <f>+VLOOKUP(Ventas!A937,Compras_Septiembre!$A$1:$C$999,3,0)</f>
        <v>#N/A</v>
      </c>
      <c r="G937" s="20" t="e">
        <f>E937-(F937*Ventas!B937)</f>
        <v>#N/A</v>
      </c>
    </row>
    <row r="938" spans="1:7" x14ac:dyDescent="0.2">
      <c r="A938" s="20">
        <f>Ventas!B938*Ventas!C938</f>
        <v>0</v>
      </c>
      <c r="B938" s="20">
        <f>(Ventas!C938-Compras_Septiembre!C938)*Ventas!B938</f>
        <v>0</v>
      </c>
      <c r="D938" s="20">
        <f>Ventas!B938*Ventas!C938</f>
        <v>0</v>
      </c>
      <c r="E938" s="20">
        <f>+SUMIF(Ventas!A938,Ventas!A938,D938)</f>
        <v>0</v>
      </c>
      <c r="F938" s="20" t="e">
        <f>+VLOOKUP(Ventas!A938,Compras_Septiembre!$A$1:$C$999,3,0)</f>
        <v>#N/A</v>
      </c>
      <c r="G938" s="20" t="e">
        <f>E938-(F938*Ventas!B938)</f>
        <v>#N/A</v>
      </c>
    </row>
    <row r="939" spans="1:7" x14ac:dyDescent="0.2">
      <c r="A939" s="20">
        <f>Ventas!B939*Ventas!C939</f>
        <v>0</v>
      </c>
      <c r="B939" s="20">
        <f>(Ventas!C939-Compras_Septiembre!C939)*Ventas!B939</f>
        <v>0</v>
      </c>
      <c r="D939" s="20">
        <f>Ventas!B939*Ventas!C939</f>
        <v>0</v>
      </c>
      <c r="E939" s="20">
        <f>+SUMIF(Ventas!A939,Ventas!A939,D939)</f>
        <v>0</v>
      </c>
      <c r="F939" s="20" t="e">
        <f>+VLOOKUP(Ventas!A939,Compras_Septiembre!$A$1:$C$999,3,0)</f>
        <v>#N/A</v>
      </c>
      <c r="G939" s="20" t="e">
        <f>E939-(F939*Ventas!B939)</f>
        <v>#N/A</v>
      </c>
    </row>
    <row r="940" spans="1:7" x14ac:dyDescent="0.2">
      <c r="A940" s="20">
        <f>Ventas!B940*Ventas!C940</f>
        <v>0</v>
      </c>
      <c r="B940" s="20">
        <f>(Ventas!C940-Compras_Septiembre!C940)*Ventas!B940</f>
        <v>0</v>
      </c>
      <c r="D940" s="20">
        <f>Ventas!B940*Ventas!C940</f>
        <v>0</v>
      </c>
      <c r="E940" s="20">
        <f>+SUMIF(Ventas!A940,Ventas!A940,D940)</f>
        <v>0</v>
      </c>
      <c r="F940" s="20" t="e">
        <f>+VLOOKUP(Ventas!A940,Compras_Septiembre!$A$1:$C$999,3,0)</f>
        <v>#N/A</v>
      </c>
      <c r="G940" s="20" t="e">
        <f>E940-(F940*Ventas!B940)</f>
        <v>#N/A</v>
      </c>
    </row>
    <row r="941" spans="1:7" x14ac:dyDescent="0.2">
      <c r="A941" s="20">
        <f>Ventas!B941*Ventas!C941</f>
        <v>0</v>
      </c>
      <c r="B941" s="20">
        <f>(Ventas!C941-Compras_Septiembre!C941)*Ventas!B941</f>
        <v>0</v>
      </c>
      <c r="D941" s="20">
        <f>Ventas!B941*Ventas!C941</f>
        <v>0</v>
      </c>
      <c r="E941" s="20">
        <f>+SUMIF(Ventas!A941,Ventas!A941,D941)</f>
        <v>0</v>
      </c>
      <c r="F941" s="20" t="e">
        <f>+VLOOKUP(Ventas!A941,Compras_Septiembre!$A$1:$C$999,3,0)</f>
        <v>#N/A</v>
      </c>
      <c r="G941" s="20" t="e">
        <f>E941-(F941*Ventas!B941)</f>
        <v>#N/A</v>
      </c>
    </row>
    <row r="942" spans="1:7" x14ac:dyDescent="0.2">
      <c r="A942" s="20">
        <f>Ventas!B942*Ventas!C942</f>
        <v>0</v>
      </c>
      <c r="B942" s="20">
        <f>(Ventas!C942-Compras_Septiembre!C942)*Ventas!B942</f>
        <v>0</v>
      </c>
      <c r="D942" s="20">
        <f>Ventas!B942*Ventas!C942</f>
        <v>0</v>
      </c>
      <c r="E942" s="20">
        <f>+SUMIF(Ventas!A942,Ventas!A942,D942)</f>
        <v>0</v>
      </c>
      <c r="F942" s="20" t="e">
        <f>+VLOOKUP(Ventas!A942,Compras_Septiembre!$A$1:$C$999,3,0)</f>
        <v>#N/A</v>
      </c>
      <c r="G942" s="20" t="e">
        <f>E942-(F942*Ventas!B942)</f>
        <v>#N/A</v>
      </c>
    </row>
    <row r="943" spans="1:7" x14ac:dyDescent="0.2">
      <c r="A943" s="20">
        <f>Ventas!B943*Ventas!C943</f>
        <v>0</v>
      </c>
      <c r="B943" s="20">
        <f>(Ventas!C943-Compras_Septiembre!C943)*Ventas!B943</f>
        <v>0</v>
      </c>
      <c r="D943" s="20">
        <f>Ventas!B943*Ventas!C943</f>
        <v>0</v>
      </c>
      <c r="E943" s="20">
        <f>+SUMIF(Ventas!A943,Ventas!A943,D943)</f>
        <v>0</v>
      </c>
      <c r="F943" s="20" t="e">
        <f>+VLOOKUP(Ventas!A943,Compras_Septiembre!$A$1:$C$999,3,0)</f>
        <v>#N/A</v>
      </c>
      <c r="G943" s="20" t="e">
        <f>E943-(F943*Ventas!B943)</f>
        <v>#N/A</v>
      </c>
    </row>
    <row r="944" spans="1:7" x14ac:dyDescent="0.2">
      <c r="A944" s="20">
        <f>Ventas!B944*Ventas!C944</f>
        <v>0</v>
      </c>
      <c r="B944" s="20">
        <f>(Ventas!C944-Compras_Septiembre!C944)*Ventas!B944</f>
        <v>0</v>
      </c>
      <c r="D944" s="20">
        <f>Ventas!B944*Ventas!C944</f>
        <v>0</v>
      </c>
      <c r="E944" s="20">
        <f>+SUMIF(Ventas!A944,Ventas!A944,D944)</f>
        <v>0</v>
      </c>
      <c r="F944" s="20" t="e">
        <f>+VLOOKUP(Ventas!A944,Compras_Septiembre!$A$1:$C$999,3,0)</f>
        <v>#N/A</v>
      </c>
      <c r="G944" s="20" t="e">
        <f>E944-(F944*Ventas!B944)</f>
        <v>#N/A</v>
      </c>
    </row>
    <row r="945" spans="1:7" x14ac:dyDescent="0.2">
      <c r="A945" s="20">
        <f>Ventas!B945*Ventas!C945</f>
        <v>0</v>
      </c>
      <c r="B945" s="20">
        <f>(Ventas!C945-Compras_Septiembre!C945)*Ventas!B945</f>
        <v>0</v>
      </c>
      <c r="D945" s="20">
        <f>Ventas!B945*Ventas!C945</f>
        <v>0</v>
      </c>
      <c r="E945" s="20">
        <f>+SUMIF(Ventas!A945,Ventas!A945,D945)</f>
        <v>0</v>
      </c>
      <c r="F945" s="20" t="e">
        <f>+VLOOKUP(Ventas!A945,Compras_Septiembre!$A$1:$C$999,3,0)</f>
        <v>#N/A</v>
      </c>
      <c r="G945" s="20" t="e">
        <f>E945-(F945*Ventas!B945)</f>
        <v>#N/A</v>
      </c>
    </row>
    <row r="946" spans="1:7" x14ac:dyDescent="0.2">
      <c r="A946" s="20">
        <f>Ventas!B946*Ventas!C946</f>
        <v>0</v>
      </c>
      <c r="B946" s="20">
        <f>(Ventas!C946-Compras_Septiembre!C946)*Ventas!B946</f>
        <v>0</v>
      </c>
      <c r="D946" s="20">
        <f>Ventas!B946*Ventas!C946</f>
        <v>0</v>
      </c>
      <c r="E946" s="20">
        <f>+SUMIF(Ventas!A946,Ventas!A946,D946)</f>
        <v>0</v>
      </c>
      <c r="F946" s="20" t="e">
        <f>+VLOOKUP(Ventas!A946,Compras_Septiembre!$A$1:$C$999,3,0)</f>
        <v>#N/A</v>
      </c>
      <c r="G946" s="20" t="e">
        <f>E946-(F946*Ventas!B946)</f>
        <v>#N/A</v>
      </c>
    </row>
    <row r="947" spans="1:7" x14ac:dyDescent="0.2">
      <c r="A947" s="20">
        <f>Ventas!B947*Ventas!C947</f>
        <v>0</v>
      </c>
      <c r="B947" s="20">
        <f>(Ventas!C947-Compras_Septiembre!C947)*Ventas!B947</f>
        <v>0</v>
      </c>
      <c r="D947" s="20">
        <f>Ventas!B947*Ventas!C947</f>
        <v>0</v>
      </c>
      <c r="E947" s="20">
        <f>+SUMIF(Ventas!A947,Ventas!A947,D947)</f>
        <v>0</v>
      </c>
      <c r="F947" s="20" t="e">
        <f>+VLOOKUP(Ventas!A947,Compras_Septiembre!$A$1:$C$999,3,0)</f>
        <v>#N/A</v>
      </c>
      <c r="G947" s="20" t="e">
        <f>E947-(F947*Ventas!B947)</f>
        <v>#N/A</v>
      </c>
    </row>
    <row r="948" spans="1:7" x14ac:dyDescent="0.2">
      <c r="A948" s="20">
        <f>Ventas!B948*Ventas!C948</f>
        <v>0</v>
      </c>
      <c r="B948" s="20">
        <f>(Ventas!C948-Compras_Septiembre!C948)*Ventas!B948</f>
        <v>0</v>
      </c>
      <c r="D948" s="20">
        <f>Ventas!B948*Ventas!C948</f>
        <v>0</v>
      </c>
      <c r="E948" s="20">
        <f>+SUMIF(Ventas!A948,Ventas!A948,D948)</f>
        <v>0</v>
      </c>
      <c r="F948" s="20" t="e">
        <f>+VLOOKUP(Ventas!A948,Compras_Septiembre!$A$1:$C$999,3,0)</f>
        <v>#N/A</v>
      </c>
      <c r="G948" s="20" t="e">
        <f>E948-(F948*Ventas!B948)</f>
        <v>#N/A</v>
      </c>
    </row>
    <row r="949" spans="1:7" x14ac:dyDescent="0.2">
      <c r="A949" s="20">
        <f>Ventas!B949*Ventas!C949</f>
        <v>0</v>
      </c>
      <c r="B949" s="20">
        <f>(Ventas!C949-Compras_Septiembre!C949)*Ventas!B949</f>
        <v>0</v>
      </c>
      <c r="D949" s="20">
        <f>Ventas!B949*Ventas!C949</f>
        <v>0</v>
      </c>
      <c r="E949" s="20">
        <f>+SUMIF(Ventas!A949,Ventas!A949,D949)</f>
        <v>0</v>
      </c>
      <c r="F949" s="20" t="e">
        <f>+VLOOKUP(Ventas!A949,Compras_Septiembre!$A$1:$C$999,3,0)</f>
        <v>#N/A</v>
      </c>
      <c r="G949" s="20" t="e">
        <f>E949-(F949*Ventas!B949)</f>
        <v>#N/A</v>
      </c>
    </row>
    <row r="950" spans="1:7" x14ac:dyDescent="0.2">
      <c r="A950" s="20">
        <f>Ventas!B950*Ventas!C950</f>
        <v>0</v>
      </c>
      <c r="B950" s="20">
        <f>(Ventas!C950-Compras_Septiembre!C950)*Ventas!B950</f>
        <v>0</v>
      </c>
      <c r="D950" s="20">
        <f>Ventas!B950*Ventas!C950</f>
        <v>0</v>
      </c>
      <c r="E950" s="20">
        <f>+SUMIF(Ventas!A950,Ventas!A950,D950)</f>
        <v>0</v>
      </c>
      <c r="F950" s="20" t="e">
        <f>+VLOOKUP(Ventas!A950,Compras_Septiembre!$A$1:$C$999,3,0)</f>
        <v>#N/A</v>
      </c>
      <c r="G950" s="20" t="e">
        <f>E950-(F950*Ventas!B950)</f>
        <v>#N/A</v>
      </c>
    </row>
    <row r="951" spans="1:7" x14ac:dyDescent="0.2">
      <c r="A951" s="20">
        <f>Ventas!B951*Ventas!C951</f>
        <v>0</v>
      </c>
      <c r="B951" s="20">
        <f>(Ventas!C951-Compras_Septiembre!C951)*Ventas!B951</f>
        <v>0</v>
      </c>
      <c r="D951" s="20">
        <f>Ventas!B951*Ventas!C951</f>
        <v>0</v>
      </c>
      <c r="E951" s="20">
        <f>+SUMIF(Ventas!A951,Ventas!A951,D951)</f>
        <v>0</v>
      </c>
      <c r="F951" s="20" t="e">
        <f>+VLOOKUP(Ventas!A951,Compras_Septiembre!$A$1:$C$999,3,0)</f>
        <v>#N/A</v>
      </c>
      <c r="G951" s="20" t="e">
        <f>E951-(F951*Ventas!B951)</f>
        <v>#N/A</v>
      </c>
    </row>
    <row r="952" spans="1:7" x14ac:dyDescent="0.2">
      <c r="A952" s="20">
        <f>Ventas!B952*Ventas!C952</f>
        <v>0</v>
      </c>
      <c r="B952" s="20">
        <f>(Ventas!C952-Compras_Septiembre!C952)*Ventas!B952</f>
        <v>0</v>
      </c>
      <c r="D952" s="20">
        <f>Ventas!B952*Ventas!C952</f>
        <v>0</v>
      </c>
      <c r="E952" s="20">
        <f>+SUMIF(Ventas!A952,Ventas!A952,D952)</f>
        <v>0</v>
      </c>
      <c r="F952" s="20" t="e">
        <f>+VLOOKUP(Ventas!A952,Compras_Septiembre!$A$1:$C$999,3,0)</f>
        <v>#N/A</v>
      </c>
      <c r="G952" s="20" t="e">
        <f>E952-(F952*Ventas!B952)</f>
        <v>#N/A</v>
      </c>
    </row>
    <row r="953" spans="1:7" x14ac:dyDescent="0.2">
      <c r="A953" s="20">
        <f>Ventas!B953*Ventas!C953</f>
        <v>0</v>
      </c>
      <c r="B953" s="20">
        <f>(Ventas!C953-Compras_Septiembre!C953)*Ventas!B953</f>
        <v>0</v>
      </c>
      <c r="D953" s="20">
        <f>Ventas!B953*Ventas!C953</f>
        <v>0</v>
      </c>
      <c r="E953" s="20">
        <f>+SUMIF(Ventas!A953,Ventas!A953,D953)</f>
        <v>0</v>
      </c>
      <c r="F953" s="20" t="e">
        <f>+VLOOKUP(Ventas!A953,Compras_Septiembre!$A$1:$C$999,3,0)</f>
        <v>#N/A</v>
      </c>
      <c r="G953" s="20" t="e">
        <f>E953-(F953*Ventas!B953)</f>
        <v>#N/A</v>
      </c>
    </row>
    <row r="954" spans="1:7" x14ac:dyDescent="0.2">
      <c r="A954" s="20">
        <f>Ventas!B954*Ventas!C954</f>
        <v>0</v>
      </c>
      <c r="B954" s="20">
        <f>(Ventas!C954-Compras_Septiembre!C954)*Ventas!B954</f>
        <v>0</v>
      </c>
      <c r="D954" s="20">
        <f>Ventas!B954*Ventas!C954</f>
        <v>0</v>
      </c>
      <c r="E954" s="20">
        <f>+SUMIF(Ventas!A954,Ventas!A954,D954)</f>
        <v>0</v>
      </c>
      <c r="F954" s="20" t="e">
        <f>+VLOOKUP(Ventas!A954,Compras_Septiembre!$A$1:$C$999,3,0)</f>
        <v>#N/A</v>
      </c>
      <c r="G954" s="20" t="e">
        <f>E954-(F954*Ventas!B954)</f>
        <v>#N/A</v>
      </c>
    </row>
    <row r="955" spans="1:7" x14ac:dyDescent="0.2">
      <c r="A955" s="20">
        <f>Ventas!B955*Ventas!C955</f>
        <v>0</v>
      </c>
      <c r="B955" s="20">
        <f>(Ventas!C955-Compras_Septiembre!C955)*Ventas!B955</f>
        <v>0</v>
      </c>
      <c r="D955" s="20">
        <f>Ventas!B955*Ventas!C955</f>
        <v>0</v>
      </c>
      <c r="E955" s="20">
        <f>+SUMIF(Ventas!A955,Ventas!A955,D955)</f>
        <v>0</v>
      </c>
      <c r="F955" s="20" t="e">
        <f>+VLOOKUP(Ventas!A955,Compras_Septiembre!$A$1:$C$999,3,0)</f>
        <v>#N/A</v>
      </c>
      <c r="G955" s="20" t="e">
        <f>E955-(F955*Ventas!B955)</f>
        <v>#N/A</v>
      </c>
    </row>
    <row r="956" spans="1:7" x14ac:dyDescent="0.2">
      <c r="A956" s="20">
        <f>Ventas!B956*Ventas!C956</f>
        <v>0</v>
      </c>
      <c r="B956" s="20">
        <f>(Ventas!C956-Compras_Septiembre!C956)*Ventas!B956</f>
        <v>0</v>
      </c>
      <c r="D956" s="20">
        <f>Ventas!B956*Ventas!C956</f>
        <v>0</v>
      </c>
      <c r="E956" s="20">
        <f>+SUMIF(Ventas!A956,Ventas!A956,D956)</f>
        <v>0</v>
      </c>
      <c r="F956" s="20" t="e">
        <f>+VLOOKUP(Ventas!A956,Compras_Septiembre!$A$1:$C$999,3,0)</f>
        <v>#N/A</v>
      </c>
      <c r="G956" s="20" t="e">
        <f>E956-(F956*Ventas!B956)</f>
        <v>#N/A</v>
      </c>
    </row>
    <row r="957" spans="1:7" x14ac:dyDescent="0.2">
      <c r="A957" s="20">
        <f>Ventas!B957*Ventas!C957</f>
        <v>0</v>
      </c>
      <c r="B957" s="20">
        <f>(Ventas!C957-Compras_Septiembre!C957)*Ventas!B957</f>
        <v>0</v>
      </c>
      <c r="D957" s="20">
        <f>Ventas!B957*Ventas!C957</f>
        <v>0</v>
      </c>
      <c r="E957" s="20">
        <f>+SUMIF(Ventas!A957,Ventas!A957,D957)</f>
        <v>0</v>
      </c>
      <c r="F957" s="20" t="e">
        <f>+VLOOKUP(Ventas!A957,Compras_Septiembre!$A$1:$C$999,3,0)</f>
        <v>#N/A</v>
      </c>
      <c r="G957" s="20" t="e">
        <f>E957-(F957*Ventas!B957)</f>
        <v>#N/A</v>
      </c>
    </row>
    <row r="958" spans="1:7" x14ac:dyDescent="0.2">
      <c r="A958" s="20">
        <f>Ventas!B958*Ventas!C958</f>
        <v>0</v>
      </c>
      <c r="B958" s="20">
        <f>(Ventas!C958-Compras_Septiembre!C958)*Ventas!B958</f>
        <v>0</v>
      </c>
      <c r="D958" s="20">
        <f>Ventas!B958*Ventas!C958</f>
        <v>0</v>
      </c>
      <c r="E958" s="20">
        <f>+SUMIF(Ventas!A958,Ventas!A958,D958)</f>
        <v>0</v>
      </c>
      <c r="F958" s="20" t="e">
        <f>+VLOOKUP(Ventas!A958,Compras_Septiembre!$A$1:$C$999,3,0)</f>
        <v>#N/A</v>
      </c>
      <c r="G958" s="20" t="e">
        <f>E958-(F958*Ventas!B958)</f>
        <v>#N/A</v>
      </c>
    </row>
    <row r="959" spans="1:7" x14ac:dyDescent="0.2">
      <c r="A959" s="20">
        <f>Ventas!B959*Ventas!C959</f>
        <v>0</v>
      </c>
      <c r="B959" s="20">
        <f>(Ventas!C959-Compras_Septiembre!C959)*Ventas!B959</f>
        <v>0</v>
      </c>
      <c r="D959" s="20">
        <f>Ventas!B959*Ventas!C959</f>
        <v>0</v>
      </c>
      <c r="E959" s="20">
        <f>+SUMIF(Ventas!A959,Ventas!A959,D959)</f>
        <v>0</v>
      </c>
      <c r="F959" s="20" t="e">
        <f>+VLOOKUP(Ventas!A959,Compras_Septiembre!$A$1:$C$999,3,0)</f>
        <v>#N/A</v>
      </c>
      <c r="G959" s="20" t="e">
        <f>E959-(F959*Ventas!B959)</f>
        <v>#N/A</v>
      </c>
    </row>
    <row r="960" spans="1:7" x14ac:dyDescent="0.2">
      <c r="A960" s="20">
        <f>Ventas!B960*Ventas!C960</f>
        <v>0</v>
      </c>
      <c r="B960" s="20">
        <f>(Ventas!C960-Compras_Septiembre!C960)*Ventas!B960</f>
        <v>0</v>
      </c>
      <c r="D960" s="20">
        <f>Ventas!B960*Ventas!C960</f>
        <v>0</v>
      </c>
      <c r="E960" s="20">
        <f>+SUMIF(Ventas!A960,Ventas!A960,D960)</f>
        <v>0</v>
      </c>
      <c r="F960" s="20" t="e">
        <f>+VLOOKUP(Ventas!A960,Compras_Septiembre!$A$1:$C$999,3,0)</f>
        <v>#N/A</v>
      </c>
      <c r="G960" s="20" t="e">
        <f>E960-(F960*Ventas!B960)</f>
        <v>#N/A</v>
      </c>
    </row>
    <row r="961" spans="1:7" x14ac:dyDescent="0.2">
      <c r="A961" s="20">
        <f>Ventas!B961*Ventas!C961</f>
        <v>0</v>
      </c>
      <c r="B961" s="20">
        <f>(Ventas!C961-Compras_Septiembre!C961)*Ventas!B961</f>
        <v>0</v>
      </c>
      <c r="D961" s="20">
        <f>Ventas!B961*Ventas!C961</f>
        <v>0</v>
      </c>
      <c r="E961" s="20">
        <f>+SUMIF(Ventas!A961,Ventas!A961,D961)</f>
        <v>0</v>
      </c>
      <c r="F961" s="20" t="e">
        <f>+VLOOKUP(Ventas!A961,Compras_Septiembre!$A$1:$C$999,3,0)</f>
        <v>#N/A</v>
      </c>
      <c r="G961" s="20" t="e">
        <f>E961-(F961*Ventas!B961)</f>
        <v>#N/A</v>
      </c>
    </row>
    <row r="962" spans="1:7" x14ac:dyDescent="0.2">
      <c r="A962" s="20">
        <f>Ventas!B962*Ventas!C962</f>
        <v>0</v>
      </c>
      <c r="B962" s="20">
        <f>(Ventas!C962-Compras_Septiembre!C962)*Ventas!B962</f>
        <v>0</v>
      </c>
      <c r="D962" s="20">
        <f>Ventas!B962*Ventas!C962</f>
        <v>0</v>
      </c>
      <c r="E962" s="20">
        <f>+SUMIF(Ventas!A962,Ventas!A962,D962)</f>
        <v>0</v>
      </c>
      <c r="F962" s="20" t="e">
        <f>+VLOOKUP(Ventas!A962,Compras_Septiembre!$A$1:$C$999,3,0)</f>
        <v>#N/A</v>
      </c>
      <c r="G962" s="20" t="e">
        <f>E962-(F962*Ventas!B962)</f>
        <v>#N/A</v>
      </c>
    </row>
    <row r="963" spans="1:7" x14ac:dyDescent="0.2">
      <c r="A963" s="20">
        <f>Ventas!B963*Ventas!C963</f>
        <v>0</v>
      </c>
      <c r="B963" s="20">
        <f>(Ventas!C963-Compras_Septiembre!C963)*Ventas!B963</f>
        <v>0</v>
      </c>
      <c r="D963" s="20">
        <f>Ventas!B963*Ventas!C963</f>
        <v>0</v>
      </c>
      <c r="E963" s="20">
        <f>+SUMIF(Ventas!A963,Ventas!A963,D963)</f>
        <v>0</v>
      </c>
      <c r="F963" s="20" t="e">
        <f>+VLOOKUP(Ventas!A963,Compras_Septiembre!$A$1:$C$999,3,0)</f>
        <v>#N/A</v>
      </c>
      <c r="G963" s="20" t="e">
        <f>E963-(F963*Ventas!B963)</f>
        <v>#N/A</v>
      </c>
    </row>
    <row r="964" spans="1:7" x14ac:dyDescent="0.2">
      <c r="A964" s="20">
        <f>Ventas!B964*Ventas!C964</f>
        <v>0</v>
      </c>
      <c r="B964" s="20">
        <f>(Ventas!C964-Compras_Septiembre!C964)*Ventas!B964</f>
        <v>0</v>
      </c>
      <c r="D964" s="20">
        <f>Ventas!B964*Ventas!C964</f>
        <v>0</v>
      </c>
      <c r="E964" s="20">
        <f>+SUMIF(Ventas!A964,Ventas!A964,D964)</f>
        <v>0</v>
      </c>
      <c r="F964" s="20" t="e">
        <f>+VLOOKUP(Ventas!A964,Compras_Septiembre!$A$1:$C$999,3,0)</f>
        <v>#N/A</v>
      </c>
      <c r="G964" s="20" t="e">
        <f>E964-(F964*Ventas!B964)</f>
        <v>#N/A</v>
      </c>
    </row>
    <row r="965" spans="1:7" x14ac:dyDescent="0.2">
      <c r="A965" s="20">
        <f>Ventas!B965*Ventas!C965</f>
        <v>0</v>
      </c>
      <c r="B965" s="20">
        <f>(Ventas!C965-Compras_Septiembre!C965)*Ventas!B965</f>
        <v>0</v>
      </c>
      <c r="D965" s="20">
        <f>Ventas!B965*Ventas!C965</f>
        <v>0</v>
      </c>
      <c r="E965" s="20">
        <f>+SUMIF(Ventas!A965,Ventas!A965,D965)</f>
        <v>0</v>
      </c>
      <c r="F965" s="20" t="e">
        <f>+VLOOKUP(Ventas!A965,Compras_Septiembre!$A$1:$C$999,3,0)</f>
        <v>#N/A</v>
      </c>
      <c r="G965" s="20" t="e">
        <f>E965-(F965*Ventas!B965)</f>
        <v>#N/A</v>
      </c>
    </row>
    <row r="966" spans="1:7" x14ac:dyDescent="0.2">
      <c r="A966" s="20">
        <f>Ventas!B966*Ventas!C966</f>
        <v>0</v>
      </c>
      <c r="B966" s="20">
        <f>(Ventas!C966-Compras_Septiembre!C966)*Ventas!B966</f>
        <v>0</v>
      </c>
      <c r="D966" s="20">
        <f>Ventas!B966*Ventas!C966</f>
        <v>0</v>
      </c>
      <c r="E966" s="20">
        <f>+SUMIF(Ventas!A966,Ventas!A966,D966)</f>
        <v>0</v>
      </c>
      <c r="F966" s="20" t="e">
        <f>+VLOOKUP(Ventas!A966,Compras_Septiembre!$A$1:$C$999,3,0)</f>
        <v>#N/A</v>
      </c>
      <c r="G966" s="20" t="e">
        <f>E966-(F966*Ventas!B966)</f>
        <v>#N/A</v>
      </c>
    </row>
    <row r="967" spans="1:7" x14ac:dyDescent="0.2">
      <c r="A967" s="20">
        <f>Ventas!B967*Ventas!C967</f>
        <v>0</v>
      </c>
      <c r="B967" s="20">
        <f>(Ventas!C967-Compras_Septiembre!C967)*Ventas!B967</f>
        <v>0</v>
      </c>
      <c r="D967" s="20">
        <f>Ventas!B967*Ventas!C967</f>
        <v>0</v>
      </c>
      <c r="E967" s="20">
        <f>+SUMIF(Ventas!A967,Ventas!A967,D967)</f>
        <v>0</v>
      </c>
      <c r="F967" s="20" t="e">
        <f>+VLOOKUP(Ventas!A967,Compras_Septiembre!$A$1:$C$999,3,0)</f>
        <v>#N/A</v>
      </c>
      <c r="G967" s="20" t="e">
        <f>E967-(F967*Ventas!B967)</f>
        <v>#N/A</v>
      </c>
    </row>
    <row r="968" spans="1:7" x14ac:dyDescent="0.2">
      <c r="A968" s="20">
        <f>Ventas!B968*Ventas!C968</f>
        <v>0</v>
      </c>
      <c r="B968" s="20">
        <f>(Ventas!C968-Compras_Septiembre!C968)*Ventas!B968</f>
        <v>0</v>
      </c>
      <c r="D968" s="20">
        <f>Ventas!B968*Ventas!C968</f>
        <v>0</v>
      </c>
      <c r="E968" s="20">
        <f>+SUMIF(Ventas!A968,Ventas!A968,D968)</f>
        <v>0</v>
      </c>
      <c r="F968" s="20" t="e">
        <f>+VLOOKUP(Ventas!A968,Compras_Septiembre!$A$1:$C$999,3,0)</f>
        <v>#N/A</v>
      </c>
      <c r="G968" s="20" t="e">
        <f>E968-(F968*Ventas!B968)</f>
        <v>#N/A</v>
      </c>
    </row>
    <row r="969" spans="1:7" x14ac:dyDescent="0.2">
      <c r="A969" s="20">
        <f>Ventas!B969*Ventas!C969</f>
        <v>0</v>
      </c>
      <c r="B969" s="20">
        <f>(Ventas!C969-Compras_Septiembre!C969)*Ventas!B969</f>
        <v>0</v>
      </c>
      <c r="D969" s="20">
        <f>Ventas!B969*Ventas!C969</f>
        <v>0</v>
      </c>
      <c r="E969" s="20">
        <f>+SUMIF(Ventas!A969,Ventas!A969,D969)</f>
        <v>0</v>
      </c>
      <c r="F969" s="20" t="e">
        <f>+VLOOKUP(Ventas!A969,Compras_Septiembre!$A$1:$C$999,3,0)</f>
        <v>#N/A</v>
      </c>
      <c r="G969" s="20" t="e">
        <f>E969-(F969*Ventas!B969)</f>
        <v>#N/A</v>
      </c>
    </row>
    <row r="970" spans="1:7" x14ac:dyDescent="0.2">
      <c r="A970" s="20">
        <f>Ventas!B970*Ventas!C970</f>
        <v>0</v>
      </c>
      <c r="B970" s="20">
        <f>(Ventas!C970-Compras_Septiembre!C970)*Ventas!B970</f>
        <v>0</v>
      </c>
      <c r="D970" s="20">
        <f>Ventas!B970*Ventas!C970</f>
        <v>0</v>
      </c>
      <c r="E970" s="20">
        <f>+SUMIF(Ventas!A970,Ventas!A970,D970)</f>
        <v>0</v>
      </c>
      <c r="F970" s="20" t="e">
        <f>+VLOOKUP(Ventas!A970,Compras_Septiembre!$A$1:$C$999,3,0)</f>
        <v>#N/A</v>
      </c>
      <c r="G970" s="20" t="e">
        <f>E970-(F970*Ventas!B970)</f>
        <v>#N/A</v>
      </c>
    </row>
    <row r="971" spans="1:7" x14ac:dyDescent="0.2">
      <c r="A971" s="20">
        <f>Ventas!B971*Ventas!C971</f>
        <v>0</v>
      </c>
      <c r="B971" s="20">
        <f>(Ventas!C971-Compras_Septiembre!C971)*Ventas!B971</f>
        <v>0</v>
      </c>
      <c r="D971" s="20">
        <f>Ventas!B971*Ventas!C971</f>
        <v>0</v>
      </c>
      <c r="E971" s="20">
        <f>+SUMIF(Ventas!A971,Ventas!A971,D971)</f>
        <v>0</v>
      </c>
      <c r="F971" s="20" t="e">
        <f>+VLOOKUP(Ventas!A971,Compras_Septiembre!$A$1:$C$999,3,0)</f>
        <v>#N/A</v>
      </c>
      <c r="G971" s="20" t="e">
        <f>E971-(F971*Ventas!B971)</f>
        <v>#N/A</v>
      </c>
    </row>
    <row r="972" spans="1:7" x14ac:dyDescent="0.2">
      <c r="A972" s="20">
        <f>Ventas!B972*Ventas!C972</f>
        <v>0</v>
      </c>
      <c r="B972" s="20">
        <f>(Ventas!C972-Compras_Septiembre!C972)*Ventas!B972</f>
        <v>0</v>
      </c>
      <c r="D972" s="20">
        <f>Ventas!B972*Ventas!C972</f>
        <v>0</v>
      </c>
      <c r="E972" s="20">
        <f>+SUMIF(Ventas!A972,Ventas!A972,D972)</f>
        <v>0</v>
      </c>
      <c r="F972" s="20" t="e">
        <f>+VLOOKUP(Ventas!A972,Compras_Septiembre!$A$1:$C$999,3,0)</f>
        <v>#N/A</v>
      </c>
      <c r="G972" s="20" t="e">
        <f>E972-(F972*Ventas!B972)</f>
        <v>#N/A</v>
      </c>
    </row>
    <row r="973" spans="1:7" x14ac:dyDescent="0.2">
      <c r="A973" s="20">
        <f>Ventas!B973*Ventas!C973</f>
        <v>0</v>
      </c>
      <c r="B973" s="20">
        <f>(Ventas!C973-Compras_Septiembre!C973)*Ventas!B973</f>
        <v>0</v>
      </c>
      <c r="D973" s="20">
        <f>Ventas!B973*Ventas!C973</f>
        <v>0</v>
      </c>
      <c r="E973" s="20">
        <f>+SUMIF(Ventas!A973,Ventas!A973,D973)</f>
        <v>0</v>
      </c>
      <c r="F973" s="20" t="e">
        <f>+VLOOKUP(Ventas!A973,Compras_Septiembre!$A$1:$C$999,3,0)</f>
        <v>#N/A</v>
      </c>
      <c r="G973" s="20" t="e">
        <f>E973-(F973*Ventas!B973)</f>
        <v>#N/A</v>
      </c>
    </row>
    <row r="974" spans="1:7" x14ac:dyDescent="0.2">
      <c r="A974" s="20">
        <f>Ventas!B974*Ventas!C974</f>
        <v>0</v>
      </c>
      <c r="B974" s="20">
        <f>(Ventas!C974-Compras_Septiembre!C974)*Ventas!B974</f>
        <v>0</v>
      </c>
      <c r="D974" s="20">
        <f>Ventas!B974*Ventas!C974</f>
        <v>0</v>
      </c>
      <c r="E974" s="20">
        <f>+SUMIF(Ventas!A974,Ventas!A974,D974)</f>
        <v>0</v>
      </c>
      <c r="F974" s="20" t="e">
        <f>+VLOOKUP(Ventas!A974,Compras_Septiembre!$A$1:$C$999,3,0)</f>
        <v>#N/A</v>
      </c>
      <c r="G974" s="20" t="e">
        <f>E974-(F974*Ventas!B974)</f>
        <v>#N/A</v>
      </c>
    </row>
    <row r="975" spans="1:7" x14ac:dyDescent="0.2">
      <c r="A975" s="20">
        <f>Ventas!B975*Ventas!C975</f>
        <v>0</v>
      </c>
      <c r="B975" s="20">
        <f>(Ventas!C975-Compras_Septiembre!C975)*Ventas!B975</f>
        <v>0</v>
      </c>
      <c r="D975" s="20">
        <f>Ventas!B975*Ventas!C975</f>
        <v>0</v>
      </c>
      <c r="E975" s="20">
        <f>+SUMIF(Ventas!A975,Ventas!A975,D975)</f>
        <v>0</v>
      </c>
      <c r="F975" s="20" t="e">
        <f>+VLOOKUP(Ventas!A975,Compras_Septiembre!$A$1:$C$999,3,0)</f>
        <v>#N/A</v>
      </c>
      <c r="G975" s="20" t="e">
        <f>E975-(F975*Ventas!B975)</f>
        <v>#N/A</v>
      </c>
    </row>
    <row r="976" spans="1:7" x14ac:dyDescent="0.2">
      <c r="A976" s="20">
        <f>Ventas!B976*Ventas!C976</f>
        <v>0</v>
      </c>
      <c r="B976" s="20">
        <f>(Ventas!C976-Compras_Septiembre!C976)*Ventas!B976</f>
        <v>0</v>
      </c>
      <c r="D976" s="20">
        <f>Ventas!B976*Ventas!C976</f>
        <v>0</v>
      </c>
      <c r="E976" s="20">
        <f>+SUMIF(Ventas!A976,Ventas!A976,D976)</f>
        <v>0</v>
      </c>
      <c r="F976" s="20" t="e">
        <f>+VLOOKUP(Ventas!A976,Compras_Septiembre!$A$1:$C$999,3,0)</f>
        <v>#N/A</v>
      </c>
      <c r="G976" s="20" t="e">
        <f>E976-(F976*Ventas!B976)</f>
        <v>#N/A</v>
      </c>
    </row>
    <row r="977" spans="1:7" x14ac:dyDescent="0.2">
      <c r="A977" s="20">
        <f>Ventas!B977*Ventas!C977</f>
        <v>0</v>
      </c>
      <c r="B977" s="20">
        <f>(Ventas!C977-Compras_Septiembre!C977)*Ventas!B977</f>
        <v>0</v>
      </c>
      <c r="D977" s="20">
        <f>Ventas!B977*Ventas!C977</f>
        <v>0</v>
      </c>
      <c r="E977" s="20">
        <f>+SUMIF(Ventas!A977,Ventas!A977,D977)</f>
        <v>0</v>
      </c>
      <c r="F977" s="20" t="e">
        <f>+VLOOKUP(Ventas!A977,Compras_Septiembre!$A$1:$C$999,3,0)</f>
        <v>#N/A</v>
      </c>
      <c r="G977" s="20" t="e">
        <f>E977-(F977*Ventas!B977)</f>
        <v>#N/A</v>
      </c>
    </row>
    <row r="978" spans="1:7" x14ac:dyDescent="0.2">
      <c r="A978" s="20">
        <f>Ventas!B978*Ventas!C978</f>
        <v>0</v>
      </c>
      <c r="B978" s="20">
        <f>(Ventas!C978-Compras_Septiembre!C978)*Ventas!B978</f>
        <v>0</v>
      </c>
      <c r="D978" s="20">
        <f>Ventas!B978*Ventas!C978</f>
        <v>0</v>
      </c>
      <c r="E978" s="20">
        <f>+SUMIF(Ventas!A978,Ventas!A978,D978)</f>
        <v>0</v>
      </c>
      <c r="F978" s="20" t="e">
        <f>+VLOOKUP(Ventas!A978,Compras_Septiembre!$A$1:$C$999,3,0)</f>
        <v>#N/A</v>
      </c>
      <c r="G978" s="20" t="e">
        <f>E978-(F978*Ventas!B978)</f>
        <v>#N/A</v>
      </c>
    </row>
    <row r="979" spans="1:7" x14ac:dyDescent="0.2">
      <c r="A979" s="20">
        <f>Ventas!B979*Ventas!C979</f>
        <v>0</v>
      </c>
      <c r="B979" s="20">
        <f>(Ventas!C979-Compras_Septiembre!C979)*Ventas!B979</f>
        <v>0</v>
      </c>
      <c r="D979" s="20">
        <f>Ventas!B979*Ventas!C979</f>
        <v>0</v>
      </c>
      <c r="E979" s="20">
        <f>+SUMIF(Ventas!A979,Ventas!A979,D979)</f>
        <v>0</v>
      </c>
      <c r="F979" s="20" t="e">
        <f>+VLOOKUP(Ventas!A979,Compras_Septiembre!$A$1:$C$999,3,0)</f>
        <v>#N/A</v>
      </c>
      <c r="G979" s="20" t="e">
        <f>E979-(F979*Ventas!B979)</f>
        <v>#N/A</v>
      </c>
    </row>
    <row r="980" spans="1:7" x14ac:dyDescent="0.2">
      <c r="A980" s="20">
        <f>Ventas!B980*Ventas!C980</f>
        <v>0</v>
      </c>
      <c r="B980" s="20">
        <f>(Ventas!C980-Compras_Septiembre!C980)*Ventas!B980</f>
        <v>0</v>
      </c>
      <c r="D980" s="20">
        <f>Ventas!B980*Ventas!C980</f>
        <v>0</v>
      </c>
      <c r="E980" s="20">
        <f>+SUMIF(Ventas!A980,Ventas!A980,D980)</f>
        <v>0</v>
      </c>
      <c r="F980" s="20" t="e">
        <f>+VLOOKUP(Ventas!A980,Compras_Septiembre!$A$1:$C$999,3,0)</f>
        <v>#N/A</v>
      </c>
      <c r="G980" s="20" t="e">
        <f>E980-(F980*Ventas!B980)</f>
        <v>#N/A</v>
      </c>
    </row>
    <row r="981" spans="1:7" x14ac:dyDescent="0.2">
      <c r="A981" s="20">
        <f>Ventas!B981*Ventas!C981</f>
        <v>0</v>
      </c>
      <c r="B981" s="20">
        <f>(Ventas!C981-Compras_Septiembre!C981)*Ventas!B981</f>
        <v>0</v>
      </c>
      <c r="D981" s="20">
        <f>Ventas!B981*Ventas!C981</f>
        <v>0</v>
      </c>
      <c r="E981" s="20">
        <f>+SUMIF(Ventas!A981,Ventas!A981,D981)</f>
        <v>0</v>
      </c>
      <c r="F981" s="20" t="e">
        <f>+VLOOKUP(Ventas!A981,Compras_Septiembre!$A$1:$C$999,3,0)</f>
        <v>#N/A</v>
      </c>
      <c r="G981" s="20" t="e">
        <f>E981-(F981*Ventas!B981)</f>
        <v>#N/A</v>
      </c>
    </row>
    <row r="982" spans="1:7" x14ac:dyDescent="0.2">
      <c r="A982" s="20">
        <f>Ventas!B982*Ventas!C982</f>
        <v>0</v>
      </c>
      <c r="B982" s="20">
        <f>(Ventas!C982-Compras_Septiembre!C982)*Ventas!B982</f>
        <v>0</v>
      </c>
      <c r="D982" s="20">
        <f>Ventas!B982*Ventas!C982</f>
        <v>0</v>
      </c>
      <c r="E982" s="20">
        <f>+SUMIF(Ventas!A982,Ventas!A982,D982)</f>
        <v>0</v>
      </c>
      <c r="F982" s="20" t="e">
        <f>+VLOOKUP(Ventas!A982,Compras_Septiembre!$A$1:$C$999,3,0)</f>
        <v>#N/A</v>
      </c>
      <c r="G982" s="20" t="e">
        <f>E982-(F982*Ventas!B982)</f>
        <v>#N/A</v>
      </c>
    </row>
    <row r="983" spans="1:7" x14ac:dyDescent="0.2">
      <c r="A983" s="20">
        <f>Ventas!B983*Ventas!C983</f>
        <v>0</v>
      </c>
      <c r="B983" s="20">
        <f>(Ventas!C983-Compras_Septiembre!C983)*Ventas!B983</f>
        <v>0</v>
      </c>
      <c r="D983" s="20">
        <f>Ventas!B983*Ventas!C983</f>
        <v>0</v>
      </c>
      <c r="E983" s="20">
        <f>+SUMIF(Ventas!A983,Ventas!A983,D983)</f>
        <v>0</v>
      </c>
      <c r="F983" s="20" t="e">
        <f>+VLOOKUP(Ventas!A983,Compras_Septiembre!$A$1:$C$999,3,0)</f>
        <v>#N/A</v>
      </c>
      <c r="G983" s="20" t="e">
        <f>E983-(F983*Ventas!B983)</f>
        <v>#N/A</v>
      </c>
    </row>
    <row r="984" spans="1:7" x14ac:dyDescent="0.2">
      <c r="A984" s="20">
        <f>Ventas!B984*Ventas!C984</f>
        <v>0</v>
      </c>
      <c r="B984" s="20">
        <f>(Ventas!C984-Compras_Septiembre!C984)*Ventas!B984</f>
        <v>0</v>
      </c>
      <c r="D984" s="20">
        <f>Ventas!B984*Ventas!C984</f>
        <v>0</v>
      </c>
      <c r="E984" s="20">
        <f>+SUMIF(Ventas!A984,Ventas!A984,D984)</f>
        <v>0</v>
      </c>
      <c r="F984" s="20" t="e">
        <f>+VLOOKUP(Ventas!A984,Compras_Septiembre!$A$1:$C$999,3,0)</f>
        <v>#N/A</v>
      </c>
      <c r="G984" s="20" t="e">
        <f>E984-(F984*Ventas!B984)</f>
        <v>#N/A</v>
      </c>
    </row>
    <row r="985" spans="1:7" x14ac:dyDescent="0.2">
      <c r="A985" s="20">
        <f>Ventas!B985*Ventas!C985</f>
        <v>0</v>
      </c>
      <c r="B985" s="20">
        <f>(Ventas!C985-Compras_Septiembre!C985)*Ventas!B985</f>
        <v>0</v>
      </c>
      <c r="D985" s="20">
        <f>Ventas!B985*Ventas!C985</f>
        <v>0</v>
      </c>
      <c r="E985" s="20">
        <f>+SUMIF(Ventas!A985,Ventas!A985,D985)</f>
        <v>0</v>
      </c>
      <c r="F985" s="20" t="e">
        <f>+VLOOKUP(Ventas!A985,Compras_Septiembre!$A$1:$C$999,3,0)</f>
        <v>#N/A</v>
      </c>
      <c r="G985" s="20" t="e">
        <f>E985-(F985*Ventas!B985)</f>
        <v>#N/A</v>
      </c>
    </row>
    <row r="986" spans="1:7" x14ac:dyDescent="0.2">
      <c r="A986" s="20">
        <f>Ventas!B986*Ventas!C986</f>
        <v>0</v>
      </c>
      <c r="B986" s="20">
        <f>(Ventas!C986-Compras_Septiembre!C986)*Ventas!B986</f>
        <v>0</v>
      </c>
      <c r="D986" s="20">
        <f>Ventas!B986*Ventas!C986</f>
        <v>0</v>
      </c>
      <c r="E986" s="20">
        <f>+SUMIF(Ventas!A986,Ventas!A986,D986)</f>
        <v>0</v>
      </c>
      <c r="F986" s="20" t="e">
        <f>+VLOOKUP(Ventas!A986,Compras_Septiembre!$A$1:$C$999,3,0)</f>
        <v>#N/A</v>
      </c>
      <c r="G986" s="20" t="e">
        <f>E986-(F986*Ventas!B986)</f>
        <v>#N/A</v>
      </c>
    </row>
    <row r="987" spans="1:7" x14ac:dyDescent="0.2">
      <c r="A987" s="20">
        <f>Ventas!B987*Ventas!C987</f>
        <v>0</v>
      </c>
      <c r="B987" s="20">
        <f>(Ventas!C987-Compras_Septiembre!C987)*Ventas!B987</f>
        <v>0</v>
      </c>
      <c r="D987" s="20">
        <f>Ventas!B987*Ventas!C987</f>
        <v>0</v>
      </c>
      <c r="E987" s="20">
        <f>+SUMIF(Ventas!A987,Ventas!A987,D987)</f>
        <v>0</v>
      </c>
      <c r="F987" s="20" t="e">
        <f>+VLOOKUP(Ventas!A987,Compras_Septiembre!$A$1:$C$999,3,0)</f>
        <v>#N/A</v>
      </c>
      <c r="G987" s="20" t="e">
        <f>E987-(F987*Ventas!B987)</f>
        <v>#N/A</v>
      </c>
    </row>
    <row r="988" spans="1:7" x14ac:dyDescent="0.2">
      <c r="A988" s="20">
        <f>Ventas!B988*Ventas!C988</f>
        <v>0</v>
      </c>
      <c r="B988" s="20">
        <f>(Ventas!C988-Compras_Septiembre!C988)*Ventas!B988</f>
        <v>0</v>
      </c>
      <c r="D988" s="20">
        <f>Ventas!B988*Ventas!C988</f>
        <v>0</v>
      </c>
      <c r="E988" s="20">
        <f>+SUMIF(Ventas!A988,Ventas!A988,D988)</f>
        <v>0</v>
      </c>
      <c r="F988" s="20" t="e">
        <f>+VLOOKUP(Ventas!A988,Compras_Septiembre!$A$1:$C$999,3,0)</f>
        <v>#N/A</v>
      </c>
      <c r="G988" s="20" t="e">
        <f>E988-(F988*Ventas!B988)</f>
        <v>#N/A</v>
      </c>
    </row>
    <row r="989" spans="1:7" x14ac:dyDescent="0.2">
      <c r="A989" s="20">
        <f>Ventas!B989*Ventas!C989</f>
        <v>0</v>
      </c>
      <c r="B989" s="20">
        <f>(Ventas!C989-Compras_Septiembre!C989)*Ventas!B989</f>
        <v>0</v>
      </c>
      <c r="D989" s="20">
        <f>Ventas!B989*Ventas!C989</f>
        <v>0</v>
      </c>
      <c r="E989" s="20">
        <f>+SUMIF(Ventas!A989,Ventas!A989,D989)</f>
        <v>0</v>
      </c>
      <c r="F989" s="20" t="e">
        <f>+VLOOKUP(Ventas!A989,Compras_Septiembre!$A$1:$C$999,3,0)</f>
        <v>#N/A</v>
      </c>
      <c r="G989" s="20" t="e">
        <f>E989-(F989*Ventas!B989)</f>
        <v>#N/A</v>
      </c>
    </row>
    <row r="990" spans="1:7" x14ac:dyDescent="0.2">
      <c r="A990" s="20">
        <f>Ventas!B990*Ventas!C990</f>
        <v>0</v>
      </c>
      <c r="B990" s="20">
        <f>(Ventas!C990-Compras_Septiembre!C990)*Ventas!B990</f>
        <v>0</v>
      </c>
      <c r="D990" s="20">
        <f>Ventas!B990*Ventas!C990</f>
        <v>0</v>
      </c>
      <c r="E990" s="20">
        <f>+SUMIF(Ventas!A990,Ventas!A990,D990)</f>
        <v>0</v>
      </c>
      <c r="F990" s="20" t="e">
        <f>+VLOOKUP(Ventas!A990,Compras_Septiembre!$A$1:$C$999,3,0)</f>
        <v>#N/A</v>
      </c>
      <c r="G990" s="20" t="e">
        <f>E990-(F990*Ventas!B990)</f>
        <v>#N/A</v>
      </c>
    </row>
    <row r="991" spans="1:7" x14ac:dyDescent="0.2">
      <c r="A991" s="20">
        <f>Ventas!B991*Ventas!C991</f>
        <v>0</v>
      </c>
      <c r="B991" s="20">
        <f>(Ventas!C991-Compras_Septiembre!C991)*Ventas!B991</f>
        <v>0</v>
      </c>
      <c r="D991" s="20">
        <f>Ventas!B991*Ventas!C991</f>
        <v>0</v>
      </c>
      <c r="E991" s="20">
        <f>+SUMIF(Ventas!A991,Ventas!A991,D991)</f>
        <v>0</v>
      </c>
      <c r="F991" s="20" t="e">
        <f>+VLOOKUP(Ventas!A991,Compras_Septiembre!$A$1:$C$999,3,0)</f>
        <v>#N/A</v>
      </c>
      <c r="G991" s="20" t="e">
        <f>E991-(F991*Ventas!B991)</f>
        <v>#N/A</v>
      </c>
    </row>
    <row r="992" spans="1:7" x14ac:dyDescent="0.2">
      <c r="A992" s="20">
        <f>Ventas!B992*Ventas!C992</f>
        <v>0</v>
      </c>
      <c r="B992" s="20">
        <f>(Ventas!C992-Compras_Septiembre!C992)*Ventas!B992</f>
        <v>0</v>
      </c>
      <c r="D992" s="20">
        <f>Ventas!B992*Ventas!C992</f>
        <v>0</v>
      </c>
      <c r="E992" s="20">
        <f>+SUMIF(Ventas!A992,Ventas!A992,D992)</f>
        <v>0</v>
      </c>
      <c r="F992" s="20" t="e">
        <f>+VLOOKUP(Ventas!A992,Compras_Septiembre!$A$1:$C$999,3,0)</f>
        <v>#N/A</v>
      </c>
      <c r="G992" s="20" t="e">
        <f>E992-(F992*Ventas!B992)</f>
        <v>#N/A</v>
      </c>
    </row>
    <row r="993" spans="1:7" x14ac:dyDescent="0.2">
      <c r="A993" s="20">
        <f>Ventas!B993*Ventas!C993</f>
        <v>0</v>
      </c>
      <c r="B993" s="20">
        <f>(Ventas!C993-Compras_Septiembre!C993)*Ventas!B993</f>
        <v>0</v>
      </c>
      <c r="D993" s="20">
        <f>Ventas!B993*Ventas!C993</f>
        <v>0</v>
      </c>
      <c r="E993" s="20">
        <f>+SUMIF(Ventas!A993,Ventas!A993,D993)</f>
        <v>0</v>
      </c>
      <c r="F993" s="20" t="e">
        <f>+VLOOKUP(Ventas!A993,Compras_Septiembre!$A$1:$C$999,3,0)</f>
        <v>#N/A</v>
      </c>
      <c r="G993" s="20" t="e">
        <f>E993-(F993*Ventas!B993)</f>
        <v>#N/A</v>
      </c>
    </row>
    <row r="994" spans="1:7" x14ac:dyDescent="0.2">
      <c r="A994" s="20">
        <f>Ventas!B994*Ventas!C994</f>
        <v>0</v>
      </c>
      <c r="B994" s="20">
        <f>(Ventas!C994-Compras_Septiembre!C994)*Ventas!B994</f>
        <v>0</v>
      </c>
      <c r="D994" s="20">
        <f>Ventas!B994*Ventas!C994</f>
        <v>0</v>
      </c>
      <c r="E994" s="20">
        <f>+SUMIF(Ventas!A994,Ventas!A994,D994)</f>
        <v>0</v>
      </c>
      <c r="F994" s="20" t="e">
        <f>+VLOOKUP(Ventas!A994,Compras_Septiembre!$A$1:$C$999,3,0)</f>
        <v>#N/A</v>
      </c>
      <c r="G994" s="20" t="e">
        <f>E994-(F994*Ventas!B994)</f>
        <v>#N/A</v>
      </c>
    </row>
    <row r="995" spans="1:7" x14ac:dyDescent="0.2">
      <c r="A995" s="20">
        <f>Ventas!B995*Ventas!C995</f>
        <v>0</v>
      </c>
      <c r="B995" s="20">
        <f>(Ventas!C995-Compras_Septiembre!C995)*Ventas!B995</f>
        <v>0</v>
      </c>
      <c r="D995" s="20">
        <f>Ventas!B995*Ventas!C995</f>
        <v>0</v>
      </c>
      <c r="E995" s="20">
        <f>+SUMIF(Ventas!A995,Ventas!A995,D995)</f>
        <v>0</v>
      </c>
      <c r="F995" s="20" t="e">
        <f>+VLOOKUP(Ventas!A995,Compras_Septiembre!$A$1:$C$999,3,0)</f>
        <v>#N/A</v>
      </c>
      <c r="G995" s="20" t="e">
        <f>E995-(F995*Ventas!B995)</f>
        <v>#N/A</v>
      </c>
    </row>
    <row r="996" spans="1:7" x14ac:dyDescent="0.2">
      <c r="A996" s="20">
        <f>Ventas!B996*Ventas!C996</f>
        <v>0</v>
      </c>
      <c r="B996" s="20">
        <f>(Ventas!C996-Compras_Septiembre!C996)*Ventas!B996</f>
        <v>0</v>
      </c>
      <c r="D996" s="20">
        <f>Ventas!B996*Ventas!C996</f>
        <v>0</v>
      </c>
      <c r="E996" s="20">
        <f>+SUMIF(Ventas!A996,Ventas!A996,D996)</f>
        <v>0</v>
      </c>
      <c r="F996" s="20" t="e">
        <f>+VLOOKUP(Ventas!A996,Compras_Septiembre!$A$1:$C$999,3,0)</f>
        <v>#N/A</v>
      </c>
      <c r="G996" s="20" t="e">
        <f>E996-(F996*Ventas!B996)</f>
        <v>#N/A</v>
      </c>
    </row>
    <row r="997" spans="1:7" x14ac:dyDescent="0.2">
      <c r="A997" s="20">
        <f>Ventas!B997*Ventas!C997</f>
        <v>0</v>
      </c>
      <c r="B997" s="20">
        <f>(Ventas!C997-Compras_Septiembre!C997)*Ventas!B997</f>
        <v>0</v>
      </c>
      <c r="D997" s="20">
        <f>Ventas!B997*Ventas!C997</f>
        <v>0</v>
      </c>
      <c r="E997" s="20">
        <f>+SUMIF(Ventas!A997,Ventas!A997,D997)</f>
        <v>0</v>
      </c>
      <c r="F997" s="20" t="e">
        <f>+VLOOKUP(Ventas!A997,Compras_Septiembre!$A$1:$C$999,3,0)</f>
        <v>#N/A</v>
      </c>
      <c r="G997" s="20" t="e">
        <f>E997-(F997*Ventas!B997)</f>
        <v>#N/A</v>
      </c>
    </row>
    <row r="998" spans="1:7" x14ac:dyDescent="0.2">
      <c r="A998" s="20">
        <f>Ventas!B998*Ventas!C998</f>
        <v>0</v>
      </c>
      <c r="B998" s="20">
        <f>(Ventas!C998-Compras_Septiembre!C998)*Ventas!B998</f>
        <v>0</v>
      </c>
      <c r="D998" s="20">
        <f>Ventas!B998*Ventas!C998</f>
        <v>0</v>
      </c>
      <c r="E998" s="20">
        <f>+SUMIF(Ventas!A998,Ventas!A998,D998)</f>
        <v>0</v>
      </c>
      <c r="F998" s="20" t="e">
        <f>+VLOOKUP(Ventas!A998,Compras_Septiembre!$A$1:$C$999,3,0)</f>
        <v>#N/A</v>
      </c>
      <c r="G998" s="20" t="e">
        <f>E998-(F998*Ventas!B998)</f>
        <v>#N/A</v>
      </c>
    </row>
    <row r="999" spans="1:7" x14ac:dyDescent="0.2">
      <c r="A999" s="20">
        <f>Ventas!B999*Ventas!C999</f>
        <v>0</v>
      </c>
      <c r="B999" s="20">
        <f>(Ventas!C999-Compras_Septiembre!C999)*Ventas!B999</f>
        <v>0</v>
      </c>
      <c r="D999" s="20">
        <f>Ventas!B999*Ventas!C999</f>
        <v>0</v>
      </c>
      <c r="E999" s="20">
        <f>+SUMIF(Ventas!A999,Ventas!A999,D999)</f>
        <v>0</v>
      </c>
      <c r="F999" s="20" t="e">
        <f>+VLOOKUP(Ventas!A999,Compras_Septiembre!$A$1:$C$999,3,0)</f>
        <v>#N/A</v>
      </c>
      <c r="G999" s="20" t="e">
        <f>E999-(F999*Ventas!B999)</f>
        <v>#N/A</v>
      </c>
    </row>
  </sheetData>
  <sheetProtection password="D8A2" sheet="1" objects="1" scenario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Summary</vt:lpstr>
      <vt:lpstr>Summary_Backend</vt:lpstr>
      <vt:lpstr>Inventario</vt:lpstr>
      <vt:lpstr>Inventario_Backend</vt:lpstr>
      <vt:lpstr>Clientes</vt:lpstr>
      <vt:lpstr>Compras_Septiembre</vt:lpstr>
      <vt:lpstr>Compras_Septiembre_Backend</vt:lpstr>
      <vt:lpstr>Ventas</vt:lpstr>
      <vt:lpstr>Ventas_Backend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GIT2</dc:creator>
  <cp:lastModifiedBy>GIT2</cp:lastModifiedBy>
  <cp:revision>133</cp:revision>
  <dcterms:created xsi:type="dcterms:W3CDTF">2022-09-05T12:01:05Z</dcterms:created>
  <dcterms:modified xsi:type="dcterms:W3CDTF">2022-09-25T16:57:12Z</dcterms:modified>
  <dc:language>es-VE</dc:language>
</cp:coreProperties>
</file>