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afae\Desktop\Workspace\Website\website\src\projects\InferentialStatitstics\"/>
    </mc:Choice>
  </mc:AlternateContent>
  <xr:revisionPtr revIDLastSave="0" documentId="13_ncr:1_{E2ADEB77-9F39-4FE3-B441-8F008563236A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Sheet 1 - The Secret Sauce Gami" sheetId="1" r:id="rId1"/>
    <sheet name="Sheet5" sheetId="6" r:id="rId2"/>
    <sheet name="Sheet1" sheetId="2" r:id="rId3"/>
  </sheets>
  <calcPr calcId="191029"/>
  <pivotCaches>
    <pivotCache cacheId="1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" l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<sst xmlns="http://schemas.openxmlformats.org/spreadsheetml/2006/main" count="446" uniqueCount="120">
  <si>
    <t>The Secret Sauce Gaming Inventory</t>
  </si>
  <si>
    <t>Franchise</t>
  </si>
  <si>
    <t>Type</t>
  </si>
  <si>
    <t xml:space="preserve">Product name </t>
  </si>
  <si>
    <t xml:space="preserve">Quantity </t>
  </si>
  <si>
    <t xml:space="preserve">Cost </t>
  </si>
  <si>
    <t xml:space="preserve">Retail </t>
  </si>
  <si>
    <t>Total cost of Inv</t>
  </si>
  <si>
    <t>YGO</t>
  </si>
  <si>
    <t>Box</t>
  </si>
  <si>
    <t xml:space="preserve">Ygo Speed Duel Gx Box </t>
  </si>
  <si>
    <t>Booster box</t>
  </si>
  <si>
    <t>Ghost From the Past 1</t>
  </si>
  <si>
    <t>PKM</t>
  </si>
  <si>
    <t>Lunchbox</t>
  </si>
  <si>
    <t xml:space="preserve">Arcius Lunchbox </t>
  </si>
  <si>
    <t>Giftbox</t>
  </si>
  <si>
    <t>Arcius Giftbox</t>
  </si>
  <si>
    <t xml:space="preserve">Pikachu V Union </t>
  </si>
  <si>
    <t>Brilliant Stars Booster Box</t>
  </si>
  <si>
    <t>Evolving Skies Booster Box</t>
  </si>
  <si>
    <t>Toy</t>
  </si>
  <si>
    <t>Poke Ball Toy</t>
  </si>
  <si>
    <t>Pikachu V Box</t>
  </si>
  <si>
    <t>Pikachu V Max</t>
  </si>
  <si>
    <t>Funko</t>
  </si>
  <si>
    <t>Pikachu 553</t>
  </si>
  <si>
    <t>Plush</t>
  </si>
  <si>
    <t>Psyduck</t>
  </si>
  <si>
    <t>Blister</t>
  </si>
  <si>
    <t>Chilling Reign Blister</t>
  </si>
  <si>
    <t>Battle Styles</t>
  </si>
  <si>
    <t>Booster Lose Packs</t>
  </si>
  <si>
    <t>Astral Radiance</t>
  </si>
  <si>
    <t>Elite Trainer</t>
  </si>
  <si>
    <t>Darkness Ablaze Elite Trainer</t>
  </si>
  <si>
    <t>Booster Box</t>
  </si>
  <si>
    <t>Fusion Strike Booster Box</t>
  </si>
  <si>
    <t xml:space="preserve">Booster  Loose Packs </t>
  </si>
  <si>
    <t>Fusion Strike Loose Booster</t>
  </si>
  <si>
    <t>Booster Loose Packs</t>
  </si>
  <si>
    <t>Darkness Ablaze Loose Booster</t>
  </si>
  <si>
    <t xml:space="preserve">Battle Styles Loose Booster </t>
  </si>
  <si>
    <t>Brilliant Stars Loose Booster</t>
  </si>
  <si>
    <t>Chilling Reign Loose Booster</t>
  </si>
  <si>
    <t>Decks</t>
  </si>
  <si>
    <t xml:space="preserve">V Battle Deck </t>
  </si>
  <si>
    <t>Battle Styles Booster Box</t>
  </si>
  <si>
    <t>Darkness Ablaze Booster Box</t>
  </si>
  <si>
    <t>Brilliant Stars Elite Trainer Box</t>
  </si>
  <si>
    <t>Fusion Strike Elite Trainer Box</t>
  </si>
  <si>
    <t>Gold Series</t>
  </si>
  <si>
    <t>Maximum Gold El Dorado</t>
  </si>
  <si>
    <t>WIXOSS</t>
  </si>
  <si>
    <t>Deck</t>
  </si>
  <si>
    <t>Diva Debut Deck</t>
  </si>
  <si>
    <t>VANGUARD</t>
  </si>
  <si>
    <t>Overdress Structure Deck 1</t>
  </si>
  <si>
    <t>Overdress Structure Deck 2</t>
  </si>
  <si>
    <t>Overdress Structure Deck 3</t>
  </si>
  <si>
    <t>Overdress Structure Deck 4</t>
  </si>
  <si>
    <t>Overdress Structure Deck 5</t>
  </si>
  <si>
    <t xml:space="preserve">Deck </t>
  </si>
  <si>
    <t>Egyptian God Deck</t>
  </si>
  <si>
    <t>Albaz Strike Deck</t>
  </si>
  <si>
    <t>Ghost From the Past 2 Box</t>
  </si>
  <si>
    <t>DBZ</t>
  </si>
  <si>
    <t>Mythic Booster</t>
  </si>
  <si>
    <t xml:space="preserve">King’s Court </t>
  </si>
  <si>
    <t xml:space="preserve">Booster Loose Packs </t>
  </si>
  <si>
    <t>Platinum Rage</t>
  </si>
  <si>
    <t>Special Edition Box</t>
  </si>
  <si>
    <t>Hidden Arsenal Special Edition Box</t>
  </si>
  <si>
    <t>NARUTO</t>
  </si>
  <si>
    <t>Kakashi (Anbu) 994</t>
  </si>
  <si>
    <t>Sasuke (Rinnegan) 1023</t>
  </si>
  <si>
    <t>BORUTO</t>
  </si>
  <si>
    <t>Naruto (Hokage) 724</t>
  </si>
  <si>
    <t>Boruto 1035</t>
  </si>
  <si>
    <t xml:space="preserve">Ninja Turtles </t>
  </si>
  <si>
    <t>MichaelAngelo 1136</t>
  </si>
  <si>
    <t>Leonardo 1134</t>
  </si>
  <si>
    <t>Super Shredder 1138</t>
  </si>
  <si>
    <t>Yami Marik 886</t>
  </si>
  <si>
    <t xml:space="preserve">MARVEL </t>
  </si>
  <si>
    <t>Venom (Poison Spiderman) 966</t>
  </si>
  <si>
    <t>STARWARS</t>
  </si>
  <si>
    <t>The Mandalorian 345</t>
  </si>
  <si>
    <t>Infamous IronMan 677</t>
  </si>
  <si>
    <t>Zombie Thor 787</t>
  </si>
  <si>
    <t>SELENA</t>
  </si>
  <si>
    <t>Selena 205</t>
  </si>
  <si>
    <t>Ultra-Pro Binder</t>
  </si>
  <si>
    <t xml:space="preserve">Pikachu Binder </t>
  </si>
  <si>
    <t xml:space="preserve">Charmender </t>
  </si>
  <si>
    <t>Pikachu Binder 15823</t>
  </si>
  <si>
    <t>Lapras Binder 360</t>
  </si>
  <si>
    <t>Ultra-Pro</t>
  </si>
  <si>
    <t>Regular Ultra Pro Binder 360</t>
  </si>
  <si>
    <t>Ultra-Pro Leather Binder</t>
  </si>
  <si>
    <t>Poke Ball Leather Ultra Pro Binder</t>
  </si>
  <si>
    <t>Konami Binder</t>
  </si>
  <si>
    <t xml:space="preserve">Kuribo Binder </t>
  </si>
  <si>
    <t>Boltund V Box</t>
  </si>
  <si>
    <t xml:space="preserve">Battle Academy </t>
  </si>
  <si>
    <t>Morepeko V Union</t>
  </si>
  <si>
    <t>Ultra- Pro Sleeves</t>
  </si>
  <si>
    <t>Sleeves</t>
  </si>
  <si>
    <t>UP 50 Ct Sleeves Pokemon Size</t>
  </si>
  <si>
    <t>UP 65 Ct Sleeves Pokemon Size</t>
  </si>
  <si>
    <t>IP 9 Pocket Yugioh Binder</t>
  </si>
  <si>
    <t xml:space="preserve">Konami Sleeves </t>
  </si>
  <si>
    <t>Yugioh Konami Sleeves</t>
  </si>
  <si>
    <t>Total retail</t>
  </si>
  <si>
    <t>Total cost</t>
  </si>
  <si>
    <t>Row Labels</t>
  </si>
  <si>
    <t>Grand Total</t>
  </si>
  <si>
    <t>Booster loose packs</t>
  </si>
  <si>
    <t>Total profit</t>
  </si>
  <si>
    <t>Sum of 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</si>
</sst>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44" fontId="0" fillId="0" borderId="0" xfId="2" applyFont="1" applyAlignment="1">
      <alignment vertical="top" wrapText="1"/>
    </xf>
    <xf numFmtId="165" fontId="0" fillId="0" borderId="0" xfId="1" applyNumberFormat="1" applyFont="1" applyAlignment="1">
      <alignment vertical="top" wrapText="1"/>
    </xf>
    <xf numFmtId="0" fontId="0" fillId="0" borderId="8" xfId="0" pivotButton="1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44" fontId="0" fillId="0" borderId="0" xfId="0" applyNumberFormat="1" applyFont="1" applyAlignment="1">
      <alignment vertical="top" wrapText="1"/>
    </xf>
    <xf numFmtId="10" fontId="0" fillId="0" borderId="10" xfId="0" applyNumberFormat="1" applyFont="1" applyBorder="1" applyAlignment="1">
      <alignment vertical="top" wrapText="1"/>
    </xf>
    <xf numFmtId="10" fontId="0" fillId="0" borderId="11" xfId="0" applyNumberFormat="1" applyFont="1" applyBorder="1" applyAlignment="1">
      <alignment vertical="top" wrapText="1"/>
    </xf>
    <xf numFmtId="10" fontId="0" fillId="0" borderId="12" xfId="0" applyNumberFormat="1" applyFont="1" applyBorder="1" applyAlignment="1">
      <alignment vertical="top" wrapText="1"/>
    </xf>
  </cellXfs>
  <cellStyles count="3">
    <cellStyle name="Comma" xfId="1" builtinId="3"/>
    <cellStyle name="Currency" xfId="2" builtinId="4"/>
    <cellStyle name="Normal" xfId="0" builtinId="0"/>
  </cellStyles>
  <dxfs count="14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3" formatCode="0%"/>
    </dxf>
    <dxf>
      <numFmt numFmtId="13" formatCode="0%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166" formatCode="_(* #,##0.000_);_(* \(#,##0.000\);_(* &quot;-&quot;??_);_(@_)"/>
    </dxf>
    <dxf>
      <numFmt numFmtId="35" formatCode="_(* #,##0.00_);_(* \(#,##0.00\);_(* &quot;-&quot;??_);_(@_)"/>
    </dxf>
    <dxf>
      <numFmt numFmtId="13" formatCode="0%"/>
    </dxf>
    <dxf>
      <numFmt numFmtId="35" formatCode="_(* #,##0.00_);_(* \(#,##0.00\);_(* &quot;-&quot;??_);_(@_)"/>
    </dxf>
    <dxf>
      <numFmt numFmtId="13" formatCode="0%"/>
    </dxf>
    <dxf>
      <numFmt numFmtId="13" formatCode="0%"/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[june inv breakdown.xlsx]Sheet5!PivotTable3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Sheet5!$A$4:$A$16</c:f>
              <c:strCache>
                <c:ptCount val="12"/>
                <c:pt idx="0">
                  <c:v>PKM</c:v>
                </c:pt>
                <c:pt idx="1">
                  <c:v>YGO</c:v>
                </c:pt>
                <c:pt idx="2">
                  <c:v>VANGUARD</c:v>
                </c:pt>
                <c:pt idx="3">
                  <c:v>Ultra-Pro</c:v>
                </c:pt>
                <c:pt idx="4">
                  <c:v>DBZ</c:v>
                </c:pt>
                <c:pt idx="5">
                  <c:v>MARVEL </c:v>
                </c:pt>
                <c:pt idx="6">
                  <c:v>NARUTO</c:v>
                </c:pt>
                <c:pt idx="7">
                  <c:v>BORUTO</c:v>
                </c:pt>
                <c:pt idx="8">
                  <c:v>WIXOSS</c:v>
                </c:pt>
                <c:pt idx="9">
                  <c:v>Ninja Turtles </c:v>
                </c:pt>
                <c:pt idx="10">
                  <c:v>STARWARS</c:v>
                </c:pt>
                <c:pt idx="11">
                  <c:v>SELENA</c:v>
                </c:pt>
              </c:strCache>
            </c:strRef>
          </c:cat>
          <c:val>
            <c:numRef>
              <c:f>Sheet5!$B$4:$B$16</c:f>
              <c:numCache>
                <c:formatCode>0.00%</c:formatCode>
                <c:ptCount val="12"/>
                <c:pt idx="0">
                  <c:v>0.53049511095205637</c:v>
                </c:pt>
                <c:pt idx="1">
                  <c:v>0.31746535084043609</c:v>
                </c:pt>
                <c:pt idx="2">
                  <c:v>4.5300421067413825E-2</c:v>
                </c:pt>
                <c:pt idx="3">
                  <c:v>4.3998033961725684E-2</c:v>
                </c:pt>
                <c:pt idx="4">
                  <c:v>1.3590126320224149E-2</c:v>
                </c:pt>
                <c:pt idx="5">
                  <c:v>1.1325105266853456E-2</c:v>
                </c:pt>
                <c:pt idx="6">
                  <c:v>1.1325105266853456E-2</c:v>
                </c:pt>
                <c:pt idx="7">
                  <c:v>1.1325105266853456E-2</c:v>
                </c:pt>
                <c:pt idx="8">
                  <c:v>6.2288078967694012E-3</c:v>
                </c:pt>
                <c:pt idx="9">
                  <c:v>5.0962973700840559E-3</c:v>
                </c:pt>
                <c:pt idx="10">
                  <c:v>2.8312763167133641E-3</c:v>
                </c:pt>
                <c:pt idx="11">
                  <c:v>1.0192594740168111E-3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F-48B1-8AE7-8A13619EE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883104"/>
        <c:axId val="366753088"/>
      </c:barChart>
      <c:catAx>
        <c:axId val="36188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53088"/>
        <c:crosses val="autoZero"/>
        <c:auto val="1"/>
        <c:lblAlgn val="ctr"/>
        <c:lblOffset val="100"/>
        <c:noMultiLvlLbl val="0"/>
      </c:catAx>
      <c:valAx>
        <c:axId val="3667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7</xdr:row>
      <xdr:rowOff>3810</xdr:rowOff>
    </xdr:from>
    <xdr:to>
      <xdr:col>13</xdr:col>
      <xdr:colOff>464820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3A7F4C-AD1D-66D3-8827-57FA5A3F6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" refreshedDate="44732.929780902778" createdVersion="8" refreshedVersion="8" minRefreshableVersion="3" recordCount="69" xr:uid="{8B73B537-2D49-4CFB-AF77-806F85BA621E}">
  <cacheSource type="worksheet">
    <worksheetSource ref="A2:I71" sheet="Sheet1"/>
  </cacheSource>
  <cacheFields count="9">
    <cacheField name="Franchise" numFmtId="44">
      <sharedItems count="12">
        <s v="YGO"/>
        <s v="PKM"/>
        <s v="WIXOSS"/>
        <s v="VANGUARD"/>
        <s v="DBZ"/>
        <s v="NARUTO"/>
        <s v="BORUTO"/>
        <s v="Ninja Turtles "/>
        <s v="MARVEL "/>
        <s v="STARWARS"/>
        <s v="SELENA"/>
        <s v="Ultra-Pro"/>
      </sharedItems>
    </cacheField>
    <cacheField name="Type" numFmtId="44">
      <sharedItems count="20">
        <s v="Box"/>
        <s v="Booster box"/>
        <s v="Lunchbox"/>
        <s v="Giftbox"/>
        <s v="Toy"/>
        <s v="Funko"/>
        <s v="Plush"/>
        <s v="Blister"/>
        <s v="Booster loose packs"/>
        <s v="Elite Trainer"/>
        <s v="Decks"/>
        <s v="Gold Series"/>
        <s v="Deck"/>
        <s v="Deck "/>
        <s v="Special Edition Box"/>
        <s v="Ultra-Pro Binder"/>
        <s v="Ultra-Pro Leather Binder"/>
        <s v="Konami Binder"/>
        <s v="Ultra- Pro Sleeves"/>
        <s v="Konami Sleeves "/>
      </sharedItems>
    </cacheField>
    <cacheField name="Product name " numFmtId="44">
      <sharedItems/>
    </cacheField>
    <cacheField name="Quantity " numFmtId="165">
      <sharedItems containsSemiMixedTypes="0" containsString="0" containsNumber="1" containsInteger="1" minValue="1" maxValue="81" count="23">
        <n v="24"/>
        <n v="9"/>
        <n v="15"/>
        <n v="5"/>
        <n v="3"/>
        <n v="1"/>
        <n v="2"/>
        <n v="6"/>
        <n v="8"/>
        <n v="11"/>
        <n v="18"/>
        <n v="22"/>
        <n v="27"/>
        <n v="81"/>
        <n v="32"/>
        <n v="30"/>
        <n v="10"/>
        <n v="44"/>
        <n v="4"/>
        <n v="14"/>
        <n v="12"/>
        <n v="43"/>
        <n v="48"/>
      </sharedItems>
    </cacheField>
    <cacheField name="Cost " numFmtId="44">
      <sharedItems containsSemiMixedTypes="0" containsString="0" containsNumber="1" minValue="2.2200000000000002" maxValue="145"/>
    </cacheField>
    <cacheField name="Retail " numFmtId="44">
      <sharedItems containsSemiMixedTypes="0" containsString="0" containsNumber="1" containsInteger="1" minValue="4" maxValue="180"/>
    </cacheField>
    <cacheField name="Total cost" numFmtId="44">
      <sharedItems containsSemiMixedTypes="0" containsString="0" containsNumber="1" minValue="7.5" maxValue="810"/>
    </cacheField>
    <cacheField name="Total retail" numFmtId="44">
      <sharedItems containsSemiMixedTypes="0" containsString="0" containsNumber="1" containsInteger="1" minValue="12" maxValue="1260"/>
    </cacheField>
    <cacheField name="Total profit" numFmtId="44">
      <sharedItems containsSemiMixedTypes="0" containsString="0" containsNumber="1" minValue="4.5" maxValue="450" count="46">
        <n v="204"/>
        <n v="450"/>
        <n v="127.5"/>
        <n v="32.5"/>
        <n v="34.5"/>
        <n v="90"/>
        <n v="35"/>
        <n v="15"/>
        <n v="39"/>
        <n v="120"/>
        <n v="32"/>
        <n v="93.5"/>
        <n v="135"/>
        <n v="165"/>
        <n v="70.740000000000009"/>
        <n v="30"/>
        <n v="225.17999999999998"/>
        <n v="45.54"/>
        <n v="88.96"/>
        <n v="66.900000000000006"/>
        <n v="27.799999999999997"/>
        <n v="40"/>
        <n v="26"/>
        <n v="15.600000000000001"/>
        <n v="27.5"/>
        <n v="45"/>
        <n v="363"/>
        <n v="18"/>
        <n v="60"/>
        <n v="36"/>
        <n v="5"/>
        <n v="25"/>
        <n v="12.5"/>
        <n v="37.5"/>
        <n v="4.5"/>
        <n v="9"/>
        <n v="10"/>
        <n v="65"/>
        <n v="75"/>
        <n v="38"/>
        <n v="63"/>
        <n v="119"/>
        <n v="14"/>
        <n v="69"/>
        <n v="75.25"/>
        <n v="6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x v="0"/>
    <s v="Ygo Speed Duel Gx Box "/>
    <x v="0"/>
    <n v="16.5"/>
    <n v="25"/>
    <n v="396"/>
    <n v="600"/>
    <x v="0"/>
  </r>
  <r>
    <x v="0"/>
    <x v="1"/>
    <s v="Ghost From the Past 1"/>
    <x v="1"/>
    <n v="90"/>
    <n v="140"/>
    <n v="810"/>
    <n v="1260"/>
    <x v="1"/>
  </r>
  <r>
    <x v="1"/>
    <x v="2"/>
    <s v="Arcius Lunchbox "/>
    <x v="2"/>
    <n v="16.5"/>
    <n v="25"/>
    <n v="247.5"/>
    <n v="375"/>
    <x v="2"/>
  </r>
  <r>
    <x v="1"/>
    <x v="3"/>
    <s v="Arcius Giftbox"/>
    <x v="3"/>
    <n v="18.5"/>
    <n v="25"/>
    <n v="92.5"/>
    <n v="125"/>
    <x v="3"/>
  </r>
  <r>
    <x v="1"/>
    <x v="3"/>
    <s v="Pikachu V Union "/>
    <x v="4"/>
    <n v="18.5"/>
    <n v="30"/>
    <n v="55.5"/>
    <n v="90"/>
    <x v="4"/>
  </r>
  <r>
    <x v="1"/>
    <x v="1"/>
    <s v="Brilliant Stars Booster Box"/>
    <x v="4"/>
    <n v="130"/>
    <n v="160"/>
    <n v="390"/>
    <n v="480"/>
    <x v="5"/>
  </r>
  <r>
    <x v="1"/>
    <x v="1"/>
    <s v="Evolving Skies Booster Box"/>
    <x v="5"/>
    <n v="145"/>
    <n v="180"/>
    <n v="145"/>
    <n v="180"/>
    <x v="6"/>
  </r>
  <r>
    <x v="1"/>
    <x v="4"/>
    <s v="Poke Ball Toy"/>
    <x v="6"/>
    <n v="12.5"/>
    <n v="20"/>
    <n v="25"/>
    <n v="40"/>
    <x v="7"/>
  </r>
  <r>
    <x v="1"/>
    <x v="3"/>
    <s v="Pikachu V Box"/>
    <x v="7"/>
    <n v="13.5"/>
    <n v="20"/>
    <n v="81"/>
    <n v="120"/>
    <x v="8"/>
  </r>
  <r>
    <x v="1"/>
    <x v="3"/>
    <s v="Pikachu V Max"/>
    <x v="7"/>
    <n v="45"/>
    <n v="65"/>
    <n v="270"/>
    <n v="390"/>
    <x v="9"/>
  </r>
  <r>
    <x v="1"/>
    <x v="5"/>
    <s v="Pikachu 553"/>
    <x v="8"/>
    <n v="8"/>
    <n v="12"/>
    <n v="64"/>
    <n v="96"/>
    <x v="10"/>
  </r>
  <r>
    <x v="1"/>
    <x v="6"/>
    <s v="Psyduck"/>
    <x v="9"/>
    <n v="6.5"/>
    <n v="15"/>
    <n v="71.5"/>
    <n v="165"/>
    <x v="11"/>
  </r>
  <r>
    <x v="1"/>
    <x v="7"/>
    <s v="Chilling Reign Blister"/>
    <x v="10"/>
    <n v="7.5"/>
    <n v="15"/>
    <n v="135"/>
    <n v="270"/>
    <x v="12"/>
  </r>
  <r>
    <x v="1"/>
    <x v="7"/>
    <s v="Battle Styles"/>
    <x v="11"/>
    <n v="7.5"/>
    <n v="15"/>
    <n v="165"/>
    <n v="330"/>
    <x v="13"/>
  </r>
  <r>
    <x v="1"/>
    <x v="8"/>
    <s v="Astral Radiance"/>
    <x v="12"/>
    <n v="2.38"/>
    <n v="5"/>
    <n v="64.259999999999991"/>
    <n v="135"/>
    <x v="14"/>
  </r>
  <r>
    <x v="1"/>
    <x v="9"/>
    <s v="Darkness Ablaze Elite Trainer"/>
    <x v="9"/>
    <n v="25"/>
    <n v="40"/>
    <n v="275"/>
    <n v="440"/>
    <x v="13"/>
  </r>
  <r>
    <x v="1"/>
    <x v="1"/>
    <s v="Fusion Strike Booster Box"/>
    <x v="5"/>
    <n v="80"/>
    <n v="110"/>
    <n v="80"/>
    <n v="110"/>
    <x v="15"/>
  </r>
  <r>
    <x v="1"/>
    <x v="8"/>
    <s v="Fusion Strike Loose Booster"/>
    <x v="13"/>
    <n v="2.2200000000000002"/>
    <n v="5"/>
    <n v="179.82000000000002"/>
    <n v="405"/>
    <x v="16"/>
  </r>
  <r>
    <x v="1"/>
    <x v="8"/>
    <s v="Darkness Ablaze Loose Booster"/>
    <x v="10"/>
    <n v="3.47"/>
    <n v="6"/>
    <n v="62.46"/>
    <n v="108"/>
    <x v="17"/>
  </r>
  <r>
    <x v="1"/>
    <x v="8"/>
    <s v="Battle Styles Loose Booster "/>
    <x v="14"/>
    <n v="2.2200000000000002"/>
    <n v="5"/>
    <n v="71.040000000000006"/>
    <n v="160"/>
    <x v="18"/>
  </r>
  <r>
    <x v="1"/>
    <x v="8"/>
    <s v="Brilliant Stars Loose Booster"/>
    <x v="15"/>
    <n v="2.77"/>
    <n v="5"/>
    <n v="83.1"/>
    <n v="150"/>
    <x v="19"/>
  </r>
  <r>
    <x v="1"/>
    <x v="8"/>
    <s v="Chilling Reign Loose Booster"/>
    <x v="16"/>
    <n v="2.2200000000000002"/>
    <n v="5"/>
    <n v="22.200000000000003"/>
    <n v="50"/>
    <x v="20"/>
  </r>
  <r>
    <x v="1"/>
    <x v="10"/>
    <s v="V Battle Deck "/>
    <x v="7"/>
    <n v="7.5"/>
    <n v="14"/>
    <n v="45"/>
    <n v="84"/>
    <x v="8"/>
  </r>
  <r>
    <x v="1"/>
    <x v="1"/>
    <s v="Battle Styles Booster Box"/>
    <x v="6"/>
    <n v="80"/>
    <n v="100"/>
    <n v="160"/>
    <n v="200"/>
    <x v="21"/>
  </r>
  <r>
    <x v="1"/>
    <x v="1"/>
    <s v="Darkness Ablaze Booster Box"/>
    <x v="5"/>
    <n v="120"/>
    <n v="160"/>
    <n v="120"/>
    <n v="160"/>
    <x v="21"/>
  </r>
  <r>
    <x v="1"/>
    <x v="9"/>
    <s v="Brilliant Stars Elite Trainer Box"/>
    <x v="6"/>
    <n v="35"/>
    <n v="48"/>
    <n v="70"/>
    <n v="96"/>
    <x v="22"/>
  </r>
  <r>
    <x v="1"/>
    <x v="9"/>
    <s v="Fusion Strike Elite Trainer Box"/>
    <x v="6"/>
    <n v="32"/>
    <n v="45"/>
    <n v="64"/>
    <n v="90"/>
    <x v="22"/>
  </r>
  <r>
    <x v="0"/>
    <x v="11"/>
    <s v="Maximum Gold El Dorado"/>
    <x v="6"/>
    <n v="17.2"/>
    <n v="25"/>
    <n v="34.4"/>
    <n v="50"/>
    <x v="23"/>
  </r>
  <r>
    <x v="2"/>
    <x v="12"/>
    <s v="Diva Debut Deck"/>
    <x v="3"/>
    <n v="4.5"/>
    <n v="10"/>
    <n v="22.5"/>
    <n v="50"/>
    <x v="24"/>
  </r>
  <r>
    <x v="3"/>
    <x v="12"/>
    <s v="Overdress Structure Deck 1"/>
    <x v="8"/>
    <n v="5"/>
    <n v="10"/>
    <n v="40"/>
    <n v="80"/>
    <x v="21"/>
  </r>
  <r>
    <x v="3"/>
    <x v="12"/>
    <s v="Overdress Structure Deck 2"/>
    <x v="8"/>
    <n v="5"/>
    <n v="10"/>
    <n v="40"/>
    <n v="80"/>
    <x v="21"/>
  </r>
  <r>
    <x v="3"/>
    <x v="12"/>
    <s v="Overdress Structure Deck 3"/>
    <x v="8"/>
    <n v="5"/>
    <n v="10"/>
    <n v="40"/>
    <n v="80"/>
    <x v="21"/>
  </r>
  <r>
    <x v="3"/>
    <x v="12"/>
    <s v="Overdress Structure Deck 4"/>
    <x v="8"/>
    <n v="5"/>
    <n v="10"/>
    <n v="40"/>
    <n v="80"/>
    <x v="21"/>
  </r>
  <r>
    <x v="3"/>
    <x v="12"/>
    <s v="Overdress Structure Deck 5"/>
    <x v="8"/>
    <n v="5"/>
    <n v="10"/>
    <n v="40"/>
    <n v="80"/>
    <x v="21"/>
  </r>
  <r>
    <x v="0"/>
    <x v="13"/>
    <s v="Egyptian God Deck"/>
    <x v="7"/>
    <n v="7.5"/>
    <n v="15"/>
    <n v="45"/>
    <n v="90"/>
    <x v="25"/>
  </r>
  <r>
    <x v="0"/>
    <x v="12"/>
    <s v="Albaz Strike Deck"/>
    <x v="17"/>
    <n v="6.75"/>
    <n v="15"/>
    <n v="297"/>
    <n v="660"/>
    <x v="26"/>
  </r>
  <r>
    <x v="0"/>
    <x v="0"/>
    <s v="Ghost From the Past 2 Box"/>
    <x v="6"/>
    <n v="11"/>
    <n v="20"/>
    <n v="22"/>
    <n v="40"/>
    <x v="27"/>
  </r>
  <r>
    <x v="4"/>
    <x v="1"/>
    <s v="Mythic Booster"/>
    <x v="0"/>
    <n v="2.5"/>
    <n v="5"/>
    <n v="60"/>
    <n v="120"/>
    <x v="28"/>
  </r>
  <r>
    <x v="0"/>
    <x v="8"/>
    <s v="King’s Court "/>
    <x v="0"/>
    <n v="2.5"/>
    <n v="4"/>
    <n v="60"/>
    <n v="96"/>
    <x v="29"/>
  </r>
  <r>
    <x v="0"/>
    <x v="8"/>
    <s v="Platinum Rage"/>
    <x v="0"/>
    <n v="2.5"/>
    <n v="4"/>
    <n v="60"/>
    <n v="96"/>
    <x v="29"/>
  </r>
  <r>
    <x v="0"/>
    <x v="14"/>
    <s v="Hidden Arsenal Special Edition Box"/>
    <x v="5"/>
    <n v="9"/>
    <n v="14"/>
    <n v="9"/>
    <n v="14"/>
    <x v="30"/>
  </r>
  <r>
    <x v="5"/>
    <x v="5"/>
    <s v="Kakashi (Anbu) 994"/>
    <x v="6"/>
    <n v="12.5"/>
    <n v="25"/>
    <n v="25"/>
    <n v="50"/>
    <x v="31"/>
  </r>
  <r>
    <x v="5"/>
    <x v="5"/>
    <s v="Sasuke (Rinnegan) 1023"/>
    <x v="6"/>
    <n v="12.5"/>
    <n v="25"/>
    <n v="25"/>
    <n v="50"/>
    <x v="31"/>
  </r>
  <r>
    <x v="6"/>
    <x v="5"/>
    <s v="Naruto (Hokage) 724"/>
    <x v="5"/>
    <n v="12.5"/>
    <n v="25"/>
    <n v="12.5"/>
    <n v="25"/>
    <x v="32"/>
  </r>
  <r>
    <x v="6"/>
    <x v="5"/>
    <s v="Boruto 1035"/>
    <x v="4"/>
    <n v="12.5"/>
    <n v="25"/>
    <n v="37.5"/>
    <n v="75"/>
    <x v="33"/>
  </r>
  <r>
    <x v="7"/>
    <x v="5"/>
    <s v="MichaelAngelo 1136"/>
    <x v="5"/>
    <n v="7.5"/>
    <n v="12"/>
    <n v="7.5"/>
    <n v="12"/>
    <x v="34"/>
  </r>
  <r>
    <x v="7"/>
    <x v="5"/>
    <s v="Leonardo 1134"/>
    <x v="6"/>
    <n v="7.5"/>
    <n v="12"/>
    <n v="15"/>
    <n v="24"/>
    <x v="35"/>
  </r>
  <r>
    <x v="7"/>
    <x v="5"/>
    <s v="Super Shredder 1138"/>
    <x v="6"/>
    <n v="7.5"/>
    <n v="12"/>
    <n v="15"/>
    <n v="24"/>
    <x v="35"/>
  </r>
  <r>
    <x v="0"/>
    <x v="5"/>
    <s v="Yami Marik 886"/>
    <x v="5"/>
    <n v="20"/>
    <n v="30"/>
    <n v="20"/>
    <n v="30"/>
    <x v="36"/>
  </r>
  <r>
    <x v="8"/>
    <x v="5"/>
    <s v="Venom (Poison Spiderman) 966"/>
    <x v="5"/>
    <n v="12.5"/>
    <n v="25"/>
    <n v="12.5"/>
    <n v="25"/>
    <x v="32"/>
  </r>
  <r>
    <x v="9"/>
    <x v="5"/>
    <s v="The Mandalorian 345"/>
    <x v="5"/>
    <n v="12.5"/>
    <n v="25"/>
    <n v="12.5"/>
    <n v="25"/>
    <x v="32"/>
  </r>
  <r>
    <x v="8"/>
    <x v="5"/>
    <s v="Infamous IronMan 677"/>
    <x v="5"/>
    <n v="12.5"/>
    <n v="25"/>
    <n v="12.5"/>
    <n v="25"/>
    <x v="32"/>
  </r>
  <r>
    <x v="8"/>
    <x v="5"/>
    <s v="Zombie Thor 787"/>
    <x v="6"/>
    <n v="12.5"/>
    <n v="25"/>
    <n v="25"/>
    <n v="50"/>
    <x v="31"/>
  </r>
  <r>
    <x v="10"/>
    <x v="5"/>
    <s v="Selena 205"/>
    <x v="5"/>
    <n v="7.5"/>
    <n v="12"/>
    <n v="7.5"/>
    <n v="12"/>
    <x v="34"/>
  </r>
  <r>
    <x v="1"/>
    <x v="15"/>
    <s v="Pikachu Binder "/>
    <x v="16"/>
    <n v="5.5"/>
    <n v="12"/>
    <n v="55"/>
    <n v="120"/>
    <x v="37"/>
  </r>
  <r>
    <x v="1"/>
    <x v="15"/>
    <s v="Charmender "/>
    <x v="16"/>
    <n v="4.5"/>
    <n v="12"/>
    <n v="45"/>
    <n v="120"/>
    <x v="38"/>
  </r>
  <r>
    <x v="1"/>
    <x v="15"/>
    <s v="Pikachu Binder 15823"/>
    <x v="18"/>
    <n v="15.5"/>
    <n v="25"/>
    <n v="62"/>
    <n v="100"/>
    <x v="39"/>
  </r>
  <r>
    <x v="1"/>
    <x v="15"/>
    <s v="Lapras Binder 360"/>
    <x v="7"/>
    <n v="14.5"/>
    <n v="25"/>
    <n v="87"/>
    <n v="150"/>
    <x v="40"/>
  </r>
  <r>
    <x v="11"/>
    <x v="15"/>
    <s v="Regular Ultra Pro Binder 360"/>
    <x v="19"/>
    <n v="11.5"/>
    <n v="20"/>
    <n v="161"/>
    <n v="280"/>
    <x v="41"/>
  </r>
  <r>
    <x v="1"/>
    <x v="16"/>
    <s v="Poke Ball Leather Ultra Pro Binder"/>
    <x v="5"/>
    <n v="18"/>
    <n v="32"/>
    <n v="18"/>
    <n v="32"/>
    <x v="42"/>
  </r>
  <r>
    <x v="0"/>
    <x v="17"/>
    <s v="Kuribo Binder "/>
    <x v="20"/>
    <n v="6.5"/>
    <n v="14"/>
    <n v="78"/>
    <n v="168"/>
    <x v="5"/>
  </r>
  <r>
    <x v="1"/>
    <x v="3"/>
    <s v="Boltund V Box"/>
    <x v="3"/>
    <n v="12.5"/>
    <n v="20"/>
    <n v="62.5"/>
    <n v="100"/>
    <x v="33"/>
  </r>
  <r>
    <x v="1"/>
    <x v="12"/>
    <s v="Battle Academy "/>
    <x v="18"/>
    <n v="12.5"/>
    <n v="22"/>
    <n v="50"/>
    <n v="88"/>
    <x v="39"/>
  </r>
  <r>
    <x v="1"/>
    <x v="3"/>
    <s v="Morepeko V Union"/>
    <x v="7"/>
    <n v="18.5"/>
    <n v="30"/>
    <n v="111"/>
    <n v="180"/>
    <x v="43"/>
  </r>
  <r>
    <x v="11"/>
    <x v="18"/>
    <s v="Sleeves"/>
    <x v="21"/>
    <n v="2.25"/>
    <n v="4"/>
    <n v="96.75"/>
    <n v="172"/>
    <x v="44"/>
  </r>
  <r>
    <x v="1"/>
    <x v="18"/>
    <s v="UP 50 Ct Sleeves Pokemon Size"/>
    <x v="22"/>
    <n v="2.5"/>
    <n v="5"/>
    <n v="120"/>
    <n v="240"/>
    <x v="9"/>
  </r>
  <r>
    <x v="1"/>
    <x v="18"/>
    <s v="UP 65 Ct Sleeves Pokemon Size"/>
    <x v="3"/>
    <n v="2.5"/>
    <n v="5"/>
    <n v="12.5"/>
    <n v="25"/>
    <x v="32"/>
  </r>
  <r>
    <x v="0"/>
    <x v="17"/>
    <s v="IP 9 Pocket Yugioh Binder"/>
    <x v="20"/>
    <n v="8.5"/>
    <n v="14"/>
    <n v="102"/>
    <n v="168"/>
    <x v="45"/>
  </r>
  <r>
    <x v="0"/>
    <x v="19"/>
    <s v="Yugioh Konami Sleeves"/>
    <x v="10"/>
    <n v="2.5"/>
    <n v="6"/>
    <n v="45"/>
    <n v="108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4E5E2-49DC-4799-A454-175F75F75CFE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16" firstHeaderRow="1" firstDataRow="1" firstDataCol="1"/>
  <pivotFields count="9">
    <pivotField axis="axisRow" showAll="0" sortType="descending">
      <items count="13">
        <item x="6"/>
        <item x="4"/>
        <item x="8"/>
        <item x="5"/>
        <item x="7"/>
        <item x="1"/>
        <item x="10"/>
        <item x="9"/>
        <item x="1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1">
        <item x="7"/>
        <item x="1"/>
        <item x="8"/>
        <item x="0"/>
        <item x="12"/>
        <item x="13"/>
        <item x="10"/>
        <item x="9"/>
        <item x="5"/>
        <item x="3"/>
        <item x="11"/>
        <item x="17"/>
        <item x="19"/>
        <item x="2"/>
        <item x="6"/>
        <item x="14"/>
        <item x="4"/>
        <item x="18"/>
        <item x="15"/>
        <item x="16"/>
        <item t="default"/>
      </items>
    </pivotField>
    <pivotField showAll="0"/>
    <pivotField numFmtId="165" showAll="0">
      <items count="24">
        <item x="5"/>
        <item x="6"/>
        <item x="4"/>
        <item x="18"/>
        <item x="3"/>
        <item x="7"/>
        <item x="8"/>
        <item x="1"/>
        <item x="16"/>
        <item x="9"/>
        <item x="20"/>
        <item x="19"/>
        <item x="2"/>
        <item x="10"/>
        <item x="11"/>
        <item x="0"/>
        <item x="12"/>
        <item x="15"/>
        <item x="14"/>
        <item x="21"/>
        <item x="17"/>
        <item x="22"/>
        <item x="13"/>
        <item t="default"/>
      </items>
    </pivotField>
    <pivotField numFmtId="44" showAll="0"/>
    <pivotField numFmtId="44" showAll="0"/>
    <pivotField numFmtId="44" showAll="0"/>
    <pivotField numFmtId="44" showAll="0"/>
    <pivotField dataField="1" numFmtId="44" showAll="0">
      <items count="47">
        <item x="34"/>
        <item x="30"/>
        <item x="35"/>
        <item x="36"/>
        <item x="32"/>
        <item x="42"/>
        <item x="7"/>
        <item x="23"/>
        <item x="27"/>
        <item x="31"/>
        <item x="22"/>
        <item x="24"/>
        <item x="20"/>
        <item x="15"/>
        <item x="10"/>
        <item x="3"/>
        <item x="4"/>
        <item x="6"/>
        <item x="29"/>
        <item x="33"/>
        <item x="39"/>
        <item x="8"/>
        <item x="21"/>
        <item x="25"/>
        <item x="17"/>
        <item x="28"/>
        <item x="40"/>
        <item x="37"/>
        <item x="45"/>
        <item x="19"/>
        <item x="43"/>
        <item x="14"/>
        <item x="38"/>
        <item x="44"/>
        <item x="18"/>
        <item x="5"/>
        <item x="11"/>
        <item x="41"/>
        <item x="9"/>
        <item x="2"/>
        <item x="12"/>
        <item x="13"/>
        <item x="0"/>
        <item x="16"/>
        <item x="26"/>
        <item x="1"/>
        <item t="default"/>
      </items>
    </pivotField>
  </pivotFields>
  <rowFields count="1">
    <field x="0"/>
  </rowFields>
  <rowItems count="13">
    <i>
      <x v="5"/>
    </i>
    <i>
      <x v="11"/>
    </i>
    <i>
      <x v="9"/>
    </i>
    <i>
      <x v="8"/>
    </i>
    <i>
      <x v="1"/>
    </i>
    <i>
      <x v="2"/>
    </i>
    <i>
      <x v="3"/>
    </i>
    <i>
      <x/>
    </i>
    <i>
      <x v="10"/>
    </i>
    <i>
      <x v="4"/>
    </i>
    <i>
      <x v="7"/>
    </i>
    <i>
      <x v="6"/>
    </i>
    <i t="grand">
      <x/>
    </i>
  </rowItems>
  <colItems count="1">
    <i/>
  </colItems>
  <dataFields count="1">
    <dataField name="Sum of Total profit" fld="8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1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8" sqref="B8"/>
    </sheetView>
  </sheetViews>
  <sheetFormatPr defaultColWidth="16.33203125" defaultRowHeight="19.95" customHeight="1"/>
  <cols>
    <col min="1" max="2" width="16.33203125" style="1" customWidth="1"/>
    <col min="3" max="3" width="39.6640625" style="1" customWidth="1"/>
    <col min="4" max="8" width="16.33203125" style="1" customWidth="1"/>
    <col min="9" max="16384" width="16.33203125" style="1"/>
  </cols>
  <sheetData>
    <row r="1" spans="1:7" ht="27.6" customHeight="1">
      <c r="A1" s="14" t="s">
        <v>0</v>
      </c>
      <c r="B1" s="14"/>
      <c r="C1" s="14"/>
      <c r="D1" s="14"/>
      <c r="E1" s="14"/>
      <c r="F1" s="14"/>
      <c r="G1" s="14"/>
    </row>
    <row r="2" spans="1:7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20.25" customHeight="1">
      <c r="A3" s="3" t="s">
        <v>8</v>
      </c>
      <c r="B3" s="4" t="s">
        <v>9</v>
      </c>
      <c r="C3" s="5" t="s">
        <v>10</v>
      </c>
      <c r="D3" s="6">
        <v>24</v>
      </c>
      <c r="E3" s="6">
        <v>16.5</v>
      </c>
      <c r="F3" s="6">
        <v>25</v>
      </c>
      <c r="G3" s="6">
        <f t="shared" ref="G3:G43" si="0">SUM(E3*D3)</f>
        <v>396</v>
      </c>
    </row>
    <row r="4" spans="1:7" ht="20.100000000000001" customHeight="1">
      <c r="A4" s="7" t="s">
        <v>8</v>
      </c>
      <c r="B4" s="8" t="s">
        <v>11</v>
      </c>
      <c r="C4" s="9" t="s">
        <v>12</v>
      </c>
      <c r="D4" s="10">
        <v>9</v>
      </c>
      <c r="E4" s="10">
        <v>90</v>
      </c>
      <c r="F4" s="10">
        <v>140</v>
      </c>
      <c r="G4" s="10">
        <f t="shared" si="0"/>
        <v>810</v>
      </c>
    </row>
    <row r="5" spans="1:7" ht="20.100000000000001" customHeight="1">
      <c r="A5" s="7" t="s">
        <v>13</v>
      </c>
      <c r="B5" s="8" t="s">
        <v>14</v>
      </c>
      <c r="C5" s="9" t="s">
        <v>15</v>
      </c>
      <c r="D5" s="10">
        <v>15</v>
      </c>
      <c r="E5" s="10">
        <v>16.5</v>
      </c>
      <c r="F5" s="10">
        <v>25</v>
      </c>
      <c r="G5" s="10">
        <f t="shared" si="0"/>
        <v>247.5</v>
      </c>
    </row>
    <row r="6" spans="1:7" ht="20.100000000000001" customHeight="1">
      <c r="A6" s="7" t="s">
        <v>13</v>
      </c>
      <c r="B6" s="8" t="s">
        <v>16</v>
      </c>
      <c r="C6" s="9" t="s">
        <v>17</v>
      </c>
      <c r="D6" s="10">
        <v>5</v>
      </c>
      <c r="E6" s="10">
        <v>18.5</v>
      </c>
      <c r="F6" s="10">
        <v>25</v>
      </c>
      <c r="G6" s="10">
        <f t="shared" si="0"/>
        <v>92.5</v>
      </c>
    </row>
    <row r="7" spans="1:7" ht="20.100000000000001" customHeight="1">
      <c r="A7" s="7" t="s">
        <v>13</v>
      </c>
      <c r="B7" s="8" t="s">
        <v>16</v>
      </c>
      <c r="C7" s="9" t="s">
        <v>18</v>
      </c>
      <c r="D7" s="10">
        <v>3</v>
      </c>
      <c r="E7" s="10">
        <v>18.5</v>
      </c>
      <c r="F7" s="10">
        <v>30</v>
      </c>
      <c r="G7" s="10">
        <f t="shared" si="0"/>
        <v>55.5</v>
      </c>
    </row>
    <row r="8" spans="1:7" ht="20.100000000000001" customHeight="1">
      <c r="A8" s="7" t="s">
        <v>13</v>
      </c>
      <c r="B8" s="8" t="s">
        <v>11</v>
      </c>
      <c r="C8" s="9" t="s">
        <v>19</v>
      </c>
      <c r="D8" s="10">
        <v>3</v>
      </c>
      <c r="E8" s="10">
        <v>130</v>
      </c>
      <c r="F8" s="10">
        <v>160</v>
      </c>
      <c r="G8" s="10">
        <f t="shared" si="0"/>
        <v>390</v>
      </c>
    </row>
    <row r="9" spans="1:7" ht="20.100000000000001" customHeight="1">
      <c r="A9" s="7" t="s">
        <v>13</v>
      </c>
      <c r="B9" s="8" t="s">
        <v>11</v>
      </c>
      <c r="C9" s="9" t="s">
        <v>20</v>
      </c>
      <c r="D9" s="10">
        <v>1</v>
      </c>
      <c r="E9" s="10">
        <v>145</v>
      </c>
      <c r="F9" s="10">
        <v>180</v>
      </c>
      <c r="G9" s="10">
        <f t="shared" si="0"/>
        <v>145</v>
      </c>
    </row>
    <row r="10" spans="1:7" ht="20.100000000000001" customHeight="1">
      <c r="A10" s="7" t="s">
        <v>13</v>
      </c>
      <c r="B10" s="8" t="s">
        <v>21</v>
      </c>
      <c r="C10" s="9" t="s">
        <v>22</v>
      </c>
      <c r="D10" s="10">
        <v>2</v>
      </c>
      <c r="E10" s="10">
        <v>12.5</v>
      </c>
      <c r="F10" s="10">
        <v>20</v>
      </c>
      <c r="G10" s="10">
        <f t="shared" si="0"/>
        <v>25</v>
      </c>
    </row>
    <row r="11" spans="1:7" ht="20.100000000000001" customHeight="1">
      <c r="A11" s="7" t="s">
        <v>13</v>
      </c>
      <c r="B11" s="8" t="s">
        <v>16</v>
      </c>
      <c r="C11" s="9" t="s">
        <v>23</v>
      </c>
      <c r="D11" s="10">
        <v>6</v>
      </c>
      <c r="E11" s="10">
        <v>13.5</v>
      </c>
      <c r="F11" s="10">
        <v>20</v>
      </c>
      <c r="G11" s="10">
        <f t="shared" si="0"/>
        <v>81</v>
      </c>
    </row>
    <row r="12" spans="1:7" ht="20.100000000000001" customHeight="1">
      <c r="A12" s="7" t="s">
        <v>13</v>
      </c>
      <c r="B12" s="8" t="s">
        <v>16</v>
      </c>
      <c r="C12" s="9" t="s">
        <v>24</v>
      </c>
      <c r="D12" s="10">
        <v>6</v>
      </c>
      <c r="E12" s="10">
        <v>45</v>
      </c>
      <c r="F12" s="10">
        <v>65</v>
      </c>
      <c r="G12" s="10">
        <f t="shared" si="0"/>
        <v>270</v>
      </c>
    </row>
    <row r="13" spans="1:7" ht="20.100000000000001" customHeight="1">
      <c r="A13" s="7" t="s">
        <v>13</v>
      </c>
      <c r="B13" s="8" t="s">
        <v>25</v>
      </c>
      <c r="C13" s="9" t="s">
        <v>26</v>
      </c>
      <c r="D13" s="10">
        <v>8</v>
      </c>
      <c r="E13" s="10">
        <v>8</v>
      </c>
      <c r="F13" s="10">
        <v>12</v>
      </c>
      <c r="G13" s="10">
        <f t="shared" si="0"/>
        <v>64</v>
      </c>
    </row>
    <row r="14" spans="1:7" ht="20.100000000000001" customHeight="1">
      <c r="A14" s="7" t="s">
        <v>13</v>
      </c>
      <c r="B14" s="8" t="s">
        <v>27</v>
      </c>
      <c r="C14" s="9" t="s">
        <v>28</v>
      </c>
      <c r="D14" s="10">
        <v>11</v>
      </c>
      <c r="E14" s="10">
        <v>6.5</v>
      </c>
      <c r="F14" s="10">
        <v>15</v>
      </c>
      <c r="G14" s="10">
        <f t="shared" si="0"/>
        <v>71.5</v>
      </c>
    </row>
    <row r="15" spans="1:7" ht="20.100000000000001" customHeight="1">
      <c r="A15" s="7" t="s">
        <v>13</v>
      </c>
      <c r="B15" s="8" t="s">
        <v>29</v>
      </c>
      <c r="C15" s="9" t="s">
        <v>30</v>
      </c>
      <c r="D15" s="10">
        <v>18</v>
      </c>
      <c r="E15" s="10">
        <v>7.5</v>
      </c>
      <c r="F15" s="10">
        <v>15</v>
      </c>
      <c r="G15" s="10">
        <f t="shared" si="0"/>
        <v>135</v>
      </c>
    </row>
    <row r="16" spans="1:7" ht="20.100000000000001" customHeight="1">
      <c r="A16" s="7" t="s">
        <v>13</v>
      </c>
      <c r="B16" s="8" t="s">
        <v>29</v>
      </c>
      <c r="C16" s="9" t="s">
        <v>31</v>
      </c>
      <c r="D16" s="10">
        <v>22</v>
      </c>
      <c r="E16" s="10">
        <v>7.5</v>
      </c>
      <c r="F16" s="10">
        <v>15</v>
      </c>
      <c r="G16" s="10">
        <f t="shared" si="0"/>
        <v>165</v>
      </c>
    </row>
    <row r="17" spans="1:7" ht="32.1" customHeight="1">
      <c r="A17" s="7" t="s">
        <v>13</v>
      </c>
      <c r="B17" s="8" t="s">
        <v>32</v>
      </c>
      <c r="C17" s="9" t="s">
        <v>33</v>
      </c>
      <c r="D17" s="10">
        <v>27</v>
      </c>
      <c r="E17" s="10">
        <v>2.38</v>
      </c>
      <c r="F17" s="10">
        <v>5</v>
      </c>
      <c r="G17" s="10">
        <f t="shared" si="0"/>
        <v>64.259999999999991</v>
      </c>
    </row>
    <row r="18" spans="1:7" ht="20.100000000000001" customHeight="1">
      <c r="A18" s="7" t="s">
        <v>13</v>
      </c>
      <c r="B18" s="8" t="s">
        <v>34</v>
      </c>
      <c r="C18" s="9" t="s">
        <v>35</v>
      </c>
      <c r="D18" s="10">
        <v>11</v>
      </c>
      <c r="E18" s="10">
        <v>25</v>
      </c>
      <c r="F18" s="10">
        <v>40</v>
      </c>
      <c r="G18" s="10">
        <f t="shared" si="0"/>
        <v>275</v>
      </c>
    </row>
    <row r="19" spans="1:7" ht="20.100000000000001" customHeight="1">
      <c r="A19" s="7" t="s">
        <v>13</v>
      </c>
      <c r="B19" s="8" t="s">
        <v>36</v>
      </c>
      <c r="C19" s="9" t="s">
        <v>37</v>
      </c>
      <c r="D19" s="10">
        <v>1</v>
      </c>
      <c r="E19" s="10">
        <v>80</v>
      </c>
      <c r="F19" s="10">
        <v>110</v>
      </c>
      <c r="G19" s="10">
        <f t="shared" si="0"/>
        <v>80</v>
      </c>
    </row>
    <row r="20" spans="1:7" ht="32.1" customHeight="1">
      <c r="A20" s="7" t="s">
        <v>13</v>
      </c>
      <c r="B20" s="8" t="s">
        <v>38</v>
      </c>
      <c r="C20" s="9" t="s">
        <v>39</v>
      </c>
      <c r="D20" s="10">
        <v>81</v>
      </c>
      <c r="E20" s="10">
        <v>2.2200000000000002</v>
      </c>
      <c r="F20" s="10">
        <v>5</v>
      </c>
      <c r="G20" s="10">
        <f t="shared" si="0"/>
        <v>179.82000000000002</v>
      </c>
    </row>
    <row r="21" spans="1:7" ht="32.1" customHeight="1">
      <c r="A21" s="7" t="s">
        <v>13</v>
      </c>
      <c r="B21" s="8" t="s">
        <v>40</v>
      </c>
      <c r="C21" s="9" t="s">
        <v>41</v>
      </c>
      <c r="D21" s="10">
        <v>18</v>
      </c>
      <c r="E21" s="10">
        <v>3.47</v>
      </c>
      <c r="F21" s="10">
        <v>6</v>
      </c>
      <c r="G21" s="10">
        <f t="shared" si="0"/>
        <v>62.46</v>
      </c>
    </row>
    <row r="22" spans="1:7" ht="32.1" customHeight="1">
      <c r="A22" s="7" t="s">
        <v>13</v>
      </c>
      <c r="B22" s="8" t="s">
        <v>38</v>
      </c>
      <c r="C22" s="9" t="s">
        <v>42</v>
      </c>
      <c r="D22" s="10">
        <v>32</v>
      </c>
      <c r="E22" s="10">
        <v>2.2200000000000002</v>
      </c>
      <c r="F22" s="10">
        <v>5</v>
      </c>
      <c r="G22" s="10">
        <f t="shared" si="0"/>
        <v>71.040000000000006</v>
      </c>
    </row>
    <row r="23" spans="1:7" ht="32.1" customHeight="1">
      <c r="A23" s="7" t="s">
        <v>13</v>
      </c>
      <c r="B23" s="8" t="s">
        <v>38</v>
      </c>
      <c r="C23" s="9" t="s">
        <v>43</v>
      </c>
      <c r="D23" s="10">
        <v>30</v>
      </c>
      <c r="E23" s="10">
        <v>2.77</v>
      </c>
      <c r="F23" s="10">
        <v>5</v>
      </c>
      <c r="G23" s="10">
        <f t="shared" si="0"/>
        <v>83.1</v>
      </c>
    </row>
    <row r="24" spans="1:7" ht="32.1" customHeight="1">
      <c r="A24" s="7" t="s">
        <v>13</v>
      </c>
      <c r="B24" s="8" t="s">
        <v>38</v>
      </c>
      <c r="C24" s="9" t="s">
        <v>44</v>
      </c>
      <c r="D24" s="10">
        <v>10</v>
      </c>
      <c r="E24" s="10">
        <v>2.2200000000000002</v>
      </c>
      <c r="F24" s="10">
        <v>5</v>
      </c>
      <c r="G24" s="10">
        <f t="shared" si="0"/>
        <v>22.200000000000003</v>
      </c>
    </row>
    <row r="25" spans="1:7" ht="20.100000000000001" customHeight="1">
      <c r="A25" s="7" t="s">
        <v>13</v>
      </c>
      <c r="B25" s="8" t="s">
        <v>45</v>
      </c>
      <c r="C25" s="9" t="s">
        <v>46</v>
      </c>
      <c r="D25" s="10">
        <v>6</v>
      </c>
      <c r="E25" s="10">
        <v>7.5</v>
      </c>
      <c r="F25" s="10">
        <v>14</v>
      </c>
      <c r="G25" s="10">
        <f t="shared" si="0"/>
        <v>45</v>
      </c>
    </row>
    <row r="26" spans="1:7" ht="20.100000000000001" customHeight="1">
      <c r="A26" s="7" t="s">
        <v>13</v>
      </c>
      <c r="B26" s="8" t="s">
        <v>36</v>
      </c>
      <c r="C26" s="9" t="s">
        <v>47</v>
      </c>
      <c r="D26" s="10">
        <v>2</v>
      </c>
      <c r="E26" s="10">
        <v>80</v>
      </c>
      <c r="F26" s="10">
        <v>100</v>
      </c>
      <c r="G26" s="10">
        <f t="shared" si="0"/>
        <v>160</v>
      </c>
    </row>
    <row r="27" spans="1:7" ht="20.100000000000001" customHeight="1">
      <c r="A27" s="7" t="s">
        <v>13</v>
      </c>
      <c r="B27" s="8" t="s">
        <v>36</v>
      </c>
      <c r="C27" s="9" t="s">
        <v>48</v>
      </c>
      <c r="D27" s="10">
        <v>1</v>
      </c>
      <c r="E27" s="10">
        <v>120</v>
      </c>
      <c r="F27" s="10">
        <v>160</v>
      </c>
      <c r="G27" s="10">
        <f t="shared" si="0"/>
        <v>120</v>
      </c>
    </row>
    <row r="28" spans="1:7" ht="20.100000000000001" customHeight="1">
      <c r="A28" s="7" t="s">
        <v>13</v>
      </c>
      <c r="B28" s="8" t="s">
        <v>34</v>
      </c>
      <c r="C28" s="9" t="s">
        <v>49</v>
      </c>
      <c r="D28" s="10">
        <v>2</v>
      </c>
      <c r="E28" s="10">
        <v>35</v>
      </c>
      <c r="F28" s="10">
        <v>48</v>
      </c>
      <c r="G28" s="10">
        <f t="shared" si="0"/>
        <v>70</v>
      </c>
    </row>
    <row r="29" spans="1:7" ht="20.100000000000001" customHeight="1">
      <c r="A29" s="7" t="s">
        <v>13</v>
      </c>
      <c r="B29" s="8" t="s">
        <v>34</v>
      </c>
      <c r="C29" s="9" t="s">
        <v>50</v>
      </c>
      <c r="D29" s="10">
        <v>2</v>
      </c>
      <c r="E29" s="10">
        <v>32</v>
      </c>
      <c r="F29" s="10">
        <v>45</v>
      </c>
      <c r="G29" s="10">
        <f t="shared" si="0"/>
        <v>64</v>
      </c>
    </row>
    <row r="30" spans="1:7" ht="20.100000000000001" customHeight="1">
      <c r="A30" s="7" t="s">
        <v>8</v>
      </c>
      <c r="B30" s="8" t="s">
        <v>51</v>
      </c>
      <c r="C30" s="9" t="s">
        <v>52</v>
      </c>
      <c r="D30" s="10">
        <v>2</v>
      </c>
      <c r="E30" s="10">
        <v>17.2</v>
      </c>
      <c r="F30" s="10">
        <v>25</v>
      </c>
      <c r="G30" s="10">
        <f t="shared" si="0"/>
        <v>34.4</v>
      </c>
    </row>
    <row r="31" spans="1:7" ht="20.100000000000001" customHeight="1">
      <c r="A31" s="7" t="s">
        <v>53</v>
      </c>
      <c r="B31" s="8" t="s">
        <v>54</v>
      </c>
      <c r="C31" s="9" t="s">
        <v>55</v>
      </c>
      <c r="D31" s="10">
        <v>5</v>
      </c>
      <c r="E31" s="10">
        <v>4.5</v>
      </c>
      <c r="F31" s="10">
        <v>10</v>
      </c>
      <c r="G31" s="10">
        <f t="shared" si="0"/>
        <v>22.5</v>
      </c>
    </row>
    <row r="32" spans="1:7" ht="20.100000000000001" customHeight="1">
      <c r="A32" s="7" t="s">
        <v>56</v>
      </c>
      <c r="B32" s="8" t="s">
        <v>54</v>
      </c>
      <c r="C32" s="9" t="s">
        <v>57</v>
      </c>
      <c r="D32" s="10">
        <v>8</v>
      </c>
      <c r="E32" s="10">
        <v>5</v>
      </c>
      <c r="F32" s="10">
        <v>10</v>
      </c>
      <c r="G32" s="10">
        <f t="shared" si="0"/>
        <v>40</v>
      </c>
    </row>
    <row r="33" spans="1:7" ht="20.100000000000001" customHeight="1">
      <c r="A33" s="7" t="s">
        <v>56</v>
      </c>
      <c r="B33" s="8" t="s">
        <v>54</v>
      </c>
      <c r="C33" s="9" t="s">
        <v>58</v>
      </c>
      <c r="D33" s="10">
        <v>8</v>
      </c>
      <c r="E33" s="10">
        <v>5</v>
      </c>
      <c r="F33" s="10">
        <v>10</v>
      </c>
      <c r="G33" s="10">
        <f t="shared" si="0"/>
        <v>40</v>
      </c>
    </row>
    <row r="34" spans="1:7" ht="20.100000000000001" customHeight="1">
      <c r="A34" s="7" t="s">
        <v>56</v>
      </c>
      <c r="B34" s="8" t="s">
        <v>54</v>
      </c>
      <c r="C34" s="9" t="s">
        <v>59</v>
      </c>
      <c r="D34" s="10">
        <v>8</v>
      </c>
      <c r="E34" s="10">
        <v>5</v>
      </c>
      <c r="F34" s="10">
        <v>10</v>
      </c>
      <c r="G34" s="10">
        <f t="shared" si="0"/>
        <v>40</v>
      </c>
    </row>
    <row r="35" spans="1:7" ht="20.100000000000001" customHeight="1">
      <c r="A35" s="7" t="s">
        <v>56</v>
      </c>
      <c r="B35" s="8" t="s">
        <v>54</v>
      </c>
      <c r="C35" s="9" t="s">
        <v>60</v>
      </c>
      <c r="D35" s="10">
        <v>8</v>
      </c>
      <c r="E35" s="10">
        <v>5</v>
      </c>
      <c r="F35" s="10">
        <v>10</v>
      </c>
      <c r="G35" s="10">
        <f t="shared" si="0"/>
        <v>40</v>
      </c>
    </row>
    <row r="36" spans="1:7" ht="20.100000000000001" customHeight="1">
      <c r="A36" s="7" t="s">
        <v>56</v>
      </c>
      <c r="B36" s="8" t="s">
        <v>54</v>
      </c>
      <c r="C36" s="9" t="s">
        <v>61</v>
      </c>
      <c r="D36" s="10">
        <v>8</v>
      </c>
      <c r="E36" s="10">
        <v>5</v>
      </c>
      <c r="F36" s="10">
        <v>10</v>
      </c>
      <c r="G36" s="10">
        <f t="shared" si="0"/>
        <v>40</v>
      </c>
    </row>
    <row r="37" spans="1:7" ht="20.100000000000001" customHeight="1">
      <c r="A37" s="7" t="s">
        <v>8</v>
      </c>
      <c r="B37" s="8" t="s">
        <v>62</v>
      </c>
      <c r="C37" s="9" t="s">
        <v>63</v>
      </c>
      <c r="D37" s="10">
        <v>6</v>
      </c>
      <c r="E37" s="10">
        <v>7.5</v>
      </c>
      <c r="F37" s="10">
        <v>15</v>
      </c>
      <c r="G37" s="10">
        <f t="shared" si="0"/>
        <v>45</v>
      </c>
    </row>
    <row r="38" spans="1:7" ht="20.100000000000001" customHeight="1">
      <c r="A38" s="7" t="s">
        <v>8</v>
      </c>
      <c r="B38" s="8" t="s">
        <v>54</v>
      </c>
      <c r="C38" s="9" t="s">
        <v>64</v>
      </c>
      <c r="D38" s="10">
        <v>44</v>
      </c>
      <c r="E38" s="10">
        <v>6.75</v>
      </c>
      <c r="F38" s="10">
        <v>15</v>
      </c>
      <c r="G38" s="10">
        <f t="shared" si="0"/>
        <v>297</v>
      </c>
    </row>
    <row r="39" spans="1:7" ht="20.100000000000001" customHeight="1">
      <c r="A39" s="7" t="s">
        <v>8</v>
      </c>
      <c r="B39" s="8" t="s">
        <v>9</v>
      </c>
      <c r="C39" s="9" t="s">
        <v>65</v>
      </c>
      <c r="D39" s="10">
        <v>2</v>
      </c>
      <c r="E39" s="10">
        <v>11</v>
      </c>
      <c r="F39" s="10">
        <v>20</v>
      </c>
      <c r="G39" s="10">
        <f t="shared" si="0"/>
        <v>22</v>
      </c>
    </row>
    <row r="40" spans="1:7" ht="20.100000000000001" customHeight="1">
      <c r="A40" s="7" t="s">
        <v>66</v>
      </c>
      <c r="B40" s="8" t="s">
        <v>11</v>
      </c>
      <c r="C40" s="9" t="s">
        <v>67</v>
      </c>
      <c r="D40" s="10">
        <v>24</v>
      </c>
      <c r="E40" s="10">
        <v>2.5</v>
      </c>
      <c r="F40" s="10">
        <v>5</v>
      </c>
      <c r="G40" s="10">
        <f t="shared" si="0"/>
        <v>60</v>
      </c>
    </row>
    <row r="41" spans="1:7" ht="32.1" customHeight="1">
      <c r="A41" s="7" t="s">
        <v>8</v>
      </c>
      <c r="B41" s="8" t="s">
        <v>40</v>
      </c>
      <c r="C41" s="9" t="s">
        <v>68</v>
      </c>
      <c r="D41" s="10">
        <v>24</v>
      </c>
      <c r="E41" s="10">
        <v>2.5</v>
      </c>
      <c r="F41" s="10">
        <v>4</v>
      </c>
      <c r="G41" s="10">
        <f t="shared" si="0"/>
        <v>60</v>
      </c>
    </row>
    <row r="42" spans="1:7" ht="32.1" customHeight="1">
      <c r="A42" s="7" t="s">
        <v>8</v>
      </c>
      <c r="B42" s="8" t="s">
        <v>69</v>
      </c>
      <c r="C42" s="9" t="s">
        <v>70</v>
      </c>
      <c r="D42" s="10">
        <v>24</v>
      </c>
      <c r="E42" s="10">
        <v>2.5</v>
      </c>
      <c r="F42" s="10">
        <v>4</v>
      </c>
      <c r="G42" s="10">
        <f t="shared" si="0"/>
        <v>60</v>
      </c>
    </row>
    <row r="43" spans="1:7" ht="20.100000000000001" customHeight="1">
      <c r="A43" s="7" t="s">
        <v>8</v>
      </c>
      <c r="B43" s="8" t="s">
        <v>71</v>
      </c>
      <c r="C43" s="9" t="s">
        <v>72</v>
      </c>
      <c r="D43" s="10">
        <v>1</v>
      </c>
      <c r="E43" s="10">
        <v>9</v>
      </c>
      <c r="F43" s="10">
        <v>14</v>
      </c>
      <c r="G43" s="10">
        <f t="shared" si="0"/>
        <v>9</v>
      </c>
    </row>
    <row r="44" spans="1:7" ht="20.100000000000001" customHeight="1">
      <c r="A44" s="7" t="s">
        <v>73</v>
      </c>
      <c r="B44" s="8" t="s">
        <v>25</v>
      </c>
      <c r="C44" s="9" t="s">
        <v>74</v>
      </c>
      <c r="D44" s="10">
        <v>2</v>
      </c>
      <c r="E44" s="10">
        <v>12.5</v>
      </c>
      <c r="F44" s="10">
        <v>25</v>
      </c>
      <c r="G44" s="11"/>
    </row>
    <row r="45" spans="1:7" ht="20.100000000000001" customHeight="1">
      <c r="A45" s="7" t="s">
        <v>73</v>
      </c>
      <c r="B45" s="8" t="s">
        <v>25</v>
      </c>
      <c r="C45" s="9" t="s">
        <v>75</v>
      </c>
      <c r="D45" s="10">
        <v>2</v>
      </c>
      <c r="E45" s="10">
        <v>12.5</v>
      </c>
      <c r="F45" s="10">
        <v>25</v>
      </c>
      <c r="G45" s="11"/>
    </row>
    <row r="46" spans="1:7" ht="20.100000000000001" customHeight="1">
      <c r="A46" s="7" t="s">
        <v>76</v>
      </c>
      <c r="B46" s="8" t="s">
        <v>25</v>
      </c>
      <c r="C46" s="9" t="s">
        <v>77</v>
      </c>
      <c r="D46" s="10">
        <v>1</v>
      </c>
      <c r="E46" s="10">
        <v>12.5</v>
      </c>
      <c r="F46" s="10">
        <v>25</v>
      </c>
      <c r="G46" s="11"/>
    </row>
    <row r="47" spans="1:7" ht="20.100000000000001" customHeight="1">
      <c r="A47" s="7" t="s">
        <v>76</v>
      </c>
      <c r="B47" s="8" t="s">
        <v>25</v>
      </c>
      <c r="C47" s="9" t="s">
        <v>78</v>
      </c>
      <c r="D47" s="10">
        <v>3</v>
      </c>
      <c r="E47" s="10">
        <v>12.5</v>
      </c>
      <c r="F47" s="10">
        <v>25</v>
      </c>
      <c r="G47" s="11"/>
    </row>
    <row r="48" spans="1:7" ht="20.100000000000001" customHeight="1">
      <c r="A48" s="7" t="s">
        <v>79</v>
      </c>
      <c r="B48" s="8" t="s">
        <v>25</v>
      </c>
      <c r="C48" s="9" t="s">
        <v>80</v>
      </c>
      <c r="D48" s="10">
        <v>1</v>
      </c>
      <c r="E48" s="10">
        <v>7.5</v>
      </c>
      <c r="F48" s="10">
        <v>12</v>
      </c>
      <c r="G48" s="11"/>
    </row>
    <row r="49" spans="1:7" ht="20.100000000000001" customHeight="1">
      <c r="A49" s="7" t="s">
        <v>79</v>
      </c>
      <c r="B49" s="8" t="s">
        <v>25</v>
      </c>
      <c r="C49" s="9" t="s">
        <v>81</v>
      </c>
      <c r="D49" s="10">
        <v>2</v>
      </c>
      <c r="E49" s="10">
        <v>7.5</v>
      </c>
      <c r="F49" s="10">
        <v>12</v>
      </c>
      <c r="G49" s="11"/>
    </row>
    <row r="50" spans="1:7" ht="20.100000000000001" customHeight="1">
      <c r="A50" s="7" t="s">
        <v>79</v>
      </c>
      <c r="B50" s="8" t="s">
        <v>25</v>
      </c>
      <c r="C50" s="9" t="s">
        <v>82</v>
      </c>
      <c r="D50" s="10">
        <v>2</v>
      </c>
      <c r="E50" s="10">
        <v>7.5</v>
      </c>
      <c r="F50" s="10">
        <v>12</v>
      </c>
      <c r="G50" s="11"/>
    </row>
    <row r="51" spans="1:7" ht="20.100000000000001" customHeight="1">
      <c r="A51" s="7" t="s">
        <v>8</v>
      </c>
      <c r="B51" s="8" t="s">
        <v>25</v>
      </c>
      <c r="C51" s="9" t="s">
        <v>83</v>
      </c>
      <c r="D51" s="10">
        <v>1</v>
      </c>
      <c r="E51" s="10">
        <v>20</v>
      </c>
      <c r="F51" s="10">
        <v>30</v>
      </c>
      <c r="G51" s="11"/>
    </row>
    <row r="52" spans="1:7" ht="20.100000000000001" customHeight="1">
      <c r="A52" s="7" t="s">
        <v>84</v>
      </c>
      <c r="B52" s="8" t="s">
        <v>25</v>
      </c>
      <c r="C52" s="9" t="s">
        <v>85</v>
      </c>
      <c r="D52" s="10">
        <v>1</v>
      </c>
      <c r="E52" s="10">
        <v>12.5</v>
      </c>
      <c r="F52" s="10">
        <v>25</v>
      </c>
      <c r="G52" s="11"/>
    </row>
    <row r="53" spans="1:7" ht="20.100000000000001" customHeight="1">
      <c r="A53" s="7" t="s">
        <v>86</v>
      </c>
      <c r="B53" s="8" t="s">
        <v>25</v>
      </c>
      <c r="C53" s="9" t="s">
        <v>87</v>
      </c>
      <c r="D53" s="10">
        <v>1</v>
      </c>
      <c r="E53" s="10">
        <v>12.5</v>
      </c>
      <c r="F53" s="10">
        <v>25</v>
      </c>
      <c r="G53" s="11"/>
    </row>
    <row r="54" spans="1:7" ht="20.100000000000001" customHeight="1">
      <c r="A54" s="7" t="s">
        <v>84</v>
      </c>
      <c r="B54" s="8" t="s">
        <v>25</v>
      </c>
      <c r="C54" s="9" t="s">
        <v>88</v>
      </c>
      <c r="D54" s="10">
        <v>1</v>
      </c>
      <c r="E54" s="10">
        <v>12.5</v>
      </c>
      <c r="F54" s="10">
        <v>25</v>
      </c>
      <c r="G54" s="11"/>
    </row>
    <row r="55" spans="1:7" ht="20.100000000000001" customHeight="1">
      <c r="A55" s="7" t="s">
        <v>84</v>
      </c>
      <c r="B55" s="8" t="s">
        <v>25</v>
      </c>
      <c r="C55" s="9" t="s">
        <v>89</v>
      </c>
      <c r="D55" s="10">
        <v>2</v>
      </c>
      <c r="E55" s="10">
        <v>12.5</v>
      </c>
      <c r="F55" s="10">
        <v>25</v>
      </c>
      <c r="G55" s="11"/>
    </row>
    <row r="56" spans="1:7" ht="20.100000000000001" customHeight="1">
      <c r="A56" s="7" t="s">
        <v>90</v>
      </c>
      <c r="B56" s="8" t="s">
        <v>25</v>
      </c>
      <c r="C56" s="9" t="s">
        <v>91</v>
      </c>
      <c r="D56" s="10">
        <v>1</v>
      </c>
      <c r="E56" s="10">
        <v>7.5</v>
      </c>
      <c r="F56" s="10">
        <v>12</v>
      </c>
      <c r="G56" s="11"/>
    </row>
    <row r="57" spans="1:7" ht="20.100000000000001" customHeight="1">
      <c r="A57" s="7" t="s">
        <v>13</v>
      </c>
      <c r="B57" s="8" t="s">
        <v>92</v>
      </c>
      <c r="C57" s="9" t="s">
        <v>93</v>
      </c>
      <c r="D57" s="10">
        <v>10</v>
      </c>
      <c r="E57" s="10">
        <v>5.5</v>
      </c>
      <c r="F57" s="10">
        <v>12</v>
      </c>
      <c r="G57" s="11"/>
    </row>
    <row r="58" spans="1:7" ht="20.100000000000001" customHeight="1">
      <c r="A58" s="7" t="s">
        <v>13</v>
      </c>
      <c r="B58" s="8" t="s">
        <v>92</v>
      </c>
      <c r="C58" s="9" t="s">
        <v>94</v>
      </c>
      <c r="D58" s="10">
        <v>10</v>
      </c>
      <c r="E58" s="10">
        <v>4.5</v>
      </c>
      <c r="F58" s="10">
        <v>12</v>
      </c>
      <c r="G58" s="11"/>
    </row>
    <row r="59" spans="1:7" ht="20.100000000000001" customHeight="1">
      <c r="A59" s="7" t="s">
        <v>13</v>
      </c>
      <c r="B59" s="8" t="s">
        <v>92</v>
      </c>
      <c r="C59" s="9" t="s">
        <v>95</v>
      </c>
      <c r="D59" s="10">
        <v>4</v>
      </c>
      <c r="E59" s="10">
        <v>15.5</v>
      </c>
      <c r="F59" s="10">
        <v>25</v>
      </c>
      <c r="G59" s="11"/>
    </row>
    <row r="60" spans="1:7" ht="20.100000000000001" customHeight="1">
      <c r="A60" s="7" t="s">
        <v>13</v>
      </c>
      <c r="B60" s="8" t="s">
        <v>92</v>
      </c>
      <c r="C60" s="9" t="s">
        <v>96</v>
      </c>
      <c r="D60" s="10">
        <v>6</v>
      </c>
      <c r="E60" s="10">
        <v>14.5</v>
      </c>
      <c r="F60" s="10">
        <v>25</v>
      </c>
      <c r="G60" s="11"/>
    </row>
    <row r="61" spans="1:7" ht="20.100000000000001" customHeight="1">
      <c r="A61" s="7" t="s">
        <v>97</v>
      </c>
      <c r="B61" s="8" t="s">
        <v>92</v>
      </c>
      <c r="C61" s="9" t="s">
        <v>98</v>
      </c>
      <c r="D61" s="10">
        <v>14</v>
      </c>
      <c r="E61" s="10">
        <v>11.5</v>
      </c>
      <c r="F61" s="10">
        <v>20</v>
      </c>
      <c r="G61" s="11"/>
    </row>
    <row r="62" spans="1:7" ht="32.1" customHeight="1">
      <c r="A62" s="7" t="s">
        <v>13</v>
      </c>
      <c r="B62" s="8" t="s">
        <v>99</v>
      </c>
      <c r="C62" s="9" t="s">
        <v>100</v>
      </c>
      <c r="D62" s="10">
        <v>1</v>
      </c>
      <c r="E62" s="10">
        <v>18</v>
      </c>
      <c r="F62" s="10">
        <v>32</v>
      </c>
      <c r="G62" s="11"/>
    </row>
    <row r="63" spans="1:7" ht="20.100000000000001" customHeight="1">
      <c r="A63" s="7" t="s">
        <v>8</v>
      </c>
      <c r="B63" s="8" t="s">
        <v>101</v>
      </c>
      <c r="C63" s="9" t="s">
        <v>102</v>
      </c>
      <c r="D63" s="10">
        <v>12</v>
      </c>
      <c r="E63" s="10">
        <v>6.5</v>
      </c>
      <c r="F63" s="10">
        <v>14</v>
      </c>
      <c r="G63" s="11"/>
    </row>
    <row r="64" spans="1:7" ht="20.100000000000001" customHeight="1">
      <c r="A64" s="7" t="s">
        <v>13</v>
      </c>
      <c r="B64" s="8" t="s">
        <v>16</v>
      </c>
      <c r="C64" s="9" t="s">
        <v>103</v>
      </c>
      <c r="D64" s="10">
        <v>5</v>
      </c>
      <c r="E64" s="10">
        <v>12.5</v>
      </c>
      <c r="F64" s="10">
        <v>20</v>
      </c>
      <c r="G64" s="11"/>
    </row>
    <row r="65" spans="1:7" ht="20.100000000000001" customHeight="1">
      <c r="A65" s="7" t="s">
        <v>13</v>
      </c>
      <c r="B65" s="8" t="s">
        <v>54</v>
      </c>
      <c r="C65" s="9" t="s">
        <v>104</v>
      </c>
      <c r="D65" s="10">
        <v>4</v>
      </c>
      <c r="E65" s="10">
        <v>12.5</v>
      </c>
      <c r="F65" s="10">
        <v>22</v>
      </c>
      <c r="G65" s="11"/>
    </row>
    <row r="66" spans="1:7" ht="20.100000000000001" customHeight="1">
      <c r="A66" s="7" t="s">
        <v>13</v>
      </c>
      <c r="B66" s="8" t="s">
        <v>16</v>
      </c>
      <c r="C66" s="9" t="s">
        <v>105</v>
      </c>
      <c r="D66" s="10">
        <v>6</v>
      </c>
      <c r="E66" s="10">
        <v>18.5</v>
      </c>
      <c r="F66" s="10">
        <v>30</v>
      </c>
      <c r="G66" s="11"/>
    </row>
    <row r="67" spans="1:7" ht="20.100000000000001" customHeight="1">
      <c r="A67" s="7" t="s">
        <v>97</v>
      </c>
      <c r="B67" s="8" t="s">
        <v>106</v>
      </c>
      <c r="C67" s="9" t="s">
        <v>107</v>
      </c>
      <c r="D67" s="10">
        <v>43</v>
      </c>
      <c r="E67" s="10">
        <v>2.25</v>
      </c>
      <c r="F67" s="10">
        <v>4</v>
      </c>
      <c r="G67" s="11"/>
    </row>
    <row r="68" spans="1:7" ht="20.100000000000001" customHeight="1">
      <c r="A68" s="7" t="s">
        <v>13</v>
      </c>
      <c r="B68" s="8" t="s">
        <v>106</v>
      </c>
      <c r="C68" s="9" t="s">
        <v>108</v>
      </c>
      <c r="D68" s="10">
        <v>48</v>
      </c>
      <c r="E68" s="10">
        <v>2.5</v>
      </c>
      <c r="F68" s="10">
        <v>5</v>
      </c>
      <c r="G68" s="11"/>
    </row>
    <row r="69" spans="1:7" ht="20.100000000000001" customHeight="1">
      <c r="A69" s="7" t="s">
        <v>13</v>
      </c>
      <c r="B69" s="8" t="s">
        <v>106</v>
      </c>
      <c r="C69" s="9" t="s">
        <v>109</v>
      </c>
      <c r="D69" s="10">
        <v>5</v>
      </c>
      <c r="E69" s="10">
        <v>2.5</v>
      </c>
      <c r="F69" s="10">
        <v>5</v>
      </c>
      <c r="G69" s="11"/>
    </row>
    <row r="70" spans="1:7" ht="20.100000000000001" customHeight="1">
      <c r="A70" s="7" t="s">
        <v>8</v>
      </c>
      <c r="B70" s="8" t="s">
        <v>101</v>
      </c>
      <c r="C70" s="9" t="s">
        <v>110</v>
      </c>
      <c r="D70" s="10">
        <v>12</v>
      </c>
      <c r="E70" s="10">
        <v>8.5</v>
      </c>
      <c r="F70" s="10">
        <v>14</v>
      </c>
      <c r="G70" s="11"/>
    </row>
    <row r="71" spans="1:7" ht="20.100000000000001" customHeight="1">
      <c r="A71" s="7" t="s">
        <v>8</v>
      </c>
      <c r="B71" s="8" t="s">
        <v>111</v>
      </c>
      <c r="C71" s="9" t="s">
        <v>112</v>
      </c>
      <c r="D71" s="10">
        <v>18</v>
      </c>
      <c r="E71" s="10">
        <v>2.5</v>
      </c>
      <c r="F71" s="10">
        <v>6</v>
      </c>
      <c r="G71" s="11"/>
    </row>
    <row r="72" spans="1:7" ht="20.100000000000001" customHeight="1">
      <c r="A72" s="12"/>
      <c r="B72" s="13"/>
      <c r="C72" s="11"/>
      <c r="D72" s="11"/>
      <c r="E72" s="11"/>
      <c r="F72" s="11"/>
      <c r="G72" s="11"/>
    </row>
    <row r="73" spans="1:7" ht="20.100000000000001" customHeight="1">
      <c r="A73" s="12"/>
      <c r="B73" s="13"/>
      <c r="C73" s="11"/>
      <c r="D73" s="11"/>
      <c r="E73" s="11"/>
      <c r="F73" s="11"/>
      <c r="G73" s="11"/>
    </row>
    <row r="74" spans="1:7" ht="20.100000000000001" customHeight="1">
      <c r="A74" s="12"/>
      <c r="B74" s="13"/>
      <c r="C74" s="11"/>
      <c r="D74" s="11"/>
      <c r="E74" s="11"/>
      <c r="F74" s="11"/>
      <c r="G74" s="11"/>
    </row>
    <row r="75" spans="1:7" ht="20.100000000000001" customHeight="1">
      <c r="A75" s="12"/>
      <c r="B75" s="13"/>
      <c r="C75" s="11"/>
      <c r="D75" s="11"/>
      <c r="E75" s="11"/>
      <c r="F75" s="11"/>
      <c r="G75" s="11"/>
    </row>
    <row r="76" spans="1:7" ht="20.100000000000001" customHeight="1">
      <c r="A76" s="12"/>
      <c r="B76" s="13"/>
      <c r="C76" s="11"/>
      <c r="D76" s="11"/>
      <c r="E76" s="11"/>
      <c r="F76" s="11"/>
      <c r="G76" s="11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82FF9-F004-4676-B872-267C15EC8EDC}">
  <dimension ref="A3:B16"/>
  <sheetViews>
    <sheetView tabSelected="1" workbookViewId="0">
      <selection activeCell="F11" sqref="F11"/>
    </sheetView>
  </sheetViews>
  <sheetFormatPr defaultRowHeight="13.2"/>
  <cols>
    <col min="1" max="1" width="12.44140625" bestFit="1" customWidth="1"/>
    <col min="2" max="2" width="9.44140625" bestFit="1" customWidth="1"/>
    <col min="3" max="4" width="6.77734375" bestFit="1" customWidth="1"/>
    <col min="5" max="5" width="7.5546875" bestFit="1" customWidth="1"/>
  </cols>
  <sheetData>
    <row r="3" spans="1:2" ht="26.4">
      <c r="A3" s="17" t="s">
        <v>115</v>
      </c>
      <c r="B3" s="18" t="s">
        <v>119</v>
      </c>
    </row>
    <row r="4" spans="1:2">
      <c r="A4" s="19" t="s">
        <v>13</v>
      </c>
      <c r="B4" s="23">
        <v>0.53049511095205637</v>
      </c>
    </row>
    <row r="5" spans="1:2">
      <c r="A5" s="20" t="s">
        <v>8</v>
      </c>
      <c r="B5" s="24">
        <v>0.31746535084043609</v>
      </c>
    </row>
    <row r="6" spans="1:2">
      <c r="A6" s="20" t="s">
        <v>56</v>
      </c>
      <c r="B6" s="24">
        <v>4.5300421067413825E-2</v>
      </c>
    </row>
    <row r="7" spans="1:2">
      <c r="A7" s="20" t="s">
        <v>97</v>
      </c>
      <c r="B7" s="24">
        <v>4.3998033961725684E-2</v>
      </c>
    </row>
    <row r="8" spans="1:2">
      <c r="A8" s="20" t="s">
        <v>66</v>
      </c>
      <c r="B8" s="24">
        <v>1.3590126320224149E-2</v>
      </c>
    </row>
    <row r="9" spans="1:2">
      <c r="A9" s="20" t="s">
        <v>84</v>
      </c>
      <c r="B9" s="24">
        <v>1.1325105266853456E-2</v>
      </c>
    </row>
    <row r="10" spans="1:2">
      <c r="A10" s="20" t="s">
        <v>73</v>
      </c>
      <c r="B10" s="24">
        <v>1.1325105266853456E-2</v>
      </c>
    </row>
    <row r="11" spans="1:2">
      <c r="A11" s="20" t="s">
        <v>76</v>
      </c>
      <c r="B11" s="24">
        <v>1.1325105266853456E-2</v>
      </c>
    </row>
    <row r="12" spans="1:2">
      <c r="A12" s="20" t="s">
        <v>53</v>
      </c>
      <c r="B12" s="24">
        <v>6.2288078967694012E-3</v>
      </c>
    </row>
    <row r="13" spans="1:2">
      <c r="A13" s="20" t="s">
        <v>79</v>
      </c>
      <c r="B13" s="24">
        <v>5.0962973700840559E-3</v>
      </c>
    </row>
    <row r="14" spans="1:2">
      <c r="A14" s="20" t="s">
        <v>86</v>
      </c>
      <c r="B14" s="24">
        <v>2.8312763167133641E-3</v>
      </c>
    </row>
    <row r="15" spans="1:2">
      <c r="A15" s="20" t="s">
        <v>90</v>
      </c>
      <c r="B15" s="24">
        <v>1.0192594740168111E-3</v>
      </c>
    </row>
    <row r="16" spans="1:2">
      <c r="A16" s="21" t="s">
        <v>116</v>
      </c>
      <c r="B16" s="25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1A200-4775-454B-A034-37ACACA60566}">
  <dimension ref="A2:I71"/>
  <sheetViews>
    <sheetView topLeftCell="A2" workbookViewId="0">
      <selection activeCell="A2" sqref="A2:I71"/>
    </sheetView>
  </sheetViews>
  <sheetFormatPr defaultRowHeight="13.2"/>
  <cols>
    <col min="1" max="1" width="10.88671875" customWidth="1"/>
    <col min="2" max="2" width="19" bestFit="1" customWidth="1"/>
    <col min="3" max="3" width="27.44140625" customWidth="1"/>
    <col min="4" max="4" width="11.21875" customWidth="1"/>
    <col min="5" max="8" width="14.5546875" customWidth="1"/>
  </cols>
  <sheetData>
    <row r="2" spans="1:9" ht="26.4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114</v>
      </c>
      <c r="H2" s="15" t="s">
        <v>113</v>
      </c>
      <c r="I2" t="s">
        <v>118</v>
      </c>
    </row>
    <row r="3" spans="1:9">
      <c r="A3" s="15" t="s">
        <v>8</v>
      </c>
      <c r="B3" s="15" t="s">
        <v>9</v>
      </c>
      <c r="C3" s="15" t="s">
        <v>10</v>
      </c>
      <c r="D3" s="16">
        <v>24</v>
      </c>
      <c r="E3" s="15">
        <v>16.5</v>
      </c>
      <c r="F3" s="15">
        <v>25</v>
      </c>
      <c r="G3" s="15">
        <v>396</v>
      </c>
      <c r="H3" s="15">
        <v>600</v>
      </c>
      <c r="I3" s="22">
        <v>204</v>
      </c>
    </row>
    <row r="4" spans="1:9">
      <c r="A4" s="15" t="s">
        <v>8</v>
      </c>
      <c r="B4" s="15" t="s">
        <v>11</v>
      </c>
      <c r="C4" s="15" t="s">
        <v>12</v>
      </c>
      <c r="D4" s="16">
        <v>9</v>
      </c>
      <c r="E4" s="15">
        <v>90</v>
      </c>
      <c r="F4" s="15">
        <v>140</v>
      </c>
      <c r="G4" s="15">
        <v>810</v>
      </c>
      <c r="H4" s="15">
        <v>1260</v>
      </c>
      <c r="I4" s="22">
        <v>450</v>
      </c>
    </row>
    <row r="5" spans="1:9">
      <c r="A5" s="15" t="s">
        <v>13</v>
      </c>
      <c r="B5" s="15" t="s">
        <v>14</v>
      </c>
      <c r="C5" s="15" t="s">
        <v>15</v>
      </c>
      <c r="D5" s="16">
        <v>15</v>
      </c>
      <c r="E5" s="15">
        <v>16.5</v>
      </c>
      <c r="F5" s="15">
        <v>25</v>
      </c>
      <c r="G5" s="15">
        <v>247.5</v>
      </c>
      <c r="H5" s="15">
        <v>375</v>
      </c>
      <c r="I5" s="22">
        <v>127.5</v>
      </c>
    </row>
    <row r="6" spans="1:9">
      <c r="A6" s="15" t="s">
        <v>13</v>
      </c>
      <c r="B6" s="15" t="s">
        <v>16</v>
      </c>
      <c r="C6" s="15" t="s">
        <v>17</v>
      </c>
      <c r="D6" s="16">
        <v>5</v>
      </c>
      <c r="E6" s="15">
        <v>18.5</v>
      </c>
      <c r="F6" s="15">
        <v>25</v>
      </c>
      <c r="G6" s="15">
        <v>92.5</v>
      </c>
      <c r="H6" s="15">
        <v>125</v>
      </c>
      <c r="I6" s="22">
        <v>32.5</v>
      </c>
    </row>
    <row r="7" spans="1:9">
      <c r="A7" s="15" t="s">
        <v>13</v>
      </c>
      <c r="B7" s="15" t="s">
        <v>16</v>
      </c>
      <c r="C7" s="15" t="s">
        <v>18</v>
      </c>
      <c r="D7" s="16">
        <v>3</v>
      </c>
      <c r="E7" s="15">
        <v>18.5</v>
      </c>
      <c r="F7" s="15">
        <v>30</v>
      </c>
      <c r="G7" s="15">
        <v>55.5</v>
      </c>
      <c r="H7" s="15">
        <v>90</v>
      </c>
      <c r="I7" s="22">
        <v>34.5</v>
      </c>
    </row>
    <row r="8" spans="1:9">
      <c r="A8" s="15" t="s">
        <v>13</v>
      </c>
      <c r="B8" s="15" t="s">
        <v>11</v>
      </c>
      <c r="C8" s="15" t="s">
        <v>19</v>
      </c>
      <c r="D8" s="16">
        <v>3</v>
      </c>
      <c r="E8" s="15">
        <v>130</v>
      </c>
      <c r="F8" s="15">
        <v>160</v>
      </c>
      <c r="G8" s="15">
        <v>390</v>
      </c>
      <c r="H8" s="15">
        <v>480</v>
      </c>
      <c r="I8" s="22">
        <v>90</v>
      </c>
    </row>
    <row r="9" spans="1:9">
      <c r="A9" s="15" t="s">
        <v>13</v>
      </c>
      <c r="B9" s="15" t="s">
        <v>11</v>
      </c>
      <c r="C9" s="15" t="s">
        <v>20</v>
      </c>
      <c r="D9" s="16">
        <v>1</v>
      </c>
      <c r="E9" s="15">
        <v>145</v>
      </c>
      <c r="F9" s="15">
        <v>180</v>
      </c>
      <c r="G9" s="15">
        <v>145</v>
      </c>
      <c r="H9" s="15">
        <v>180</v>
      </c>
      <c r="I9" s="22">
        <v>35</v>
      </c>
    </row>
    <row r="10" spans="1:9">
      <c r="A10" s="15" t="s">
        <v>13</v>
      </c>
      <c r="B10" s="15" t="s">
        <v>21</v>
      </c>
      <c r="C10" s="15" t="s">
        <v>22</v>
      </c>
      <c r="D10" s="16">
        <v>2</v>
      </c>
      <c r="E10" s="15">
        <v>12.5</v>
      </c>
      <c r="F10" s="15">
        <v>20</v>
      </c>
      <c r="G10" s="15">
        <v>25</v>
      </c>
      <c r="H10" s="15">
        <v>40</v>
      </c>
      <c r="I10" s="22">
        <v>15</v>
      </c>
    </row>
    <row r="11" spans="1:9">
      <c r="A11" s="15" t="s">
        <v>13</v>
      </c>
      <c r="B11" s="15" t="s">
        <v>16</v>
      </c>
      <c r="C11" s="15" t="s">
        <v>23</v>
      </c>
      <c r="D11" s="16">
        <v>6</v>
      </c>
      <c r="E11" s="15">
        <v>13.5</v>
      </c>
      <c r="F11" s="15">
        <v>20</v>
      </c>
      <c r="G11" s="15">
        <v>81</v>
      </c>
      <c r="H11" s="15">
        <v>120</v>
      </c>
      <c r="I11" s="22">
        <v>39</v>
      </c>
    </row>
    <row r="12" spans="1:9">
      <c r="A12" s="15" t="s">
        <v>13</v>
      </c>
      <c r="B12" s="15" t="s">
        <v>16</v>
      </c>
      <c r="C12" s="15" t="s">
        <v>24</v>
      </c>
      <c r="D12" s="16">
        <v>6</v>
      </c>
      <c r="E12" s="15">
        <v>45</v>
      </c>
      <c r="F12" s="15">
        <v>65</v>
      </c>
      <c r="G12" s="15">
        <v>270</v>
      </c>
      <c r="H12" s="15">
        <v>390</v>
      </c>
      <c r="I12" s="22">
        <v>120</v>
      </c>
    </row>
    <row r="13" spans="1:9">
      <c r="A13" s="15" t="s">
        <v>13</v>
      </c>
      <c r="B13" s="15" t="s">
        <v>25</v>
      </c>
      <c r="C13" s="15" t="s">
        <v>26</v>
      </c>
      <c r="D13" s="16">
        <v>8</v>
      </c>
      <c r="E13" s="15">
        <v>8</v>
      </c>
      <c r="F13" s="15">
        <v>12</v>
      </c>
      <c r="G13" s="15">
        <v>64</v>
      </c>
      <c r="H13" s="15">
        <v>96</v>
      </c>
      <c r="I13" s="22">
        <v>32</v>
      </c>
    </row>
    <row r="14" spans="1:9">
      <c r="A14" s="15" t="s">
        <v>13</v>
      </c>
      <c r="B14" s="15" t="s">
        <v>27</v>
      </c>
      <c r="C14" s="15" t="s">
        <v>28</v>
      </c>
      <c r="D14" s="16">
        <v>11</v>
      </c>
      <c r="E14" s="15">
        <v>6.5</v>
      </c>
      <c r="F14" s="15">
        <v>15</v>
      </c>
      <c r="G14" s="15">
        <v>71.5</v>
      </c>
      <c r="H14" s="15">
        <v>165</v>
      </c>
      <c r="I14" s="22">
        <v>93.5</v>
      </c>
    </row>
    <row r="15" spans="1:9">
      <c r="A15" s="15" t="s">
        <v>13</v>
      </c>
      <c r="B15" s="15" t="s">
        <v>29</v>
      </c>
      <c r="C15" s="15" t="s">
        <v>30</v>
      </c>
      <c r="D15" s="16">
        <v>18</v>
      </c>
      <c r="E15" s="15">
        <v>7.5</v>
      </c>
      <c r="F15" s="15">
        <v>15</v>
      </c>
      <c r="G15" s="15">
        <v>135</v>
      </c>
      <c r="H15" s="15">
        <v>270</v>
      </c>
      <c r="I15" s="22">
        <v>135</v>
      </c>
    </row>
    <row r="16" spans="1:9">
      <c r="A16" s="15" t="s">
        <v>13</v>
      </c>
      <c r="B16" s="15" t="s">
        <v>29</v>
      </c>
      <c r="C16" s="15" t="s">
        <v>31</v>
      </c>
      <c r="D16" s="16">
        <v>22</v>
      </c>
      <c r="E16" s="15">
        <v>7.5</v>
      </c>
      <c r="F16" s="15">
        <v>15</v>
      </c>
      <c r="G16" s="15">
        <v>165</v>
      </c>
      <c r="H16" s="15">
        <v>330</v>
      </c>
      <c r="I16" s="22">
        <v>165</v>
      </c>
    </row>
    <row r="17" spans="1:9">
      <c r="A17" s="15" t="s">
        <v>13</v>
      </c>
      <c r="B17" s="15" t="s">
        <v>117</v>
      </c>
      <c r="C17" s="15" t="s">
        <v>33</v>
      </c>
      <c r="D17" s="16">
        <v>27</v>
      </c>
      <c r="E17" s="15">
        <v>2.38</v>
      </c>
      <c r="F17" s="15">
        <v>5</v>
      </c>
      <c r="G17" s="15">
        <v>64.259999999999991</v>
      </c>
      <c r="H17" s="15">
        <v>135</v>
      </c>
      <c r="I17" s="22">
        <v>70.740000000000009</v>
      </c>
    </row>
    <row r="18" spans="1:9">
      <c r="A18" s="15" t="s">
        <v>13</v>
      </c>
      <c r="B18" s="15" t="s">
        <v>34</v>
      </c>
      <c r="C18" s="15" t="s">
        <v>35</v>
      </c>
      <c r="D18" s="16">
        <v>11</v>
      </c>
      <c r="E18" s="15">
        <v>25</v>
      </c>
      <c r="F18" s="15">
        <v>40</v>
      </c>
      <c r="G18" s="15">
        <v>275</v>
      </c>
      <c r="H18" s="15">
        <v>440</v>
      </c>
      <c r="I18" s="22">
        <v>165</v>
      </c>
    </row>
    <row r="19" spans="1:9">
      <c r="A19" s="15" t="s">
        <v>13</v>
      </c>
      <c r="B19" s="15" t="s">
        <v>36</v>
      </c>
      <c r="C19" s="15" t="s">
        <v>37</v>
      </c>
      <c r="D19" s="16">
        <v>1</v>
      </c>
      <c r="E19" s="15">
        <v>80</v>
      </c>
      <c r="F19" s="15">
        <v>110</v>
      </c>
      <c r="G19" s="15">
        <v>80</v>
      </c>
      <c r="H19" s="15">
        <v>110</v>
      </c>
      <c r="I19" s="22">
        <v>30</v>
      </c>
    </row>
    <row r="20" spans="1:9">
      <c r="A20" s="15" t="s">
        <v>13</v>
      </c>
      <c r="B20" s="15" t="s">
        <v>117</v>
      </c>
      <c r="C20" s="15" t="s">
        <v>39</v>
      </c>
      <c r="D20" s="16">
        <v>81</v>
      </c>
      <c r="E20" s="15">
        <v>2.2200000000000002</v>
      </c>
      <c r="F20" s="15">
        <v>5</v>
      </c>
      <c r="G20" s="15">
        <v>179.82000000000002</v>
      </c>
      <c r="H20" s="15">
        <v>405</v>
      </c>
      <c r="I20" s="22">
        <v>225.17999999999998</v>
      </c>
    </row>
    <row r="21" spans="1:9" ht="26.4">
      <c r="A21" s="15" t="s">
        <v>13</v>
      </c>
      <c r="B21" s="15" t="s">
        <v>117</v>
      </c>
      <c r="C21" s="15" t="s">
        <v>41</v>
      </c>
      <c r="D21" s="16">
        <v>18</v>
      </c>
      <c r="E21" s="15">
        <v>3.47</v>
      </c>
      <c r="F21" s="15">
        <v>6</v>
      </c>
      <c r="G21" s="15">
        <v>62.46</v>
      </c>
      <c r="H21" s="15">
        <v>108</v>
      </c>
      <c r="I21" s="22">
        <v>45.54</v>
      </c>
    </row>
    <row r="22" spans="1:9">
      <c r="A22" s="15" t="s">
        <v>13</v>
      </c>
      <c r="B22" s="15" t="s">
        <v>117</v>
      </c>
      <c r="C22" s="15" t="s">
        <v>42</v>
      </c>
      <c r="D22" s="16">
        <v>32</v>
      </c>
      <c r="E22" s="15">
        <v>2.2200000000000002</v>
      </c>
      <c r="F22" s="15">
        <v>5</v>
      </c>
      <c r="G22" s="15">
        <v>71.040000000000006</v>
      </c>
      <c r="H22" s="15">
        <v>160</v>
      </c>
      <c r="I22" s="22">
        <v>88.96</v>
      </c>
    </row>
    <row r="23" spans="1:9">
      <c r="A23" s="15" t="s">
        <v>13</v>
      </c>
      <c r="B23" s="15" t="s">
        <v>117</v>
      </c>
      <c r="C23" s="15" t="s">
        <v>43</v>
      </c>
      <c r="D23" s="16">
        <v>30</v>
      </c>
      <c r="E23" s="15">
        <v>2.77</v>
      </c>
      <c r="F23" s="15">
        <v>5</v>
      </c>
      <c r="G23" s="15">
        <v>83.1</v>
      </c>
      <c r="H23" s="15">
        <v>150</v>
      </c>
      <c r="I23" s="22">
        <v>66.900000000000006</v>
      </c>
    </row>
    <row r="24" spans="1:9">
      <c r="A24" s="15" t="s">
        <v>13</v>
      </c>
      <c r="B24" s="15" t="s">
        <v>117</v>
      </c>
      <c r="C24" s="15" t="s">
        <v>44</v>
      </c>
      <c r="D24" s="16">
        <v>10</v>
      </c>
      <c r="E24" s="15">
        <v>2.2200000000000002</v>
      </c>
      <c r="F24" s="15">
        <v>5</v>
      </c>
      <c r="G24" s="15">
        <v>22.200000000000003</v>
      </c>
      <c r="H24" s="15">
        <v>50</v>
      </c>
      <c r="I24" s="22">
        <v>27.799999999999997</v>
      </c>
    </row>
    <row r="25" spans="1:9">
      <c r="A25" s="15" t="s">
        <v>13</v>
      </c>
      <c r="B25" s="15" t="s">
        <v>45</v>
      </c>
      <c r="C25" s="15" t="s">
        <v>46</v>
      </c>
      <c r="D25" s="16">
        <v>6</v>
      </c>
      <c r="E25" s="15">
        <v>7.5</v>
      </c>
      <c r="F25" s="15">
        <v>14</v>
      </c>
      <c r="G25" s="15">
        <v>45</v>
      </c>
      <c r="H25" s="15">
        <v>84</v>
      </c>
      <c r="I25" s="22">
        <v>39</v>
      </c>
    </row>
    <row r="26" spans="1:9">
      <c r="A26" s="15" t="s">
        <v>13</v>
      </c>
      <c r="B26" s="15" t="s">
        <v>36</v>
      </c>
      <c r="C26" s="15" t="s">
        <v>47</v>
      </c>
      <c r="D26" s="16">
        <v>2</v>
      </c>
      <c r="E26" s="15">
        <v>80</v>
      </c>
      <c r="F26" s="15">
        <v>100</v>
      </c>
      <c r="G26" s="15">
        <v>160</v>
      </c>
      <c r="H26" s="15">
        <v>200</v>
      </c>
      <c r="I26" s="22">
        <v>40</v>
      </c>
    </row>
    <row r="27" spans="1:9">
      <c r="A27" s="15" t="s">
        <v>13</v>
      </c>
      <c r="B27" s="15" t="s">
        <v>36</v>
      </c>
      <c r="C27" s="15" t="s">
        <v>48</v>
      </c>
      <c r="D27" s="16">
        <v>1</v>
      </c>
      <c r="E27" s="15">
        <v>120</v>
      </c>
      <c r="F27" s="15">
        <v>160</v>
      </c>
      <c r="G27" s="15">
        <v>120</v>
      </c>
      <c r="H27" s="15">
        <v>160</v>
      </c>
      <c r="I27" s="22">
        <v>40</v>
      </c>
    </row>
    <row r="28" spans="1:9">
      <c r="A28" s="15" t="s">
        <v>13</v>
      </c>
      <c r="B28" s="15" t="s">
        <v>34</v>
      </c>
      <c r="C28" s="15" t="s">
        <v>49</v>
      </c>
      <c r="D28" s="16">
        <v>2</v>
      </c>
      <c r="E28" s="15">
        <v>35</v>
      </c>
      <c r="F28" s="15">
        <v>48</v>
      </c>
      <c r="G28" s="15">
        <v>70</v>
      </c>
      <c r="H28" s="15">
        <v>96</v>
      </c>
      <c r="I28" s="22">
        <v>26</v>
      </c>
    </row>
    <row r="29" spans="1:9">
      <c r="A29" s="15" t="s">
        <v>13</v>
      </c>
      <c r="B29" s="15" t="s">
        <v>34</v>
      </c>
      <c r="C29" s="15" t="s">
        <v>50</v>
      </c>
      <c r="D29" s="16">
        <v>2</v>
      </c>
      <c r="E29" s="15">
        <v>32</v>
      </c>
      <c r="F29" s="15">
        <v>45</v>
      </c>
      <c r="G29" s="15">
        <v>64</v>
      </c>
      <c r="H29" s="15">
        <v>90</v>
      </c>
      <c r="I29" s="22">
        <v>26</v>
      </c>
    </row>
    <row r="30" spans="1:9">
      <c r="A30" s="15" t="s">
        <v>8</v>
      </c>
      <c r="B30" s="15" t="s">
        <v>51</v>
      </c>
      <c r="C30" s="15" t="s">
        <v>52</v>
      </c>
      <c r="D30" s="16">
        <v>2</v>
      </c>
      <c r="E30" s="15">
        <v>17.2</v>
      </c>
      <c r="F30" s="15">
        <v>25</v>
      </c>
      <c r="G30" s="15">
        <v>34.4</v>
      </c>
      <c r="H30" s="15">
        <v>50</v>
      </c>
      <c r="I30" s="22">
        <v>15.600000000000001</v>
      </c>
    </row>
    <row r="31" spans="1:9">
      <c r="A31" s="15" t="s">
        <v>53</v>
      </c>
      <c r="B31" s="15" t="s">
        <v>54</v>
      </c>
      <c r="C31" s="15" t="s">
        <v>55</v>
      </c>
      <c r="D31" s="16">
        <v>5</v>
      </c>
      <c r="E31" s="15">
        <v>4.5</v>
      </c>
      <c r="F31" s="15">
        <v>10</v>
      </c>
      <c r="G31" s="15">
        <v>22.5</v>
      </c>
      <c r="H31" s="15">
        <v>50</v>
      </c>
      <c r="I31" s="22">
        <v>27.5</v>
      </c>
    </row>
    <row r="32" spans="1:9" ht="39.6">
      <c r="A32" s="15" t="s">
        <v>56</v>
      </c>
      <c r="B32" s="15" t="s">
        <v>54</v>
      </c>
      <c r="C32" s="15" t="s">
        <v>57</v>
      </c>
      <c r="D32" s="16">
        <v>8</v>
      </c>
      <c r="E32" s="15">
        <v>5</v>
      </c>
      <c r="F32" s="15">
        <v>10</v>
      </c>
      <c r="G32" s="15">
        <v>40</v>
      </c>
      <c r="H32" s="15">
        <v>80</v>
      </c>
      <c r="I32" s="22">
        <v>40</v>
      </c>
    </row>
    <row r="33" spans="1:9" ht="39.6">
      <c r="A33" s="15" t="s">
        <v>56</v>
      </c>
      <c r="B33" s="15" t="s">
        <v>54</v>
      </c>
      <c r="C33" s="15" t="s">
        <v>58</v>
      </c>
      <c r="D33" s="16">
        <v>8</v>
      </c>
      <c r="E33" s="15">
        <v>5</v>
      </c>
      <c r="F33" s="15">
        <v>10</v>
      </c>
      <c r="G33" s="15">
        <v>40</v>
      </c>
      <c r="H33" s="15">
        <v>80</v>
      </c>
      <c r="I33" s="22">
        <v>40</v>
      </c>
    </row>
    <row r="34" spans="1:9" ht="39.6">
      <c r="A34" s="15" t="s">
        <v>56</v>
      </c>
      <c r="B34" s="15" t="s">
        <v>54</v>
      </c>
      <c r="C34" s="15" t="s">
        <v>59</v>
      </c>
      <c r="D34" s="16">
        <v>8</v>
      </c>
      <c r="E34" s="15">
        <v>5</v>
      </c>
      <c r="F34" s="15">
        <v>10</v>
      </c>
      <c r="G34" s="15">
        <v>40</v>
      </c>
      <c r="H34" s="15">
        <v>80</v>
      </c>
      <c r="I34" s="22">
        <v>40</v>
      </c>
    </row>
    <row r="35" spans="1:9" ht="39.6">
      <c r="A35" s="15" t="s">
        <v>56</v>
      </c>
      <c r="B35" s="15" t="s">
        <v>54</v>
      </c>
      <c r="C35" s="15" t="s">
        <v>60</v>
      </c>
      <c r="D35" s="16">
        <v>8</v>
      </c>
      <c r="E35" s="15">
        <v>5</v>
      </c>
      <c r="F35" s="15">
        <v>10</v>
      </c>
      <c r="G35" s="15">
        <v>40</v>
      </c>
      <c r="H35" s="15">
        <v>80</v>
      </c>
      <c r="I35" s="22">
        <v>40</v>
      </c>
    </row>
    <row r="36" spans="1:9" ht="39.6">
      <c r="A36" s="15" t="s">
        <v>56</v>
      </c>
      <c r="B36" s="15" t="s">
        <v>54</v>
      </c>
      <c r="C36" s="15" t="s">
        <v>61</v>
      </c>
      <c r="D36" s="16">
        <v>8</v>
      </c>
      <c r="E36" s="15">
        <v>5</v>
      </c>
      <c r="F36" s="15">
        <v>10</v>
      </c>
      <c r="G36" s="15">
        <v>40</v>
      </c>
      <c r="H36" s="15">
        <v>80</v>
      </c>
      <c r="I36" s="22">
        <v>40</v>
      </c>
    </row>
    <row r="37" spans="1:9">
      <c r="A37" s="15" t="s">
        <v>8</v>
      </c>
      <c r="B37" s="15" t="s">
        <v>62</v>
      </c>
      <c r="C37" s="15" t="s">
        <v>63</v>
      </c>
      <c r="D37" s="16">
        <v>6</v>
      </c>
      <c r="E37" s="15">
        <v>7.5</v>
      </c>
      <c r="F37" s="15">
        <v>15</v>
      </c>
      <c r="G37" s="15">
        <v>45</v>
      </c>
      <c r="H37" s="15">
        <v>90</v>
      </c>
      <c r="I37" s="22">
        <v>45</v>
      </c>
    </row>
    <row r="38" spans="1:9">
      <c r="A38" s="15" t="s">
        <v>8</v>
      </c>
      <c r="B38" s="15" t="s">
        <v>54</v>
      </c>
      <c r="C38" s="15" t="s">
        <v>64</v>
      </c>
      <c r="D38" s="16">
        <v>44</v>
      </c>
      <c r="E38" s="15">
        <v>6.75</v>
      </c>
      <c r="F38" s="15">
        <v>15</v>
      </c>
      <c r="G38" s="15">
        <v>297</v>
      </c>
      <c r="H38" s="15">
        <v>660</v>
      </c>
      <c r="I38" s="22">
        <v>363</v>
      </c>
    </row>
    <row r="39" spans="1:9">
      <c r="A39" s="15" t="s">
        <v>8</v>
      </c>
      <c r="B39" s="15" t="s">
        <v>9</v>
      </c>
      <c r="C39" s="15" t="s">
        <v>65</v>
      </c>
      <c r="D39" s="16">
        <v>2</v>
      </c>
      <c r="E39" s="15">
        <v>11</v>
      </c>
      <c r="F39" s="15">
        <v>20</v>
      </c>
      <c r="G39" s="15">
        <v>22</v>
      </c>
      <c r="H39" s="15">
        <v>40</v>
      </c>
      <c r="I39" s="22">
        <v>18</v>
      </c>
    </row>
    <row r="40" spans="1:9">
      <c r="A40" s="15" t="s">
        <v>66</v>
      </c>
      <c r="B40" s="15" t="s">
        <v>11</v>
      </c>
      <c r="C40" s="15" t="s">
        <v>67</v>
      </c>
      <c r="D40" s="16">
        <v>24</v>
      </c>
      <c r="E40" s="15">
        <v>2.5</v>
      </c>
      <c r="F40" s="15">
        <v>5</v>
      </c>
      <c r="G40" s="15">
        <v>60</v>
      </c>
      <c r="H40" s="15">
        <v>120</v>
      </c>
      <c r="I40" s="22">
        <v>60</v>
      </c>
    </row>
    <row r="41" spans="1:9">
      <c r="A41" s="15" t="s">
        <v>8</v>
      </c>
      <c r="B41" s="15" t="s">
        <v>117</v>
      </c>
      <c r="C41" s="15" t="s">
        <v>68</v>
      </c>
      <c r="D41" s="16">
        <v>24</v>
      </c>
      <c r="E41" s="15">
        <v>2.5</v>
      </c>
      <c r="F41" s="15">
        <v>4</v>
      </c>
      <c r="G41" s="15">
        <v>60</v>
      </c>
      <c r="H41" s="15">
        <v>96</v>
      </c>
      <c r="I41" s="22">
        <v>36</v>
      </c>
    </row>
    <row r="42" spans="1:9">
      <c r="A42" s="15" t="s">
        <v>8</v>
      </c>
      <c r="B42" s="15" t="s">
        <v>117</v>
      </c>
      <c r="C42" s="15" t="s">
        <v>70</v>
      </c>
      <c r="D42" s="16">
        <v>24</v>
      </c>
      <c r="E42" s="15">
        <v>2.5</v>
      </c>
      <c r="F42" s="15">
        <v>4</v>
      </c>
      <c r="G42" s="15">
        <v>60</v>
      </c>
      <c r="H42" s="15">
        <v>96</v>
      </c>
      <c r="I42" s="22">
        <v>36</v>
      </c>
    </row>
    <row r="43" spans="1:9" ht="26.4">
      <c r="A43" s="15" t="s">
        <v>8</v>
      </c>
      <c r="B43" s="15" t="s">
        <v>71</v>
      </c>
      <c r="C43" s="15" t="s">
        <v>72</v>
      </c>
      <c r="D43" s="16">
        <v>1</v>
      </c>
      <c r="E43" s="15">
        <v>9</v>
      </c>
      <c r="F43" s="15">
        <v>14</v>
      </c>
      <c r="G43" s="15">
        <v>9</v>
      </c>
      <c r="H43" s="15">
        <v>14</v>
      </c>
      <c r="I43" s="22">
        <v>5</v>
      </c>
    </row>
    <row r="44" spans="1:9">
      <c r="A44" s="15" t="s">
        <v>73</v>
      </c>
      <c r="B44" s="15" t="s">
        <v>25</v>
      </c>
      <c r="C44" s="15" t="s">
        <v>74</v>
      </c>
      <c r="D44" s="16">
        <v>2</v>
      </c>
      <c r="E44" s="15">
        <v>12.5</v>
      </c>
      <c r="F44" s="15">
        <v>25</v>
      </c>
      <c r="G44" s="15">
        <v>25</v>
      </c>
      <c r="H44" s="15">
        <v>50</v>
      </c>
      <c r="I44" s="22">
        <v>25</v>
      </c>
    </row>
    <row r="45" spans="1:9">
      <c r="A45" s="15" t="s">
        <v>73</v>
      </c>
      <c r="B45" s="15" t="s">
        <v>25</v>
      </c>
      <c r="C45" s="15" t="s">
        <v>75</v>
      </c>
      <c r="D45" s="16">
        <v>2</v>
      </c>
      <c r="E45" s="15">
        <v>12.5</v>
      </c>
      <c r="F45" s="15">
        <v>25</v>
      </c>
      <c r="G45" s="15">
        <v>25</v>
      </c>
      <c r="H45" s="15">
        <v>50</v>
      </c>
      <c r="I45" s="22">
        <v>25</v>
      </c>
    </row>
    <row r="46" spans="1:9">
      <c r="A46" s="15" t="s">
        <v>76</v>
      </c>
      <c r="B46" s="15" t="s">
        <v>25</v>
      </c>
      <c r="C46" s="15" t="s">
        <v>77</v>
      </c>
      <c r="D46" s="16">
        <v>1</v>
      </c>
      <c r="E46" s="15">
        <v>12.5</v>
      </c>
      <c r="F46" s="15">
        <v>25</v>
      </c>
      <c r="G46" s="15">
        <v>12.5</v>
      </c>
      <c r="H46" s="15">
        <v>25</v>
      </c>
      <c r="I46" s="22">
        <v>12.5</v>
      </c>
    </row>
    <row r="47" spans="1:9">
      <c r="A47" s="15" t="s">
        <v>76</v>
      </c>
      <c r="B47" s="15" t="s">
        <v>25</v>
      </c>
      <c r="C47" s="15" t="s">
        <v>78</v>
      </c>
      <c r="D47" s="16">
        <v>3</v>
      </c>
      <c r="E47" s="15">
        <v>12.5</v>
      </c>
      <c r="F47" s="15">
        <v>25</v>
      </c>
      <c r="G47" s="15">
        <v>37.5</v>
      </c>
      <c r="H47" s="15">
        <v>75</v>
      </c>
      <c r="I47" s="22">
        <v>37.5</v>
      </c>
    </row>
    <row r="48" spans="1:9" ht="26.4">
      <c r="A48" s="15" t="s">
        <v>79</v>
      </c>
      <c r="B48" s="15" t="s">
        <v>25</v>
      </c>
      <c r="C48" s="15" t="s">
        <v>80</v>
      </c>
      <c r="D48" s="16">
        <v>1</v>
      </c>
      <c r="E48" s="15">
        <v>7.5</v>
      </c>
      <c r="F48" s="15">
        <v>12</v>
      </c>
      <c r="G48" s="15">
        <v>7.5</v>
      </c>
      <c r="H48" s="15">
        <v>12</v>
      </c>
      <c r="I48" s="22">
        <v>4.5</v>
      </c>
    </row>
    <row r="49" spans="1:9" ht="26.4">
      <c r="A49" s="15" t="s">
        <v>79</v>
      </c>
      <c r="B49" s="15" t="s">
        <v>25</v>
      </c>
      <c r="C49" s="15" t="s">
        <v>81</v>
      </c>
      <c r="D49" s="16">
        <v>2</v>
      </c>
      <c r="E49" s="15">
        <v>7.5</v>
      </c>
      <c r="F49" s="15">
        <v>12</v>
      </c>
      <c r="G49" s="15">
        <v>15</v>
      </c>
      <c r="H49" s="15">
        <v>24</v>
      </c>
      <c r="I49" s="22">
        <v>9</v>
      </c>
    </row>
    <row r="50" spans="1:9" ht="26.4">
      <c r="A50" s="15" t="s">
        <v>79</v>
      </c>
      <c r="B50" s="15" t="s">
        <v>25</v>
      </c>
      <c r="C50" s="15" t="s">
        <v>82</v>
      </c>
      <c r="D50" s="16">
        <v>2</v>
      </c>
      <c r="E50" s="15">
        <v>7.5</v>
      </c>
      <c r="F50" s="15">
        <v>12</v>
      </c>
      <c r="G50" s="15">
        <v>15</v>
      </c>
      <c r="H50" s="15">
        <v>24</v>
      </c>
      <c r="I50" s="22">
        <v>9</v>
      </c>
    </row>
    <row r="51" spans="1:9">
      <c r="A51" s="15" t="s">
        <v>8</v>
      </c>
      <c r="B51" s="15" t="s">
        <v>25</v>
      </c>
      <c r="C51" s="15" t="s">
        <v>83</v>
      </c>
      <c r="D51" s="16">
        <v>1</v>
      </c>
      <c r="E51" s="15">
        <v>20</v>
      </c>
      <c r="F51" s="15">
        <v>30</v>
      </c>
      <c r="G51" s="15">
        <v>20</v>
      </c>
      <c r="H51" s="15">
        <v>30</v>
      </c>
      <c r="I51" s="22">
        <v>10</v>
      </c>
    </row>
    <row r="52" spans="1:9" ht="26.4">
      <c r="A52" s="15" t="s">
        <v>84</v>
      </c>
      <c r="B52" s="15" t="s">
        <v>25</v>
      </c>
      <c r="C52" s="15" t="s">
        <v>85</v>
      </c>
      <c r="D52" s="16">
        <v>1</v>
      </c>
      <c r="E52" s="15">
        <v>12.5</v>
      </c>
      <c r="F52" s="15">
        <v>25</v>
      </c>
      <c r="G52" s="15">
        <v>12.5</v>
      </c>
      <c r="H52" s="15">
        <v>25</v>
      </c>
      <c r="I52" s="22">
        <v>12.5</v>
      </c>
    </row>
    <row r="53" spans="1:9" ht="39.6">
      <c r="A53" s="15" t="s">
        <v>86</v>
      </c>
      <c r="B53" s="15" t="s">
        <v>25</v>
      </c>
      <c r="C53" s="15" t="s">
        <v>87</v>
      </c>
      <c r="D53" s="16">
        <v>1</v>
      </c>
      <c r="E53" s="15">
        <v>12.5</v>
      </c>
      <c r="F53" s="15">
        <v>25</v>
      </c>
      <c r="G53" s="15">
        <v>12.5</v>
      </c>
      <c r="H53" s="15">
        <v>25</v>
      </c>
      <c r="I53" s="22">
        <v>12.5</v>
      </c>
    </row>
    <row r="54" spans="1:9">
      <c r="A54" s="15" t="s">
        <v>84</v>
      </c>
      <c r="B54" s="15" t="s">
        <v>25</v>
      </c>
      <c r="C54" s="15" t="s">
        <v>88</v>
      </c>
      <c r="D54" s="16">
        <v>1</v>
      </c>
      <c r="E54" s="15">
        <v>12.5</v>
      </c>
      <c r="F54" s="15">
        <v>25</v>
      </c>
      <c r="G54" s="15">
        <v>12.5</v>
      </c>
      <c r="H54" s="15">
        <v>25</v>
      </c>
      <c r="I54" s="22">
        <v>12.5</v>
      </c>
    </row>
    <row r="55" spans="1:9">
      <c r="A55" s="15" t="s">
        <v>84</v>
      </c>
      <c r="B55" s="15" t="s">
        <v>25</v>
      </c>
      <c r="C55" s="15" t="s">
        <v>89</v>
      </c>
      <c r="D55" s="16">
        <v>2</v>
      </c>
      <c r="E55" s="15">
        <v>12.5</v>
      </c>
      <c r="F55" s="15">
        <v>25</v>
      </c>
      <c r="G55" s="15">
        <v>25</v>
      </c>
      <c r="H55" s="15">
        <v>50</v>
      </c>
      <c r="I55" s="22">
        <v>25</v>
      </c>
    </row>
    <row r="56" spans="1:9">
      <c r="A56" s="15" t="s">
        <v>90</v>
      </c>
      <c r="B56" s="15" t="s">
        <v>25</v>
      </c>
      <c r="C56" s="15" t="s">
        <v>91</v>
      </c>
      <c r="D56" s="16">
        <v>1</v>
      </c>
      <c r="E56" s="15">
        <v>7.5</v>
      </c>
      <c r="F56" s="15">
        <v>12</v>
      </c>
      <c r="G56" s="15">
        <v>7.5</v>
      </c>
      <c r="H56" s="15">
        <v>12</v>
      </c>
      <c r="I56" s="22">
        <v>4.5</v>
      </c>
    </row>
    <row r="57" spans="1:9">
      <c r="A57" s="15" t="s">
        <v>13</v>
      </c>
      <c r="B57" s="15" t="s">
        <v>92</v>
      </c>
      <c r="C57" s="15" t="s">
        <v>93</v>
      </c>
      <c r="D57" s="16">
        <v>10</v>
      </c>
      <c r="E57" s="15">
        <v>5.5</v>
      </c>
      <c r="F57" s="15">
        <v>12</v>
      </c>
      <c r="G57" s="15">
        <v>55</v>
      </c>
      <c r="H57" s="15">
        <v>120</v>
      </c>
      <c r="I57" s="22">
        <v>65</v>
      </c>
    </row>
    <row r="58" spans="1:9">
      <c r="A58" s="15" t="s">
        <v>13</v>
      </c>
      <c r="B58" s="15" t="s">
        <v>92</v>
      </c>
      <c r="C58" s="15" t="s">
        <v>94</v>
      </c>
      <c r="D58" s="16">
        <v>10</v>
      </c>
      <c r="E58" s="15">
        <v>4.5</v>
      </c>
      <c r="F58" s="15">
        <v>12</v>
      </c>
      <c r="G58" s="15">
        <v>45</v>
      </c>
      <c r="H58" s="15">
        <v>120</v>
      </c>
      <c r="I58" s="22">
        <v>75</v>
      </c>
    </row>
    <row r="59" spans="1:9">
      <c r="A59" s="15" t="s">
        <v>13</v>
      </c>
      <c r="B59" s="15" t="s">
        <v>92</v>
      </c>
      <c r="C59" s="15" t="s">
        <v>95</v>
      </c>
      <c r="D59" s="16">
        <v>4</v>
      </c>
      <c r="E59" s="15">
        <v>15.5</v>
      </c>
      <c r="F59" s="15">
        <v>25</v>
      </c>
      <c r="G59" s="15">
        <v>62</v>
      </c>
      <c r="H59" s="15">
        <v>100</v>
      </c>
      <c r="I59" s="22">
        <v>38</v>
      </c>
    </row>
    <row r="60" spans="1:9">
      <c r="A60" s="15" t="s">
        <v>13</v>
      </c>
      <c r="B60" s="15" t="s">
        <v>92</v>
      </c>
      <c r="C60" s="15" t="s">
        <v>96</v>
      </c>
      <c r="D60" s="16">
        <v>6</v>
      </c>
      <c r="E60" s="15">
        <v>14.5</v>
      </c>
      <c r="F60" s="15">
        <v>25</v>
      </c>
      <c r="G60" s="15">
        <v>87</v>
      </c>
      <c r="H60" s="15">
        <v>150</v>
      </c>
      <c r="I60" s="22">
        <v>63</v>
      </c>
    </row>
    <row r="61" spans="1:9">
      <c r="A61" s="15" t="s">
        <v>97</v>
      </c>
      <c r="B61" s="15" t="s">
        <v>92</v>
      </c>
      <c r="C61" s="15" t="s">
        <v>98</v>
      </c>
      <c r="D61" s="16">
        <v>14</v>
      </c>
      <c r="E61" s="15">
        <v>11.5</v>
      </c>
      <c r="F61" s="15">
        <v>20</v>
      </c>
      <c r="G61" s="15">
        <v>161</v>
      </c>
      <c r="H61" s="15">
        <v>280</v>
      </c>
      <c r="I61" s="22">
        <v>119</v>
      </c>
    </row>
    <row r="62" spans="1:9" ht="26.4">
      <c r="A62" s="15" t="s">
        <v>13</v>
      </c>
      <c r="B62" s="15" t="s">
        <v>99</v>
      </c>
      <c r="C62" s="15" t="s">
        <v>100</v>
      </c>
      <c r="D62" s="16">
        <v>1</v>
      </c>
      <c r="E62" s="15">
        <v>18</v>
      </c>
      <c r="F62" s="15">
        <v>32</v>
      </c>
      <c r="G62" s="15">
        <v>18</v>
      </c>
      <c r="H62" s="15">
        <v>32</v>
      </c>
      <c r="I62" s="22">
        <v>14</v>
      </c>
    </row>
    <row r="63" spans="1:9">
      <c r="A63" s="15" t="s">
        <v>8</v>
      </c>
      <c r="B63" s="15" t="s">
        <v>101</v>
      </c>
      <c r="C63" s="15" t="s">
        <v>102</v>
      </c>
      <c r="D63" s="16">
        <v>12</v>
      </c>
      <c r="E63" s="15">
        <v>6.5</v>
      </c>
      <c r="F63" s="15">
        <v>14</v>
      </c>
      <c r="G63" s="15">
        <v>78</v>
      </c>
      <c r="H63" s="15">
        <v>168</v>
      </c>
      <c r="I63" s="22">
        <v>90</v>
      </c>
    </row>
    <row r="64" spans="1:9">
      <c r="A64" s="15" t="s">
        <v>13</v>
      </c>
      <c r="B64" s="15" t="s">
        <v>16</v>
      </c>
      <c r="C64" s="15" t="s">
        <v>103</v>
      </c>
      <c r="D64" s="16">
        <v>5</v>
      </c>
      <c r="E64" s="15">
        <v>12.5</v>
      </c>
      <c r="F64" s="15">
        <v>20</v>
      </c>
      <c r="G64" s="15">
        <v>62.5</v>
      </c>
      <c r="H64" s="15">
        <v>100</v>
      </c>
      <c r="I64" s="22">
        <v>37.5</v>
      </c>
    </row>
    <row r="65" spans="1:9">
      <c r="A65" s="15" t="s">
        <v>13</v>
      </c>
      <c r="B65" s="15" t="s">
        <v>54</v>
      </c>
      <c r="C65" s="15" t="s">
        <v>104</v>
      </c>
      <c r="D65" s="16">
        <v>4</v>
      </c>
      <c r="E65" s="15">
        <v>12.5</v>
      </c>
      <c r="F65" s="15">
        <v>22</v>
      </c>
      <c r="G65" s="15">
        <v>50</v>
      </c>
      <c r="H65" s="15">
        <v>88</v>
      </c>
      <c r="I65" s="22">
        <v>38</v>
      </c>
    </row>
    <row r="66" spans="1:9">
      <c r="A66" s="15" t="s">
        <v>13</v>
      </c>
      <c r="B66" s="15" t="s">
        <v>16</v>
      </c>
      <c r="C66" s="15" t="s">
        <v>105</v>
      </c>
      <c r="D66" s="16">
        <v>6</v>
      </c>
      <c r="E66" s="15">
        <v>18.5</v>
      </c>
      <c r="F66" s="15">
        <v>30</v>
      </c>
      <c r="G66" s="15">
        <v>111</v>
      </c>
      <c r="H66" s="15">
        <v>180</v>
      </c>
      <c r="I66" s="22">
        <v>69</v>
      </c>
    </row>
    <row r="67" spans="1:9">
      <c r="A67" s="15" t="s">
        <v>97</v>
      </c>
      <c r="B67" s="15" t="s">
        <v>106</v>
      </c>
      <c r="C67" s="15" t="s">
        <v>107</v>
      </c>
      <c r="D67" s="16">
        <v>43</v>
      </c>
      <c r="E67" s="15">
        <v>2.25</v>
      </c>
      <c r="F67" s="15">
        <v>4</v>
      </c>
      <c r="G67" s="15">
        <v>96.75</v>
      </c>
      <c r="H67" s="15">
        <v>172</v>
      </c>
      <c r="I67" s="22">
        <v>75.25</v>
      </c>
    </row>
    <row r="68" spans="1:9" ht="26.4">
      <c r="A68" s="15" t="s">
        <v>13</v>
      </c>
      <c r="B68" s="15" t="s">
        <v>106</v>
      </c>
      <c r="C68" s="15" t="s">
        <v>108</v>
      </c>
      <c r="D68" s="16">
        <v>48</v>
      </c>
      <c r="E68" s="15">
        <v>2.5</v>
      </c>
      <c r="F68" s="15">
        <v>5</v>
      </c>
      <c r="G68" s="15">
        <v>120</v>
      </c>
      <c r="H68" s="15">
        <v>240</v>
      </c>
      <c r="I68" s="22">
        <v>120</v>
      </c>
    </row>
    <row r="69" spans="1:9" ht="26.4">
      <c r="A69" s="15" t="s">
        <v>13</v>
      </c>
      <c r="B69" s="15" t="s">
        <v>106</v>
      </c>
      <c r="C69" s="15" t="s">
        <v>109</v>
      </c>
      <c r="D69" s="16">
        <v>5</v>
      </c>
      <c r="E69" s="15">
        <v>2.5</v>
      </c>
      <c r="F69" s="15">
        <v>5</v>
      </c>
      <c r="G69" s="15">
        <v>12.5</v>
      </c>
      <c r="H69" s="15">
        <v>25</v>
      </c>
      <c r="I69" s="22">
        <v>12.5</v>
      </c>
    </row>
    <row r="70" spans="1:9">
      <c r="A70" s="15" t="s">
        <v>8</v>
      </c>
      <c r="B70" s="15" t="s">
        <v>101</v>
      </c>
      <c r="C70" s="15" t="s">
        <v>110</v>
      </c>
      <c r="D70" s="16">
        <v>12</v>
      </c>
      <c r="E70" s="15">
        <v>8.5</v>
      </c>
      <c r="F70" s="15">
        <v>14</v>
      </c>
      <c r="G70" s="15">
        <v>102</v>
      </c>
      <c r="H70" s="15">
        <v>168</v>
      </c>
      <c r="I70" s="22">
        <v>66</v>
      </c>
    </row>
    <row r="71" spans="1:9">
      <c r="A71" s="15" t="s">
        <v>8</v>
      </c>
      <c r="B71" s="15" t="s">
        <v>111</v>
      </c>
      <c r="C71" s="15" t="s">
        <v>112</v>
      </c>
      <c r="D71" s="16">
        <v>18</v>
      </c>
      <c r="E71" s="15">
        <v>2.5</v>
      </c>
      <c r="F71" s="15">
        <v>6</v>
      </c>
      <c r="G71" s="15">
        <v>45</v>
      </c>
      <c r="H71" s="15">
        <v>108</v>
      </c>
      <c r="I71" s="22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1 - The Secret Sauce Gami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</cp:lastModifiedBy>
  <dcterms:modified xsi:type="dcterms:W3CDTF">2022-06-21T05:41:47Z</dcterms:modified>
</cp:coreProperties>
</file>