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/Documents/MASTER_DATA_SCIENCE/tfm/metadata/Diseno_Registro_anterior_2010/"/>
    </mc:Choice>
  </mc:AlternateContent>
  <bookViews>
    <workbookView xWindow="0" yWindow="460" windowWidth="25200" windowHeight="11380" activeTab="3"/>
  </bookViews>
  <sheets>
    <sheet name="Relacion variables" sheetId="14" r:id="rId1"/>
    <sheet name="ANIO_MATRICULA_VEHICULO" sheetId="12" r:id="rId2"/>
    <sheet name="MES_MATRICULA_VEHICULO" sheetId="1" r:id="rId3"/>
    <sheet name="TIPO_VEHICULO" sheetId="3" r:id="rId4"/>
    <sheet name="ESTADO_VEHICULO" sheetId="4" r:id="rId5"/>
    <sheet name="NUMERO_OCUPANTES_VEH" sheetId="13" r:id="rId6"/>
    <sheet name="MERCANCIAS_PELIGROSAS" sheetId="5" r:id="rId7"/>
    <sheet name="VEHICULO_INCENDIADO" sheetId="6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D5" i="3"/>
  <c r="C6" i="3"/>
  <c r="D6" i="3"/>
  <c r="D7" i="3"/>
  <c r="C8" i="3"/>
  <c r="D8" i="3"/>
  <c r="C9" i="3"/>
  <c r="D9" i="3"/>
  <c r="C10" i="3"/>
  <c r="D10" i="3"/>
  <c r="D11" i="3"/>
  <c r="C12" i="3"/>
  <c r="D12" i="3"/>
  <c r="C13" i="3"/>
  <c r="D13" i="3"/>
  <c r="C14" i="3"/>
  <c r="D14" i="3"/>
  <c r="C15" i="3"/>
  <c r="D15" i="3"/>
  <c r="C16" i="3"/>
  <c r="D16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D26" i="3"/>
  <c r="D27" i="3"/>
  <c r="C28" i="3"/>
  <c r="D28" i="3"/>
  <c r="D29" i="3"/>
  <c r="D30" i="3"/>
  <c r="C7" i="3"/>
  <c r="C11" i="3"/>
  <c r="C17" i="3"/>
  <c r="C26" i="3"/>
  <c r="C27" i="3"/>
  <c r="C29" i="3"/>
  <c r="C30" i="3"/>
  <c r="C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</calcChain>
</file>

<file path=xl/sharedStrings.xml><?xml version="1.0" encoding="utf-8"?>
<sst xmlns="http://schemas.openxmlformats.org/spreadsheetml/2006/main" count="107" uniqueCount="78">
  <si>
    <t>Variable</t>
  </si>
  <si>
    <t>Valor</t>
  </si>
  <si>
    <t>Etiqueta</t>
  </si>
  <si>
    <t>MES_MATRICULA_VEHICULO</t>
  </si>
  <si>
    <t>N</t>
  </si>
  <si>
    <t>S</t>
  </si>
  <si>
    <t>SIN DATO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</si>
  <si>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</si>
  <si>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</si>
  <si>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</si>
  <si>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</si>
  <si>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</si>
  <si>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</si>
  <si>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</si>
  <si>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</si>
  <si>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</si>
  <si>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</si>
  <si>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</si>
  <si>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</si>
  <si>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ANIO_MATRICULA_VEHICULO</t>
  </si>
  <si>
    <t>Furgoneta</t>
  </si>
  <si>
    <t>Motocicleta</t>
  </si>
  <si>
    <t>Carro</t>
  </si>
  <si>
    <t>Desconocido</t>
  </si>
  <si>
    <t>Cuadriciclo</t>
  </si>
  <si>
    <t>Tren</t>
  </si>
  <si>
    <t>Ambulancia</t>
  </si>
  <si>
    <t>Ciclomotor</t>
  </si>
  <si>
    <t>APARENTEMENTE NINGÚN DEFECTO</t>
  </si>
  <si>
    <t>NEUMÁTICOS MUY DESGASTADOS</t>
  </si>
  <si>
    <t>PINCHAZO O REVENTÓN</t>
  </si>
  <si>
    <t>PÉRDIDA DE RUEDA</t>
  </si>
  <si>
    <t>LUCES DELANTERAS DEFICIENTES</t>
  </si>
  <si>
    <t>LUCES TRASERAS DEFICIENTES</t>
  </si>
  <si>
    <t>FRENOS DEFICIENTES</t>
  </si>
  <si>
    <t>DIRECCIÓN ROTA O DEFECTUOSA</t>
  </si>
  <si>
    <t>SOBRECARGADO</t>
  </si>
  <si>
    <t>CARGA MAL ACONDICIONADA</t>
  </si>
  <si>
    <t>OTROS DEFECTOS</t>
  </si>
  <si>
    <t>SE IGNORA</t>
  </si>
  <si>
    <t>EXPLOSIVOS</t>
  </si>
  <si>
    <t>RADIACTIVOS</t>
  </si>
  <si>
    <t>INFLAMABLES</t>
  </si>
  <si>
    <t>OTRAS</t>
  </si>
  <si>
    <t>NO MERCANCÍAS PELIGROSAS</t>
  </si>
  <si>
    <t>VEHICULO NO INCENDIADO</t>
  </si>
  <si>
    <t>VEHICULO INCENDIADO</t>
  </si>
  <si>
    <t>NUMERO_OCUPANTES_VEH</t>
  </si>
  <si>
    <t xml:space="preserve"> </t>
  </si>
  <si>
    <t>TIPO_VEHICULO</t>
  </si>
  <si>
    <t>ESTADO_VEHICULO</t>
  </si>
  <si>
    <t>MERCANCIAS_PELIGROSAS</t>
  </si>
  <si>
    <t>VEHICULO_INCENDIADO</t>
  </si>
  <si>
    <t>ANIO</t>
  </si>
  <si>
    <t xml:space="preserve">ID_ACCIDENTE </t>
  </si>
  <si>
    <t xml:space="preserve">ID_VEHICULO </t>
  </si>
  <si>
    <t xml:space="preserve">TIPO_VEHICULO </t>
  </si>
  <si>
    <t xml:space="preserve">MERCANCIAS_PELIGROSAS </t>
  </si>
  <si>
    <t>Relacion de variables en TABLA_VEHIC_24H_YYYY</t>
  </si>
  <si>
    <t>Bicicleta_o_triciclo_sin_motor</t>
  </si>
  <si>
    <t>Turismo_de_SP_hasta_9_plazas</t>
  </si>
  <si>
    <t>Turismo_sin_remolque</t>
  </si>
  <si>
    <t>Turismo_con_remolque</t>
  </si>
  <si>
    <t>Camion_cisterna_sin_remolque</t>
  </si>
  <si>
    <t>Camion_cisterna_con_remolque</t>
  </si>
  <si>
    <t>Maquinaria_de_obras_y_agricola</t>
  </si>
  <si>
    <t>Tractor_agricola_sin_remolque</t>
  </si>
  <si>
    <t>Tractor_agricola_con_remolque</t>
  </si>
  <si>
    <t>Vehiculo_articulado</t>
  </si>
  <si>
    <t>Otros_Vehiculos</t>
  </si>
  <si>
    <t>Coche_de_Minusvalido</t>
  </si>
  <si>
    <t>Autobus_de_linea_regular</t>
  </si>
  <si>
    <t>Autobus_escolar</t>
  </si>
  <si>
    <t>Otro_autobus</t>
  </si>
  <si>
    <t>Camion(PM&lt;=3500_K)_sin_remolque</t>
  </si>
  <si>
    <t>Camion(PM&lt;=3500_K)_con_remolque</t>
  </si>
  <si>
    <t>Camion(PM&gt;3500_K)_sin_remolque</t>
  </si>
  <si>
    <t>Camion(PM&gt;3500_K)_con_remolque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</si>
</sst>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7" sqref="E7"/>
    </sheetView>
  </sheetViews>
  <sheetFormatPr baseColWidth="10" defaultRowHeight="15" x14ac:dyDescent="0.2"/>
  <sheetData>
    <row r="1" spans="1:1" x14ac:dyDescent="0.2">
      <c r="A1" t="s">
        <v>58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19</v>
      </c>
    </row>
    <row r="6" spans="1:1" x14ac:dyDescent="0.2">
      <c r="A6" t="s">
        <v>3</v>
      </c>
    </row>
    <row r="7" spans="1:1" x14ac:dyDescent="0.2">
      <c r="A7" t="s">
        <v>56</v>
      </c>
    </row>
    <row r="8" spans="1:1" x14ac:dyDescent="0.2">
      <c r="A8" t="s">
        <v>50</v>
      </c>
    </row>
    <row r="9" spans="1:1" x14ac:dyDescent="0.2">
      <c r="A9" t="s">
        <v>47</v>
      </c>
    </row>
    <row r="10" spans="1:1" x14ac:dyDescent="0.2">
      <c r="A10" t="s">
        <v>57</v>
      </c>
    </row>
    <row r="11" spans="1:1" x14ac:dyDescent="0.2">
      <c r="A11" t="s">
        <v>52</v>
      </c>
    </row>
    <row r="12" spans="1:1" x14ac:dyDescent="0.2">
      <c r="A1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19</v>
      </c>
    </row>
    <row r="3" spans="1:2" x14ac:dyDescent="0.2">
      <c r="A3" t="s">
        <v>1</v>
      </c>
      <c r="B3" t="s">
        <v>2</v>
      </c>
    </row>
    <row r="4" spans="1:2" x14ac:dyDescent="0.2">
      <c r="A4">
        <v>9999</v>
      </c>
      <c r="B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3</v>
      </c>
    </row>
    <row r="3" spans="1:2" x14ac:dyDescent="0.2">
      <c r="A3" t="s">
        <v>1</v>
      </c>
      <c r="B3" t="s">
        <v>2</v>
      </c>
    </row>
    <row r="4" spans="1:2" x14ac:dyDescent="0.2">
      <c r="A4">
        <v>99</v>
      </c>
      <c r="B4" t="s">
        <v>6</v>
      </c>
    </row>
    <row r="5" spans="1:2" x14ac:dyDescent="0.2">
      <c r="A5">
        <v>1</v>
      </c>
      <c r="B5" t="s">
        <v>7</v>
      </c>
    </row>
    <row r="6" spans="1:2" x14ac:dyDescent="0.2">
      <c r="A6">
        <v>2</v>
      </c>
      <c r="B6" t="s">
        <v>8</v>
      </c>
    </row>
    <row r="7" spans="1:2" x14ac:dyDescent="0.2">
      <c r="A7">
        <v>3</v>
      </c>
      <c r="B7" t="s">
        <v>9</v>
      </c>
    </row>
    <row r="8" spans="1:2" x14ac:dyDescent="0.2">
      <c r="A8">
        <v>4</v>
      </c>
      <c r="B8" t="s">
        <v>10</v>
      </c>
    </row>
    <row r="9" spans="1:2" x14ac:dyDescent="0.2">
      <c r="A9">
        <v>5</v>
      </c>
      <c r="B9" t="s">
        <v>11</v>
      </c>
    </row>
    <row r="10" spans="1:2" x14ac:dyDescent="0.2">
      <c r="A10">
        <v>6</v>
      </c>
      <c r="B10" t="s">
        <v>12</v>
      </c>
    </row>
    <row r="11" spans="1:2" x14ac:dyDescent="0.2">
      <c r="A11">
        <v>7</v>
      </c>
      <c r="B11" t="s">
        <v>13</v>
      </c>
    </row>
    <row r="12" spans="1:2" x14ac:dyDescent="0.2">
      <c r="A12">
        <v>8</v>
      </c>
      <c r="B12" t="s">
        <v>14</v>
      </c>
    </row>
    <row r="13" spans="1:2" x14ac:dyDescent="0.2">
      <c r="A13">
        <v>9</v>
      </c>
      <c r="B13" t="s">
        <v>15</v>
      </c>
    </row>
    <row r="14" spans="1:2" x14ac:dyDescent="0.2">
      <c r="A14">
        <v>10</v>
      </c>
      <c r="B14" t="s">
        <v>16</v>
      </c>
    </row>
    <row r="15" spans="1:2" x14ac:dyDescent="0.2">
      <c r="A15">
        <v>11</v>
      </c>
      <c r="B15" t="s">
        <v>17</v>
      </c>
    </row>
    <row r="16" spans="1:2" x14ac:dyDescent="0.2">
      <c r="A16">
        <v>12</v>
      </c>
      <c r="B1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4" sqref="C4"/>
    </sheetView>
  </sheetViews>
  <sheetFormatPr baseColWidth="10" defaultRowHeight="15" x14ac:dyDescent="0.2"/>
  <cols>
    <col min="2" max="2" width="29.33203125" bestFit="1" customWidth="1"/>
  </cols>
  <sheetData>
    <row r="1" spans="1:5" x14ac:dyDescent="0.2">
      <c r="A1" t="s">
        <v>0</v>
      </c>
      <c r="B1" t="s">
        <v>49</v>
      </c>
    </row>
    <row r="3" spans="1:5" x14ac:dyDescent="0.2">
      <c r="A3" t="s">
        <v>1</v>
      </c>
      <c r="B3" t="s">
        <v>2</v>
      </c>
    </row>
    <row r="4" spans="1:5" x14ac:dyDescent="0.2">
      <c r="A4">
        <v>1</v>
      </c>
      <c r="B4" t="s">
        <v>59</v>
      </c>
      <c r="C4" s="4" t="str">
        <f>CONCATENATE(A4,":","'",B4,"'")</f>
        <v>1:'Bicicleta_o_triciclo_sin_motor'</v>
      </c>
      <c r="D4" t="str">
        <f>+C4</f>
        <v>1:'Bicicleta_o_triciclo_sin_motor'</v>
      </c>
      <c r="E4" t="str">
        <f>+D4</f>
        <v>1:'Bicicleta_o_triciclo_sin_motor'</v>
      </c>
    </row>
    <row r="5" spans="1:5" x14ac:dyDescent="0.2">
      <c r="A5">
        <v>2</v>
      </c>
      <c r="B5" t="s">
        <v>27</v>
      </c>
      <c r="C5" s="4" t="str">
        <f>CONCATENATE(A5,":","'",B5,"'")</f>
        <v>2:'Ciclomotor'</v>
      </c>
      <c r="D5" t="str">
        <f>D4&amp;","&amp;C5</f>
        <v>1:'Bicicleta_o_triciclo_sin_motor',2:'Ciclomotor'</v>
      </c>
      <c r="E5" t="str">
        <f>E4&amp;","&amp;D5</f>
        <v>1:'Bicicleta_o_triciclo_sin_motor',1:'Bicicleta_o_triciclo_sin_motor',2:'Ciclomotor'</v>
      </c>
    </row>
    <row r="6" spans="1:5" x14ac:dyDescent="0.2">
      <c r="A6">
        <v>10</v>
      </c>
      <c r="B6" t="s">
        <v>70</v>
      </c>
      <c r="C6" s="4" t="str">
        <f t="shared" ref="C6:C30" si="0">CONCATENATE(A6,":","'",B6,"'")</f>
        <v>10:'Coche_de_Minusvalido'</v>
      </c>
      <c r="D6" t="str">
        <f t="shared" ref="D6:D30" si="1">D5&amp;","&amp;C6</f>
        <v>1:'Bicicleta_o_triciclo_sin_motor',2:'Ciclomotor',10:'Coche_de_Minusvalido'</v>
      </c>
      <c r="E6" t="str">
        <f t="shared" ref="E6:E30" si="2">E5&amp;","&amp;D6</f>
        <v>1:'Bicicleta_o_triciclo_sin_motor',1:'Bicicleta_o_triciclo_sin_motor',2:'Ciclomotor',1:'Bicicleta_o_triciclo_sin_motor',2:'Ciclomotor',10:'Coche_de_Minusvalido'</v>
      </c>
    </row>
    <row r="7" spans="1:5" x14ac:dyDescent="0.2">
      <c r="A7">
        <v>11</v>
      </c>
      <c r="B7" t="s">
        <v>21</v>
      </c>
      <c r="C7" s="4" t="str">
        <f t="shared" si="0"/>
        <v>11:'Motocicleta'</v>
      </c>
      <c r="D7" t="str">
        <f t="shared" si="1"/>
        <v>1:'Bicicleta_o_triciclo_sin_motor',2:'Ciclomotor',10:'Coche_de_Minusvalido',11:'Motocicleta'</v>
      </c>
      <c r="E7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</v>
      </c>
    </row>
    <row r="8" spans="1:5" x14ac:dyDescent="0.2">
      <c r="A8">
        <v>21</v>
      </c>
      <c r="B8" t="s">
        <v>60</v>
      </c>
      <c r="C8" s="4" t="str">
        <f t="shared" si="0"/>
        <v>21:'Turismo_de_SP_hasta_9_plazas'</v>
      </c>
      <c r="D8" t="str">
        <f t="shared" si="1"/>
        <v>1:'Bicicleta_o_triciclo_sin_motor',2:'Ciclomotor',10:'Coche_de_Minusvalido',11:'Motocicleta',21:'Turismo_de_SP_hasta_9_plazas'</v>
      </c>
      <c r="E8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</v>
      </c>
    </row>
    <row r="9" spans="1:5" x14ac:dyDescent="0.2">
      <c r="A9">
        <v>22</v>
      </c>
      <c r="B9" t="s">
        <v>61</v>
      </c>
      <c r="C9" s="4" t="str">
        <f t="shared" si="0"/>
        <v>22:'Turismo_sin_remolque'</v>
      </c>
      <c r="D9" t="str">
        <f t="shared" si="1"/>
        <v>1:'Bicicleta_o_triciclo_sin_motor',2:'Ciclomotor',10:'Coche_de_Minusvalido',11:'Motocicleta',21:'Turismo_de_SP_hasta_9_plazas',22:'Turismo_sin_remolque'</v>
      </c>
      <c r="E9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</v>
      </c>
    </row>
    <row r="10" spans="1:5" x14ac:dyDescent="0.2">
      <c r="A10">
        <v>23</v>
      </c>
      <c r="B10" t="s">
        <v>62</v>
      </c>
      <c r="C10" s="4" t="str">
        <f t="shared" si="0"/>
        <v>23:'Turismo_con_remolque'</v>
      </c>
      <c r="D10" t="str">
        <f t="shared" si="1"/>
        <v>1:'Bicicleta_o_triciclo_sin_motor',2:'Ciclomotor',10:'Coche_de_Minusvalido',11:'Motocicleta',21:'Turismo_de_SP_hasta_9_plazas',22:'Turismo_sin_remolque',23:'Turismo_con_remolque'</v>
      </c>
      <c r="E10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</v>
      </c>
    </row>
    <row r="11" spans="1:5" x14ac:dyDescent="0.2">
      <c r="A11">
        <v>24</v>
      </c>
      <c r="B11" t="s">
        <v>26</v>
      </c>
      <c r="C11" s="4" t="str">
        <f t="shared" si="0"/>
        <v>24:'Ambulancia'</v>
      </c>
      <c r="D11" t="str">
        <f t="shared" si="1"/>
        <v>1:'Bicicleta_o_triciclo_sin_motor',2:'Ciclomotor',10:'Coche_de_Minusvalido',11:'Motocicleta',21:'Turismo_de_SP_hasta_9_plazas',22:'Turismo_sin_remolque',23:'Turismo_con_remolque',24:'Ambulancia'</v>
      </c>
      <c r="E11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</v>
      </c>
    </row>
    <row r="12" spans="1:5" x14ac:dyDescent="0.2">
      <c r="A12">
        <v>30</v>
      </c>
      <c r="B12" t="s">
        <v>65</v>
      </c>
      <c r="C12" s="4" t="str">
        <f t="shared" si="0"/>
        <v>30:'Maquinaria_de_obras_y_agricola'</v>
      </c>
      <c r="D12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</v>
      </c>
      <c r="E12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</v>
      </c>
    </row>
    <row r="13" spans="1:5" x14ac:dyDescent="0.2">
      <c r="A13">
        <v>31</v>
      </c>
      <c r="B13" t="s">
        <v>66</v>
      </c>
      <c r="C13" s="4" t="str">
        <f t="shared" si="0"/>
        <v>31:'Tractor_agricola_sin_remolque'</v>
      </c>
      <c r="D13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</v>
      </c>
      <c r="E13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</v>
      </c>
    </row>
    <row r="14" spans="1:5" x14ac:dyDescent="0.2">
      <c r="A14">
        <v>32</v>
      </c>
      <c r="B14" t="s">
        <v>67</v>
      </c>
      <c r="C14" s="4" t="str">
        <f t="shared" si="0"/>
        <v>32:'Tractor_agricola_con_remolque'</v>
      </c>
      <c r="D14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</v>
      </c>
      <c r="E14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</v>
      </c>
    </row>
    <row r="15" spans="1:5" x14ac:dyDescent="0.2">
      <c r="A15">
        <v>41</v>
      </c>
      <c r="B15" t="s">
        <v>74</v>
      </c>
      <c r="C15" s="4" t="str">
        <f t="shared" si="0"/>
        <v>41:'Camion(PM&lt;=3500_K)_sin_remolque'</v>
      </c>
      <c r="D15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</v>
      </c>
      <c r="E15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</v>
      </c>
    </row>
    <row r="16" spans="1:5" x14ac:dyDescent="0.2">
      <c r="A16">
        <v>42</v>
      </c>
      <c r="B16" t="s">
        <v>75</v>
      </c>
      <c r="C16" s="4" t="str">
        <f t="shared" si="0"/>
        <v>42:'Camion(PM&lt;=3500_K)_con_remolque'</v>
      </c>
      <c r="D16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</v>
      </c>
      <c r="E16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</v>
      </c>
    </row>
    <row r="17" spans="1:5" x14ac:dyDescent="0.2">
      <c r="A17">
        <v>43</v>
      </c>
      <c r="B17" t="s">
        <v>20</v>
      </c>
      <c r="C17" s="4" t="str">
        <f t="shared" si="0"/>
        <v>43:'Furgoneta'</v>
      </c>
      <c r="D17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</v>
      </c>
      <c r="E17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</v>
      </c>
    </row>
    <row r="18" spans="1:5" x14ac:dyDescent="0.2">
      <c r="A18">
        <v>51</v>
      </c>
      <c r="B18" t="s">
        <v>76</v>
      </c>
      <c r="C18" s="4" t="str">
        <f t="shared" si="0"/>
        <v>51:'Camion(PM&gt;3500_K)_sin_remolque'</v>
      </c>
      <c r="D18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</v>
      </c>
      <c r="E18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</v>
      </c>
    </row>
    <row r="19" spans="1:5" x14ac:dyDescent="0.2">
      <c r="A19">
        <v>52</v>
      </c>
      <c r="B19" t="s">
        <v>77</v>
      </c>
      <c r="C19" s="4" t="str">
        <f t="shared" si="0"/>
        <v>52:'Camion(PM&gt;3500_K)_con_remolque'</v>
      </c>
      <c r="D19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</v>
      </c>
      <c r="E19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</v>
      </c>
    </row>
    <row r="20" spans="1:5" x14ac:dyDescent="0.2">
      <c r="A20">
        <v>53</v>
      </c>
      <c r="B20" t="s">
        <v>63</v>
      </c>
      <c r="C20" s="4" t="str">
        <f t="shared" si="0"/>
        <v>53:'Camion_cisterna_sin_remolque'</v>
      </c>
      <c r="D20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</v>
      </c>
      <c r="E20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</v>
      </c>
    </row>
    <row r="21" spans="1:5" x14ac:dyDescent="0.2">
      <c r="A21">
        <v>54</v>
      </c>
      <c r="B21" t="s">
        <v>64</v>
      </c>
      <c r="C21" s="4" t="str">
        <f t="shared" si="0"/>
        <v>54:'Camion_cisterna_con_remolque'</v>
      </c>
      <c r="D21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</v>
      </c>
      <c r="E21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</v>
      </c>
    </row>
    <row r="22" spans="1:5" x14ac:dyDescent="0.2">
      <c r="A22">
        <v>55</v>
      </c>
      <c r="B22" t="s">
        <v>68</v>
      </c>
      <c r="C22" s="4" t="str">
        <f t="shared" si="0"/>
        <v>55:'Vehiculo_articulado'</v>
      </c>
      <c r="D22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</v>
      </c>
      <c r="E22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</v>
      </c>
    </row>
    <row r="23" spans="1:5" x14ac:dyDescent="0.2">
      <c r="A23">
        <v>61</v>
      </c>
      <c r="B23" t="s">
        <v>71</v>
      </c>
      <c r="C23" s="4" t="str">
        <f t="shared" si="0"/>
        <v>61:'Autobus_de_linea_regular'</v>
      </c>
      <c r="D23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</v>
      </c>
      <c r="E23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</v>
      </c>
    </row>
    <row r="24" spans="1:5" x14ac:dyDescent="0.2">
      <c r="A24">
        <v>62</v>
      </c>
      <c r="B24" t="s">
        <v>72</v>
      </c>
      <c r="C24" s="4" t="str">
        <f t="shared" si="0"/>
        <v>62:'Autobus_escolar'</v>
      </c>
      <c r="D24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</v>
      </c>
      <c r="E24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</v>
      </c>
    </row>
    <row r="25" spans="1:5" x14ac:dyDescent="0.2">
      <c r="A25">
        <v>63</v>
      </c>
      <c r="B25" t="s">
        <v>73</v>
      </c>
      <c r="C25" s="4" t="str">
        <f t="shared" si="0"/>
        <v>63:'Otro_autobus'</v>
      </c>
      <c r="D25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</v>
      </c>
      <c r="E25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</v>
      </c>
    </row>
    <row r="26" spans="1:5" x14ac:dyDescent="0.2">
      <c r="A26">
        <v>70</v>
      </c>
      <c r="B26" t="s">
        <v>25</v>
      </c>
      <c r="C26" s="4" t="str">
        <f t="shared" si="0"/>
        <v>70:'Tren'</v>
      </c>
      <c r="D26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</v>
      </c>
      <c r="E26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</v>
      </c>
    </row>
    <row r="27" spans="1:5" x14ac:dyDescent="0.2">
      <c r="A27">
        <v>80</v>
      </c>
      <c r="B27" t="s">
        <v>22</v>
      </c>
      <c r="C27" s="4" t="str">
        <f t="shared" si="0"/>
        <v>80:'Carro'</v>
      </c>
      <c r="D27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</v>
      </c>
      <c r="E27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</v>
      </c>
    </row>
    <row r="28" spans="1:5" x14ac:dyDescent="0.2">
      <c r="A28">
        <v>81</v>
      </c>
      <c r="B28" t="s">
        <v>69</v>
      </c>
      <c r="C28" s="4" t="str">
        <f t="shared" si="0"/>
        <v>81:'Otros_Vehiculos'</v>
      </c>
      <c r="D28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</v>
      </c>
      <c r="E28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</v>
      </c>
    </row>
    <row r="29" spans="1:5" x14ac:dyDescent="0.2">
      <c r="A29">
        <v>82</v>
      </c>
      <c r="B29" t="s">
        <v>24</v>
      </c>
      <c r="C29" s="4" t="str">
        <f t="shared" si="0"/>
        <v>82:'Cuadriciclo'</v>
      </c>
      <c r="D29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82:'Cuadriciclo'</v>
      </c>
      <c r="E29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82:'Cuadriciclo'</v>
      </c>
    </row>
    <row r="30" spans="1:5" x14ac:dyDescent="0.2">
      <c r="A30">
        <v>90</v>
      </c>
      <c r="B30" t="s">
        <v>23</v>
      </c>
      <c r="C30" s="4" t="str">
        <f t="shared" si="0"/>
        <v>90:'Desconocido'</v>
      </c>
      <c r="D30" t="str">
        <f t="shared" si="1"/>
        <v>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82:'Cuadriciclo',90:'Desconocido'</v>
      </c>
      <c r="E30" t="str">
        <f t="shared" si="2"/>
        <v>1:'Bicicleta_o_triciclo_sin_motor',1:'Bicicleta_o_triciclo_sin_motor',2:'Ciclomotor',1:'Bicicleta_o_triciclo_sin_motor',2:'Ciclomotor',10:'Coche_de_Minusvalido',1:'Bicicleta_o_triciclo_sin_motor',2:'Ciclomotor',10:'Coche_de_Minusvalido',11:'Motocicleta',1:'Bicicleta_o_triciclo_sin_motor',2:'Ciclomotor',10:'Coche_de_Minusvalido',11:'Motocicleta',21:'Turismo_de_SP_hasta_9_plazas',1:'Bicicleta_o_triciclo_sin_motor',2:'Ciclomotor',10:'Coche_de_Minusvalido',11:'Motocicleta',21:'Turismo_de_SP_hasta_9_plazas',22:'Turismo_sin_remolque',1:'Bicicleta_o_triciclo_sin_motor',2:'Ciclomotor',10:'Coche_de_Minusvalido',11:'Motocicleta',21:'Turismo_de_SP_hasta_9_plazas',22:'Turismo_sin_remolque',23:'Turismo_con_remolque',1:'Bicicleta_o_triciclo_sin_motor',2:'Ciclomotor',10:'Coche_de_Minusvalido',11:'Motocicleta',21:'Turismo_de_SP_hasta_9_plazas',22:'Turismo_sin_remolque',23:'Turismo_con_remolque',24:'Ambulancia',1:'Bicicleta_o_triciclo_sin_motor',2:'Ciclomotor',10:'Coche_de_Minusvalido',11:'Motocicleta',21:'Turismo_de_SP_hasta_9_plazas',22:'Turismo_sin_remolque',23:'Turismo_con_remolque',24:'Ambulancia',30:'Maquinaria_de_obras_y_agricola',1:'Bicicleta_o_triciclo_sin_motor',2:'Ciclomotor',10:'Coche_de_Minusvalido',11:'Motocicleta',21:'Turismo_de_SP_hasta_9_plazas',22:'Turismo_sin_remolque',23:'Turismo_con_remolque',24:'Ambulancia',30:'Maquinaria_de_obras_y_agricola',31:'Tractor_agricol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82:'Cuadriciclo',1:'Bicicleta_o_triciclo_sin_motor',2:'Ciclomotor',10:'Coche_de_Minusvalido',11:'Motocicleta',21:'Turismo_de_SP_hasta_9_plazas',22:'Turismo_sin_remolque',23:'Turismo_con_remolque',24:'Ambulancia',30:'Maquinaria_de_obras_y_agricola',31:'Tractor_agricola_sin_remolque',32:'Tractor_agricola_con_remolque',41:'Camion(PM&lt;=3500_K)_sin_remolque',42:'Camion(PM&lt;=3500_K)_con_remolque',43:'Furgoneta',51:'Camion(PM&gt;3500_K)_sin_remolque',52:'Camion(PM&gt;3500_K)_con_remolque',53:'Camion_cisterna_sin_remolque',54:'Camion_cisterna_con_remolque',55:'Vehiculo_articulado',61:'Autobus_de_linea_regular',62:'Autobus_escolar',63:'Otro_autobus',70:'Tren',80:'Carro',81:'Otros_Vehiculos',82:'Cuadriciclo',90:'Desconocido'</v>
      </c>
    </row>
  </sheetData>
  <sortState ref="A4:B31">
    <sortCondition ref="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50</v>
      </c>
    </row>
    <row r="3" spans="1:2" x14ac:dyDescent="0.2">
      <c r="A3" t="s">
        <v>1</v>
      </c>
      <c r="B3" t="s">
        <v>2</v>
      </c>
    </row>
    <row r="4" spans="1:2" x14ac:dyDescent="0.2">
      <c r="A4" s="1" t="s">
        <v>48</v>
      </c>
      <c r="B4" t="s">
        <v>6</v>
      </c>
    </row>
    <row r="5" spans="1:2" x14ac:dyDescent="0.2">
      <c r="A5">
        <v>0</v>
      </c>
      <c r="B5" t="s">
        <v>28</v>
      </c>
    </row>
    <row r="6" spans="1:2" x14ac:dyDescent="0.2">
      <c r="A6">
        <v>1</v>
      </c>
      <c r="B6" t="s">
        <v>29</v>
      </c>
    </row>
    <row r="7" spans="1:2" x14ac:dyDescent="0.2">
      <c r="A7">
        <v>2</v>
      </c>
      <c r="B7" t="s">
        <v>30</v>
      </c>
    </row>
    <row r="8" spans="1:2" x14ac:dyDescent="0.2">
      <c r="A8">
        <v>3</v>
      </c>
      <c r="B8" t="s">
        <v>31</v>
      </c>
    </row>
    <row r="9" spans="1:2" x14ac:dyDescent="0.2">
      <c r="A9">
        <v>4</v>
      </c>
      <c r="B9" t="s">
        <v>32</v>
      </c>
    </row>
    <row r="10" spans="1:2" x14ac:dyDescent="0.2">
      <c r="A10">
        <v>5</v>
      </c>
      <c r="B10" t="s">
        <v>33</v>
      </c>
    </row>
    <row r="11" spans="1:2" x14ac:dyDescent="0.2">
      <c r="A11">
        <v>6</v>
      </c>
      <c r="B11" t="s">
        <v>34</v>
      </c>
    </row>
    <row r="12" spans="1:2" x14ac:dyDescent="0.2">
      <c r="A12">
        <v>7</v>
      </c>
      <c r="B12" t="s">
        <v>35</v>
      </c>
    </row>
    <row r="13" spans="1:2" x14ac:dyDescent="0.2">
      <c r="A13">
        <v>8</v>
      </c>
      <c r="B13" t="s">
        <v>36</v>
      </c>
    </row>
    <row r="14" spans="1:2" x14ac:dyDescent="0.2">
      <c r="A14">
        <v>9</v>
      </c>
      <c r="B14" t="s">
        <v>37</v>
      </c>
    </row>
    <row r="15" spans="1:2" x14ac:dyDescent="0.2">
      <c r="A15">
        <v>10</v>
      </c>
      <c r="B15" t="s">
        <v>38</v>
      </c>
    </row>
    <row r="16" spans="1:2" x14ac:dyDescent="0.2">
      <c r="A16">
        <v>11</v>
      </c>
      <c r="B1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47</v>
      </c>
    </row>
    <row r="3" spans="1:2" x14ac:dyDescent="0.2">
      <c r="A3" t="s">
        <v>1</v>
      </c>
      <c r="B3" t="s">
        <v>2</v>
      </c>
    </row>
    <row r="4" spans="1:2" x14ac:dyDescent="0.2">
      <c r="A4">
        <v>999</v>
      </c>
      <c r="B4" t="s"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51</v>
      </c>
    </row>
    <row r="3" spans="1:2" x14ac:dyDescent="0.2">
      <c r="A3" t="s">
        <v>1</v>
      </c>
      <c r="B3" t="s">
        <v>2</v>
      </c>
    </row>
    <row r="4" spans="1:2" x14ac:dyDescent="0.2">
      <c r="B4" t="s">
        <v>6</v>
      </c>
    </row>
    <row r="5" spans="1:2" x14ac:dyDescent="0.2">
      <c r="A5">
        <v>1</v>
      </c>
      <c r="B5" t="s">
        <v>40</v>
      </c>
    </row>
    <row r="6" spans="1:2" x14ac:dyDescent="0.2">
      <c r="A6">
        <v>2</v>
      </c>
      <c r="B6" t="s">
        <v>41</v>
      </c>
    </row>
    <row r="7" spans="1:2" x14ac:dyDescent="0.2">
      <c r="A7">
        <v>3</v>
      </c>
      <c r="B7" t="s">
        <v>42</v>
      </c>
    </row>
    <row r="8" spans="1:2" x14ac:dyDescent="0.2">
      <c r="A8">
        <v>4</v>
      </c>
      <c r="B8" t="s">
        <v>43</v>
      </c>
    </row>
    <row r="9" spans="1:2" x14ac:dyDescent="0.2">
      <c r="A9" s="1" t="s">
        <v>4</v>
      </c>
      <c r="B9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"/>
  <sheetData>
    <row r="1" spans="1:2" x14ac:dyDescent="0.2">
      <c r="A1" t="s">
        <v>0</v>
      </c>
      <c r="B1" t="s">
        <v>52</v>
      </c>
    </row>
    <row r="3" spans="1:2" x14ac:dyDescent="0.2">
      <c r="A3" t="s">
        <v>1</v>
      </c>
      <c r="B3" t="s">
        <v>2</v>
      </c>
    </row>
    <row r="4" spans="1:2" x14ac:dyDescent="0.2">
      <c r="B4" t="s">
        <v>6</v>
      </c>
    </row>
    <row r="5" spans="1:2" x14ac:dyDescent="0.2">
      <c r="A5" s="2" t="s">
        <v>4</v>
      </c>
      <c r="B5" s="3" t="s">
        <v>45</v>
      </c>
    </row>
    <row r="6" spans="1:2" x14ac:dyDescent="0.2">
      <c r="A6" s="1" t="s">
        <v>5</v>
      </c>
      <c r="B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Relacion variables</vt:lpstr>
      <vt:lpstr>ANIO_MATRICULA_VEHICULO</vt:lpstr>
      <vt:lpstr>MES_MATRICULA_VEHICULO</vt:lpstr>
      <vt:lpstr>TIPO_VEHICULO</vt:lpstr>
      <vt:lpstr>ESTADO_VEHICULO</vt:lpstr>
      <vt:lpstr>NUMERO_OCUPANTES_VEH</vt:lpstr>
      <vt:lpstr>MERCANCIAS_PELIGROSAS</vt:lpstr>
      <vt:lpstr>VEHICULO_INCENDIADO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Pilar Zori Bertolin</dc:creator>
  <cp:lastModifiedBy>Usuario de Microsoft Office</cp:lastModifiedBy>
  <dcterms:created xsi:type="dcterms:W3CDTF">2014-04-02T07:55:34Z</dcterms:created>
  <dcterms:modified xsi:type="dcterms:W3CDTF">2017-06-17T21:56:05Z</dcterms:modified>
</cp:coreProperties>
</file>