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YSQ-S3" sheetId="1" r:id="rId4"/>
    <sheet state="visible" name=" (IPY)" sheetId="2" r:id="rId5"/>
    <sheet state="visible" name="MODOS (YAMI-PM2)" sheetId="3" r:id="rId6"/>
    <sheet state="visible" name="YRAI-1 (EVITAÇÃO)" sheetId="4" r:id="rId7"/>
    <sheet state="visible" name="YCI - 1 (SUPERCOMPENSAÇÃO)" sheetId="5" r:id="rId8"/>
  </sheets>
  <definedNames/>
  <calcPr/>
  <extLst>
    <ext uri="GoogleSheetsCustomDataVersion2">
      <go:sheetsCustomData xmlns:go="http://customooxmlschemas.google.com/" r:id="rId9" roundtripDataChecksum="eI+5xseY9Y3i3nkAjcXkyVQlt3jCJ87/FYGbE8cVc2E="/>
    </ext>
  </extLst>
</workbook>
</file>

<file path=xl/sharedStrings.xml><?xml version="1.0" encoding="utf-8"?>
<sst xmlns="http://schemas.openxmlformats.org/spreadsheetml/2006/main" count="797" uniqueCount="517">
  <si>
    <t>Questionário de Esquemas de Young — YSQ – S3</t>
  </si>
  <si>
    <t>Jeffrey Young, Ph.D.</t>
  </si>
  <si>
    <t>(Tradução e Adaptação de J. Pinto Gouveia, D. Rijo e M.C. Salvador, 2005, revista)</t>
  </si>
  <si>
    <t>INSTRUÇÕES: Estão indicadas a seguir algumas afirmações que podemos utilizar quando nos queremos descrever. Por favor, leia cada uma das afirmações e decida até que ponto ela se aplica a si, ao longo do último ano. Quando tiver dúvidas, responda baseando-se no que sente emocionalmente e não no que pensa ser verdade.
Algumas das afirmações referem-se à sua relação com os seus pais ou companheiro(a). Se alguma destas pessoas faleceu, por favor responda a estas questões com base na relação que tinha anteriormente com elas. Se, actualmente, não tem um(a) companheiro(a) mas teve relacionamentos amorosos no passado, por favor responda com base no seu relacionamento amoroso significativo mais recente.
Para responder até que ponto a afirmação o(a) descreve, utilize a escala de resposta abaixo indicada, escolhendo, de entre as seis respostas possíveis, aquela que melhor se ajusta ao seu caso. Escreva o número da resposta no respectivo espaço em branco.</t>
  </si>
  <si>
    <t>ESCALA DE RESPOSTA</t>
  </si>
  <si>
    <t>1 = Completamente falso, isto é, não tem absolutamente nada a ver com o que acontece comigo</t>
  </si>
  <si>
    <t>2 = Falso na maioria das vezes, isto é, não tem quase nada a ver com o que acontece comigo</t>
  </si>
  <si>
    <t>3 = Ligeiramente mais verdadeiro do que falso, isto é, tem ligeiramente a ver com o que acontece comigo</t>
  </si>
  <si>
    <t>4 = Moderadamente verdadeiro, isto é, tem moderadamente a ver com o que acontece comigo</t>
  </si>
  <si>
    <t>5 = Verdadeiro a maioria das vezes, isto é, tem muito a ver com o que acontece comigo</t>
  </si>
  <si>
    <t>6 = Descreve-me perfeitamente, isto é, tem tudo a ver com o que acontece comigo</t>
  </si>
  <si>
    <t xml:space="preserve">Não tenho tido ninguém que cuide de mim, que partilhe comigo a sua vida ou que se preocupe realmente com tudo o que me acontece. </t>
  </si>
  <si>
    <t xml:space="preserve">Costumo apegar-me demasiado às pessoas que me são mais próximas porque tenho medo que elas me abandonem. </t>
  </si>
  <si>
    <t xml:space="preserve">Sinto que as pessoas se vão aproveitar de mim. </t>
  </si>
  <si>
    <t xml:space="preserve">Sou um(a) desajustado(a). </t>
  </si>
  <si>
    <t xml:space="preserve">Nenhum homem/mulher de quem eu goste pode gostar de mim depois de conhecer os meus defeitos ou fraquezas. </t>
  </si>
  <si>
    <t xml:space="preserve">Quase nada do que faço no trabalho (ou na escola) é tão bom como o que os outros são capazes de fazer. </t>
  </si>
  <si>
    <t xml:space="preserve">Não me sinto capaz de me desenvencilhar sozinho(a) no dia-a-dia. </t>
  </si>
  <si>
    <t xml:space="preserve">Não consigo deixar de sentir que alguma coisa de mal está para acontecer.  . </t>
  </si>
  <si>
    <t xml:space="preserve">Não tenho sido capaz de me separar dos meus pais, tal como fazem as outras pessoas da minha idade. </t>
  </si>
  <si>
    <t xml:space="preserve">Sinto que, se fizer o que quero, só vou arranjar brigas. </t>
  </si>
  <si>
    <t xml:space="preserve">Sou sempre eu que acabo por tomar conta das pessoas que me são mais chegadas. </t>
  </si>
  <si>
    <t xml:space="preserve">Sou demasiado controlado(a) para revelar os meus sentimentos positivos aos outros (por ex., afecto, mostrar que me preocupo). </t>
  </si>
  <si>
    <t xml:space="preserve">Tenho que ser o(a) melhor em quase tudo o que faço; não aceito ficar em segundo lugar. </t>
  </si>
  <si>
    <t xml:space="preserve">Tenho muita dificuldade em aceitar um "não" por resposta quando quero alguma coisa dos outros. </t>
  </si>
  <si>
    <t xml:space="preserve">Não sou capaz de me forçar a ter disciplina suficiente para cumprir tarefas rotineiras ou aborrecidas. </t>
  </si>
  <si>
    <t xml:space="preserve">Ter dinheiro e conhecer pessoas importantes faz-me sentir uma pessoa com valor. </t>
  </si>
  <si>
    <t xml:space="preserve">Mesmo quando as coisas parecem estar a correr bem, sinto que isso é apenas temporário. </t>
  </si>
  <si>
    <t xml:space="preserve">Se cometer um erro, mereço ser castigado. </t>
  </si>
  <si>
    <t xml:space="preserve">Não tenho pessoas que me dêem carinho, apoio e afecto. </t>
  </si>
  <si>
    <t xml:space="preserve">Preciso tanto dos outros que me preocupo com o facto de os poder perder. </t>
  </si>
  <si>
    <t xml:space="preserve">Sinto que tenho sempre que me defender na presença dos outros, senão eles magoar-me-ão intencionalmente. </t>
  </si>
  <si>
    <t xml:space="preserve">Sou fundamentalmente diferente dos outros. </t>
  </si>
  <si>
    <t xml:space="preserve">Ninguém que me agrade gostaria de ficar comigo depois de me conhecer tal como eu sou na realidade. </t>
  </si>
  <si>
    <t xml:space="preserve">Sou um(a) incompetente quando se trata de atingir objectivos ou de levar a cabo uma tarefa no trabalho (ou na escola). </t>
  </si>
  <si>
    <t xml:space="preserve">Considero-me uma pessoa dependente relativamente ao que tenho que fazer no dia-a-dia. </t>
  </si>
  <si>
    <t xml:space="preserve">Sinto que uma desgraça (natural, criminal, financeira ou médica) pode atingir-me a qualquer momento. </t>
  </si>
  <si>
    <t xml:space="preserve">Eu e os meus pais temos tendência a envolvermo-nos demasiado na vida e nos problemas uns dos outros. </t>
  </si>
  <si>
    <t xml:space="preserve">Sinto que não tenho outro remédio senão ceder à vontade dos outros, caso contrário, eles irão retaliar, zangar-se ou rejeitar-me de alguma maneira. </t>
  </si>
  <si>
    <t xml:space="preserve">Sou uma boa pessoa porque penso mais nos outros do que em mim. </t>
  </si>
  <si>
    <t xml:space="preserve">Considero embaraçoso exprimir os meus sentimentos aos outros. </t>
  </si>
  <si>
    <t xml:space="preserve">Esforço-me por fazer o melhor; não me contento com ser suficientemente bom. </t>
  </si>
  <si>
    <t xml:space="preserve">Sou especial e não devia ser obrigado(a) a aceitar muitas das restrições ou limitações que são impostas aos outros.  . </t>
  </si>
  <si>
    <t xml:space="preserve">Se não consigo atingir um objectivo, fico facilmente frustrado(a) e desisto. </t>
  </si>
  <si>
    <t xml:space="preserve">Aquilo que consigo alcançar tem mais valor para mim se for algo em que os outros reparem. </t>
  </si>
  <si>
    <t xml:space="preserve">Se algo de bom acontecer, preocupa-me que esteja para acontecer algo de mau a seguir. </t>
  </si>
  <si>
    <t xml:space="preserve">Se não me esforçar ao máximo, é de esperar que as coisas corram mal. </t>
  </si>
  <si>
    <t xml:space="preserve">Tenho sentido que não sou uma pessoa especial para ninguém. </t>
  </si>
  <si>
    <t xml:space="preserve">Preocupa-me que as pessoas a que estou ligado(a) me deixem ou me abandonem. </t>
  </si>
  <si>
    <t xml:space="preserve">Mais tarde ou mais cedo, acabarei por ser traído(a) por alguém. </t>
  </si>
  <si>
    <t xml:space="preserve">Sinto que não pertenço a grupo nenhum; sou um solitário. </t>
  </si>
  <si>
    <t xml:space="preserve">Não tenho valor suficiente para merecer o amor, a atenção e o respeito dos outros. </t>
  </si>
  <si>
    <t xml:space="preserve">A maioria das pessoas tem mais capacidades do que eu no que diz respeito ao trabalho (ou à escola). </t>
  </si>
  <si>
    <t xml:space="preserve">Tenho falta de bom senso. </t>
  </si>
  <si>
    <t xml:space="preserve">Preocupa-me poder ser fisicamente agredido por alguém. </t>
  </si>
  <si>
    <t xml:space="preserve">É muito difícil, para mim e para os meus pais, termos segredos íntimos que não contamos uns aos outros, sem nos sentirmos traídos ou culpados por isso. </t>
  </si>
  <si>
    <t xml:space="preserve">Nas minhas relações com os outros deixo que eles me dominem. </t>
  </si>
  <si>
    <t xml:space="preserve">Estou tão ocupado(a) a fazer coisas para as pessoas de quem gosto que tenho pouco tempo para mim. </t>
  </si>
  <si>
    <t xml:space="preserve">Para mim é difícil ser caloroso(a) e espontâneo(a) com os outros. </t>
  </si>
  <si>
    <t xml:space="preserve">Devo de estar à altura de todas as minhas responsabilidades e funções. </t>
  </si>
  <si>
    <t xml:space="preserve">Detesto ser reprimido(a) ou impedido(a) de fazer o que quero. </t>
  </si>
  <si>
    <t xml:space="preserve">Tenho muita dificuldade em abdicar de uma recompensa ou prazer imediato, a favor de um objectivo a longo prazo. </t>
  </si>
  <si>
    <t xml:space="preserve">Sinto-me pouco importante, a não ser que receba muita atenção dos outros. </t>
  </si>
  <si>
    <t xml:space="preserve">Todo o cuidado é pouco; quase sempre alguma coisa corre mal. </t>
  </si>
  <si>
    <t>Se não fizer bem o que me compete, mereço sofrer as consequências.</t>
  </si>
  <si>
    <t xml:space="preserve">Não tenho tido ninguém que me ouça atentamente, que me compreenda ou que perceba os meus verdadeiros sentimentos e necessidades. </t>
  </si>
  <si>
    <t xml:space="preserve">Quando sinto que alguém de quem eu gosto se está a afastar de mim, sinto-me desesperado. </t>
  </si>
  <si>
    <t xml:space="preserve">Sou bastante desconfiado quanto às intenções das outras pessoas. </t>
  </si>
  <si>
    <t xml:space="preserve">Sinto-me afastado(a) ou desligado dos outros. </t>
  </si>
  <si>
    <t xml:space="preserve">Sinto que nunca poderei ser amado por alguém.  . </t>
  </si>
  <si>
    <t xml:space="preserve">Não sou tão talentoso(a) no trabalho como a maioria das pessoas. </t>
  </si>
  <si>
    <t xml:space="preserve">Não se pode confiar no meu julgamento em situações do dia-a-dia. </t>
  </si>
  <si>
    <t xml:space="preserve">Preocupa-me poder perder todo o dinheiro que tenho e ficar muito pobre ou na miséria. </t>
  </si>
  <si>
    <t xml:space="preserve">Sinto frequentemente que é como se os meus pais vivessem através de mim — não tenho uma vida própria. </t>
  </si>
  <si>
    <t xml:space="preserve">Sempre deixei que os outros escolhessem por mim; por isso, não sei realmente aquilo que quero para mim. </t>
  </si>
  <si>
    <t xml:space="preserve">Tenho sido sempre eu quem ouve os problemas dos outros. </t>
  </si>
  <si>
    <t xml:space="preserve">Controlo-me tanto que as pessoas pensam que não tenho sentimentos ou que tenho um coração de pedra. </t>
  </si>
  <si>
    <t xml:space="preserve">Sinto sobre mim uma pressão constante para fazer coisas e atingir objectivos. </t>
  </si>
  <si>
    <t xml:space="preserve">Sinto que não devia ter que seguir as regras e convenções habituais que as outras pessoas têm que seguir. </t>
  </si>
  <si>
    <t xml:space="preserve">Não me consigo obrigar a fazer coisas de que não gosto, mesmo quando sei que é para o meu bem. </t>
  </si>
  <si>
    <t xml:space="preserve">Quando faço uma intervenção numa reunião ou quando sou apresentado a alguém num grupo, é importante para mim obter reconhecimento e admiração. </t>
  </si>
  <si>
    <t xml:space="preserve">Por muito que trabalhe, preocupa-me poder ficar na miséria e perder quase tudo o que possuo. </t>
  </si>
  <si>
    <t xml:space="preserve">Não interessa porque é que cometi um erro; quando faço algo errado, há que pagar as consequências. </t>
  </si>
  <si>
    <t xml:space="preserve">Não tenho tido uma pessoa forte ou sensata para me dar bons conselhos e me dizer o que fazer quando não tenho a certeza da atitude que devo tomar. </t>
  </si>
  <si>
    <t xml:space="preserve">Por vezes, a preocupação que tenho com o facto de as pessoas me poderem deixar é tão grande, que acabo por as afastar. </t>
  </si>
  <si>
    <t xml:space="preserve">Estou habitualmente à procura de segundas intenções ou do verdadeiro motivo por detrás do comportamento dos outros. </t>
  </si>
  <si>
    <t xml:space="preserve">Em grupo, sinto sempre que estou de fora. </t>
  </si>
  <si>
    <t xml:space="preserve">Sou demasiado inaceitável para me poder mostrar tal como sou às outras pessoas ou para deixar que me conheçam bem. </t>
  </si>
  <si>
    <t xml:space="preserve">No que diz respeito ao trabalho (ou à escola) não sou tão inteligente como a maior parte das pessoas. </t>
  </si>
  <si>
    <t xml:space="preserve">Não tenho confiança nas minhas capacidades para resolver problemas que surjam no dia-a-dia. </t>
  </si>
  <si>
    <t xml:space="preserve">Preocupa-me poder estar a desenvolver uma doença grave, ainda que não tenha sido diagnosticado nada de grave pelo médico.  . </t>
  </si>
  <si>
    <t xml:space="preserve">Sinto frequentemente que não tenho uma identidade separada da dos meus pais ou companheiro(a). </t>
  </si>
  <si>
    <t xml:space="preserve">Tenho imenso trabalho para conseguir que os meus sentimentos sejam tidos em consideração e os meus direitos sejam respeitados. </t>
  </si>
  <si>
    <t xml:space="preserve">As outras pessoas consideram que faço muito pelos outros e não faço o suficiente por mim. </t>
  </si>
  <si>
    <t xml:space="preserve">As pessoas acham que tenho dificuldade em exprimir o que sinto. </t>
  </si>
  <si>
    <t xml:space="preserve">Não posso descuidar das minhas obrigações de forma leviana, nem desculpar-me pelos meus erros . </t>
  </si>
  <si>
    <t xml:space="preserve">Sinto que o que tenho para oferecer tem mais valor do que aquilo que os outros têm para dar. </t>
  </si>
  <si>
    <t xml:space="preserve">Raramente tenho sido capaz de levar as minhas decisões até ao fim. </t>
  </si>
  <si>
    <t xml:space="preserve">Receber muitos elogios dos outros faz-me sentir uma pessoa que tem valor. </t>
  </si>
  <si>
    <t xml:space="preserve">Preocupa-me que uma decisão errada possa provocar uma catástrofe. </t>
  </si>
  <si>
    <t>Sou uma pessoa má que merece ser castigada.</t>
  </si>
  <si>
    <t>PRIVAÇÃO EMOCIONAL</t>
  </si>
  <si>
    <t>TOTAL</t>
  </si>
  <si>
    <t>MÉDIA</t>
  </si>
  <si>
    <t>ABANDONO</t>
  </si>
  <si>
    <t>DESCONFIANÇA / ABUSO</t>
  </si>
  <si>
    <t>ISOLAMENTO SOCIAL / ALIENAÇÃO</t>
  </si>
  <si>
    <t>DEFECTIVIDADE / VERGONHA</t>
  </si>
  <si>
    <t>FRACASSO</t>
  </si>
  <si>
    <t>DEPENDÊNCIA / INCOMPETÊNCIA</t>
  </si>
  <si>
    <t>VULNERABILIDADE</t>
  </si>
  <si>
    <t>EMARANHAMENTO</t>
  </si>
  <si>
    <t>SUBJUGAÇÃO</t>
  </si>
  <si>
    <t>AUTO-SACRIFÍCIO</t>
  </si>
  <si>
    <t>INIBIÇÃO EMOCIONAL</t>
  </si>
  <si>
    <t>PADRÕES INFLEXÍVEIS</t>
  </si>
  <si>
    <t>GRANDIOSIDADE / ARROGO</t>
  </si>
  <si>
    <t>AUTO CONTROLE E AUTODISCIPLINA INSUFICIENTES</t>
  </si>
  <si>
    <t>BUSCA DE APROVAÇÃO</t>
  </si>
  <si>
    <t>NEGATIVISMO</t>
  </si>
  <si>
    <t>POSTURA PUNITIVA</t>
  </si>
  <si>
    <t>QUESTIONÁRIO DE ESTILOS PARENTAIS (IPY)</t>
  </si>
  <si>
    <t>Desenvolvido por Jeffrey Young</t>
  </si>
  <si>
    <t>(Traduzido e adaptado pôr M. C. Salvador. D. Rijo e J. Pinto Gouveia)</t>
  </si>
  <si>
    <t>Instruções: Estão indicadas a seguir algumas afirmações que pode utilizar para descrever os seus pais. Por favor, leia cada uma das afirmações e decida até que ponto ela os descrevem. Por favor, leia cada uma das afirmações e decida até que ponto ela os descreve. Escolha, entre as seis respostas possíveis, aquela que melhor descreve a sua mãe e o seu pai, quando você era criança, colocando o respectivo número no espaço em branco. Caso um dos seus pais tenha sido substituído pôr outra pessoa, responda considerando essa pessoa. Se não teve pai ou mãe, deixe a coluna correspondente em branco.</t>
  </si>
  <si>
    <t>1= Completamente falso/ Não tem absolutamente nada a ver com o que acontecia comigo</t>
  </si>
  <si>
    <t>2= Falso na maioria das vezes/ Não tem quase nada a ver com o que acontecia comigo</t>
  </si>
  <si>
    <t>3= Ligeiramente mais verdadeiro do que falso/Tem ligeiramente a ver com o que acontecia comigo</t>
  </si>
  <si>
    <t>4= Moderadamente verdadeiro/ Tem moderadamente a ver com o que acontecia comigo</t>
  </si>
  <si>
    <t>5= Verdadeiro a maioria das vezes/ Tem muito a ver com o que aconteceu comigo</t>
  </si>
  <si>
    <t>6= Descreve-a(o) perfeitamente/ Tem tudo a ver com o que acontecia comigo</t>
  </si>
  <si>
    <t>MÃE</t>
  </si>
  <si>
    <t>PAI</t>
  </si>
  <si>
    <t>Gostava de mim e tratava-me como uma pessoa especial.</t>
  </si>
  <si>
    <t>Prestava atenção em mim, passando bastante tempo comigo.</t>
  </si>
  <si>
    <t>Dava-me conselhos e orientações úteis.</t>
  </si>
  <si>
    <t>Ouvia-me, compreendia-me e partilhava sentimentos comigo.</t>
  </si>
  <si>
    <t>Era calorosa (o) e fisicamente afetuosa (o).</t>
  </si>
  <si>
    <t>Morreu ou abandonou a casa permanentemente quando eu era criança.</t>
  </si>
  <si>
    <t>Tinha mau humor, era imprevisível ou era alcoólatra.</t>
  </si>
  <si>
    <t>Preferia os meus irmãos a mim.</t>
  </si>
  <si>
    <t>Isolava-se ou deixava-me sozinho (a) por longos períodos de tempo.</t>
  </si>
  <si>
    <t>sem ele</t>
  </si>
  <si>
    <t>Mentia para mim, enganava-me ou traía-me.</t>
  </si>
  <si>
    <t>Abusava física, emocional ou sexualmente de mim.</t>
  </si>
  <si>
    <t>Usava-me para satisfazer as suas necessidades emocionais.</t>
  </si>
  <si>
    <t>Parecia ter prazer em magoar os outros.</t>
  </si>
  <si>
    <t>Preocupava-se excessivamente com o fato de eu poder me magoar.</t>
  </si>
  <si>
    <t>Preocupava-se excessivamente com o fato de eu poder ficar doente.</t>
  </si>
  <si>
    <t>Era uma pessoa medrosa ou fóbica.</t>
  </si>
  <si>
    <t>Era superprotetor(a).</t>
  </si>
  <si>
    <t>Fazia-me sentir que eu não podia confiar nas minhas decisões nem opiniões.</t>
  </si>
  <si>
    <t>Fazia as coisas por mim em vez de me deixar tentar fazê-las sozinho (a).</t>
  </si>
  <si>
    <t>Tratava-me como se eu fosse mais novo (a) do que realmente era.</t>
  </si>
  <si>
    <t>Criticava-me bastante.</t>
  </si>
  <si>
    <t>Não me fazia sentir amado (a) ou fazia-me sentir rejeitado (a).</t>
  </si>
  <si>
    <t>Tratava-me como se houvesse algo de errado comigo.</t>
  </si>
  <si>
    <t>Fazia-me ter vergonha de mim mesmo (a) em aspectos importantes.</t>
  </si>
  <si>
    <t>Nunca me ensinou a ter disciplina suficiente para ser bem sucedido (a) na escola.</t>
  </si>
  <si>
    <t>Tratava-me como se eu fosse estúpido (a) ou não tivesse jeito para nada</t>
  </si>
  <si>
    <t>No fundo, não queria que eu fosse bem-sucedido (a).</t>
  </si>
  <si>
    <t>Esperava que eu fosse um fracasso na vida.</t>
  </si>
  <si>
    <t>PREVIA</t>
  </si>
  <si>
    <t>Tratava-me como se as minhas opiniões ou desejos não importassem.</t>
  </si>
  <si>
    <t>Fazia o que queria, independentemente das minhas necessidades.</t>
  </si>
  <si>
    <t>Controlava tanto minha vida que eu tinha pouca liberdade de escolha.</t>
  </si>
  <si>
    <t>Tudo tinha que ser como ela(e) queria.</t>
  </si>
  <si>
    <t>Sacrificava as suas necessidades para o bem da família.</t>
  </si>
  <si>
    <t>Era incapaz de lidar com a maior parte das responsabilidades diárias, de maneira que eu tinha que fazer mais que a minha parte.</t>
  </si>
  <si>
    <t>Era bastante infeliz e apoiava-se em mim para a (o) confortar e compreender.</t>
  </si>
  <si>
    <t>Fazia-me sentir que eu era forte e que devia cuidar dos outros.</t>
  </si>
  <si>
    <t>Tinha expectativas muito elevadas em relação a si mesma (o).</t>
  </si>
  <si>
    <t>Esperava que eu fizesse sempre o meu melhor.</t>
  </si>
  <si>
    <t>Era perfeccionista em muitas áreas; as coisas tinham que ser daquela maneira e não de outra.</t>
  </si>
  <si>
    <t>Fazia eu sentir que quase nada do que eu fazia era suficientemente bom.</t>
  </si>
  <si>
    <t>Tinha regras rígidas e estritas acerca do que era correto e do que era errado.</t>
  </si>
  <si>
    <t>Ficava impaciente se as coisas não fossem feitas da forma adequada ou suficientemente rápida.</t>
  </si>
  <si>
    <t>Dava mais importância a fazer as coisas bem do que a divertir-se ou relaxar.</t>
  </si>
  <si>
    <t>Estragou-me com mimos ou era demasiado indulgente em muitos aspectos.</t>
  </si>
  <si>
    <t>Fazia-me sentir que eu era especial, melhor que a maioria das outras pessoas.</t>
  </si>
  <si>
    <t>Era exigente, esperava que as coisas corressem à sua maneira.</t>
  </si>
  <si>
    <t>Não me ensinou que eu tinha responsabilidades para com os outros.</t>
  </si>
  <si>
    <t>Forneceu-me muito pouca disciplina ou limites.</t>
  </si>
  <si>
    <t>Estabeleceu-me poucas regras ou responsabilidades.</t>
  </si>
  <si>
    <t>Permitia-me ficar muito zangado (a) ou perder o controle.</t>
  </si>
  <si>
    <t>Era uma pessoa indisciplinada.</t>
  </si>
  <si>
    <t>Éramos tão chegados que nos compreendíamos um ao outro de uma maneira quase perfeita.</t>
  </si>
  <si>
    <t>Eu sentia que não tinha individualidade suficiente, não me sentindo eu mesmo, separado dela (e).</t>
  </si>
  <si>
    <t>Ao longo do meu crescimento, tinha a sensação que não tinha o meu próprio sentido de orientação de tal forma estava ligado a ela (e).</t>
  </si>
  <si>
    <t>Eu sentia que nos magoaríamos um ao outro se algum de nós se afastasse do outro.</t>
  </si>
  <si>
    <t>Preocupava-me muito com os problemas financeiros da família.</t>
  </si>
  <si>
    <t>Fazia-me sentir que, se eu cometesse um erro, mesmo que pequeno, algo de mal poderia acontecer.</t>
  </si>
  <si>
    <t>Tinha uma perspectiva pessimista, esperava frequentemente o pior resultado.</t>
  </si>
  <si>
    <t>Focava-se nos aspectos negativos da vida ou nas coisas que estavam correndo mal.</t>
  </si>
  <si>
    <t>Tinha que ter tudo sob controle.</t>
  </si>
  <si>
    <t>Sentia-se desconfortável ao exprimir afeto ou vulnerabilidade.</t>
  </si>
  <si>
    <t>Era estruturada (o) e organizada (o), preferia o que era habitual a mudança.</t>
  </si>
  <si>
    <t>Raramente expressava raiva</t>
  </si>
  <si>
    <t>Era reservada (o), raramente discutia os seus sentimentos.</t>
  </si>
  <si>
    <t>Ficaria zangada (o) ou seria bastante crítica (o) se eu fizesse algo errado.</t>
  </si>
  <si>
    <t>Seria punido por ela (e) se eu fizesse algo errado.</t>
  </si>
  <si>
    <t>Xingaria (como por exemplo “estúpido” ou “idiota”) se eu cometesse algum erro.</t>
  </si>
  <si>
    <t>Culpava as pessoas quando as coisas corriam mal.</t>
  </si>
  <si>
    <t>Preocupava-se com as aparências e o status social.</t>
  </si>
  <si>
    <t>Dava muita importância ao sucesso e a competição.</t>
  </si>
  <si>
    <t>Preocupava-se com o que os outros pensariam dela (e) por causa do meu comportamento.</t>
  </si>
  <si>
    <t>Parecia dar-me mais atenção quando eu sobressaía.</t>
  </si>
  <si>
    <t>PGT:</t>
  </si>
  <si>
    <t>----</t>
  </si>
  <si>
    <t>AUTOSACRIFÍCIO</t>
  </si>
  <si>
    <t>AUTOCONTROLE / AUTODISCIPLINA INSUFICIENTES</t>
  </si>
  <si>
    <t>YAMI – PM 2</t>
  </si>
  <si>
    <t>INVENTÁRIO DE MODOS ESQUEMÁTICOS</t>
  </si>
  <si>
    <t>Jeffrey Young, Ph.D., et. al.</t>
  </si>
  <si>
    <t>INSTRUÇÕES: Abaixo estão listadas frases que as pessoas podem usar para se descreverem. Para cada item, por favor, classifique com que freqüência você acreditou ou sentiu cada uma das frases durante o ultimo mês, usando a escala de 6 pontos abaixo.</t>
  </si>
  <si>
    <t>MÉDIA DOS MODOS</t>
  </si>
  <si>
    <t>PROTETOR DESLIGADO (1-25)</t>
  </si>
  <si>
    <t>CRIANÇA VULNERÁVEL (26-48)</t>
  </si>
  <si>
    <t>PAI MÃE PUNITIVO/CRÍTICO (49-73)</t>
  </si>
  <si>
    <t>CRIANÇA ZANGADA (74-85)</t>
  </si>
  <si>
    <t>ADULTO SAUDÁVEL (86-112)</t>
  </si>
  <si>
    <t>CAPITULADOR COMPLACENTE (113-127)</t>
  </si>
  <si>
    <t>HIPERCOMPENSADOR (128-148)</t>
  </si>
  <si>
    <t>CRIANÇA IMPULSIVA/INDISCIPLICADA (149-158)</t>
  </si>
  <si>
    <t>PAI/MÃE EXIGENTE (159-170)</t>
  </si>
  <si>
    <t>CRIANÇA FELIZ (171-186)</t>
  </si>
  <si>
    <t>Com Que Freqüência Você Sentiu Isso no Ultimo Mês?</t>
  </si>
  <si>
    <t>1 = Nunca ou Quase Nunca 4 = Muitas Vezes</t>
  </si>
  <si>
    <t>2 = Raramente 5 = Grande parte do tempo</t>
  </si>
  <si>
    <t>3 = Às vezes 6 = Quase o tempo todo</t>
  </si>
  <si>
    <t>1. Eu me sinto entediado(a).</t>
  </si>
  <si>
    <t>2. Eu me sinto vazio(a).</t>
  </si>
  <si>
    <t>3. Eu me sinto anestesiado(a).</t>
  </si>
  <si>
    <t>4. Eu me sinto desinteressado(a).</t>
  </si>
  <si>
    <t>5. Eu me sinto insosso(a).</t>
  </si>
  <si>
    <t>6. Eu me sinto “no ar”.</t>
  </si>
  <si>
    <t>7. Não ligo para nada; nada importa para mim.</t>
  </si>
  <si>
    <t>8. Eu me sinto indiferente.</t>
  </si>
  <si>
    <t>9. Não sinto nada.</t>
  </si>
  <si>
    <t>10. Eu me sinto fora de mim mesmo(a) ou arrancado(a) de mim mesmo(a).</t>
  </si>
  <si>
    <t>11. Não me sinto conectado(a) a outras pessoas.</t>
  </si>
  <si>
    <t>12. Não quero me envolver com pessoas.</t>
  </si>
  <si>
    <t>13. Eu me sinto distante das outras pessoas.</t>
  </si>
  <si>
    <t>14. Eu me sinto frio(a) em relação às outras pessoas.</t>
  </si>
  <si>
    <t>15. Quero ficar sozinho(a).</t>
  </si>
  <si>
    <t>16. É melhor não me aproximar ou me sentir apegado(a) a outras pessoas.</t>
  </si>
  <si>
    <t>17. Não sei o que eu quero ou preciso.</t>
  </si>
  <si>
    <t>18. Não quero sentir nada.</t>
  </si>
  <si>
    <t>19. Se eu me permitir sentir minhas emoções, posso perder o controle.</t>
  </si>
  <si>
    <t>20. É melhor não expressar minhas necessidades, sentimentos ou opiniões para os outros.</t>
  </si>
  <si>
    <t>21. Tenho impulsos de me ferir (Por ex., me cortar), assim não vou sentir emoções perturbadoras.</t>
  </si>
  <si>
    <t>22. Estou com vontade de usar drogas ou álcool para anestesiar meus sentimentos.</t>
  </si>
  <si>
    <t>23. Queria fazer alguma coisa excitante ou relaxante para evitar meus sentimentos (Por ex., trabalhar, jogar carta, comer, fazer compras, atividades sexuais, assistir TV).</t>
  </si>
  <si>
    <t>24. Não quero pensar em meus problemas porque eles me aborrecem.</t>
  </si>
  <si>
    <t>25. Quero me distrair dos pensamentos e sentimentos perturbadores.</t>
  </si>
  <si>
    <t>26. Eu me sinto solitário(a).</t>
  </si>
  <si>
    <t>27. Sinto que ninguém me ama.</t>
  </si>
  <si>
    <t>28. Sinto que não sou digno de ser amado(a).</t>
  </si>
  <si>
    <t>29. Eu me sinto profundamente inadequado(a), inútil ou cheio(a) de defeitos.</t>
  </si>
  <si>
    <t>30. Eu me sinto fraco(a) e desamparado(a).</t>
  </si>
  <si>
    <t>31. Eu me sinto triste.</t>
  </si>
  <si>
    <t>32. Eu me sinto perdido(a).</t>
  </si>
  <si>
    <t>33. Eu me sinto carente.</t>
  </si>
  <si>
    <t>34. Eu me sinto desesperado(a).</t>
  </si>
  <si>
    <t>35. Eu me sinto deixado(a) de fora ou excluído(a)</t>
  </si>
  <si>
    <t>36. Eu me sinto sem esperanças.</t>
  </si>
  <si>
    <t>37. Eu me sinto amedrontado(a), assustado(a) ou ansioso(a).</t>
  </si>
  <si>
    <t>38. Fico preocupado(a) que as pessoas me abandonem ou morram.</t>
  </si>
  <si>
    <t>39. Fico preocupado(a) que as pessoas me magoem, abusem de mim ou me castiguem.</t>
  </si>
  <si>
    <t>40. Tenho medo das pessoas.</t>
  </si>
  <si>
    <t>41. Queria ter alguém para me abraçar ou estar perto de mim.</t>
  </si>
  <si>
    <t>42. Queria ter alguém com quem me sentisse conectado(a).</t>
  </si>
  <si>
    <t>43. Não tem ninguém que realmente me escute ou me entenda.</t>
  </si>
  <si>
    <t>44. Fico preocupado(a) que alguma coisa ruim me aconteça.</t>
  </si>
  <si>
    <t>45. Fico preocupado(a) que as outras pessoas riam de mim ou me humilhem.</t>
  </si>
  <si>
    <t>46. Preciso que as outras pessoas restaurem minha confiança muitas vezes.</t>
  </si>
  <si>
    <t>47. Queria ter alguém que me sustentasse ou me protegesse.</t>
  </si>
  <si>
    <t>48. Eu me sinto envergonhado(a).</t>
  </si>
  <si>
    <t>49. Estou com raiva de mim mesmo(a).</t>
  </si>
  <si>
    <t>50. Sou uma pessoa ruim.</t>
  </si>
  <si>
    <t>51. Não consigo me perdoar.</t>
  </si>
  <si>
    <t>52. Estou com raiva de mim mesmo(a) por ser fraco(a).</t>
  </si>
  <si>
    <t>53. Tenho um impulso de me castigar me ferindo (Por ex., me cortando).</t>
  </si>
  <si>
    <t>54. Eu mereço ser castigado.</t>
  </si>
  <si>
    <t>55. Estou com vontade de castigar alguém por ter feito algo errado.</t>
  </si>
  <si>
    <t>56. Estou com raiva de mim mesmo(a) por me sentir carente.</t>
  </si>
  <si>
    <t>57. Nego qualquer prazer a mim mesmo(a), pois não mereço ter prazer.</t>
  </si>
  <si>
    <t>58. Serei mau se expressar minhas necessidades, sentimentos ou opiniões para outras pessoas.</t>
  </si>
  <si>
    <t>59. Serei mau se ficar bravo(a) com outras pessoas.</t>
  </si>
  <si>
    <t>60. É minha culpa quando algo ruim acontece.</t>
  </si>
  <si>
    <t>61. Minhas necessidades ou sentimentos são errados.</t>
  </si>
  <si>
    <t>62. Não mereço solidariedade quando algo de ruim acontece comigo.</t>
  </si>
  <si>
    <t>63. Eu me sinto culpado(a).</t>
  </si>
  <si>
    <t>64. Eu me odeio ou me desprezo.</t>
  </si>
  <si>
    <t>65. Não me permito fazer coisas prazerosas que as outras pessoas fazem, pois sou mau.</t>
  </si>
  <si>
    <t>66. Sou egoísta.</t>
  </si>
  <si>
    <t>67. Sou preguiçoso(a).</t>
  </si>
  <si>
    <t>68. Sou burro(a).</t>
  </si>
  <si>
    <t>69. Estou pensando nos erros que cometi e estou com raiva de mim mesmo(a).</t>
  </si>
  <si>
    <t>70. Existem pessoas que me magoaram, mas não consigo “perdoar ou esquecer”.</t>
  </si>
  <si>
    <t>71. Não importa porque cometi um erro; quando faço algo errado, tenho que pagar o preço.</t>
  </si>
  <si>
    <t>72. Fico aborrecido(a) quando acho que alguém “livrou a cara” muito facilmente.</t>
  </si>
  <si>
    <t>73. Fico com raiva quando as pessoas ficam procurando desculpas ou culpam outras pessoas por seus problemas.</t>
  </si>
  <si>
    <t>74. Estou furioso(a) com alguém.</t>
  </si>
  <si>
    <t>75. Estou com raiva de alguém por me deixar sozinho(a) ou me abandonar.</t>
  </si>
  <si>
    <t>76. Estou com vontade de bater em alguém ou feri-lo pelo que fez comigo.</t>
  </si>
  <si>
    <t>77. Estou com raiva por alguém não estar me dando o amor, atenção e carinho que preciso.</t>
  </si>
  <si>
    <t>78. Tenho muita raiva dentro de mim que tenho que liberar.</t>
  </si>
  <si>
    <t>79. Fui traído(a) ou tratado(a) de maneira injusta.</t>
  </si>
  <si>
    <t>80. Fico com raiva quando alguém me diz como devo me sentir ou me comportar.</t>
  </si>
  <si>
    <t>81. Estou com raiva porque as pessoas estão tentando tirar minha liberdade ou independência.</t>
  </si>
  <si>
    <t>82. Eu me sinto frustrado(a) por outras pessoas.</t>
  </si>
  <si>
    <t>83. Estou com vontade de repreender pessoas por causa do jeito que me tratam.</t>
  </si>
  <si>
    <t>84. Minha raiva parece ser fora de controle.</t>
  </si>
  <si>
    <t>85. Sinto impulsos violentos contra outras pessoas que me magoaram.</t>
  </si>
  <si>
    <t>86. Consigo expressar meus sentimentos espontaneamente quando isso é apropriado.</t>
  </si>
  <si>
    <t>87. Eu me permito sentir o prazer da vida e das coisas boas para mim mesmo(a).</t>
  </si>
  <si>
    <t>88. Eu mereço coisas boas tanto quanto as outras pessoas.</t>
  </si>
  <si>
    <t>89. Eu aceito minhas próprias limitações e as limitações de outras pessoas sem sentir raiva ou ficar frustrado(a).</t>
  </si>
  <si>
    <t>90. Eu consigo resolver problemas de maneira racional sem deixar que as minhas emoções me dominem.</t>
  </si>
  <si>
    <t>91. Tenho bom controle das minhas emoções, inclusive da raiva.</t>
  </si>
  <si>
    <t>92. Eu enfrento meus problemas em vez de evitá-los.</t>
  </si>
  <si>
    <t>93. Eu consigo pedir a outras pessoas para satisfazer minhas necessidades.</t>
  </si>
  <si>
    <t>94. Tenho o direito de expressar minhas opiniões.</t>
  </si>
  <si>
    <t>95. Sou capaz de cuidar de mim mesmo(a).</t>
  </si>
  <si>
    <t>96. Eu consigo discutir meus sentimentos com outras pessoas.</t>
  </si>
  <si>
    <r>
      <rPr>
        <rFont val="Calibri"/>
        <color theme="1"/>
        <sz val="11.0"/>
      </rPr>
      <t xml:space="preserve">97. Eu aceito </t>
    </r>
    <r>
      <rPr>
        <rFont val="Calibri"/>
        <color rgb="FF0070C0"/>
        <sz val="11.0"/>
      </rPr>
      <t>ajuda</t>
    </r>
    <r>
      <rPr>
        <rFont val="Calibri"/>
        <color theme="1"/>
        <sz val="11.0"/>
      </rPr>
      <t xml:space="preserve"> quando não consigo resolver um problema.</t>
    </r>
  </si>
  <si>
    <t>98. Tenho relacionamentos saudáveis com amigos e outras pessoas que conheço.</t>
  </si>
  <si>
    <t>99. Faço as coisas que gosto de fazer, e não apenas as coisas que tenho que fazer.</t>
  </si>
  <si>
    <t>100. Quando há problemas, tento muito resolve-los.</t>
  </si>
  <si>
    <t>101. Sei quando expressar ou não minhas emoções.</t>
  </si>
  <si>
    <t>102. Eu reivindico o que preciso sem passar dos limites.</t>
  </si>
  <si>
    <t>103. Na maior parte, gosto de mim e me aceito como sou.</t>
  </si>
  <si>
    <t>104. Tenho uma boa noção de quem eu sou e do que preciso para me fazer feliz.</t>
  </si>
  <si>
    <t>105. Eu consigo me defender quando me sinto criticado(a) injustamente ou quando abusam ou se aproveitam de mim.</t>
  </si>
  <si>
    <t>baixo é bom nesse caso???</t>
  </si>
  <si>
    <t>106. Eu me certifico de que tanto as minhas necessidades como as necessidades das outras pessoas sejam levadas em conta quando tomo alguma decisão.</t>
  </si>
  <si>
    <t>107. Tenho um bom equilíbrio entre cuidar das outras pessoas e ter minhas próprias necessidades satisfeitas.</t>
  </si>
  <si>
    <t>108. Quando cometo erros, consigo me perdoar.</t>
  </si>
  <si>
    <t>109. Não sinto uma necessidade forte de impressionar outras ou me esforçar para as outras pessoas gostarem de mim.</t>
  </si>
  <si>
    <t>110. Eu me sinto confortável expressando minhas emoções (Por ex., chorar, sentir raiva, alegria) na medida em que é adequado para a situação.</t>
  </si>
  <si>
    <t>111. Gosto de fazer as coisas bem, mas não exijo tanto de mim que não consiga relaxar ou me divertir.</t>
  </si>
  <si>
    <t>112. Quando necessário, concluo tarefas chatas e rotineiras a fim de realizar coisas que valorizo.</t>
  </si>
  <si>
    <t>113. Eu deixo outras pessoas fazerem do jeito delas ao invés de expressar minhas próprias necessidades.</t>
  </si>
  <si>
    <t>114. Nos relacionamentos, deixo a outra pessoa ter o controle.</t>
  </si>
  <si>
    <t>115. Eu tento muito agradar as outras pessoas para evitar conflitos, confronto ou rejeição.</t>
  </si>
  <si>
    <t>116. Eu dou mais aos outros do que recebo em troca.</t>
  </si>
  <si>
    <t>117. Eu ajo de modo passivo, mesmo quando não gosto das coisas como elas são.</t>
  </si>
  <si>
    <t>118. Eu fico tempo demais em situações que não são saudáveis para mim ou nas quais minhas necessidades não estão sendo satisfeitas.</t>
  </si>
  <si>
    <t>119. Eu mudo dependendo das pessoas com quem estou, assim elas vão gostar de mim ou me aprovar.</t>
  </si>
  <si>
    <t>120. Eu procuro outras pessoas para me ajudarem porque não confio em meu próprio julgamento ou decisões.</t>
  </si>
  <si>
    <t>121. Permito que outras pessoas me critiquem ou me coloquem para baixo.</t>
  </si>
  <si>
    <t>122. Permaneço em relacionamentos com pessoas que são instáveis ou que não assumem compromisso comigo.</t>
  </si>
  <si>
    <t>123. Acho difícil sair de relacionamentos nos quais estou sofrendo abuso ou sendo maltratado(a).</t>
  </si>
  <si>
    <t>124. Em muitos dos meus relacionamentos importantes, não tenho muito amor, atenção, apoio ou empatia.</t>
  </si>
  <si>
    <t>125. Faço muitas coisas com desleixo ou sem entusiasmo porque espero que elas dêem errado ou que ficarei decepcionado(a).</t>
  </si>
  <si>
    <t>126. Estou tão ocupado(a) fazendo coisas para outras pessoas que não tenho muito tempo para mim mesmo(a).</t>
  </si>
  <si>
    <t>127. Deixo outras pessoas cuidarem de mim porque não me sinto capaz de enfrentar bem sozinho(a).</t>
  </si>
  <si>
    <t>128. Desconto minhas frustrações nas pessoas que estão ao meu redor.</t>
  </si>
  <si>
    <t>129. Tenho a tendência de culpar os outros quando as coisas dão errado.</t>
  </si>
  <si>
    <t>130. Eu me esforço para que as outras pessoas me admirem por minhas realizações e conquistas.</t>
  </si>
  <si>
    <t>131. Eu compro coisas para que os outros vejam que sou bem sucedido(a) (Por ex., carros caros, roupas de marca, uma bela casa).</t>
  </si>
  <si>
    <t>132. É importante para mim ser o/a Numero Um (Por ex., o/a mais popular, o/a mais bem sucedido(a), o/a mais rico(a), o/a mais poderoso(a)).</t>
  </si>
  <si>
    <t>133. Eu faço coisas para ser o centro das atenções.</t>
  </si>
  <si>
    <t>134. Eu tento mais do que a maioria das outras pessoas ter ordem em minha vida (Por ex., organização, estrutura, planejamento, rotina).</t>
  </si>
  <si>
    <t>135. Sou bastante controlador(a) em relação às pessoas ao meu redor.</t>
  </si>
  <si>
    <t>136. Eu não me deixo ser dependente de ninguém.</t>
  </si>
  <si>
    <t>137. Eu normalmente coloco minhas próprias necessidades antes dos outros.</t>
  </si>
  <si>
    <t>138. Sou exigente com outras pessoas.</t>
  </si>
  <si>
    <t>139. Sou “rebelde” de muitas maneiras e vou contra a autoridade estabelecida.</t>
  </si>
  <si>
    <t>140. Sinto que não deveria seguir as mesmas regras que as outras pessoas.</t>
  </si>
  <si>
    <t>141. Sou muito possessivo(a) ou ligado(a) às pessoas que valorize.</t>
  </si>
  <si>
    <t>142. Eu manipulo para atingir meus objetivos.</t>
  </si>
  <si>
    <t>143. Procuro maneiras de ser mais esperto(a) que as pessoas pra que elas não se aproveitem de mim ou me magoem.</t>
  </si>
  <si>
    <t>144. Faço o que quero, independentemente das necessidades e sentimentos de outras pessoas.</t>
  </si>
  <si>
    <t>145. Critico bastante as outras pessoas.</t>
  </si>
  <si>
    <t>146. Fico irritado(a) quando as pessoas não fazem o que peço a elas para fazerem.</t>
  </si>
  <si>
    <t>147. Eu me sinto especial – melhor do que a maioria das outras pessoas.</t>
  </si>
  <si>
    <t>148. Eu afasto as pessoas se elas tentam se aproximar demais de mim ou se intrometer em minha vida.</t>
  </si>
  <si>
    <t>149. Eu não me forço a concluir tarefas chatas ou rotineiras.</t>
  </si>
  <si>
    <t>150. Eu ajo impulsivamente ou expresso emoções que criam problemas para mim ou magoam outras pessoas.</t>
  </si>
  <si>
    <t>151. Se não consigo atingir um objetivo, fico facilmente frustrado(a) e desisto.</t>
  </si>
  <si>
    <t>152. Depois que comecei a ficar com raiva, muitas vezes não me controlo e perco a cabeça.</t>
  </si>
  <si>
    <t>153. Eu faço repetidamente coisas que são prazerosas, mesmo quando sei que não me fazem bem (Por ex., beber, fumar, usar drogas, comer demais, sexo, jogar cartas).</t>
  </si>
  <si>
    <t>154. Eu fico facilmente entediado e perco o interesse nas coisas.</t>
  </si>
  <si>
    <t>155. Para mim, é difícil conseguir me controlar.</t>
  </si>
  <si>
    <t>156. Eu digo o que sinto ou falo coisas impulsivamente sem pensar nas conseqüências.</t>
  </si>
  <si>
    <t>157. Eu quebro as regras e acabo me arrependendo.</t>
  </si>
  <si>
    <t>158. Eu entro em encrencas mais do que outras pessoas.</t>
  </si>
  <si>
    <t>159. Eu me esforço a ser mais responsável do que a maioria das outras pessoas.</t>
  </si>
  <si>
    <t>160. Não estou permitindo relaxar ou me divertir até que termine de fazer tudo que tenho que fazer.</t>
  </si>
  <si>
    <t>161. Estou tentando dar o melhor de mim em tudo que experimento.</t>
  </si>
  <si>
    <t>162. Estou tentando não cometer erros; senão, vou me decepcionar comigo mesmo(a).</t>
  </si>
  <si>
    <t>163. Estou sacrificando prazer, saúde ou felicidade para satisfazer meus próprios padrões.</t>
  </si>
  <si>
    <t>164. Meus relacionamentos estão sofrendo porque estou me pressionando muito.</t>
  </si>
  <si>
    <t>165. Estou em constante pressão pra conquistar e ter as coisas feitas.</t>
  </si>
  <si>
    <t>166. Sou duro(a) comigo mesmo(a).</t>
  </si>
  <si>
    <t>167. Sei que existe um jeito “certo” e um jeito “errado” de fazer as coisas; estou tentando muito fazer as coisas do jeito certo ou então vou começar a me criticar.</t>
  </si>
  <si>
    <t>168. Tenho um rígido código de ética e moral que estou dando duro para seguir.</t>
  </si>
  <si>
    <t>169. Minha vida nesse momento se resume a fazer as coisas acontecerem e fazê-las do jeito “certo”.</t>
  </si>
  <si>
    <t>170. Eu me sinto levado(a) a realizar coisas.</t>
  </si>
  <si>
    <t>171. Eu me sinto amado(a) eu aceito(a).</t>
  </si>
  <si>
    <t>172. Eu me sinto satisfeito(a) e em paz.</t>
  </si>
  <si>
    <t>173. Eu me sinto conectado(a) a outras pessoas.</t>
  </si>
  <si>
    <t>174. Sinto que sou ouvido(a), compreendido(a) e validado(a).</t>
  </si>
  <si>
    <t>175. Eu me sinto espontâneo(a) e divertido(a).</t>
  </si>
  <si>
    <t>176. Eu me sinto otimista.</t>
  </si>
  <si>
    <t>177. Sinto que sou basicamente uma boa pessoa.</t>
  </si>
  <si>
    <t>178. Sinto que normalmente tenho sucesso naquilo que tento alcançar.</t>
  </si>
  <si>
    <t>179. Tenho uma boa noção de quem eu sou, do que preciso e do que sinto.</t>
  </si>
  <si>
    <t>180. Sinto que tenho bastante estabilidade e segurança em minha vida.</t>
  </si>
  <si>
    <t>181. Sinto que me encaixo com outras pessoas.</t>
  </si>
  <si>
    <t>182. Eu me sinto confiante de que consigo ter a maioria das minhas necessidades importantes satisfeitas.</t>
  </si>
  <si>
    <t>183. Eu me sinto seguro(a).</t>
  </si>
  <si>
    <t>184. Sinto que normalmente tenho atenção suficiente das outras pessoas.</t>
  </si>
  <si>
    <t>185. Confio na maioria das outras pessoas.</t>
  </si>
  <si>
    <t>186. Sinto que consigo tomar boas decisões e exercitar bom discernimento.</t>
  </si>
  <si>
    <t xml:space="preserve">YRAI-1 (J. Young &amp; J.Ryght, 1994) </t>
  </si>
  <si>
    <t xml:space="preserve">(Tradução e Adaptação de J. Pinto Gouveia, L. Fonseca &amp; M.C. Salvador, 1996, 2003). </t>
  </si>
  <si>
    <r>
      <rPr>
        <rFont val="Calibri"/>
        <b/>
        <color theme="1"/>
        <sz val="11.0"/>
      </rPr>
      <t>INSTRUÇÕES</t>
    </r>
    <r>
      <rPr>
        <rFont val="Calibri"/>
        <color theme="1"/>
        <sz val="11.0"/>
      </rPr>
      <t xml:space="preserve">: 
A seguir são apresentadas algumas afirmações que podem ser utilizadas quando queremos nos descrever. 
Por favor, leia cada uma das afirmações e decida até que ponto ela o/a descreve. Para responder até que ponto a afirmação o/a descreve, utilize a escala de respostas indicadas abaixo escolhendo, entre as seis respostas possíveis, aquela que melhor se ajusta ao seu caso, colocando depois o número dessa resposta no respectivo espaço em branco. 
</t>
    </r>
    <r>
      <rPr>
        <rFont val="Calibri"/>
        <color theme="1"/>
        <sz val="11.0"/>
        <u/>
      </rPr>
      <t xml:space="preserve">ESCALA DE RESPOSTAS </t>
    </r>
    <r>
      <rPr>
        <rFont val="Calibri"/>
        <color theme="1"/>
        <sz val="11.0"/>
      </rPr>
      <t xml:space="preserve">
1 = Completamente falso, isto é, não tem absolutamente nada a ver com o que acontece comigo. 
2 = Falso na maioria das vezes, isto é, não tem quase nada a ver com o que acontece comigo. 
3 = Um pouco mais verdadeiro do que falso, isto é, tem um pouco a ver com o que acontece comigo. 
4 = Moderadamente verdadeiro, isto é, tem moderadamente a ver com o que acontece comigo. 
5 = Verdadeiro a maioria das vezes, isto é, tem muito a com o que acontece comigo. 
6 = Descreve-me perfeitamente, isto é, tem tudo a ver com o que acontece comigo. 
EXEMPLO: A: 4 Tento não pensar em coisas que me aborrecem. </t>
    </r>
  </si>
  <si>
    <t xml:space="preserve">Tento não pensar em coisas que me perturbam. </t>
  </si>
  <si>
    <t xml:space="preserve">Tomo bebida alcoólica para me acalmar. </t>
  </si>
  <si>
    <t xml:space="preserve">Sinto-me feliz a maior parte do tempo. </t>
  </si>
  <si>
    <t>Raramente me sinto triste ou de mau humor.</t>
  </si>
  <si>
    <t xml:space="preserve">Valorizo mais a razão do que a emoção (guio-me mais pela cabeça do que pelo coração). </t>
  </si>
  <si>
    <t xml:space="preserve">Acredito que não devo ficar bravo(a), mesmo com pessoas que não gosto. </t>
  </si>
  <si>
    <t xml:space="preserve">Uso drogas para me sentir melhor. </t>
  </si>
  <si>
    <t xml:space="preserve">Não sinto grande coisa quando lembro de minha infância. </t>
  </si>
  <si>
    <t xml:space="preserve">Fumo quando estou aborrecido. </t>
  </si>
  <si>
    <t xml:space="preserve">Sofro de problemas gastrintestinais (p.ex. indigestão, úlcera, colite, etc). </t>
  </si>
  <si>
    <t xml:space="preserve">Sinto-me entorpecido(a). </t>
  </si>
  <si>
    <t xml:space="preserve">Tenho muitas vezes dores de cabeça. </t>
  </si>
  <si>
    <t xml:space="preserve">Isolo-me quando estou zangado(a). </t>
  </si>
  <si>
    <t xml:space="preserve">Não tenho tanta energia como a maioria das pessoas da minha idade. </t>
  </si>
  <si>
    <t xml:space="preserve">Sofro de dores musculares. </t>
  </si>
  <si>
    <t xml:space="preserve">Vejo muita TV quando estou sozinho(a). </t>
  </si>
  <si>
    <t xml:space="preserve">Acredito que se deve usar a cabeça para usar as emoções. </t>
  </si>
  <si>
    <t>Não consigo antipatizar fortemente com alguém.</t>
  </si>
  <si>
    <t xml:space="preserve">A minha filosofia quando alguma coisa vai mal é deixar para lá e seguir em frente. </t>
  </si>
  <si>
    <t xml:space="preserve">Afasto-me das pessoas quando me sinto magoado(a). </t>
  </si>
  <si>
    <t xml:space="preserve">Não me lembro de grande coisa da minha infância. </t>
  </si>
  <si>
    <t xml:space="preserve">Faço sestas ou durmo bastante durante o dia. </t>
  </si>
  <si>
    <t xml:space="preserve">Sinto-me melhor quando ando de um lado para o outro; não gosto de ficar muito tempo parado(a). </t>
  </si>
  <si>
    <t xml:space="preserve">Procuro estar sempre ocupado(a) para não me sentir aborrecido(a). </t>
  </si>
  <si>
    <t xml:space="preserve">Passo a maior parte do tempo sonhando acordado(a). </t>
  </si>
  <si>
    <t xml:space="preserve">Quando estou aborrecido(a), como para me sentir melhor. </t>
  </si>
  <si>
    <t xml:space="preserve">Tento não pensar em lembranças dolorosas do meu passado. </t>
  </si>
  <si>
    <t xml:space="preserve">Sinto-me melhor se me mantiver constantemente ocupado(a), sem ter muito tempo para pensar. </t>
  </si>
  <si>
    <t xml:space="preserve">Tive uma infância muito feliz. </t>
  </si>
  <si>
    <t xml:space="preserve">Isolo-me quando estou triste. </t>
  </si>
  <si>
    <t xml:space="preserve">As pessoas dizem que pareço uma avestruz com a cabeça debaixo da terra (em outras palavras, tento não pensar em coisas que me desagradam). </t>
  </si>
  <si>
    <t xml:space="preserve">Tenho a tendência de não pensar em minhas perdas ou decepções. </t>
  </si>
  <si>
    <t xml:space="preserve">Mesmo que a situação parece justificar emoções fortes, muitas vezes não sinto nada. </t>
  </si>
  <si>
    <t xml:space="preserve">Sou uma pessoa de sorte por ter tido pais tão bons. </t>
  </si>
  <si>
    <t xml:space="preserve">A maior parte do tempo, procuro viver a minha vida sem grandes emoções. </t>
  </si>
  <si>
    <t xml:space="preserve">Muitas vezes compro coisas que não preciso para me sentir mais animado(a). </t>
  </si>
  <si>
    <t xml:space="preserve">Tento não me meter em situações difíceis ou que me façam sentir desconfortável. </t>
  </si>
  <si>
    <t xml:space="preserve">Sinto-me fisicamente doente quando as coisas não vão bem. </t>
  </si>
  <si>
    <t xml:space="preserve">Quando as pessoas me abandonam ou morrem, não me perturbo muito. </t>
  </si>
  <si>
    <t xml:space="preserve">Não me preocupo com o que os outros pensam de mim. </t>
  </si>
  <si>
    <t>COPYRIGHT 1994 Jeffrey Young, Ph.D., and Jayne Ryght, Ph.D. 
É proibida a reprodução não autorizada sem a permissão por escrito do autor. 
Para maiores informações, escreva para: Schema Therapy Institute, 120 East 56th St., Ste. 530, New York, NY 10022.</t>
  </si>
  <si>
    <t>Não utiliza</t>
  </si>
  <si>
    <t>Utiliza raramente</t>
  </si>
  <si>
    <t>Utiliza eventualmente</t>
  </si>
  <si>
    <t>Utiliza consideravalmente</t>
  </si>
  <si>
    <t>Utiliza constantemente</t>
  </si>
  <si>
    <t>Utiliza o tempo todo</t>
  </si>
  <si>
    <t>INVENTÁRIO DE SUPER COMPENSAÇÃO - YCI- I</t>
  </si>
  <si>
    <r>
      <rPr>
        <rFont val="Calibri"/>
        <b/>
        <color theme="1"/>
        <sz val="11.0"/>
      </rPr>
      <t>INSTRUÇÕES</t>
    </r>
    <r>
      <rPr>
        <rFont val="Calibri"/>
        <color theme="1"/>
        <sz val="11.0"/>
      </rPr>
      <t xml:space="preserve">: 
Abaixo, há algumas sentenças listadas, que as pessoas podem usar para se descrever. Por favor, leia cada sentença e decida quão bem ela lhe descreve. Se desejar, reescreva a sentença para que ela seja mais verdadeira a seu respeito. Depois, escolha o maior numero da escala de 1 a 6 que melhor descreve você (inclusive suas retificações), e escreva o numero no espaço antes da sentença. 
</t>
    </r>
    <r>
      <rPr>
        <rFont val="Calibri"/>
        <color theme="1"/>
        <sz val="11.0"/>
        <u/>
      </rPr>
      <t xml:space="preserve">ESCALA DE RESPOSTAS </t>
    </r>
    <r>
      <rPr>
        <rFont val="Calibri"/>
        <color theme="1"/>
        <sz val="11.0"/>
      </rPr>
      <t xml:space="preserve">
1 = Completamente falso, isto é, não tem absolutamente nada a ver com o que acontece comigo. 
2 = Falso na maioria das vezes, isto é, não tem quase nada a ver com o que acontece comigo. 
3 = Um pouco mais verdadeiro do que falso, isto é, tem um pouco a ver com o que acontece comigo. 
4 = Moderadamente verdadeiro, isto é, tem moderadamente a ver com o que acontece comigo. 
5 = Verdadeiro a maioria das vezes, isto é, tem muito a com o que acontece comigo. 
6 = Descreve-me perfeitamente, isto é, tem tudo a ver com o que acontece comigo. 
</t>
    </r>
  </si>
  <si>
    <t xml:space="preserve">Eu desconto minhas frustrações nas pessoas ao meu redor. </t>
  </si>
  <si>
    <t xml:space="preserve">Eu frequentemente culpo as pessoas quando algo dá errado </t>
  </si>
  <si>
    <t xml:space="preserve">Eu demonstro muita raiva quando as pessoas me decepcionam ou me traem </t>
  </si>
  <si>
    <t xml:space="preserve">Eu não consigo me livrar da raiva se não me vingar </t>
  </si>
  <si>
    <t>Eu fico na defensiva quando me criticam</t>
  </si>
  <si>
    <t>É importante que os outros admirem minhas realizações e conquistas</t>
  </si>
  <si>
    <t xml:space="preserve">Os luxos do sucesso (p.e. carro, roupa, casa) são importantes para mim. </t>
  </si>
  <si>
    <t xml:space="preserve">Eu me esforço muito para estar entre os melhores ou mais bem sucedidos </t>
  </si>
  <si>
    <t xml:space="preserve">É importante ser popular (p.e. fazer parte da “panelinha”) </t>
  </si>
  <si>
    <t xml:space="preserve">Eu freqüentemente sonho com o sucesso, fama, riqueza, poder ou popularidade </t>
  </si>
  <si>
    <t xml:space="preserve">Eu gosto de ser o centro das atenções </t>
  </si>
  <si>
    <t xml:space="preserve">Eu sou mais elogiado (a) ou sedutor (a) do que a media das pessoas </t>
  </si>
  <si>
    <t xml:space="preserve">Eu dou muita importância a colocar minha vida em ordem (p.e. organização, estrutura, planejamento, rotina) </t>
  </si>
  <si>
    <t xml:space="preserve">Eu despendo muito esforço tentando evitar que as coisas dêem errado </t>
  </si>
  <si>
    <t xml:space="preserve">Eu me torturo sobre minhas decisões para não cometer nenhum erro </t>
  </si>
  <si>
    <t xml:space="preserve">Eu sou muito controlador (a) com as pessoas ao meu redor </t>
  </si>
  <si>
    <t xml:space="preserve">Eu gosto de estar em posições nas quais tenho controle ou autoridade sobre as pessoas ao meu redor </t>
  </si>
  <si>
    <t xml:space="preserve">Eu não gosto que as pessoas falem nada sobre minha vida </t>
  </si>
  <si>
    <t xml:space="preserve">Eu tenho dificuldade em me comprometer ou ceder </t>
  </si>
  <si>
    <t xml:space="preserve">Eu não gosto de ser dependente de ninguém </t>
  </si>
  <si>
    <t xml:space="preserve">Para mim, é crucial tomar minhas próprias decisões e me apoiar. </t>
  </si>
  <si>
    <t xml:space="preserve">Eu tenho dificuldades em me comprometer com alguém ou me estabelecer </t>
  </si>
  <si>
    <t xml:space="preserve">Eu gosto de ser uma “pessoa livre”, ter liberdade para fazer o que quero </t>
  </si>
  <si>
    <t xml:space="preserve">Eu tenho dificuldade de limitar-me a um emprego ou carreira. Eu gosto de manter minhas possibilidades abertas. </t>
  </si>
  <si>
    <t xml:space="preserve">Eu freqüentemente coloco minhas necessidades antes dos outros </t>
  </si>
  <si>
    <t xml:space="preserve">Eu estou sempre exigindo algo das pessoas- eu gosto que tudo esteja perfeito </t>
  </si>
  <si>
    <t xml:space="preserve">Eu tenho que me preocupar comigo antes, assim como as pessoas fazem </t>
  </si>
  <si>
    <t xml:space="preserve">É muito importante para mim que o ambiente seja confortável (p.e. temperatura, luminosidade, mobília) </t>
  </si>
  <si>
    <t xml:space="preserve">Eu me acho rebelde; freqüentemente vou contra a autoridade </t>
  </si>
  <si>
    <t xml:space="preserve">Eu não gosto de regras e posso me satisfazer quebrando-as </t>
  </si>
  <si>
    <t xml:space="preserve">Eu gosto de ser não convencional, mesmo que isso signifique não ser popular ou não se encaixar </t>
  </si>
  <si>
    <t xml:space="preserve">Eu não tento ser bem sucedido(a) de acordo com os padrões da sociedade </t>
  </si>
  <si>
    <t xml:space="preserve">Eu sempre fui contra a corrente </t>
  </si>
  <si>
    <t xml:space="preserve">Eu sou uma pessoa muito reservada. Eu não gosto que as pessoas saibam muito sobre minha vida particular ou meus sentimentos </t>
  </si>
  <si>
    <t>Eu tento aparentar ser forte para as outras pessoas, mesmo quando me sinto vulnerável ou insegura.</t>
  </si>
  <si>
    <t xml:space="preserve">Eu posso ser muito possessiva ou apegar-me as pessoas que valorizo. </t>
  </si>
  <si>
    <t xml:space="preserve">Eu sou freqüentemente manipulador(a) para alcançar objetivos </t>
  </si>
  <si>
    <t xml:space="preserve">Eu freqüentemente prefiro maneiras indiretas de conseguir algo ao invés de pedir o que quero. </t>
  </si>
  <si>
    <t xml:space="preserve">Eu mantenho as pessoas distantes para que elas só vejam a minha faceta que quero que vejam </t>
  </si>
  <si>
    <t xml:space="preserve">Eu sou uma pessoa muito critica </t>
  </si>
  <si>
    <t xml:space="preserve">Eu me sinto sob muita pressão para atingir meus próprios padrões ou responsabilidades </t>
  </si>
  <si>
    <t xml:space="preserve">Eu freqüentemente sou indelicado (a) ou insensível ao me expressar </t>
  </si>
  <si>
    <t xml:space="preserve">Eu tento ser otimista a todo o momento; eu não me deixo focalizar no aspecto negativo </t>
  </si>
  <si>
    <t xml:space="preserve">Eu acredito ser importante “colocar um sorriso na cara” independentemente do que sinto </t>
  </si>
  <si>
    <t xml:space="preserve">Eu freqüentemente me sinto invejoso (a) ou frustrado (a) quando os outros são mais bem sucedidos ou atraem mais atenção </t>
  </si>
  <si>
    <t xml:space="preserve">Eu vou até onde precisar para garantir que eu não seja passado (a) pra trás ou seja traído (a) </t>
  </si>
  <si>
    <t xml:space="preserve">Eu sempre procuro por pessoas menos inteligentes, para que elas não tirem vantagem sobre mim. </t>
  </si>
  <si>
    <t>Eu sei exatamente o que dizer ou fazer para que os outros gostem de mim (p.e. elogiar, dizer o que querem ouvir).</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</si>
</sst>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7">
    <font>
      <sz val="11.0"/>
      <color theme="1"/>
      <name val="Calibri"/>
      <scheme val="minor"/>
    </font>
    <font>
      <b/>
      <sz val="11.0"/>
      <color rgb="FF0070C0"/>
      <name val="Calibri"/>
    </font>
    <font>
      <b/>
      <sz val="14.0"/>
      <color rgb="FF0070C0"/>
      <name val="Calibri"/>
    </font>
    <font>
      <sz val="11.0"/>
      <color theme="1"/>
      <name val="Calibri"/>
    </font>
    <font>
      <sz val="14.0"/>
      <color theme="1"/>
      <name val="Calibri"/>
    </font>
    <font>
      <color theme="1"/>
      <name val="Calibri"/>
      <scheme val="minor"/>
    </font>
    <font>
      <b/>
      <sz val="11.0"/>
      <color rgb="FFFFFFFF"/>
      <name val="Calibri"/>
    </font>
    <font>
      <b/>
      <sz val="11.0"/>
      <color theme="0"/>
      <name val="Calibri"/>
    </font>
    <font/>
    <font>
      <b/>
      <sz val="11.0"/>
      <color theme="1"/>
      <name val="Calibri"/>
    </font>
    <font>
      <sz val="12.0"/>
      <color theme="1"/>
      <name val="Calibri"/>
    </font>
    <font>
      <b/>
      <sz val="12.0"/>
      <color theme="0"/>
      <name val="Calibri"/>
    </font>
    <font>
      <b/>
      <sz val="11.0"/>
      <color rgb="FFFF0000"/>
      <name val="Calibri"/>
    </font>
    <font>
      <b/>
      <sz val="12.0"/>
      <color theme="1"/>
      <name val="Calibri"/>
    </font>
    <font>
      <sz val="9.0"/>
      <color theme="1"/>
      <name val="Calibri"/>
    </font>
    <font>
      <sz val="8.0"/>
      <color rgb="FF000000"/>
      <name val="Calibri"/>
    </font>
    <font>
      <sz val="11.0"/>
      <color rgb="FF000000"/>
      <name val="Calibri"/>
    </font>
  </fonts>
  <fills count="16">
    <fill>
      <patternFill patternType="none"/>
    </fill>
    <fill>
      <patternFill patternType="lightGray"/>
    </fill>
    <fill>
      <patternFill patternType="solid">
        <fgColor rgb="FF0070C0"/>
        <bgColor rgb="FF0070C0"/>
      </patternFill>
    </fill>
    <fill>
      <patternFill patternType="solid">
        <fgColor rgb="FFD0CECE"/>
        <bgColor rgb="FFD0CECE"/>
      </patternFill>
    </fill>
    <fill>
      <patternFill patternType="solid">
        <fgColor rgb="FFD8D8D8"/>
        <bgColor rgb="FFD8D8D8"/>
      </patternFill>
    </fill>
    <fill>
      <patternFill patternType="solid">
        <fgColor rgb="FFFFE598"/>
        <bgColor rgb="FFFFE598"/>
      </patternFill>
    </fill>
    <fill>
      <patternFill patternType="solid">
        <fgColor rgb="FFD9E2F3"/>
        <bgColor rgb="FFD9E2F3"/>
      </patternFill>
    </fill>
    <fill>
      <patternFill patternType="solid">
        <fgColor theme="9"/>
        <bgColor theme="9"/>
      </patternFill>
    </fill>
    <fill>
      <patternFill patternType="solid">
        <fgColor rgb="FFC8C8C8"/>
        <bgColor rgb="FFC8C8C8"/>
      </patternFill>
    </fill>
    <fill>
      <patternFill patternType="solid">
        <fgColor rgb="FFC00000"/>
        <bgColor rgb="FFC00000"/>
      </patternFill>
    </fill>
    <fill>
      <patternFill patternType="solid">
        <fgColor rgb="FF8EAADB"/>
        <bgColor rgb="FF8EAADB"/>
      </patternFill>
    </fill>
    <fill>
      <patternFill patternType="solid">
        <fgColor rgb="FFA8D08D"/>
        <bgColor rgb="FFA8D08D"/>
      </patternFill>
    </fill>
    <fill>
      <patternFill patternType="solid">
        <fgColor rgb="FFFF3399"/>
        <bgColor rgb="FFFF3399"/>
      </patternFill>
    </fill>
    <fill>
      <patternFill patternType="solid">
        <fgColor rgb="FFBF9000"/>
        <bgColor rgb="FFBF9000"/>
      </patternFill>
    </fill>
    <fill>
      <patternFill patternType="solid">
        <fgColor rgb="FFFFD965"/>
        <bgColor rgb="FFFFD965"/>
      </patternFill>
    </fill>
    <fill>
      <patternFill patternType="solid">
        <fgColor rgb="FFFFFF00"/>
        <bgColor rgb="FFFFFF00"/>
      </patternFill>
    </fill>
  </fills>
  <borders count="9">
    <border/>
    <border>
      <left style="thick">
        <color rgb="FF0070C0"/>
      </left>
      <right style="thick">
        <color rgb="FF0070C0"/>
      </right>
      <top style="thick">
        <color rgb="FF0070C0"/>
      </top>
      <bottom/>
    </border>
    <border>
      <left style="thick">
        <color rgb="FF0070C0"/>
      </left>
      <right style="thick">
        <color rgb="FF0070C0"/>
      </right>
      <top/>
      <bottom/>
    </border>
    <border>
      <left style="thick">
        <color rgb="FF0070C0"/>
      </left>
      <right style="thick">
        <color rgb="FF0070C0"/>
      </right>
      <top/>
      <bottom style="thick">
        <color rgb="FF0070C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horizontal="center"/>
    </xf>
    <xf borderId="0" fillId="0" fontId="2" numFmtId="0" xfId="0" applyAlignment="1" applyFont="1">
      <alignment horizontal="center"/>
    </xf>
    <xf borderId="0" fillId="0" fontId="3" numFmtId="0" xfId="0" applyAlignment="1" applyFont="1">
      <alignment horizontal="left" shrinkToFit="0" vertical="top" wrapText="1"/>
    </xf>
    <xf borderId="0" fillId="0" fontId="4" numFmtId="0" xfId="0" applyAlignment="1" applyFont="1">
      <alignment horizontal="left"/>
    </xf>
    <xf borderId="0" fillId="0" fontId="5" numFmtId="0" xfId="0" applyFont="1"/>
    <xf borderId="1" fillId="2" fontId="6" numFmtId="0" xfId="0" applyAlignment="1" applyBorder="1" applyFill="1" applyFont="1">
      <alignment horizontal="center" readingOrder="0"/>
    </xf>
    <xf borderId="2" fillId="2" fontId="6" numFmtId="0" xfId="0" applyAlignment="1" applyBorder="1" applyFont="1">
      <alignment horizontal="center" readingOrder="0"/>
    </xf>
    <xf borderId="3" fillId="2" fontId="6" numFmtId="0" xfId="0" applyAlignment="1" applyBorder="1" applyFont="1">
      <alignment horizontal="center" readingOrder="0"/>
    </xf>
    <xf borderId="4" fillId="2" fontId="7" numFmtId="0" xfId="0" applyAlignment="1" applyBorder="1" applyFont="1">
      <alignment horizontal="center"/>
    </xf>
    <xf borderId="5" fillId="0" fontId="8" numFmtId="0" xfId="0" applyBorder="1" applyFont="1"/>
    <xf borderId="6" fillId="0" fontId="8" numFmtId="0" xfId="0" applyBorder="1" applyFont="1"/>
    <xf borderId="7" fillId="0" fontId="1" numFmtId="0" xfId="0" applyAlignment="1" applyBorder="1" applyFont="1">
      <alignment horizontal="center"/>
    </xf>
    <xf borderId="7" fillId="0" fontId="3" numFmtId="0" xfId="0" applyAlignment="1" applyBorder="1" applyFont="1">
      <alignment horizontal="center"/>
    </xf>
    <xf borderId="0" fillId="0" fontId="3" numFmtId="0" xfId="0" applyAlignment="1" applyFont="1">
      <alignment horizontal="center"/>
    </xf>
    <xf borderId="0" fillId="0" fontId="3" numFmtId="164" xfId="0" applyFont="1" applyNumberFormat="1"/>
    <xf borderId="0" fillId="0" fontId="3" numFmtId="0" xfId="0" applyAlignment="1" applyFont="1">
      <alignment horizontal="left"/>
    </xf>
    <xf borderId="0" fillId="0" fontId="9" numFmtId="0" xfId="0" applyAlignment="1" applyFont="1">
      <alignment horizontal="center"/>
    </xf>
    <xf borderId="7" fillId="3" fontId="9" numFmtId="0" xfId="0" applyAlignment="1" applyBorder="1" applyFill="1" applyFont="1">
      <alignment horizontal="center"/>
    </xf>
    <xf borderId="0" fillId="0" fontId="10" numFmtId="0" xfId="0" applyAlignment="1" applyFont="1">
      <alignment horizontal="left"/>
    </xf>
    <xf borderId="7" fillId="2" fontId="7" numFmtId="0" xfId="0" applyAlignment="1" applyBorder="1" applyFont="1">
      <alignment horizontal="center"/>
    </xf>
    <xf borderId="0" fillId="0" fontId="1" numFmtId="0" xfId="0" applyAlignment="1" applyFont="1">
      <alignment horizontal="right"/>
    </xf>
    <xf quotePrefix="1" borderId="7" fillId="0" fontId="1" numFmtId="0" xfId="0" applyAlignment="1" applyBorder="1" applyFont="1">
      <alignment horizontal="center"/>
    </xf>
    <xf borderId="7" fillId="4" fontId="3" numFmtId="0" xfId="0" applyAlignment="1" applyBorder="1" applyFill="1" applyFont="1">
      <alignment horizontal="center"/>
    </xf>
    <xf quotePrefix="1" borderId="7" fillId="4" fontId="3" numFmtId="0" xfId="0" applyAlignment="1" applyBorder="1" applyFont="1">
      <alignment horizontal="center"/>
    </xf>
    <xf borderId="7" fillId="5" fontId="3" numFmtId="0" xfId="0" applyAlignment="1" applyBorder="1" applyFill="1" applyFont="1">
      <alignment horizontal="center"/>
    </xf>
    <xf borderId="0" fillId="0" fontId="1" numFmtId="0" xfId="0" applyFont="1"/>
    <xf quotePrefix="1" borderId="7" fillId="0" fontId="3" numFmtId="0" xfId="0" applyAlignment="1" applyBorder="1" applyFont="1">
      <alignment horizontal="center"/>
    </xf>
    <xf borderId="0" fillId="0" fontId="3" numFmtId="0" xfId="0" applyAlignment="1" applyFont="1">
      <alignment horizontal="center" shrinkToFit="0" vertical="top" wrapText="1"/>
    </xf>
    <xf borderId="0" fillId="0" fontId="3" numFmtId="0" xfId="0" applyAlignment="1" applyFont="1">
      <alignment shrinkToFit="0" vertical="top" wrapText="1"/>
    </xf>
    <xf borderId="4" fillId="2" fontId="11" numFmtId="0" xfId="0" applyAlignment="1" applyBorder="1" applyFont="1">
      <alignment horizontal="center"/>
    </xf>
    <xf borderId="0" fillId="0" fontId="3" numFmtId="0" xfId="0" applyAlignment="1" applyFont="1">
      <alignment horizontal="center" shrinkToFit="0" vertical="center" wrapText="1"/>
    </xf>
    <xf borderId="7" fillId="6" fontId="3" numFmtId="2" xfId="0" applyAlignment="1" applyBorder="1" applyFill="1" applyFont="1" applyNumberFormat="1">
      <alignment horizontal="center"/>
    </xf>
    <xf borderId="4" fillId="7" fontId="3" numFmtId="0" xfId="0" applyAlignment="1" applyBorder="1" applyFill="1" applyFont="1">
      <alignment horizontal="center"/>
    </xf>
    <xf borderId="4" fillId="5" fontId="3" numFmtId="0" xfId="0" applyAlignment="1" applyBorder="1" applyFont="1">
      <alignment horizontal="center"/>
    </xf>
    <xf borderId="4" fillId="8" fontId="3" numFmtId="0" xfId="0" applyAlignment="1" applyBorder="1" applyFill="1" applyFont="1">
      <alignment horizontal="center"/>
    </xf>
    <xf borderId="4" fillId="9" fontId="3" numFmtId="0" xfId="0" applyAlignment="1" applyBorder="1" applyFill="1" applyFont="1">
      <alignment horizontal="center"/>
    </xf>
    <xf borderId="4" fillId="6" fontId="3" numFmtId="0" xfId="0" applyAlignment="1" applyBorder="1" applyFont="1">
      <alignment horizontal="center"/>
    </xf>
    <xf borderId="4" fillId="10" fontId="3" numFmtId="0" xfId="0" applyAlignment="1" applyBorder="1" applyFill="1" applyFont="1">
      <alignment horizontal="center"/>
    </xf>
    <xf borderId="4" fillId="11" fontId="3" numFmtId="0" xfId="0" applyAlignment="1" applyBorder="1" applyFill="1" applyFont="1">
      <alignment horizontal="center"/>
    </xf>
    <xf borderId="4" fillId="12" fontId="3" numFmtId="0" xfId="0" applyAlignment="1" applyBorder="1" applyFill="1" applyFont="1">
      <alignment horizontal="center"/>
    </xf>
    <xf borderId="4" fillId="13" fontId="3" numFmtId="0" xfId="0" applyAlignment="1" applyBorder="1" applyFill="1" applyFont="1">
      <alignment horizontal="center"/>
    </xf>
    <xf borderId="4" fillId="14" fontId="3" numFmtId="0" xfId="0" applyAlignment="1" applyBorder="1" applyFill="1" applyFont="1">
      <alignment horizontal="center"/>
    </xf>
    <xf borderId="0" fillId="0" fontId="7" numFmtId="0" xfId="0" applyFont="1"/>
    <xf borderId="8" fillId="2" fontId="7" numFmtId="0" xfId="0" applyAlignment="1" applyBorder="1" applyFont="1">
      <alignment horizontal="center"/>
    </xf>
    <xf borderId="8" fillId="7" fontId="3" numFmtId="0" xfId="0" applyBorder="1" applyFont="1"/>
    <xf borderId="8" fillId="5" fontId="3" numFmtId="0" xfId="0" applyBorder="1" applyFont="1"/>
    <xf borderId="8" fillId="8" fontId="3" numFmtId="0" xfId="0" applyBorder="1" applyFont="1"/>
    <xf borderId="8" fillId="9" fontId="3" numFmtId="0" xfId="0" applyBorder="1" applyFont="1"/>
    <xf borderId="8" fillId="6" fontId="3" numFmtId="0" xfId="0" applyBorder="1" applyFont="1"/>
    <xf borderId="8" fillId="15" fontId="3" numFmtId="0" xfId="0" applyBorder="1" applyFill="1" applyFont="1"/>
    <xf borderId="8" fillId="2" fontId="12" numFmtId="0" xfId="0" applyAlignment="1" applyBorder="1" applyFont="1">
      <alignment horizontal="center"/>
    </xf>
    <xf borderId="8" fillId="10" fontId="3" numFmtId="0" xfId="0" applyBorder="1" applyFont="1"/>
    <xf borderId="8" fillId="11" fontId="3" numFmtId="0" xfId="0" applyBorder="1" applyFont="1"/>
    <xf borderId="8" fillId="12" fontId="3" numFmtId="0" xfId="0" applyBorder="1" applyFont="1"/>
    <xf borderId="8" fillId="13" fontId="3" numFmtId="0" xfId="0" applyBorder="1" applyFont="1"/>
    <xf borderId="8" fillId="14" fontId="3" numFmtId="0" xfId="0" applyBorder="1" applyFont="1"/>
    <xf borderId="0" fillId="0" fontId="7" numFmtId="0" xfId="0" applyAlignment="1" applyFont="1">
      <alignment horizontal="center"/>
    </xf>
    <xf borderId="0" fillId="0" fontId="13" numFmtId="0" xfId="0" applyAlignment="1" applyFont="1">
      <alignment horizontal="center"/>
    </xf>
    <xf borderId="0" fillId="0" fontId="14" numFmtId="0" xfId="0" applyAlignment="1" applyFont="1">
      <alignment horizontal="center"/>
    </xf>
    <xf borderId="0" fillId="0" fontId="3" numFmtId="0" xfId="0" applyAlignment="1" applyFont="1">
      <alignment shrinkToFit="0" wrapText="1"/>
    </xf>
    <xf borderId="8" fillId="15" fontId="3" numFmtId="0" xfId="0" applyAlignment="1" applyBorder="1" applyFont="1">
      <alignment horizontal="center"/>
    </xf>
    <xf borderId="0" fillId="0" fontId="15" numFmtId="0" xfId="0" applyAlignment="1" applyFont="1">
      <alignment shrinkToFit="0" wrapText="1"/>
    </xf>
    <xf borderId="0" fillId="0" fontId="16"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5.71"/>
    <col customWidth="1" min="3" max="3" width="8.57"/>
    <col customWidth="1" min="4" max="26" width="8.71"/>
  </cols>
  <sheetData>
    <row r="1" ht="14.25" customHeight="1">
      <c r="B1" s="1"/>
    </row>
    <row r="2" ht="14.25" customHeight="1">
      <c r="B2" s="2" t="s">
        <v>0</v>
      </c>
    </row>
    <row r="3" ht="14.25" customHeight="1">
      <c r="B3" s="2" t="s">
        <v>1</v>
      </c>
    </row>
    <row r="4" ht="14.25" customHeight="1">
      <c r="B4" s="2" t="s">
        <v>2</v>
      </c>
    </row>
    <row r="5" ht="14.25" customHeight="1">
      <c r="B5" s="2"/>
      <c r="C5" s="2"/>
      <c r="D5" s="2"/>
      <c r="E5" s="2"/>
      <c r="F5" s="2"/>
      <c r="G5" s="2"/>
      <c r="H5" s="2"/>
      <c r="I5" s="2"/>
      <c r="J5" s="2"/>
      <c r="K5" s="2"/>
      <c r="L5" s="2"/>
      <c r="M5" s="2"/>
      <c r="N5" s="2"/>
      <c r="O5" s="2"/>
    </row>
    <row r="6" ht="117.75" customHeight="1">
      <c r="B6" s="3" t="s">
        <v>3</v>
      </c>
    </row>
    <row r="7" ht="14.25" customHeight="1">
      <c r="B7" s="2"/>
      <c r="C7" s="2"/>
      <c r="D7" s="2"/>
      <c r="E7" s="2"/>
      <c r="F7" s="2"/>
      <c r="G7" s="2"/>
      <c r="H7" s="2"/>
      <c r="I7" s="2"/>
      <c r="J7" s="2"/>
      <c r="K7" s="2"/>
      <c r="L7" s="2"/>
      <c r="M7" s="2"/>
      <c r="N7" s="2"/>
      <c r="O7" s="2"/>
    </row>
    <row r="8" ht="14.25" customHeight="1">
      <c r="B8" s="4" t="s">
        <v>4</v>
      </c>
      <c r="C8" s="2"/>
      <c r="D8" s="2"/>
      <c r="E8" s="2"/>
      <c r="F8" s="2"/>
      <c r="G8" s="2"/>
      <c r="H8" s="2"/>
      <c r="I8" s="2"/>
      <c r="J8" s="2"/>
      <c r="K8" s="2"/>
      <c r="L8" s="2"/>
      <c r="M8" s="2"/>
      <c r="N8" s="2"/>
      <c r="O8" s="2"/>
    </row>
    <row r="9" ht="14.25" customHeight="1">
      <c r="B9" s="4" t="s">
        <v>5</v>
      </c>
      <c r="C9" s="2"/>
      <c r="D9" s="2"/>
      <c r="E9" s="2"/>
      <c r="F9" s="2"/>
      <c r="G9" s="2"/>
      <c r="H9" s="2"/>
      <c r="I9" s="2"/>
      <c r="J9" s="2"/>
      <c r="K9" s="2"/>
      <c r="L9" s="2"/>
      <c r="M9" s="2"/>
      <c r="N9" s="2"/>
      <c r="O9" s="2"/>
    </row>
    <row r="10" ht="14.25" customHeight="1">
      <c r="B10" s="4" t="s">
        <v>6</v>
      </c>
      <c r="C10" s="2"/>
      <c r="D10" s="2"/>
      <c r="E10" s="2"/>
      <c r="F10" s="2"/>
      <c r="G10" s="2"/>
      <c r="H10" s="2"/>
      <c r="I10" s="2"/>
      <c r="J10" s="2"/>
      <c r="K10" s="2"/>
      <c r="L10" s="2"/>
      <c r="M10" s="2"/>
      <c r="N10" s="2"/>
      <c r="O10" s="2"/>
    </row>
    <row r="11" ht="14.25" customHeight="1">
      <c r="B11" s="4" t="s">
        <v>7</v>
      </c>
      <c r="C11" s="2"/>
      <c r="D11" s="2"/>
      <c r="E11" s="2"/>
      <c r="F11" s="2"/>
      <c r="G11" s="2"/>
      <c r="H11" s="2"/>
      <c r="I11" s="2"/>
      <c r="J11" s="2"/>
      <c r="K11" s="2"/>
      <c r="L11" s="2"/>
      <c r="M11" s="2"/>
      <c r="N11" s="2"/>
      <c r="O11" s="2"/>
    </row>
    <row r="12" ht="14.25" customHeight="1">
      <c r="B12" s="4" t="s">
        <v>8</v>
      </c>
      <c r="C12" s="2"/>
      <c r="D12" s="2"/>
      <c r="E12" s="2"/>
      <c r="F12" s="2"/>
      <c r="G12" s="2"/>
      <c r="H12" s="2"/>
      <c r="I12" s="2"/>
      <c r="J12" s="2"/>
      <c r="K12" s="2"/>
      <c r="L12" s="2"/>
      <c r="M12" s="2"/>
      <c r="N12" s="2"/>
      <c r="O12" s="2"/>
    </row>
    <row r="13" ht="14.25" customHeight="1">
      <c r="B13" s="4" t="s">
        <v>9</v>
      </c>
      <c r="C13" s="2"/>
      <c r="D13" s="2"/>
      <c r="E13" s="2"/>
      <c r="F13" s="2"/>
      <c r="G13" s="2"/>
      <c r="H13" s="2"/>
      <c r="I13" s="2"/>
      <c r="J13" s="2"/>
      <c r="K13" s="2"/>
      <c r="L13" s="2"/>
      <c r="M13" s="2"/>
      <c r="N13" s="2"/>
      <c r="O13" s="2"/>
    </row>
    <row r="14" ht="14.25" customHeight="1">
      <c r="B14" s="4" t="s">
        <v>10</v>
      </c>
      <c r="C14" s="2"/>
      <c r="D14" s="2"/>
      <c r="E14" s="2"/>
      <c r="F14" s="2"/>
      <c r="G14" s="2"/>
      <c r="H14" s="2"/>
      <c r="I14" s="2"/>
      <c r="J14" s="2"/>
      <c r="K14" s="2"/>
      <c r="L14" s="2"/>
      <c r="M14" s="2"/>
      <c r="N14" s="2"/>
      <c r="O14" s="2"/>
    </row>
    <row r="15" ht="14.25" customHeight="1">
      <c r="B15" s="2"/>
      <c r="C15" s="2"/>
      <c r="D15" s="2"/>
      <c r="E15" s="2"/>
      <c r="F15" s="2"/>
      <c r="G15" s="2"/>
      <c r="H15" s="2"/>
      <c r="I15" s="2"/>
      <c r="J15" s="2"/>
      <c r="K15" s="2"/>
      <c r="L15" s="2"/>
      <c r="M15" s="2"/>
      <c r="N15" s="2"/>
      <c r="O15" s="2"/>
    </row>
    <row r="16" ht="14.25" customHeight="1">
      <c r="B16" s="1"/>
    </row>
    <row r="17" ht="14.25" customHeight="1">
      <c r="A17" s="5">
        <v>1.0</v>
      </c>
      <c r="B17" s="6">
        <v>2.0</v>
      </c>
      <c r="C17" s="5" t="s">
        <v>11</v>
      </c>
    </row>
    <row r="18" ht="14.25" customHeight="1">
      <c r="A18" s="5">
        <v>2.0</v>
      </c>
      <c r="B18" s="7">
        <v>3.0</v>
      </c>
      <c r="C18" s="5" t="s">
        <v>12</v>
      </c>
    </row>
    <row r="19" ht="14.25" customHeight="1">
      <c r="A19" s="5">
        <v>3.0</v>
      </c>
      <c r="B19" s="7">
        <v>2.0</v>
      </c>
      <c r="C19" s="5" t="s">
        <v>13</v>
      </c>
    </row>
    <row r="20" ht="14.25" customHeight="1">
      <c r="A20" s="5">
        <v>4.0</v>
      </c>
      <c r="B20" s="7">
        <v>6.0</v>
      </c>
      <c r="C20" s="5" t="s">
        <v>14</v>
      </c>
    </row>
    <row r="21" ht="14.25" customHeight="1">
      <c r="A21" s="5">
        <v>5.0</v>
      </c>
      <c r="B21" s="7">
        <v>1.0</v>
      </c>
      <c r="C21" s="5" t="s">
        <v>15</v>
      </c>
    </row>
    <row r="22" ht="14.25" customHeight="1">
      <c r="A22" s="5">
        <v>6.0</v>
      </c>
      <c r="B22" s="7">
        <v>2.0</v>
      </c>
      <c r="C22" s="5" t="s">
        <v>16</v>
      </c>
    </row>
    <row r="23" ht="14.25" customHeight="1">
      <c r="A23" s="5">
        <v>7.0</v>
      </c>
      <c r="B23" s="7">
        <v>5.0</v>
      </c>
      <c r="C23" s="5" t="s">
        <v>17</v>
      </c>
    </row>
    <row r="24" ht="14.25" customHeight="1">
      <c r="A24" s="5">
        <v>8.0</v>
      </c>
      <c r="B24" s="7">
        <v>5.0</v>
      </c>
      <c r="C24" s="5" t="s">
        <v>18</v>
      </c>
    </row>
    <row r="25" ht="14.25" customHeight="1">
      <c r="A25" s="5">
        <v>9.0</v>
      </c>
      <c r="B25" s="7">
        <v>4.0</v>
      </c>
      <c r="C25" s="5" t="s">
        <v>19</v>
      </c>
    </row>
    <row r="26" ht="14.25" customHeight="1">
      <c r="A26" s="5">
        <v>10.0</v>
      </c>
      <c r="B26" s="7">
        <v>5.0</v>
      </c>
      <c r="C26" s="5" t="s">
        <v>20</v>
      </c>
    </row>
    <row r="27" ht="14.25" customHeight="1">
      <c r="A27" s="5">
        <v>11.0</v>
      </c>
      <c r="B27" s="7">
        <v>3.0</v>
      </c>
      <c r="C27" s="5" t="s">
        <v>21</v>
      </c>
    </row>
    <row r="28" ht="14.25" customHeight="1">
      <c r="A28" s="5">
        <v>12.0</v>
      </c>
      <c r="B28" s="7">
        <v>5.0</v>
      </c>
      <c r="C28" s="5" t="s">
        <v>22</v>
      </c>
    </row>
    <row r="29" ht="14.25" customHeight="1">
      <c r="A29" s="5">
        <v>13.0</v>
      </c>
      <c r="B29" s="7">
        <v>5.0</v>
      </c>
      <c r="C29" s="5" t="s">
        <v>23</v>
      </c>
    </row>
    <row r="30" ht="14.25" customHeight="1">
      <c r="A30" s="5">
        <v>14.0</v>
      </c>
      <c r="B30" s="7">
        <v>3.0</v>
      </c>
      <c r="C30" s="5" t="s">
        <v>24</v>
      </c>
    </row>
    <row r="31" ht="14.25" customHeight="1">
      <c r="A31" s="5">
        <v>15.0</v>
      </c>
      <c r="B31" s="7">
        <v>2.0</v>
      </c>
      <c r="C31" s="5" t="s">
        <v>25</v>
      </c>
    </row>
    <row r="32" ht="14.25" customHeight="1">
      <c r="A32" s="5">
        <v>16.0</v>
      </c>
      <c r="B32" s="7">
        <v>2.0</v>
      </c>
      <c r="C32" s="5" t="s">
        <v>26</v>
      </c>
    </row>
    <row r="33" ht="14.25" customHeight="1">
      <c r="A33" s="5">
        <v>17.0</v>
      </c>
      <c r="B33" s="7">
        <v>5.0</v>
      </c>
      <c r="C33" s="5" t="s">
        <v>27</v>
      </c>
    </row>
    <row r="34" ht="14.25" customHeight="1">
      <c r="A34" s="5">
        <v>18.0</v>
      </c>
      <c r="B34" s="7">
        <v>3.0</v>
      </c>
      <c r="C34" s="5" t="s">
        <v>28</v>
      </c>
    </row>
    <row r="35" ht="14.25" customHeight="1">
      <c r="A35" s="5">
        <v>19.0</v>
      </c>
      <c r="B35" s="7">
        <v>2.0</v>
      </c>
      <c r="C35" s="5" t="s">
        <v>29</v>
      </c>
    </row>
    <row r="36" ht="14.25" customHeight="1">
      <c r="A36" s="5">
        <v>20.0</v>
      </c>
      <c r="B36" s="7">
        <v>5.0</v>
      </c>
      <c r="C36" s="5" t="s">
        <v>30</v>
      </c>
    </row>
    <row r="37" ht="14.25" customHeight="1">
      <c r="A37" s="5">
        <v>21.0</v>
      </c>
      <c r="B37" s="7">
        <v>4.0</v>
      </c>
      <c r="C37" s="5" t="s">
        <v>31</v>
      </c>
    </row>
    <row r="38" ht="14.25" customHeight="1">
      <c r="A38" s="5">
        <v>22.0</v>
      </c>
      <c r="B38" s="7">
        <v>6.0</v>
      </c>
      <c r="C38" s="5" t="s">
        <v>32</v>
      </c>
    </row>
    <row r="39" ht="14.25" customHeight="1">
      <c r="A39" s="5">
        <v>23.0</v>
      </c>
      <c r="B39" s="7">
        <v>2.0</v>
      </c>
      <c r="C39" s="5" t="s">
        <v>33</v>
      </c>
    </row>
    <row r="40" ht="14.25" customHeight="1">
      <c r="A40" s="5">
        <v>24.0</v>
      </c>
      <c r="B40" s="7">
        <v>2.0</v>
      </c>
      <c r="C40" s="5" t="s">
        <v>34</v>
      </c>
    </row>
    <row r="41" ht="14.25" customHeight="1">
      <c r="A41" s="5">
        <v>25.0</v>
      </c>
      <c r="B41" s="7">
        <v>5.0</v>
      </c>
      <c r="C41" s="5" t="s">
        <v>35</v>
      </c>
    </row>
    <row r="42" ht="14.25" customHeight="1">
      <c r="A42" s="5">
        <v>26.0</v>
      </c>
      <c r="B42" s="7">
        <v>4.0</v>
      </c>
      <c r="C42" s="5" t="s">
        <v>36</v>
      </c>
    </row>
    <row r="43" ht="14.25" customHeight="1">
      <c r="A43" s="5">
        <v>27.0</v>
      </c>
      <c r="B43" s="7">
        <v>4.0</v>
      </c>
      <c r="C43" s="5" t="s">
        <v>37</v>
      </c>
    </row>
    <row r="44" ht="14.25" customHeight="1">
      <c r="A44" s="5">
        <v>28.0</v>
      </c>
      <c r="B44" s="7">
        <v>4.0</v>
      </c>
      <c r="C44" s="5" t="s">
        <v>38</v>
      </c>
    </row>
    <row r="45" ht="14.25" customHeight="1">
      <c r="A45" s="5">
        <v>29.0</v>
      </c>
      <c r="B45" s="7">
        <v>4.0</v>
      </c>
      <c r="C45" s="5" t="s">
        <v>39</v>
      </c>
    </row>
    <row r="46" ht="14.25" customHeight="1">
      <c r="A46" s="5">
        <v>30.0</v>
      </c>
      <c r="B46" s="7">
        <v>5.0</v>
      </c>
      <c r="C46" s="5" t="s">
        <v>40</v>
      </c>
    </row>
    <row r="47" ht="14.25" customHeight="1">
      <c r="A47" s="5">
        <v>31.0</v>
      </c>
      <c r="B47" s="7">
        <v>5.0</v>
      </c>
      <c r="C47" s="5" t="s">
        <v>41</v>
      </c>
    </row>
    <row r="48" ht="14.25" customHeight="1">
      <c r="A48" s="5">
        <v>32.0</v>
      </c>
      <c r="B48" s="7">
        <v>5.0</v>
      </c>
      <c r="C48" s="5" t="s">
        <v>42</v>
      </c>
    </row>
    <row r="49" ht="14.25" customHeight="1">
      <c r="A49" s="5">
        <v>33.0</v>
      </c>
      <c r="B49" s="7">
        <v>5.0</v>
      </c>
      <c r="C49" s="5" t="s">
        <v>43</v>
      </c>
    </row>
    <row r="50" ht="14.25" customHeight="1">
      <c r="A50" s="5">
        <v>34.0</v>
      </c>
      <c r="B50" s="7">
        <v>6.0</v>
      </c>
      <c r="C50" s="5" t="s">
        <v>44</v>
      </c>
    </row>
    <row r="51" ht="14.25" customHeight="1">
      <c r="A51" s="5">
        <v>35.0</v>
      </c>
      <c r="B51" s="7">
        <v>3.0</v>
      </c>
      <c r="C51" s="5" t="s">
        <v>45</v>
      </c>
    </row>
    <row r="52" ht="14.25" customHeight="1">
      <c r="A52" s="5">
        <v>36.0</v>
      </c>
      <c r="B52" s="7">
        <v>3.0</v>
      </c>
      <c r="C52" s="5" t="s">
        <v>46</v>
      </c>
    </row>
    <row r="53" ht="14.25" customHeight="1">
      <c r="A53" s="5">
        <v>37.0</v>
      </c>
      <c r="B53" s="7">
        <v>3.0</v>
      </c>
      <c r="C53" s="5" t="s">
        <v>47</v>
      </c>
    </row>
    <row r="54" ht="14.25" customHeight="1">
      <c r="A54" s="5">
        <v>38.0</v>
      </c>
      <c r="B54" s="7">
        <v>5.0</v>
      </c>
      <c r="C54" s="5" t="s">
        <v>48</v>
      </c>
    </row>
    <row r="55" ht="14.25" customHeight="1">
      <c r="A55" s="5">
        <v>39.0</v>
      </c>
      <c r="B55" s="7">
        <v>4.0</v>
      </c>
      <c r="C55" s="5" t="s">
        <v>49</v>
      </c>
    </row>
    <row r="56" ht="14.25" customHeight="1">
      <c r="A56" s="5">
        <v>40.0</v>
      </c>
      <c r="B56" s="7">
        <v>3.0</v>
      </c>
      <c r="C56" s="5" t="s">
        <v>50</v>
      </c>
    </row>
    <row r="57" ht="14.25" customHeight="1">
      <c r="A57" s="5">
        <v>41.0</v>
      </c>
      <c r="B57" s="7">
        <v>2.0</v>
      </c>
      <c r="C57" s="5" t="s">
        <v>51</v>
      </c>
    </row>
    <row r="58" ht="14.25" customHeight="1">
      <c r="A58" s="5">
        <v>42.0</v>
      </c>
      <c r="B58" s="7">
        <v>3.0</v>
      </c>
      <c r="C58" s="5" t="s">
        <v>52</v>
      </c>
    </row>
    <row r="59" ht="14.25" customHeight="1">
      <c r="A59" s="5">
        <v>43.0</v>
      </c>
      <c r="B59" s="7">
        <v>6.0</v>
      </c>
      <c r="C59" s="5" t="s">
        <v>53</v>
      </c>
    </row>
    <row r="60" ht="14.25" customHeight="1">
      <c r="A60" s="5">
        <v>44.0</v>
      </c>
      <c r="B60" s="7">
        <v>5.0</v>
      </c>
      <c r="C60" s="5" t="s">
        <v>54</v>
      </c>
    </row>
    <row r="61" ht="14.25" customHeight="1">
      <c r="A61" s="5">
        <v>45.0</v>
      </c>
      <c r="B61" s="7">
        <v>5.0</v>
      </c>
      <c r="C61" s="5" t="s">
        <v>55</v>
      </c>
    </row>
    <row r="62" ht="14.25" customHeight="1">
      <c r="A62" s="5">
        <v>46.0</v>
      </c>
      <c r="B62" s="7">
        <v>4.0</v>
      </c>
      <c r="C62" s="5" t="s">
        <v>56</v>
      </c>
    </row>
    <row r="63" ht="14.25" customHeight="1">
      <c r="A63" s="5">
        <v>47.0</v>
      </c>
      <c r="B63" s="7">
        <v>4.0</v>
      </c>
      <c r="C63" s="5" t="s">
        <v>57</v>
      </c>
    </row>
    <row r="64" ht="14.25" customHeight="1">
      <c r="A64" s="5">
        <v>48.0</v>
      </c>
      <c r="B64" s="7">
        <v>5.0</v>
      </c>
      <c r="C64" s="5" t="s">
        <v>58</v>
      </c>
    </row>
    <row r="65" ht="14.25" customHeight="1">
      <c r="A65" s="5">
        <v>49.0</v>
      </c>
      <c r="B65" s="7">
        <v>6.0</v>
      </c>
      <c r="C65" s="5" t="s">
        <v>59</v>
      </c>
    </row>
    <row r="66" ht="14.25" customHeight="1">
      <c r="A66" s="5">
        <v>50.0</v>
      </c>
      <c r="B66" s="7">
        <v>4.0</v>
      </c>
      <c r="C66" s="5" t="s">
        <v>60</v>
      </c>
    </row>
    <row r="67" ht="14.25" customHeight="1">
      <c r="A67" s="5">
        <v>51.0</v>
      </c>
      <c r="B67" s="7">
        <v>2.0</v>
      </c>
      <c r="C67" s="5" t="s">
        <v>61</v>
      </c>
    </row>
    <row r="68" ht="14.25" customHeight="1">
      <c r="A68" s="5">
        <v>52.0</v>
      </c>
      <c r="B68" s="7">
        <v>5.0</v>
      </c>
      <c r="C68" s="5" t="s">
        <v>62</v>
      </c>
    </row>
    <row r="69" ht="14.25" customHeight="1">
      <c r="A69" s="5">
        <v>53.0</v>
      </c>
      <c r="B69" s="7">
        <v>4.0</v>
      </c>
      <c r="C69" s="5" t="s">
        <v>63</v>
      </c>
    </row>
    <row r="70" ht="14.25" customHeight="1">
      <c r="A70" s="5">
        <v>54.0</v>
      </c>
      <c r="B70" s="7">
        <v>3.0</v>
      </c>
      <c r="C70" s="5" t="s">
        <v>64</v>
      </c>
    </row>
    <row r="71" ht="14.25" customHeight="1">
      <c r="A71" s="5">
        <v>55.0</v>
      </c>
      <c r="B71" s="7">
        <v>2.0</v>
      </c>
      <c r="C71" s="5" t="s">
        <v>65</v>
      </c>
    </row>
    <row r="72" ht="14.25" customHeight="1">
      <c r="A72" s="5">
        <v>56.0</v>
      </c>
      <c r="B72" s="7">
        <v>6.0</v>
      </c>
      <c r="C72" s="5" t="s">
        <v>66</v>
      </c>
    </row>
    <row r="73" ht="14.25" customHeight="1">
      <c r="A73" s="5">
        <v>57.0</v>
      </c>
      <c r="B73" s="7">
        <v>4.0</v>
      </c>
      <c r="C73" s="5" t="s">
        <v>67</v>
      </c>
    </row>
    <row r="74" ht="14.25" customHeight="1">
      <c r="A74" s="5">
        <v>58.0</v>
      </c>
      <c r="B74" s="7">
        <v>5.0</v>
      </c>
      <c r="C74" s="5" t="s">
        <v>68</v>
      </c>
    </row>
    <row r="75" ht="14.25" customHeight="1">
      <c r="A75" s="5">
        <v>59.0</v>
      </c>
      <c r="B75" s="7">
        <v>2.0</v>
      </c>
      <c r="C75" s="5" t="s">
        <v>69</v>
      </c>
    </row>
    <row r="76" ht="14.25" customHeight="1">
      <c r="A76" s="5">
        <v>60.0</v>
      </c>
      <c r="B76" s="7">
        <v>2.0</v>
      </c>
      <c r="C76" s="5" t="s">
        <v>70</v>
      </c>
    </row>
    <row r="77" ht="14.25" customHeight="1">
      <c r="A77" s="5">
        <v>61.0</v>
      </c>
      <c r="B77" s="7">
        <v>2.0</v>
      </c>
      <c r="C77" s="5" t="s">
        <v>71</v>
      </c>
    </row>
    <row r="78" ht="14.25" customHeight="1">
      <c r="A78" s="5">
        <v>62.0</v>
      </c>
      <c r="B78" s="7">
        <v>4.0</v>
      </c>
      <c r="C78" s="5" t="s">
        <v>72</v>
      </c>
    </row>
    <row r="79" ht="14.25" customHeight="1">
      <c r="A79" s="5">
        <v>63.0</v>
      </c>
      <c r="B79" s="7">
        <v>2.0</v>
      </c>
      <c r="C79" s="5" t="s">
        <v>73</v>
      </c>
    </row>
    <row r="80" ht="14.25" customHeight="1">
      <c r="A80" s="5">
        <v>64.0</v>
      </c>
      <c r="B80" s="7">
        <v>4.0</v>
      </c>
      <c r="C80" s="5" t="s">
        <v>74</v>
      </c>
    </row>
    <row r="81" ht="14.25" customHeight="1">
      <c r="A81" s="5">
        <v>65.0</v>
      </c>
      <c r="B81" s="7">
        <v>4.0</v>
      </c>
      <c r="C81" s="5" t="s">
        <v>75</v>
      </c>
    </row>
    <row r="82" ht="14.25" customHeight="1">
      <c r="A82" s="5">
        <v>66.0</v>
      </c>
      <c r="B82" s="7">
        <v>2.0</v>
      </c>
      <c r="C82" s="5" t="s">
        <v>76</v>
      </c>
    </row>
    <row r="83" ht="14.25" customHeight="1">
      <c r="A83" s="5">
        <v>67.0</v>
      </c>
      <c r="B83" s="7">
        <v>4.0</v>
      </c>
      <c r="C83" s="5" t="s">
        <v>77</v>
      </c>
    </row>
    <row r="84" ht="14.25" customHeight="1">
      <c r="A84" s="5">
        <v>68.0</v>
      </c>
      <c r="B84" s="7">
        <v>3.0</v>
      </c>
      <c r="C84" s="5" t="s">
        <v>78</v>
      </c>
    </row>
    <row r="85" ht="14.25" customHeight="1">
      <c r="A85" s="5">
        <v>69.0</v>
      </c>
      <c r="B85" s="7">
        <v>5.0</v>
      </c>
      <c r="C85" s="5" t="s">
        <v>79</v>
      </c>
    </row>
    <row r="86" ht="14.25" customHeight="1">
      <c r="A86" s="5">
        <v>70.0</v>
      </c>
      <c r="B86" s="7">
        <v>4.0</v>
      </c>
      <c r="C86" s="5" t="s">
        <v>80</v>
      </c>
    </row>
    <row r="87" ht="14.25" customHeight="1">
      <c r="A87" s="5">
        <v>71.0</v>
      </c>
      <c r="B87" s="7">
        <v>4.0</v>
      </c>
      <c r="C87" s="5" t="s">
        <v>81</v>
      </c>
    </row>
    <row r="88" ht="14.25" customHeight="1">
      <c r="A88" s="5">
        <v>72.0</v>
      </c>
      <c r="B88" s="7">
        <v>2.0</v>
      </c>
      <c r="C88" s="5" t="s">
        <v>82</v>
      </c>
    </row>
    <row r="89" ht="14.25" customHeight="1">
      <c r="A89" s="5">
        <v>73.0</v>
      </c>
      <c r="B89" s="7">
        <v>5.0</v>
      </c>
      <c r="C89" s="5" t="s">
        <v>83</v>
      </c>
    </row>
    <row r="90" ht="14.25" customHeight="1">
      <c r="A90" s="5">
        <v>74.0</v>
      </c>
      <c r="B90" s="7">
        <v>4.0</v>
      </c>
      <c r="C90" s="5" t="s">
        <v>84</v>
      </c>
    </row>
    <row r="91" ht="14.25" customHeight="1">
      <c r="A91" s="5">
        <v>75.0</v>
      </c>
      <c r="B91" s="7">
        <v>2.0</v>
      </c>
      <c r="C91" s="5" t="s">
        <v>85</v>
      </c>
    </row>
    <row r="92" ht="14.25" customHeight="1">
      <c r="A92" s="5">
        <v>76.0</v>
      </c>
      <c r="B92" s="7">
        <v>5.0</v>
      </c>
      <c r="C92" s="5" t="s">
        <v>86</v>
      </c>
    </row>
    <row r="93" ht="14.25" customHeight="1">
      <c r="A93" s="5">
        <v>77.0</v>
      </c>
      <c r="B93" s="7">
        <v>1.0</v>
      </c>
      <c r="C93" s="5" t="s">
        <v>87</v>
      </c>
    </row>
    <row r="94" ht="14.25" customHeight="1">
      <c r="A94" s="5">
        <v>78.0</v>
      </c>
      <c r="B94" s="7">
        <v>2.0</v>
      </c>
      <c r="C94" s="5" t="s">
        <v>88</v>
      </c>
    </row>
    <row r="95" ht="14.25" customHeight="1">
      <c r="A95" s="5">
        <v>79.0</v>
      </c>
      <c r="B95" s="7">
        <v>3.0</v>
      </c>
      <c r="C95" s="5" t="s">
        <v>89</v>
      </c>
    </row>
    <row r="96" ht="14.25" customHeight="1">
      <c r="A96" s="5">
        <v>80.0</v>
      </c>
      <c r="B96" s="7">
        <v>4.0</v>
      </c>
      <c r="C96" s="5" t="s">
        <v>90</v>
      </c>
    </row>
    <row r="97" ht="14.25" customHeight="1">
      <c r="A97" s="5">
        <v>81.0</v>
      </c>
      <c r="B97" s="7">
        <v>2.0</v>
      </c>
      <c r="C97" s="5" t="s">
        <v>91</v>
      </c>
    </row>
    <row r="98" ht="14.25" customHeight="1">
      <c r="A98" s="5">
        <v>82.0</v>
      </c>
      <c r="B98" s="7">
        <v>4.0</v>
      </c>
      <c r="C98" s="5" t="s">
        <v>92</v>
      </c>
    </row>
    <row r="99" ht="14.25" customHeight="1">
      <c r="A99" s="5">
        <v>83.0</v>
      </c>
      <c r="B99" s="7">
        <v>3.0</v>
      </c>
      <c r="C99" s="5" t="s">
        <v>93</v>
      </c>
    </row>
    <row r="100" ht="14.25" customHeight="1">
      <c r="A100" s="5">
        <v>84.0</v>
      </c>
      <c r="B100" s="7">
        <v>5.0</v>
      </c>
      <c r="C100" s="5" t="s">
        <v>94</v>
      </c>
    </row>
    <row r="101" ht="14.25" customHeight="1">
      <c r="A101" s="5">
        <v>85.0</v>
      </c>
      <c r="B101" s="7">
        <v>5.0</v>
      </c>
      <c r="C101" s="5" t="s">
        <v>95</v>
      </c>
    </row>
    <row r="102" ht="14.25" customHeight="1">
      <c r="A102" s="5">
        <v>86.0</v>
      </c>
      <c r="B102" s="7">
        <v>3.0</v>
      </c>
      <c r="C102" s="5" t="s">
        <v>96</v>
      </c>
    </row>
    <row r="103" ht="14.25" customHeight="1">
      <c r="A103" s="5">
        <v>87.0</v>
      </c>
      <c r="B103" s="7">
        <v>2.0</v>
      </c>
      <c r="C103" s="5" t="s">
        <v>97</v>
      </c>
    </row>
    <row r="104" ht="14.25" customHeight="1">
      <c r="A104" s="5">
        <v>88.0</v>
      </c>
      <c r="B104" s="7">
        <v>6.0</v>
      </c>
      <c r="C104" s="5" t="s">
        <v>98</v>
      </c>
    </row>
    <row r="105" ht="14.25" customHeight="1">
      <c r="A105" s="5">
        <v>89.0</v>
      </c>
      <c r="B105" s="7">
        <v>5.0</v>
      </c>
      <c r="C105" s="5" t="s">
        <v>99</v>
      </c>
    </row>
    <row r="106" ht="14.25" customHeight="1">
      <c r="A106" s="5">
        <v>90.0</v>
      </c>
      <c r="B106" s="8">
        <v>2.0</v>
      </c>
      <c r="C106" s="5" t="s">
        <v>100</v>
      </c>
    </row>
    <row r="107" ht="14.25" customHeight="1">
      <c r="B107" s="1"/>
    </row>
    <row r="108" ht="14.25" customHeight="1">
      <c r="B108" s="1"/>
    </row>
    <row r="109" ht="14.25" customHeight="1">
      <c r="B109" s="9" t="s">
        <v>101</v>
      </c>
      <c r="C109" s="10"/>
      <c r="D109" s="10"/>
      <c r="E109" s="10"/>
      <c r="F109" s="10"/>
      <c r="G109" s="10"/>
      <c r="H109" s="11"/>
    </row>
    <row r="110" ht="14.25" customHeight="1">
      <c r="B110" s="12">
        <v>1.0</v>
      </c>
      <c r="C110" s="12">
        <v>19.0</v>
      </c>
      <c r="D110" s="12">
        <v>37.0</v>
      </c>
      <c r="E110" s="12">
        <v>55.0</v>
      </c>
      <c r="F110" s="12">
        <v>73.0</v>
      </c>
      <c r="G110" s="12" t="s">
        <v>102</v>
      </c>
      <c r="H110" s="12" t="s">
        <v>103</v>
      </c>
    </row>
    <row r="111" ht="14.25" customHeight="1">
      <c r="B111" s="12">
        <f>'YSQ-S3'!B17</f>
        <v>2</v>
      </c>
      <c r="C111" s="13">
        <f>'YSQ-S3'!B35</f>
        <v>2</v>
      </c>
      <c r="D111" s="13">
        <f>'YSQ-S3'!B53</f>
        <v>3</v>
      </c>
      <c r="E111" s="13">
        <f>'YSQ-S3'!B71</f>
        <v>2</v>
      </c>
      <c r="F111" s="13">
        <f>'YSQ-S3'!B89</f>
        <v>5</v>
      </c>
      <c r="G111" s="13">
        <f>SUM(B111:F111)</f>
        <v>14</v>
      </c>
      <c r="H111" s="13">
        <f>G111/5</f>
        <v>2.8</v>
      </c>
    </row>
    <row r="112" ht="14.25" customHeight="1">
      <c r="B112" s="9" t="s">
        <v>104</v>
      </c>
      <c r="C112" s="10"/>
      <c r="D112" s="10"/>
      <c r="E112" s="10"/>
      <c r="F112" s="10"/>
      <c r="G112" s="10"/>
      <c r="H112" s="11"/>
    </row>
    <row r="113" ht="14.25" customHeight="1">
      <c r="B113" s="12">
        <v>2.0</v>
      </c>
      <c r="C113" s="12">
        <v>20.0</v>
      </c>
      <c r="D113" s="12">
        <v>38.0</v>
      </c>
      <c r="E113" s="12">
        <v>56.0</v>
      </c>
      <c r="F113" s="12">
        <v>74.0</v>
      </c>
      <c r="G113" s="12" t="s">
        <v>102</v>
      </c>
      <c r="H113" s="12" t="s">
        <v>103</v>
      </c>
    </row>
    <row r="114" ht="14.25" customHeight="1">
      <c r="B114" s="12">
        <f>'YSQ-S3'!B18</f>
        <v>3</v>
      </c>
      <c r="C114" s="13">
        <f>'YSQ-S3'!B36</f>
        <v>5</v>
      </c>
      <c r="D114" s="13">
        <f>'YSQ-S3'!B54</f>
        <v>5</v>
      </c>
      <c r="E114" s="13">
        <f>'YSQ-S3'!B72</f>
        <v>6</v>
      </c>
      <c r="F114" s="13">
        <f>'YSQ-S3'!B90</f>
        <v>4</v>
      </c>
      <c r="G114" s="13">
        <f>SUM(B114:F114)</f>
        <v>23</v>
      </c>
      <c r="H114" s="13">
        <f>G114/5</f>
        <v>4.6</v>
      </c>
    </row>
    <row r="115" ht="14.25" customHeight="1">
      <c r="B115" s="9" t="s">
        <v>105</v>
      </c>
      <c r="C115" s="10"/>
      <c r="D115" s="10"/>
      <c r="E115" s="10"/>
      <c r="F115" s="10"/>
      <c r="G115" s="10"/>
      <c r="H115" s="11"/>
    </row>
    <row r="116" ht="14.25" customHeight="1">
      <c r="B116" s="12">
        <v>3.0</v>
      </c>
      <c r="C116" s="12">
        <v>21.0</v>
      </c>
      <c r="D116" s="12">
        <v>39.0</v>
      </c>
      <c r="E116" s="12">
        <v>57.0</v>
      </c>
      <c r="F116" s="12">
        <v>75.0</v>
      </c>
      <c r="G116" s="12" t="s">
        <v>102</v>
      </c>
      <c r="H116" s="12" t="s">
        <v>103</v>
      </c>
    </row>
    <row r="117" ht="14.25" customHeight="1">
      <c r="B117" s="12">
        <f>'YSQ-S3'!B19</f>
        <v>2</v>
      </c>
      <c r="C117" s="13">
        <f>'YSQ-S3'!B37</f>
        <v>4</v>
      </c>
      <c r="D117" s="13">
        <f>'YSQ-S3'!B55</f>
        <v>4</v>
      </c>
      <c r="E117" s="13">
        <f>'YSQ-S3'!B73</f>
        <v>4</v>
      </c>
      <c r="F117" s="13">
        <f>'YSQ-S3'!B91</f>
        <v>2</v>
      </c>
      <c r="G117" s="13">
        <f>SUM(B117:F117)</f>
        <v>16</v>
      </c>
      <c r="H117" s="13">
        <f>G117/5</f>
        <v>3.2</v>
      </c>
    </row>
    <row r="118" ht="14.25" customHeight="1">
      <c r="B118" s="9" t="s">
        <v>106</v>
      </c>
      <c r="C118" s="10"/>
      <c r="D118" s="10"/>
      <c r="E118" s="10"/>
      <c r="F118" s="10"/>
      <c r="G118" s="10"/>
      <c r="H118" s="11"/>
    </row>
    <row r="119" ht="14.25" customHeight="1">
      <c r="B119" s="12">
        <v>4.0</v>
      </c>
      <c r="C119" s="12">
        <v>22.0</v>
      </c>
      <c r="D119" s="12">
        <v>40.0</v>
      </c>
      <c r="E119" s="12">
        <v>58.0</v>
      </c>
      <c r="F119" s="12">
        <v>76.0</v>
      </c>
      <c r="G119" s="12" t="s">
        <v>102</v>
      </c>
      <c r="H119" s="12" t="s">
        <v>103</v>
      </c>
    </row>
    <row r="120" ht="14.25" customHeight="1">
      <c r="B120" s="12">
        <f>'YSQ-S3'!B20</f>
        <v>6</v>
      </c>
      <c r="C120" s="13">
        <f>'YSQ-S3'!B38</f>
        <v>6</v>
      </c>
      <c r="D120" s="13">
        <f>'YSQ-S3'!B56</f>
        <v>3</v>
      </c>
      <c r="E120" s="13">
        <f>'YSQ-S3'!B74</f>
        <v>5</v>
      </c>
      <c r="F120" s="13">
        <f>'YSQ-S3'!B92</f>
        <v>5</v>
      </c>
      <c r="G120" s="13">
        <f>SUM(B120:F120)</f>
        <v>25</v>
      </c>
      <c r="H120" s="13">
        <f>G120/5</f>
        <v>5</v>
      </c>
    </row>
    <row r="121" ht="14.25" customHeight="1">
      <c r="B121" s="9" t="s">
        <v>107</v>
      </c>
      <c r="C121" s="10"/>
      <c r="D121" s="10"/>
      <c r="E121" s="10"/>
      <c r="F121" s="10"/>
      <c r="G121" s="10"/>
      <c r="H121" s="11"/>
    </row>
    <row r="122" ht="14.25" customHeight="1">
      <c r="B122" s="12">
        <v>5.0</v>
      </c>
      <c r="C122" s="12">
        <v>23.0</v>
      </c>
      <c r="D122" s="12">
        <v>41.0</v>
      </c>
      <c r="E122" s="12">
        <v>59.0</v>
      </c>
      <c r="F122" s="12">
        <v>77.0</v>
      </c>
      <c r="G122" s="12" t="s">
        <v>102</v>
      </c>
      <c r="H122" s="12" t="s">
        <v>103</v>
      </c>
    </row>
    <row r="123" ht="14.25" customHeight="1">
      <c r="B123" s="12">
        <f>'YSQ-S3'!B21</f>
        <v>1</v>
      </c>
      <c r="C123" s="13">
        <f>'YSQ-S3'!B39</f>
        <v>2</v>
      </c>
      <c r="D123" s="13">
        <f>'YSQ-S3'!B57</f>
        <v>2</v>
      </c>
      <c r="E123" s="13">
        <f>'YSQ-S3'!B75</f>
        <v>2</v>
      </c>
      <c r="F123" s="13">
        <f>'YSQ-S3'!B93</f>
        <v>1</v>
      </c>
      <c r="G123" s="13">
        <f>SUM(B123:F123)</f>
        <v>8</v>
      </c>
      <c r="H123" s="13">
        <f>G123/5</f>
        <v>1.6</v>
      </c>
    </row>
    <row r="124" ht="14.25" customHeight="1">
      <c r="B124" s="9" t="s">
        <v>108</v>
      </c>
      <c r="C124" s="10"/>
      <c r="D124" s="10"/>
      <c r="E124" s="10"/>
      <c r="F124" s="10"/>
      <c r="G124" s="10"/>
      <c r="H124" s="11"/>
    </row>
    <row r="125" ht="14.25" customHeight="1">
      <c r="B125" s="12">
        <v>6.0</v>
      </c>
      <c r="C125" s="12">
        <v>24.0</v>
      </c>
      <c r="D125" s="12">
        <v>42.0</v>
      </c>
      <c r="E125" s="12">
        <v>60.0</v>
      </c>
      <c r="F125" s="12">
        <v>78.0</v>
      </c>
      <c r="G125" s="12" t="s">
        <v>102</v>
      </c>
      <c r="H125" s="12" t="s">
        <v>103</v>
      </c>
    </row>
    <row r="126" ht="14.25" customHeight="1">
      <c r="B126" s="12">
        <f>'YSQ-S3'!B22</f>
        <v>2</v>
      </c>
      <c r="C126" s="13">
        <f>'YSQ-S3'!B40</f>
        <v>2</v>
      </c>
      <c r="D126" s="13">
        <f>'YSQ-S3'!B58</f>
        <v>3</v>
      </c>
      <c r="E126" s="13">
        <f>'YSQ-S3'!B76</f>
        <v>2</v>
      </c>
      <c r="F126" s="13">
        <f>'YSQ-S3'!B94</f>
        <v>2</v>
      </c>
      <c r="G126" s="13">
        <f>SUM(B126:F126)</f>
        <v>11</v>
      </c>
      <c r="H126" s="13">
        <f>G126/5</f>
        <v>2.2</v>
      </c>
    </row>
    <row r="127" ht="14.25" customHeight="1">
      <c r="B127" s="9" t="s">
        <v>109</v>
      </c>
      <c r="C127" s="10"/>
      <c r="D127" s="10"/>
      <c r="E127" s="10"/>
      <c r="F127" s="10"/>
      <c r="G127" s="10"/>
      <c r="H127" s="11"/>
    </row>
    <row r="128" ht="14.25" customHeight="1">
      <c r="B128" s="12">
        <v>7.0</v>
      </c>
      <c r="C128" s="12">
        <v>25.0</v>
      </c>
      <c r="D128" s="12">
        <v>43.0</v>
      </c>
      <c r="E128" s="12">
        <v>61.0</v>
      </c>
      <c r="F128" s="12">
        <v>79.0</v>
      </c>
      <c r="G128" s="12" t="s">
        <v>102</v>
      </c>
      <c r="H128" s="12" t="s">
        <v>103</v>
      </c>
    </row>
    <row r="129" ht="14.25" customHeight="1">
      <c r="B129" s="12">
        <f>'YSQ-S3'!B23</f>
        <v>5</v>
      </c>
      <c r="C129" s="13">
        <f>'YSQ-S3'!B41</f>
        <v>5</v>
      </c>
      <c r="D129" s="13">
        <f>'YSQ-S3'!B59</f>
        <v>6</v>
      </c>
      <c r="E129" s="13">
        <f>'YSQ-S3'!B77</f>
        <v>2</v>
      </c>
      <c r="F129" s="13">
        <f>'YSQ-S3'!B95</f>
        <v>3</v>
      </c>
      <c r="G129" s="13">
        <f>SUM(B129:F129)</f>
        <v>21</v>
      </c>
      <c r="H129" s="13">
        <f>G129/5</f>
        <v>4.2</v>
      </c>
    </row>
    <row r="130" ht="14.25" customHeight="1">
      <c r="B130" s="9" t="s">
        <v>110</v>
      </c>
      <c r="C130" s="10"/>
      <c r="D130" s="10"/>
      <c r="E130" s="10"/>
      <c r="F130" s="10"/>
      <c r="G130" s="10"/>
      <c r="H130" s="11"/>
    </row>
    <row r="131" ht="14.25" customHeight="1">
      <c r="B131" s="12">
        <v>8.0</v>
      </c>
      <c r="C131" s="12">
        <v>26.0</v>
      </c>
      <c r="D131" s="12">
        <v>44.0</v>
      </c>
      <c r="E131" s="12">
        <v>62.0</v>
      </c>
      <c r="F131" s="12">
        <v>80.0</v>
      </c>
      <c r="G131" s="12" t="s">
        <v>102</v>
      </c>
      <c r="H131" s="12" t="s">
        <v>103</v>
      </c>
    </row>
    <row r="132" ht="14.25" customHeight="1">
      <c r="B132" s="12">
        <f>'YSQ-S3'!B24</f>
        <v>5</v>
      </c>
      <c r="C132" s="13">
        <f>'YSQ-S3'!B42</f>
        <v>4</v>
      </c>
      <c r="D132" s="13">
        <f>'YSQ-S3'!B60</f>
        <v>5</v>
      </c>
      <c r="E132" s="13">
        <f>'YSQ-S3'!B78</f>
        <v>4</v>
      </c>
      <c r="F132" s="13">
        <f>'YSQ-S3'!B96</f>
        <v>4</v>
      </c>
      <c r="G132" s="13">
        <f>SUM(B132:F132)</f>
        <v>22</v>
      </c>
      <c r="H132" s="13">
        <f>G132/5</f>
        <v>4.4</v>
      </c>
    </row>
    <row r="133" ht="14.25" customHeight="1">
      <c r="B133" s="9" t="s">
        <v>111</v>
      </c>
      <c r="C133" s="10"/>
      <c r="D133" s="10"/>
      <c r="E133" s="10"/>
      <c r="F133" s="10"/>
      <c r="G133" s="10"/>
      <c r="H133" s="11"/>
    </row>
    <row r="134" ht="14.25" customHeight="1">
      <c r="B134" s="12">
        <v>9.0</v>
      </c>
      <c r="C134" s="12">
        <v>27.0</v>
      </c>
      <c r="D134" s="12">
        <v>45.0</v>
      </c>
      <c r="E134" s="12">
        <v>63.0</v>
      </c>
      <c r="F134" s="12">
        <v>81.0</v>
      </c>
      <c r="G134" s="12" t="s">
        <v>102</v>
      </c>
      <c r="H134" s="12" t="s">
        <v>103</v>
      </c>
    </row>
    <row r="135" ht="14.25" customHeight="1">
      <c r="B135" s="12">
        <f>'YSQ-S3'!B25</f>
        <v>4</v>
      </c>
      <c r="C135" s="13">
        <f>'YSQ-S3'!B43</f>
        <v>4</v>
      </c>
      <c r="D135" s="13">
        <f>'YSQ-S3'!B61</f>
        <v>5</v>
      </c>
      <c r="E135" s="13">
        <f>'YSQ-S3'!B79</f>
        <v>2</v>
      </c>
      <c r="F135" s="13">
        <f>'YSQ-S3'!B97</f>
        <v>2</v>
      </c>
      <c r="G135" s="13">
        <f>SUM(B135:F135)</f>
        <v>17</v>
      </c>
      <c r="H135" s="13">
        <f>G135/5</f>
        <v>3.4</v>
      </c>
    </row>
    <row r="136" ht="14.25" customHeight="1">
      <c r="B136" s="9" t="s">
        <v>112</v>
      </c>
      <c r="C136" s="10"/>
      <c r="D136" s="10"/>
      <c r="E136" s="10"/>
      <c r="F136" s="10"/>
      <c r="G136" s="10"/>
      <c r="H136" s="11"/>
    </row>
    <row r="137" ht="14.25" customHeight="1">
      <c r="B137" s="12">
        <v>10.0</v>
      </c>
      <c r="C137" s="12">
        <v>28.0</v>
      </c>
      <c r="D137" s="12">
        <v>46.0</v>
      </c>
      <c r="E137" s="12">
        <v>64.0</v>
      </c>
      <c r="F137" s="12">
        <v>82.0</v>
      </c>
      <c r="G137" s="12" t="s">
        <v>102</v>
      </c>
      <c r="H137" s="12" t="s">
        <v>103</v>
      </c>
    </row>
    <row r="138" ht="14.25" customHeight="1">
      <c r="B138" s="12">
        <f>'YSQ-S3'!B26</f>
        <v>5</v>
      </c>
      <c r="C138" s="13">
        <f>'YSQ-S3'!B44</f>
        <v>4</v>
      </c>
      <c r="D138" s="13">
        <f>'YSQ-S3'!B62</f>
        <v>4</v>
      </c>
      <c r="E138" s="13">
        <f>'YSQ-S3'!B80</f>
        <v>4</v>
      </c>
      <c r="F138" s="13">
        <f>'YSQ-S3'!B98</f>
        <v>4</v>
      </c>
      <c r="G138" s="13">
        <f>SUM(B138:F138)</f>
        <v>21</v>
      </c>
      <c r="H138" s="13">
        <f>G138/5</f>
        <v>4.2</v>
      </c>
    </row>
    <row r="139" ht="14.25" customHeight="1">
      <c r="B139" s="9" t="s">
        <v>113</v>
      </c>
      <c r="C139" s="10"/>
      <c r="D139" s="10"/>
      <c r="E139" s="10"/>
      <c r="F139" s="10"/>
      <c r="G139" s="10"/>
      <c r="H139" s="11"/>
    </row>
    <row r="140" ht="14.25" customHeight="1">
      <c r="B140" s="12">
        <v>11.0</v>
      </c>
      <c r="C140" s="12">
        <v>29.0</v>
      </c>
      <c r="D140" s="12">
        <v>47.0</v>
      </c>
      <c r="E140" s="12">
        <v>65.0</v>
      </c>
      <c r="F140" s="12">
        <v>83.0</v>
      </c>
      <c r="G140" s="12" t="s">
        <v>102</v>
      </c>
      <c r="H140" s="12" t="s">
        <v>103</v>
      </c>
    </row>
    <row r="141" ht="14.25" customHeight="1">
      <c r="B141" s="12">
        <f>'YSQ-S3'!B27</f>
        <v>3</v>
      </c>
      <c r="C141" s="13">
        <f>'YSQ-S3'!B45</f>
        <v>4</v>
      </c>
      <c r="D141" s="13">
        <f>'YSQ-S3'!B63</f>
        <v>4</v>
      </c>
      <c r="E141" s="13">
        <f>'YSQ-S3'!B81</f>
        <v>4</v>
      </c>
      <c r="F141" s="13">
        <f>'YSQ-S3'!B99</f>
        <v>3</v>
      </c>
      <c r="G141" s="13">
        <f>SUM(B141:F141)</f>
        <v>18</v>
      </c>
      <c r="H141" s="13">
        <f>G141/5</f>
        <v>3.6</v>
      </c>
    </row>
    <row r="142" ht="14.25" customHeight="1">
      <c r="B142" s="9" t="s">
        <v>114</v>
      </c>
      <c r="C142" s="10"/>
      <c r="D142" s="10"/>
      <c r="E142" s="10"/>
      <c r="F142" s="10"/>
      <c r="G142" s="10"/>
      <c r="H142" s="11"/>
    </row>
    <row r="143" ht="14.25" customHeight="1">
      <c r="B143" s="12">
        <v>12.0</v>
      </c>
      <c r="C143" s="12">
        <v>30.0</v>
      </c>
      <c r="D143" s="12">
        <v>48.0</v>
      </c>
      <c r="E143" s="12">
        <v>66.0</v>
      </c>
      <c r="F143" s="12">
        <v>84.0</v>
      </c>
      <c r="G143" s="12" t="s">
        <v>102</v>
      </c>
      <c r="H143" s="12" t="s">
        <v>103</v>
      </c>
    </row>
    <row r="144" ht="14.25" customHeight="1">
      <c r="B144" s="12">
        <f>'YSQ-S3'!B28</f>
        <v>5</v>
      </c>
      <c r="C144" s="13">
        <f>'YSQ-S3'!B46</f>
        <v>5</v>
      </c>
      <c r="D144" s="13">
        <f>'YSQ-S3'!B64</f>
        <v>5</v>
      </c>
      <c r="E144" s="13">
        <f>'YSQ-S3'!B82</f>
        <v>2</v>
      </c>
      <c r="F144" s="13">
        <f>'YSQ-S3'!B100</f>
        <v>5</v>
      </c>
      <c r="G144" s="13">
        <f>SUM(B144:F144)</f>
        <v>22</v>
      </c>
      <c r="H144" s="13">
        <f>G144/5</f>
        <v>4.4</v>
      </c>
    </row>
    <row r="145" ht="14.25" customHeight="1">
      <c r="B145" s="9" t="s">
        <v>115</v>
      </c>
      <c r="C145" s="10"/>
      <c r="D145" s="10"/>
      <c r="E145" s="10"/>
      <c r="F145" s="10"/>
      <c r="G145" s="10"/>
      <c r="H145" s="11"/>
    </row>
    <row r="146" ht="14.25" customHeight="1">
      <c r="B146" s="12">
        <v>13.0</v>
      </c>
      <c r="C146" s="12">
        <v>31.0</v>
      </c>
      <c r="D146" s="12">
        <v>49.0</v>
      </c>
      <c r="E146" s="12">
        <v>67.0</v>
      </c>
      <c r="F146" s="12">
        <v>85.0</v>
      </c>
      <c r="G146" s="12" t="s">
        <v>102</v>
      </c>
      <c r="H146" s="12" t="s">
        <v>103</v>
      </c>
    </row>
    <row r="147" ht="14.25" customHeight="1">
      <c r="B147" s="12">
        <f>'YSQ-S3'!B29</f>
        <v>5</v>
      </c>
      <c r="C147" s="13">
        <f>'YSQ-S3'!B47</f>
        <v>5</v>
      </c>
      <c r="D147" s="13">
        <f>'YSQ-S3'!B65</f>
        <v>6</v>
      </c>
      <c r="E147" s="13">
        <f>'YSQ-S3'!B83</f>
        <v>4</v>
      </c>
      <c r="F147" s="13">
        <f>'YSQ-S3'!B101</f>
        <v>5</v>
      </c>
      <c r="G147" s="13">
        <f>SUM(B147:F147)</f>
        <v>25</v>
      </c>
      <c r="H147" s="13">
        <f>G147/5</f>
        <v>5</v>
      </c>
    </row>
    <row r="148" ht="14.25" customHeight="1">
      <c r="B148" s="9" t="s">
        <v>116</v>
      </c>
      <c r="C148" s="10"/>
      <c r="D148" s="10"/>
      <c r="E148" s="10"/>
      <c r="F148" s="10"/>
      <c r="G148" s="10"/>
      <c r="H148" s="11"/>
    </row>
    <row r="149" ht="14.25" customHeight="1">
      <c r="B149" s="12">
        <v>14.0</v>
      </c>
      <c r="C149" s="12">
        <v>32.0</v>
      </c>
      <c r="D149" s="12">
        <v>50.0</v>
      </c>
      <c r="E149" s="12">
        <v>68.0</v>
      </c>
      <c r="F149" s="12">
        <v>86.0</v>
      </c>
      <c r="G149" s="12" t="s">
        <v>102</v>
      </c>
      <c r="H149" s="12" t="s">
        <v>103</v>
      </c>
    </row>
    <row r="150" ht="14.25" customHeight="1">
      <c r="B150" s="12">
        <f>'YSQ-S3'!B30</f>
        <v>3</v>
      </c>
      <c r="C150" s="13">
        <f>'YSQ-S3'!B48</f>
        <v>5</v>
      </c>
      <c r="D150" s="13">
        <f>'YSQ-S3'!B66</f>
        <v>4</v>
      </c>
      <c r="E150" s="13">
        <f>'YSQ-S3'!B84</f>
        <v>3</v>
      </c>
      <c r="F150" s="13">
        <f>'YSQ-S3'!B102</f>
        <v>3</v>
      </c>
      <c r="G150" s="13">
        <f>SUM(B150:F150)</f>
        <v>18</v>
      </c>
      <c r="H150" s="13">
        <f>G150/5</f>
        <v>3.6</v>
      </c>
    </row>
    <row r="151" ht="14.25" customHeight="1">
      <c r="B151" s="9" t="s">
        <v>117</v>
      </c>
      <c r="C151" s="10"/>
      <c r="D151" s="10"/>
      <c r="E151" s="10"/>
      <c r="F151" s="10"/>
      <c r="G151" s="10"/>
      <c r="H151" s="11"/>
    </row>
    <row r="152" ht="14.25" customHeight="1">
      <c r="B152" s="12">
        <v>15.0</v>
      </c>
      <c r="C152" s="12">
        <v>33.0</v>
      </c>
      <c r="D152" s="12">
        <v>51.0</v>
      </c>
      <c r="E152" s="12">
        <v>69.0</v>
      </c>
      <c r="F152" s="12">
        <v>87.0</v>
      </c>
      <c r="G152" s="12" t="s">
        <v>102</v>
      </c>
      <c r="H152" s="12" t="s">
        <v>103</v>
      </c>
    </row>
    <row r="153" ht="14.25" customHeight="1">
      <c r="B153" s="12">
        <f>'YSQ-S3'!B31</f>
        <v>2</v>
      </c>
      <c r="C153" s="13">
        <f>'YSQ-S3'!B49</f>
        <v>5</v>
      </c>
      <c r="D153" s="13">
        <f>'YSQ-S3'!B67</f>
        <v>2</v>
      </c>
      <c r="E153" s="13">
        <f>'YSQ-S3'!B85</f>
        <v>5</v>
      </c>
      <c r="F153" s="13">
        <f>'YSQ-S3'!B103</f>
        <v>2</v>
      </c>
      <c r="G153" s="13">
        <f>SUM(B153:F153)</f>
        <v>16</v>
      </c>
      <c r="H153" s="13">
        <f>G153/5</f>
        <v>3.2</v>
      </c>
    </row>
    <row r="154" ht="14.25" customHeight="1">
      <c r="B154" s="9" t="s">
        <v>118</v>
      </c>
      <c r="C154" s="10"/>
      <c r="D154" s="10"/>
      <c r="E154" s="10"/>
      <c r="F154" s="10"/>
      <c r="G154" s="10"/>
      <c r="H154" s="11"/>
    </row>
    <row r="155" ht="14.25" customHeight="1">
      <c r="B155" s="12">
        <v>16.0</v>
      </c>
      <c r="C155" s="12">
        <v>34.0</v>
      </c>
      <c r="D155" s="12">
        <v>52.0</v>
      </c>
      <c r="E155" s="12">
        <v>70.0</v>
      </c>
      <c r="F155" s="12">
        <v>88.0</v>
      </c>
      <c r="G155" s="12" t="s">
        <v>102</v>
      </c>
      <c r="H155" s="12" t="s">
        <v>103</v>
      </c>
    </row>
    <row r="156" ht="14.25" customHeight="1">
      <c r="B156" s="12">
        <f>'YSQ-S3'!B32</f>
        <v>2</v>
      </c>
      <c r="C156" s="13">
        <f>'YSQ-S3'!B50</f>
        <v>6</v>
      </c>
      <c r="D156" s="13">
        <f>'YSQ-S3'!B68</f>
        <v>5</v>
      </c>
      <c r="E156" s="13">
        <f>'YSQ-S3'!B86</f>
        <v>4</v>
      </c>
      <c r="F156" s="13">
        <f>'YSQ-S3'!B104</f>
        <v>6</v>
      </c>
      <c r="G156" s="13">
        <f>SUM(B156:F156)</f>
        <v>23</v>
      </c>
      <c r="H156" s="13">
        <f>G156/5</f>
        <v>4.6</v>
      </c>
    </row>
    <row r="157" ht="14.25" customHeight="1">
      <c r="B157" s="9" t="s">
        <v>119</v>
      </c>
      <c r="C157" s="10"/>
      <c r="D157" s="10"/>
      <c r="E157" s="10"/>
      <c r="F157" s="10"/>
      <c r="G157" s="10"/>
      <c r="H157" s="11"/>
    </row>
    <row r="158" ht="14.25" customHeight="1">
      <c r="B158" s="12">
        <v>17.0</v>
      </c>
      <c r="C158" s="12">
        <v>35.0</v>
      </c>
      <c r="D158" s="12">
        <v>53.0</v>
      </c>
      <c r="E158" s="12">
        <v>71.0</v>
      </c>
      <c r="F158" s="12">
        <v>89.0</v>
      </c>
      <c r="G158" s="12" t="s">
        <v>102</v>
      </c>
      <c r="H158" s="12" t="s">
        <v>103</v>
      </c>
    </row>
    <row r="159" ht="14.25" customHeight="1">
      <c r="B159" s="12">
        <f>'YSQ-S3'!B33</f>
        <v>5</v>
      </c>
      <c r="C159" s="13">
        <f>'YSQ-S3'!B51</f>
        <v>3</v>
      </c>
      <c r="D159" s="13">
        <f>'YSQ-S3'!B69</f>
        <v>4</v>
      </c>
      <c r="E159" s="13">
        <f>'YSQ-S3'!B87</f>
        <v>4</v>
      </c>
      <c r="F159" s="13">
        <f>'YSQ-S3'!B105</f>
        <v>5</v>
      </c>
      <c r="G159" s="13">
        <f>SUM(B159:F159)</f>
        <v>21</v>
      </c>
      <c r="H159" s="13">
        <f>G159/5</f>
        <v>4.2</v>
      </c>
    </row>
    <row r="160" ht="14.25" customHeight="1">
      <c r="B160" s="9" t="s">
        <v>120</v>
      </c>
      <c r="C160" s="10"/>
      <c r="D160" s="10"/>
      <c r="E160" s="10"/>
      <c r="F160" s="10"/>
      <c r="G160" s="10"/>
      <c r="H160" s="11"/>
    </row>
    <row r="161" ht="14.25" customHeight="1">
      <c r="B161" s="12">
        <v>18.0</v>
      </c>
      <c r="C161" s="12">
        <v>36.0</v>
      </c>
      <c r="D161" s="12">
        <v>54.0</v>
      </c>
      <c r="E161" s="12">
        <v>72.0</v>
      </c>
      <c r="F161" s="12">
        <v>90.0</v>
      </c>
      <c r="G161" s="12" t="s">
        <v>102</v>
      </c>
      <c r="H161" s="12" t="s">
        <v>103</v>
      </c>
    </row>
    <row r="162" ht="14.25" customHeight="1">
      <c r="B162" s="12">
        <f>'YSQ-S3'!B34</f>
        <v>3</v>
      </c>
      <c r="C162" s="13">
        <f>'YSQ-S3'!B52</f>
        <v>3</v>
      </c>
      <c r="D162" s="13">
        <f>'YSQ-S3'!B70</f>
        <v>3</v>
      </c>
      <c r="E162" s="13">
        <f>'YSQ-S3'!B88</f>
        <v>2</v>
      </c>
      <c r="F162" s="13">
        <f>'YSQ-S3'!B106</f>
        <v>2</v>
      </c>
      <c r="G162" s="13">
        <f>SUM(B162:F162)</f>
        <v>13</v>
      </c>
      <c r="H162" s="13">
        <f>G162/5</f>
        <v>2.6</v>
      </c>
    </row>
    <row r="163" ht="14.25" customHeight="1">
      <c r="B163" s="1"/>
    </row>
    <row r="164" ht="14.25" customHeight="1">
      <c r="B164" s="1"/>
    </row>
    <row r="165" ht="14.25" customHeight="1">
      <c r="B165" s="1"/>
    </row>
    <row r="166" ht="14.25" customHeight="1">
      <c r="B166" s="1"/>
    </row>
    <row r="167" ht="14.25" customHeight="1">
      <c r="B167" s="1"/>
    </row>
    <row r="168" ht="14.25" customHeight="1">
      <c r="B168" s="1"/>
    </row>
    <row r="169" ht="14.25" customHeight="1">
      <c r="B169" s="1"/>
    </row>
    <row r="170" ht="14.25" customHeight="1">
      <c r="B170" s="1"/>
    </row>
    <row r="171" ht="14.25" customHeight="1">
      <c r="B171" s="1"/>
    </row>
    <row r="172" ht="14.25" customHeight="1">
      <c r="B172" s="1"/>
    </row>
    <row r="173" ht="14.25" customHeight="1">
      <c r="B173" s="1"/>
    </row>
    <row r="174" ht="14.25" customHeight="1">
      <c r="B174" s="1"/>
    </row>
    <row r="175" ht="14.25" customHeight="1">
      <c r="B175" s="1"/>
    </row>
    <row r="176" ht="14.25" customHeight="1">
      <c r="B176" s="1"/>
    </row>
    <row r="177" ht="14.25" customHeight="1">
      <c r="B177" s="1"/>
    </row>
    <row r="178" ht="14.25" customHeight="1">
      <c r="B178" s="1"/>
    </row>
    <row r="179" ht="14.25" customHeight="1">
      <c r="B179" s="1"/>
    </row>
    <row r="180" ht="14.25" customHeight="1">
      <c r="B180" s="1"/>
    </row>
    <row r="181" ht="14.25" customHeight="1">
      <c r="B181" s="1"/>
    </row>
    <row r="182" ht="14.25" customHeight="1">
      <c r="B182" s="1"/>
    </row>
    <row r="183" ht="14.25" customHeight="1">
      <c r="B183" s="1"/>
    </row>
    <row r="184" ht="14.25" customHeight="1">
      <c r="B184" s="1"/>
    </row>
    <row r="185" ht="14.25" customHeight="1">
      <c r="B185" s="1"/>
    </row>
    <row r="186" ht="14.25" customHeight="1">
      <c r="B186" s="1"/>
    </row>
    <row r="187" ht="14.25" customHeight="1">
      <c r="B187" s="1"/>
    </row>
    <row r="188" ht="14.25" customHeight="1">
      <c r="B188" s="1"/>
    </row>
    <row r="189" ht="14.25" customHeight="1">
      <c r="B189" s="1"/>
    </row>
    <row r="190" ht="14.25" customHeight="1">
      <c r="B190" s="1"/>
    </row>
    <row r="191" ht="14.25" customHeight="1">
      <c r="B191" s="1"/>
    </row>
    <row r="192" ht="14.25" customHeight="1">
      <c r="B192" s="1"/>
    </row>
    <row r="193" ht="14.25" customHeight="1">
      <c r="B193" s="1"/>
    </row>
    <row r="194" ht="14.25" customHeight="1">
      <c r="B194" s="1"/>
    </row>
    <row r="195" ht="14.25" customHeight="1">
      <c r="B195" s="1"/>
    </row>
    <row r="196" ht="14.25" customHeight="1">
      <c r="B196" s="1"/>
    </row>
    <row r="197" ht="14.25" customHeight="1">
      <c r="B197" s="1"/>
    </row>
    <row r="198" ht="14.25" customHeight="1">
      <c r="B198" s="1"/>
    </row>
    <row r="199" ht="14.25" customHeight="1">
      <c r="B199" s="1"/>
    </row>
    <row r="200" ht="14.25" customHeight="1">
      <c r="B200" s="1"/>
    </row>
    <row r="201" ht="14.25" customHeight="1">
      <c r="B201" s="1"/>
    </row>
    <row r="202" ht="14.25" customHeight="1">
      <c r="B202" s="1"/>
    </row>
    <row r="203" ht="14.25" customHeight="1">
      <c r="B203" s="1"/>
    </row>
    <row r="204" ht="14.25" customHeight="1">
      <c r="B204" s="1"/>
    </row>
    <row r="205" ht="14.25" customHeight="1">
      <c r="B205" s="1"/>
    </row>
    <row r="206" ht="14.25" customHeight="1">
      <c r="B206" s="1"/>
    </row>
    <row r="207" ht="14.25" customHeight="1">
      <c r="B207" s="1"/>
    </row>
    <row r="208" ht="14.25" customHeight="1">
      <c r="B208" s="1"/>
    </row>
    <row r="209" ht="14.25" customHeight="1">
      <c r="B209" s="1"/>
    </row>
    <row r="210" ht="14.25" customHeight="1">
      <c r="B210" s="1"/>
    </row>
    <row r="211" ht="14.25" customHeight="1">
      <c r="B211" s="1"/>
    </row>
    <row r="212" ht="14.25" customHeight="1">
      <c r="B212" s="1"/>
    </row>
    <row r="213" ht="14.25" customHeight="1">
      <c r="B213" s="1"/>
    </row>
    <row r="214" ht="14.25" customHeight="1">
      <c r="B214" s="1"/>
    </row>
    <row r="215" ht="14.25" customHeight="1">
      <c r="B215" s="1"/>
    </row>
    <row r="216" ht="14.25" customHeight="1">
      <c r="B216" s="1"/>
    </row>
    <row r="217" ht="14.25" customHeight="1">
      <c r="B217" s="1"/>
    </row>
    <row r="218" ht="14.25" customHeight="1">
      <c r="B218" s="1"/>
    </row>
    <row r="219" ht="14.25" customHeight="1">
      <c r="B219" s="1"/>
    </row>
    <row r="220" ht="14.25" customHeight="1">
      <c r="B220" s="1"/>
    </row>
    <row r="221" ht="14.25" customHeight="1">
      <c r="B221" s="1"/>
    </row>
    <row r="222" ht="14.25" customHeight="1">
      <c r="B222" s="1"/>
    </row>
    <row r="223" ht="14.25" customHeight="1">
      <c r="B223" s="1"/>
    </row>
    <row r="224" ht="14.25" customHeight="1">
      <c r="B224" s="1"/>
    </row>
    <row r="225" ht="14.25" customHeight="1">
      <c r="B225" s="1"/>
    </row>
    <row r="226" ht="14.25" customHeight="1">
      <c r="B226" s="1"/>
    </row>
    <row r="227" ht="14.25" customHeight="1">
      <c r="B227" s="1"/>
    </row>
    <row r="228" ht="14.25" customHeight="1">
      <c r="B228" s="1"/>
    </row>
    <row r="229" ht="14.25" customHeight="1">
      <c r="B229" s="1"/>
    </row>
    <row r="230" ht="14.25" customHeight="1">
      <c r="B230" s="1"/>
    </row>
    <row r="231" ht="14.25" customHeight="1">
      <c r="B231" s="1"/>
    </row>
    <row r="232" ht="14.25" customHeight="1">
      <c r="B232" s="1"/>
    </row>
    <row r="233" ht="14.25" customHeight="1">
      <c r="B233" s="1"/>
    </row>
    <row r="234" ht="14.25" customHeight="1">
      <c r="B234" s="1"/>
    </row>
    <row r="235" ht="14.25" customHeight="1">
      <c r="B235" s="1"/>
    </row>
    <row r="236" ht="14.25" customHeight="1">
      <c r="B236" s="1"/>
    </row>
    <row r="237" ht="14.25" customHeight="1">
      <c r="B237" s="1"/>
    </row>
    <row r="238" ht="14.25" customHeight="1">
      <c r="B238" s="1"/>
    </row>
    <row r="239" ht="14.25" customHeight="1">
      <c r="B239" s="1"/>
    </row>
    <row r="240" ht="14.25" customHeight="1">
      <c r="B240" s="1"/>
    </row>
    <row r="241" ht="14.25" customHeight="1">
      <c r="B241" s="1"/>
    </row>
    <row r="242" ht="14.25" customHeight="1">
      <c r="B242" s="1"/>
    </row>
    <row r="243" ht="14.25" customHeight="1">
      <c r="B243" s="1"/>
    </row>
    <row r="244" ht="14.25" customHeight="1">
      <c r="B244" s="1"/>
    </row>
    <row r="245" ht="14.25" customHeight="1">
      <c r="B245" s="1"/>
    </row>
    <row r="246" ht="14.25" customHeight="1">
      <c r="B246" s="1"/>
    </row>
    <row r="247" ht="14.25" customHeight="1">
      <c r="B247" s="1"/>
    </row>
    <row r="248" ht="14.25" customHeight="1">
      <c r="B248" s="1"/>
    </row>
    <row r="249" ht="14.25" customHeight="1">
      <c r="B249" s="1"/>
    </row>
    <row r="250" ht="14.25" customHeight="1">
      <c r="B250" s="1"/>
    </row>
    <row r="251" ht="14.25" customHeight="1">
      <c r="B251" s="1"/>
    </row>
    <row r="252" ht="14.25" customHeight="1">
      <c r="B252" s="1"/>
    </row>
    <row r="253" ht="14.25" customHeight="1">
      <c r="B253" s="1"/>
    </row>
    <row r="254" ht="14.25" customHeight="1">
      <c r="B254" s="1"/>
    </row>
    <row r="255" ht="14.25" customHeight="1">
      <c r="B255" s="1"/>
    </row>
    <row r="256" ht="14.25" customHeight="1">
      <c r="B256" s="1"/>
    </row>
    <row r="257" ht="14.25" customHeight="1">
      <c r="B257" s="1"/>
    </row>
    <row r="258" ht="14.25" customHeight="1">
      <c r="B258" s="1"/>
    </row>
    <row r="259" ht="14.25" customHeight="1">
      <c r="B259" s="1"/>
    </row>
    <row r="260" ht="14.25" customHeight="1">
      <c r="B260" s="1"/>
    </row>
    <row r="261" ht="14.25" customHeight="1">
      <c r="B261" s="1"/>
    </row>
    <row r="262" ht="14.25" customHeight="1">
      <c r="B262" s="1"/>
    </row>
    <row r="263" ht="14.25" customHeight="1">
      <c r="B263" s="1"/>
    </row>
    <row r="264" ht="14.25" customHeight="1">
      <c r="B264" s="1"/>
    </row>
    <row r="265" ht="14.25" customHeight="1">
      <c r="B265" s="1"/>
    </row>
    <row r="266" ht="14.25" customHeight="1">
      <c r="B266" s="1"/>
    </row>
    <row r="267" ht="14.25" customHeight="1">
      <c r="B267" s="1"/>
    </row>
    <row r="268" ht="14.25" customHeight="1">
      <c r="B268" s="1"/>
    </row>
    <row r="269" ht="14.25" customHeight="1">
      <c r="B269" s="1"/>
    </row>
    <row r="270" ht="14.25" customHeight="1">
      <c r="B270" s="1"/>
    </row>
    <row r="271" ht="14.25" customHeight="1">
      <c r="B271" s="1"/>
    </row>
    <row r="272" ht="14.25" customHeight="1">
      <c r="B272" s="1"/>
    </row>
    <row r="273" ht="14.25" customHeight="1">
      <c r="B273" s="1"/>
    </row>
    <row r="274" ht="14.25" customHeight="1">
      <c r="B274" s="1"/>
    </row>
    <row r="275" ht="14.25" customHeight="1">
      <c r="B275" s="1"/>
    </row>
    <row r="276" ht="14.25" customHeight="1">
      <c r="B276" s="1"/>
    </row>
    <row r="277" ht="14.25" customHeight="1">
      <c r="B277" s="1"/>
    </row>
    <row r="278" ht="14.25" customHeight="1">
      <c r="B278" s="1"/>
    </row>
    <row r="279" ht="14.25" customHeight="1">
      <c r="B279" s="1"/>
    </row>
    <row r="280" ht="14.25" customHeight="1">
      <c r="B280" s="1"/>
    </row>
    <row r="281" ht="14.25" customHeight="1">
      <c r="B281" s="1"/>
    </row>
    <row r="282" ht="14.25" customHeight="1">
      <c r="B282" s="1"/>
    </row>
    <row r="283" ht="14.25" customHeight="1">
      <c r="B283" s="1"/>
    </row>
    <row r="284" ht="14.25" customHeight="1">
      <c r="B284" s="1"/>
    </row>
    <row r="285" ht="14.25" customHeight="1">
      <c r="B285" s="1"/>
    </row>
    <row r="286" ht="14.25" customHeight="1">
      <c r="B286" s="1"/>
    </row>
    <row r="287" ht="14.25" customHeight="1">
      <c r="B287" s="1"/>
    </row>
    <row r="288" ht="14.25" customHeight="1">
      <c r="B288" s="1"/>
    </row>
    <row r="289" ht="14.25" customHeight="1">
      <c r="B289" s="1"/>
    </row>
    <row r="290" ht="14.25" customHeight="1">
      <c r="B290" s="1"/>
    </row>
    <row r="291" ht="14.25" customHeight="1">
      <c r="B291" s="1"/>
    </row>
    <row r="292" ht="14.25" customHeight="1">
      <c r="B292" s="1"/>
    </row>
    <row r="293" ht="14.25" customHeight="1">
      <c r="B293" s="1"/>
    </row>
    <row r="294" ht="14.25" customHeight="1">
      <c r="B294" s="1"/>
    </row>
    <row r="295" ht="14.25" customHeight="1">
      <c r="B295" s="1"/>
    </row>
    <row r="296" ht="14.25" customHeight="1">
      <c r="B296" s="1"/>
    </row>
    <row r="297" ht="14.25" customHeight="1">
      <c r="B297" s="1"/>
    </row>
    <row r="298" ht="14.25" customHeight="1">
      <c r="B298" s="1"/>
    </row>
    <row r="299" ht="14.25" customHeight="1">
      <c r="B299" s="1"/>
    </row>
    <row r="300" ht="14.25" customHeight="1">
      <c r="B300" s="1"/>
    </row>
    <row r="301" ht="14.25" customHeight="1">
      <c r="B301" s="1"/>
    </row>
    <row r="302" ht="14.25" customHeight="1">
      <c r="B302" s="1"/>
    </row>
    <row r="303" ht="14.25" customHeight="1">
      <c r="B303" s="1"/>
    </row>
    <row r="304" ht="14.25" customHeight="1">
      <c r="B304" s="1"/>
    </row>
    <row r="305" ht="14.25" customHeight="1">
      <c r="B305" s="1"/>
    </row>
    <row r="306" ht="14.25" customHeight="1">
      <c r="B306" s="1"/>
    </row>
    <row r="307" ht="14.25" customHeight="1">
      <c r="B307" s="1"/>
    </row>
    <row r="308" ht="14.25" customHeight="1">
      <c r="B308" s="1"/>
    </row>
    <row r="309" ht="14.25" customHeight="1">
      <c r="B309" s="1"/>
    </row>
    <row r="310" ht="14.25" customHeight="1">
      <c r="B310" s="1"/>
    </row>
    <row r="311" ht="14.25" customHeight="1">
      <c r="B311" s="1"/>
    </row>
    <row r="312" ht="14.25" customHeight="1">
      <c r="B312" s="1"/>
    </row>
    <row r="313" ht="14.25" customHeight="1">
      <c r="B313" s="1"/>
    </row>
    <row r="314" ht="14.25" customHeight="1">
      <c r="B314" s="1"/>
    </row>
    <row r="315" ht="14.25" customHeight="1">
      <c r="B315" s="1"/>
    </row>
    <row r="316" ht="14.25" customHeight="1">
      <c r="B316" s="1"/>
    </row>
    <row r="317" ht="14.25" customHeight="1">
      <c r="B317" s="1"/>
    </row>
    <row r="318" ht="14.25" customHeight="1">
      <c r="B318" s="1"/>
    </row>
    <row r="319" ht="14.25" customHeight="1">
      <c r="B319" s="1"/>
    </row>
    <row r="320" ht="14.25" customHeight="1">
      <c r="B320" s="1"/>
    </row>
    <row r="321" ht="14.25" customHeight="1">
      <c r="B321" s="1"/>
    </row>
    <row r="322" ht="14.25" customHeight="1">
      <c r="B322" s="1"/>
    </row>
    <row r="323" ht="14.25" customHeight="1">
      <c r="B323" s="1"/>
    </row>
    <row r="324" ht="14.25" customHeight="1">
      <c r="B324" s="1"/>
    </row>
    <row r="325" ht="14.25" customHeight="1">
      <c r="B325" s="1"/>
    </row>
    <row r="326" ht="14.25" customHeight="1">
      <c r="B326" s="1"/>
    </row>
    <row r="327" ht="14.25" customHeight="1">
      <c r="B327" s="1"/>
    </row>
    <row r="328" ht="14.25" customHeight="1">
      <c r="B328" s="1"/>
    </row>
    <row r="329" ht="14.25" customHeight="1">
      <c r="B329" s="1"/>
    </row>
    <row r="330" ht="14.25" customHeight="1">
      <c r="B330" s="1"/>
    </row>
    <row r="331" ht="14.25" customHeight="1">
      <c r="B331" s="1"/>
    </row>
    <row r="332" ht="14.25" customHeight="1">
      <c r="B332" s="1"/>
    </row>
    <row r="333" ht="14.25" customHeight="1">
      <c r="B333" s="1"/>
    </row>
    <row r="334" ht="14.25" customHeight="1">
      <c r="B334" s="1"/>
    </row>
    <row r="335" ht="14.25" customHeight="1">
      <c r="B335" s="1"/>
    </row>
    <row r="336" ht="14.25" customHeight="1">
      <c r="B336" s="1"/>
    </row>
    <row r="337" ht="14.25" customHeight="1">
      <c r="B337" s="1"/>
    </row>
    <row r="338" ht="14.25" customHeight="1">
      <c r="B338" s="1"/>
    </row>
    <row r="339" ht="14.25" customHeight="1">
      <c r="B339" s="1"/>
    </row>
    <row r="340" ht="14.25" customHeight="1">
      <c r="B340" s="1"/>
    </row>
    <row r="341" ht="14.25" customHeight="1">
      <c r="B341" s="1"/>
    </row>
    <row r="342" ht="14.25" customHeight="1">
      <c r="B342" s="1"/>
    </row>
    <row r="343" ht="14.25" customHeight="1">
      <c r="B343" s="1"/>
    </row>
    <row r="344" ht="14.25" customHeight="1">
      <c r="B344" s="1"/>
    </row>
    <row r="345" ht="14.25" customHeight="1">
      <c r="B345" s="1"/>
    </row>
    <row r="346" ht="14.25" customHeight="1">
      <c r="B346" s="1"/>
    </row>
    <row r="347" ht="14.25" customHeight="1">
      <c r="B347" s="1"/>
    </row>
    <row r="348" ht="14.25" customHeight="1">
      <c r="B348" s="1"/>
    </row>
    <row r="349" ht="14.25" customHeight="1">
      <c r="B349" s="1"/>
    </row>
    <row r="350" ht="14.25" customHeight="1">
      <c r="B350" s="1"/>
    </row>
    <row r="351" ht="14.25" customHeight="1">
      <c r="B351" s="1"/>
    </row>
    <row r="352" ht="14.25" customHeight="1">
      <c r="B352" s="1"/>
    </row>
    <row r="353" ht="14.25" customHeight="1">
      <c r="B353" s="1"/>
    </row>
    <row r="354" ht="14.25" customHeight="1">
      <c r="B354" s="1"/>
    </row>
    <row r="355" ht="14.25" customHeight="1">
      <c r="B355" s="1"/>
    </row>
    <row r="356" ht="14.25" customHeight="1">
      <c r="B356" s="1"/>
    </row>
    <row r="357" ht="14.25" customHeight="1">
      <c r="B357" s="1"/>
    </row>
    <row r="358" ht="14.25" customHeight="1">
      <c r="B358" s="1"/>
    </row>
    <row r="359" ht="14.25" customHeight="1">
      <c r="B359" s="1"/>
    </row>
    <row r="360" ht="14.25" customHeight="1">
      <c r="B360" s="1"/>
    </row>
    <row r="361" ht="14.25" customHeight="1">
      <c r="B361" s="1"/>
    </row>
    <row r="362" ht="14.25" customHeight="1">
      <c r="B362" s="1"/>
    </row>
    <row r="363" ht="14.25" customHeight="1">
      <c r="B363" s="1"/>
    </row>
    <row r="364" ht="14.25" customHeight="1">
      <c r="B364" s="1"/>
    </row>
    <row r="365" ht="14.25" customHeight="1">
      <c r="B365" s="1"/>
    </row>
    <row r="366" ht="14.25" customHeight="1">
      <c r="B366" s="1"/>
    </row>
    <row r="367" ht="14.25" customHeight="1">
      <c r="B367" s="1"/>
    </row>
    <row r="368" ht="14.25" customHeight="1">
      <c r="B368" s="1"/>
    </row>
    <row r="369" ht="14.25" customHeight="1">
      <c r="B369" s="1"/>
    </row>
    <row r="370" ht="14.25" customHeight="1">
      <c r="B370" s="1"/>
    </row>
    <row r="371" ht="14.25" customHeight="1">
      <c r="B371" s="1"/>
    </row>
    <row r="372" ht="14.25" customHeight="1">
      <c r="B372" s="1"/>
    </row>
    <row r="373" ht="14.25" customHeight="1">
      <c r="B373" s="1"/>
    </row>
    <row r="374" ht="14.25" customHeight="1">
      <c r="B374" s="1"/>
    </row>
    <row r="375" ht="14.25" customHeight="1">
      <c r="B375" s="1"/>
    </row>
    <row r="376" ht="14.25" customHeight="1">
      <c r="B376" s="1"/>
    </row>
    <row r="377" ht="14.25" customHeight="1">
      <c r="B377" s="1"/>
    </row>
    <row r="378" ht="14.25" customHeight="1">
      <c r="B378" s="1"/>
    </row>
    <row r="379" ht="14.25" customHeight="1">
      <c r="B379" s="1"/>
    </row>
    <row r="380" ht="14.25" customHeight="1">
      <c r="B380" s="1"/>
    </row>
    <row r="381" ht="14.25" customHeight="1">
      <c r="B381" s="1"/>
    </row>
    <row r="382" ht="14.25" customHeight="1">
      <c r="B382" s="1"/>
    </row>
    <row r="383" ht="14.25" customHeight="1">
      <c r="B383" s="1"/>
    </row>
    <row r="384" ht="14.25" customHeight="1">
      <c r="B384" s="1"/>
    </row>
    <row r="385" ht="14.25" customHeight="1">
      <c r="B385" s="1"/>
    </row>
    <row r="386" ht="14.25" customHeight="1">
      <c r="B386" s="1"/>
    </row>
    <row r="387" ht="14.25" customHeight="1">
      <c r="B387" s="1"/>
    </row>
    <row r="388" ht="14.25" customHeight="1">
      <c r="B388" s="1"/>
    </row>
    <row r="389" ht="14.25" customHeight="1">
      <c r="B389" s="1"/>
    </row>
    <row r="390" ht="14.25" customHeight="1">
      <c r="B390" s="1"/>
    </row>
    <row r="391" ht="14.25" customHeight="1">
      <c r="B391" s="1"/>
    </row>
    <row r="392" ht="14.25" customHeight="1">
      <c r="B392" s="1"/>
    </row>
    <row r="393" ht="14.25" customHeight="1">
      <c r="B393" s="1"/>
    </row>
    <row r="394" ht="14.25" customHeight="1">
      <c r="B394" s="1"/>
    </row>
    <row r="395" ht="14.25" customHeight="1">
      <c r="B395" s="1"/>
    </row>
    <row r="396" ht="14.25" customHeight="1">
      <c r="B396" s="1"/>
    </row>
    <row r="397" ht="14.25" customHeight="1">
      <c r="B397" s="1"/>
    </row>
    <row r="398" ht="14.25" customHeight="1">
      <c r="B398" s="1"/>
    </row>
    <row r="399" ht="14.25" customHeight="1">
      <c r="B399" s="1"/>
    </row>
    <row r="400" ht="14.25" customHeight="1">
      <c r="B400" s="1"/>
    </row>
    <row r="401" ht="14.25" customHeight="1">
      <c r="B401" s="1"/>
    </row>
    <row r="402" ht="14.25" customHeight="1">
      <c r="B402" s="1"/>
    </row>
    <row r="403" ht="14.25" customHeight="1">
      <c r="B403" s="1"/>
    </row>
    <row r="404" ht="14.25" customHeight="1">
      <c r="B404" s="1"/>
    </row>
    <row r="405" ht="14.25" customHeight="1">
      <c r="B405" s="1"/>
    </row>
    <row r="406" ht="14.25" customHeight="1">
      <c r="B406" s="1"/>
    </row>
    <row r="407" ht="14.25" customHeight="1">
      <c r="B407" s="1"/>
    </row>
    <row r="408" ht="14.25" customHeight="1">
      <c r="B408" s="1"/>
    </row>
    <row r="409" ht="14.25" customHeight="1">
      <c r="B409" s="1"/>
    </row>
    <row r="410" ht="14.25" customHeight="1">
      <c r="B410" s="1"/>
    </row>
    <row r="411" ht="14.25" customHeight="1">
      <c r="B411" s="1"/>
    </row>
    <row r="412" ht="14.25" customHeight="1">
      <c r="B412" s="1"/>
    </row>
    <row r="413" ht="14.25" customHeight="1">
      <c r="B413" s="1"/>
    </row>
    <row r="414" ht="14.25" customHeight="1">
      <c r="B414" s="1"/>
    </row>
    <row r="415" ht="14.25" customHeight="1">
      <c r="B415" s="1"/>
    </row>
    <row r="416" ht="14.25" customHeight="1">
      <c r="B416" s="1"/>
    </row>
    <row r="417" ht="14.25" customHeight="1">
      <c r="B417" s="1"/>
    </row>
    <row r="418" ht="14.25" customHeight="1">
      <c r="B418" s="1"/>
    </row>
    <row r="419" ht="14.25" customHeight="1">
      <c r="B419" s="1"/>
    </row>
    <row r="420" ht="14.25" customHeight="1">
      <c r="B420" s="1"/>
    </row>
    <row r="421" ht="14.25" customHeight="1">
      <c r="B421" s="1"/>
    </row>
    <row r="422" ht="14.25" customHeight="1">
      <c r="B422" s="1"/>
    </row>
    <row r="423" ht="14.25" customHeight="1">
      <c r="B423" s="1"/>
    </row>
    <row r="424" ht="14.25" customHeight="1">
      <c r="B424" s="1"/>
    </row>
    <row r="425" ht="14.25" customHeight="1">
      <c r="B425" s="1"/>
    </row>
    <row r="426" ht="14.25" customHeight="1">
      <c r="B426" s="1"/>
    </row>
    <row r="427" ht="14.25" customHeight="1">
      <c r="B427" s="1"/>
    </row>
    <row r="428" ht="14.25" customHeight="1">
      <c r="B428" s="1"/>
    </row>
    <row r="429" ht="14.25" customHeight="1">
      <c r="B429" s="1"/>
    </row>
    <row r="430" ht="14.25" customHeight="1">
      <c r="B430" s="1"/>
    </row>
    <row r="431" ht="14.25" customHeight="1">
      <c r="B431" s="1"/>
    </row>
    <row r="432" ht="14.25" customHeight="1">
      <c r="B432" s="1"/>
    </row>
    <row r="433" ht="14.25" customHeight="1">
      <c r="B433" s="1"/>
    </row>
    <row r="434" ht="14.25" customHeight="1">
      <c r="B434" s="1"/>
    </row>
    <row r="435" ht="14.25" customHeight="1">
      <c r="B435" s="1"/>
    </row>
    <row r="436" ht="14.25" customHeight="1">
      <c r="B436" s="1"/>
    </row>
    <row r="437" ht="14.25" customHeight="1">
      <c r="B437" s="1"/>
    </row>
    <row r="438" ht="14.25" customHeight="1">
      <c r="B438" s="1"/>
    </row>
    <row r="439" ht="14.25" customHeight="1">
      <c r="B439" s="1"/>
    </row>
    <row r="440" ht="14.25" customHeight="1">
      <c r="B440" s="1"/>
    </row>
    <row r="441" ht="14.25" customHeight="1">
      <c r="B441" s="1"/>
    </row>
    <row r="442" ht="14.25" customHeight="1">
      <c r="B442" s="1"/>
    </row>
    <row r="443" ht="14.25" customHeight="1">
      <c r="B443" s="1"/>
    </row>
    <row r="444" ht="14.25" customHeight="1">
      <c r="B444" s="1"/>
    </row>
    <row r="445" ht="14.25" customHeight="1">
      <c r="B445" s="1"/>
    </row>
    <row r="446" ht="14.25" customHeight="1">
      <c r="B446" s="1"/>
    </row>
    <row r="447" ht="14.25" customHeight="1">
      <c r="B447" s="1"/>
    </row>
    <row r="448" ht="14.25" customHeight="1">
      <c r="B448" s="1"/>
    </row>
    <row r="449" ht="14.25" customHeight="1">
      <c r="B449" s="1"/>
    </row>
    <row r="450" ht="14.25" customHeight="1">
      <c r="B450" s="1"/>
    </row>
    <row r="451" ht="14.25" customHeight="1">
      <c r="B451" s="1"/>
    </row>
    <row r="452" ht="14.25" customHeight="1">
      <c r="B452" s="1"/>
    </row>
    <row r="453" ht="14.25" customHeight="1">
      <c r="B453" s="1"/>
    </row>
    <row r="454" ht="14.25" customHeight="1">
      <c r="B454" s="1"/>
    </row>
    <row r="455" ht="14.25" customHeight="1">
      <c r="B455" s="1"/>
    </row>
    <row r="456" ht="14.25" customHeight="1">
      <c r="B456" s="1"/>
    </row>
    <row r="457" ht="14.25" customHeight="1">
      <c r="B457" s="1"/>
    </row>
    <row r="458" ht="14.25" customHeight="1">
      <c r="B458" s="1"/>
    </row>
    <row r="459" ht="14.25" customHeight="1">
      <c r="B459" s="1"/>
    </row>
    <row r="460" ht="14.25" customHeight="1">
      <c r="B460" s="1"/>
    </row>
    <row r="461" ht="14.25" customHeight="1">
      <c r="B461" s="1"/>
    </row>
    <row r="462" ht="14.25" customHeight="1">
      <c r="B462" s="1"/>
    </row>
    <row r="463" ht="14.25" customHeight="1">
      <c r="B463" s="1"/>
    </row>
    <row r="464" ht="14.25" customHeight="1">
      <c r="B464" s="1"/>
    </row>
    <row r="465" ht="14.25" customHeight="1">
      <c r="B465" s="1"/>
    </row>
    <row r="466" ht="14.25" customHeight="1">
      <c r="B466" s="1"/>
    </row>
    <row r="467" ht="14.25" customHeight="1">
      <c r="B467" s="1"/>
    </row>
    <row r="468" ht="14.25" customHeight="1">
      <c r="B468" s="1"/>
    </row>
    <row r="469" ht="14.25" customHeight="1">
      <c r="B469" s="1"/>
    </row>
    <row r="470" ht="14.25" customHeight="1">
      <c r="B470" s="1"/>
    </row>
    <row r="471" ht="14.25" customHeight="1">
      <c r="B471" s="1"/>
    </row>
    <row r="472" ht="14.25" customHeight="1">
      <c r="B472" s="1"/>
    </row>
    <row r="473" ht="14.25" customHeight="1">
      <c r="B473" s="1"/>
    </row>
    <row r="474" ht="14.25" customHeight="1">
      <c r="B474" s="1"/>
    </row>
    <row r="475" ht="14.25" customHeight="1">
      <c r="B475" s="1"/>
    </row>
    <row r="476" ht="14.25" customHeight="1">
      <c r="B476" s="1"/>
    </row>
    <row r="477" ht="14.25" customHeight="1">
      <c r="B477" s="1"/>
    </row>
    <row r="478" ht="14.25" customHeight="1">
      <c r="B478" s="1"/>
    </row>
    <row r="479" ht="14.25" customHeight="1">
      <c r="B479" s="1"/>
    </row>
    <row r="480" ht="14.25" customHeight="1">
      <c r="B480" s="1"/>
    </row>
    <row r="481" ht="14.25" customHeight="1">
      <c r="B481" s="1"/>
    </row>
    <row r="482" ht="14.25" customHeight="1">
      <c r="B482" s="1"/>
    </row>
    <row r="483" ht="14.25" customHeight="1">
      <c r="B483" s="1"/>
    </row>
    <row r="484" ht="14.25" customHeight="1">
      <c r="B484" s="1"/>
    </row>
    <row r="485" ht="14.25" customHeight="1">
      <c r="B485" s="1"/>
    </row>
    <row r="486" ht="14.25" customHeight="1">
      <c r="B486" s="1"/>
    </row>
    <row r="487" ht="14.25" customHeight="1">
      <c r="B487" s="1"/>
    </row>
    <row r="488" ht="14.25" customHeight="1">
      <c r="B488" s="1"/>
    </row>
    <row r="489" ht="14.25" customHeight="1">
      <c r="B489" s="1"/>
    </row>
    <row r="490" ht="14.25" customHeight="1">
      <c r="B490" s="1"/>
    </row>
    <row r="491" ht="14.25" customHeight="1">
      <c r="B491" s="1"/>
    </row>
    <row r="492" ht="14.25" customHeight="1">
      <c r="B492" s="1"/>
    </row>
    <row r="493" ht="14.25" customHeight="1">
      <c r="B493" s="1"/>
    </row>
    <row r="494" ht="14.25" customHeight="1">
      <c r="B494" s="1"/>
    </row>
    <row r="495" ht="14.25" customHeight="1">
      <c r="B495" s="1"/>
    </row>
    <row r="496" ht="14.25" customHeight="1">
      <c r="B496" s="1"/>
    </row>
    <row r="497" ht="14.25" customHeight="1">
      <c r="B497" s="1"/>
    </row>
    <row r="498" ht="14.25" customHeight="1">
      <c r="B498" s="1"/>
    </row>
    <row r="499" ht="14.25" customHeight="1">
      <c r="B499" s="1"/>
    </row>
    <row r="500" ht="14.25" customHeight="1">
      <c r="B500" s="1"/>
    </row>
    <row r="501" ht="14.25" customHeight="1">
      <c r="B501" s="1"/>
    </row>
    <row r="502" ht="14.25" customHeight="1">
      <c r="B502" s="1"/>
    </row>
    <row r="503" ht="14.25" customHeight="1">
      <c r="B503" s="1"/>
    </row>
    <row r="504" ht="14.25" customHeight="1">
      <c r="B504" s="1"/>
    </row>
    <row r="505" ht="14.25" customHeight="1">
      <c r="B505" s="1"/>
    </row>
    <row r="506" ht="14.25" customHeight="1">
      <c r="B506" s="1"/>
    </row>
    <row r="507" ht="14.25" customHeight="1">
      <c r="B507" s="1"/>
    </row>
    <row r="508" ht="14.25" customHeight="1">
      <c r="B508" s="1"/>
    </row>
    <row r="509" ht="14.25" customHeight="1">
      <c r="B509" s="1"/>
    </row>
    <row r="510" ht="14.25" customHeight="1">
      <c r="B510" s="1"/>
    </row>
    <row r="511" ht="14.25" customHeight="1">
      <c r="B511" s="1"/>
    </row>
    <row r="512" ht="14.25" customHeight="1">
      <c r="B512" s="1"/>
    </row>
    <row r="513" ht="14.25" customHeight="1">
      <c r="B513" s="1"/>
    </row>
    <row r="514" ht="14.25" customHeight="1">
      <c r="B514" s="1"/>
    </row>
    <row r="515" ht="14.25" customHeight="1">
      <c r="B515" s="1"/>
    </row>
    <row r="516" ht="14.25" customHeight="1">
      <c r="B516" s="1"/>
    </row>
    <row r="517" ht="14.25" customHeight="1">
      <c r="B517" s="1"/>
    </row>
    <row r="518" ht="14.25" customHeight="1">
      <c r="B518" s="1"/>
    </row>
    <row r="519" ht="14.25" customHeight="1">
      <c r="B519" s="1"/>
    </row>
    <row r="520" ht="14.25" customHeight="1">
      <c r="B520" s="1"/>
    </row>
    <row r="521" ht="14.25" customHeight="1">
      <c r="B521" s="1"/>
    </row>
    <row r="522" ht="14.25" customHeight="1">
      <c r="B522" s="1"/>
    </row>
    <row r="523" ht="14.25" customHeight="1">
      <c r="B523" s="1"/>
    </row>
    <row r="524" ht="14.25" customHeight="1">
      <c r="B524" s="1"/>
    </row>
    <row r="525" ht="14.25" customHeight="1">
      <c r="B525" s="1"/>
    </row>
    <row r="526" ht="14.25" customHeight="1">
      <c r="B526" s="1"/>
    </row>
    <row r="527" ht="14.25" customHeight="1">
      <c r="B527" s="1"/>
    </row>
    <row r="528" ht="14.25" customHeight="1">
      <c r="B528" s="1"/>
    </row>
    <row r="529" ht="14.25" customHeight="1">
      <c r="B529" s="1"/>
    </row>
    <row r="530" ht="14.25" customHeight="1">
      <c r="B530" s="1"/>
    </row>
    <row r="531" ht="14.25" customHeight="1">
      <c r="B531" s="1"/>
    </row>
    <row r="532" ht="14.25" customHeight="1">
      <c r="B532" s="1"/>
    </row>
    <row r="533" ht="14.25" customHeight="1">
      <c r="B533" s="1"/>
    </row>
    <row r="534" ht="14.25" customHeight="1">
      <c r="B534" s="1"/>
    </row>
    <row r="535" ht="14.25" customHeight="1">
      <c r="B535" s="1"/>
    </row>
    <row r="536" ht="14.25" customHeight="1">
      <c r="B536" s="1"/>
    </row>
    <row r="537" ht="14.25" customHeight="1">
      <c r="B537" s="1"/>
    </row>
    <row r="538" ht="14.25" customHeight="1">
      <c r="B538" s="1"/>
    </row>
    <row r="539" ht="14.25" customHeight="1">
      <c r="B539" s="1"/>
    </row>
    <row r="540" ht="14.25" customHeight="1">
      <c r="B540" s="1"/>
    </row>
    <row r="541" ht="14.25" customHeight="1">
      <c r="B541" s="1"/>
    </row>
    <row r="542" ht="14.25" customHeight="1">
      <c r="B542" s="1"/>
    </row>
    <row r="543" ht="14.25" customHeight="1">
      <c r="B543" s="1"/>
    </row>
    <row r="544" ht="14.25" customHeight="1">
      <c r="B544" s="1"/>
    </row>
    <row r="545" ht="14.25" customHeight="1">
      <c r="B545" s="1"/>
    </row>
    <row r="546" ht="14.25" customHeight="1">
      <c r="B546" s="1"/>
    </row>
    <row r="547" ht="14.25" customHeight="1">
      <c r="B547" s="1"/>
    </row>
    <row r="548" ht="14.25" customHeight="1">
      <c r="B548" s="1"/>
    </row>
    <row r="549" ht="14.25" customHeight="1">
      <c r="B549" s="1"/>
    </row>
    <row r="550" ht="14.25" customHeight="1">
      <c r="B550" s="1"/>
    </row>
    <row r="551" ht="14.25" customHeight="1">
      <c r="B551" s="1"/>
    </row>
    <row r="552" ht="14.25" customHeight="1">
      <c r="B552" s="1"/>
    </row>
    <row r="553" ht="14.25" customHeight="1">
      <c r="B553" s="1"/>
    </row>
    <row r="554" ht="14.25" customHeight="1">
      <c r="B554" s="1"/>
    </row>
    <row r="555" ht="14.25" customHeight="1">
      <c r="B555" s="1"/>
    </row>
    <row r="556" ht="14.25" customHeight="1">
      <c r="B556" s="1"/>
    </row>
    <row r="557" ht="14.25" customHeight="1">
      <c r="B557" s="1"/>
    </row>
    <row r="558" ht="14.25" customHeight="1">
      <c r="B558" s="1"/>
    </row>
    <row r="559" ht="14.25" customHeight="1">
      <c r="B559" s="1"/>
    </row>
    <row r="560" ht="14.25" customHeight="1">
      <c r="B560" s="1"/>
    </row>
    <row r="561" ht="14.25" customHeight="1">
      <c r="B561" s="1"/>
    </row>
    <row r="562" ht="14.25" customHeight="1">
      <c r="B562" s="1"/>
    </row>
    <row r="563" ht="14.25" customHeight="1">
      <c r="B563" s="1"/>
    </row>
    <row r="564" ht="14.25" customHeight="1">
      <c r="B564" s="1"/>
    </row>
    <row r="565" ht="14.25" customHeight="1">
      <c r="B565" s="1"/>
    </row>
    <row r="566" ht="14.25" customHeight="1">
      <c r="B566" s="1"/>
    </row>
    <row r="567" ht="14.25" customHeight="1">
      <c r="B567" s="1"/>
    </row>
    <row r="568" ht="14.25" customHeight="1">
      <c r="B568" s="1"/>
    </row>
    <row r="569" ht="14.25" customHeight="1">
      <c r="B569" s="1"/>
    </row>
    <row r="570" ht="14.25" customHeight="1">
      <c r="B570" s="1"/>
    </row>
    <row r="571" ht="14.25" customHeight="1">
      <c r="B571" s="1"/>
    </row>
    <row r="572" ht="14.25" customHeight="1">
      <c r="B572" s="1"/>
    </row>
    <row r="573" ht="14.25" customHeight="1">
      <c r="B573" s="1"/>
    </row>
    <row r="574" ht="14.25" customHeight="1">
      <c r="B574" s="1"/>
    </row>
    <row r="575" ht="14.25" customHeight="1">
      <c r="B575" s="1"/>
    </row>
    <row r="576" ht="14.25" customHeight="1">
      <c r="B576" s="1"/>
    </row>
    <row r="577" ht="14.25" customHeight="1">
      <c r="B577" s="1"/>
    </row>
    <row r="578" ht="14.25" customHeight="1">
      <c r="B578" s="1"/>
    </row>
    <row r="579" ht="14.25" customHeight="1">
      <c r="B579" s="1"/>
    </row>
    <row r="580" ht="14.25" customHeight="1">
      <c r="B580" s="1"/>
    </row>
    <row r="581" ht="14.25" customHeight="1">
      <c r="B581" s="1"/>
    </row>
    <row r="582" ht="14.25" customHeight="1">
      <c r="B582" s="1"/>
    </row>
    <row r="583" ht="14.25" customHeight="1">
      <c r="B583" s="1"/>
    </row>
    <row r="584" ht="14.25" customHeight="1">
      <c r="B584" s="1"/>
    </row>
    <row r="585" ht="14.25" customHeight="1">
      <c r="B585" s="1"/>
    </row>
    <row r="586" ht="14.25" customHeight="1">
      <c r="B586" s="1"/>
    </row>
    <row r="587" ht="14.25" customHeight="1">
      <c r="B587" s="1"/>
    </row>
    <row r="588" ht="14.25" customHeight="1">
      <c r="B588" s="1"/>
    </row>
    <row r="589" ht="14.25" customHeight="1">
      <c r="B589" s="1"/>
    </row>
    <row r="590" ht="14.25" customHeight="1">
      <c r="B590" s="1"/>
    </row>
    <row r="591" ht="14.25" customHeight="1">
      <c r="B591" s="1"/>
    </row>
    <row r="592" ht="14.25" customHeight="1">
      <c r="B592" s="1"/>
    </row>
    <row r="593" ht="14.25" customHeight="1">
      <c r="B593" s="1"/>
    </row>
    <row r="594" ht="14.25" customHeight="1">
      <c r="B594" s="1"/>
    </row>
    <row r="595" ht="14.25" customHeight="1">
      <c r="B595" s="1"/>
    </row>
    <row r="596" ht="14.25" customHeight="1">
      <c r="B596" s="1"/>
    </row>
    <row r="597" ht="14.25" customHeight="1">
      <c r="B597" s="1"/>
    </row>
    <row r="598" ht="14.25" customHeight="1">
      <c r="B598" s="1"/>
    </row>
    <row r="599" ht="14.25" customHeight="1">
      <c r="B599" s="1"/>
    </row>
    <row r="600" ht="14.25" customHeight="1">
      <c r="B600" s="1"/>
    </row>
    <row r="601" ht="14.25" customHeight="1">
      <c r="B601" s="1"/>
    </row>
    <row r="602" ht="14.25" customHeight="1">
      <c r="B602" s="1"/>
    </row>
    <row r="603" ht="14.25" customHeight="1">
      <c r="B603" s="1"/>
    </row>
    <row r="604" ht="14.25" customHeight="1">
      <c r="B604" s="1"/>
    </row>
    <row r="605" ht="14.25" customHeight="1">
      <c r="B605" s="1"/>
    </row>
    <row r="606" ht="14.25" customHeight="1">
      <c r="B606" s="1"/>
    </row>
    <row r="607" ht="14.25" customHeight="1">
      <c r="B607" s="1"/>
    </row>
    <row r="608" ht="14.25" customHeight="1">
      <c r="B608" s="1"/>
    </row>
    <row r="609" ht="14.25" customHeight="1">
      <c r="B609" s="1"/>
    </row>
    <row r="610" ht="14.25" customHeight="1">
      <c r="B610" s="1"/>
    </row>
    <row r="611" ht="14.25" customHeight="1">
      <c r="B611" s="1"/>
    </row>
    <row r="612" ht="14.25" customHeight="1">
      <c r="B612" s="1"/>
    </row>
    <row r="613" ht="14.25" customHeight="1">
      <c r="B613" s="1"/>
    </row>
    <row r="614" ht="14.25" customHeight="1">
      <c r="B614" s="1"/>
    </row>
    <row r="615" ht="14.25" customHeight="1">
      <c r="B615" s="1"/>
    </row>
    <row r="616" ht="14.25" customHeight="1">
      <c r="B616" s="1"/>
    </row>
    <row r="617" ht="14.25" customHeight="1">
      <c r="B617" s="1"/>
    </row>
    <row r="618" ht="14.25" customHeight="1">
      <c r="B618" s="1"/>
    </row>
    <row r="619" ht="14.25" customHeight="1">
      <c r="B619" s="1"/>
    </row>
    <row r="620" ht="14.25" customHeight="1">
      <c r="B620" s="1"/>
    </row>
    <row r="621" ht="14.25" customHeight="1">
      <c r="B621" s="1"/>
    </row>
    <row r="622" ht="14.25" customHeight="1">
      <c r="B622" s="1"/>
    </row>
    <row r="623" ht="14.25" customHeight="1">
      <c r="B623" s="1"/>
    </row>
    <row r="624" ht="14.25" customHeight="1">
      <c r="B624" s="1"/>
    </row>
    <row r="625" ht="14.25" customHeight="1">
      <c r="B625" s="1"/>
    </row>
    <row r="626" ht="14.25" customHeight="1">
      <c r="B626" s="1"/>
    </row>
    <row r="627" ht="14.25" customHeight="1">
      <c r="B627" s="1"/>
    </row>
    <row r="628" ht="14.25" customHeight="1">
      <c r="B628" s="1"/>
    </row>
    <row r="629" ht="14.25" customHeight="1">
      <c r="B629" s="1"/>
    </row>
    <row r="630" ht="14.25" customHeight="1">
      <c r="B630" s="1"/>
    </row>
    <row r="631" ht="14.25" customHeight="1">
      <c r="B631" s="1"/>
    </row>
    <row r="632" ht="14.25" customHeight="1">
      <c r="B632" s="1"/>
    </row>
    <row r="633" ht="14.25" customHeight="1">
      <c r="B633" s="1"/>
    </row>
    <row r="634" ht="14.25" customHeight="1">
      <c r="B634" s="1"/>
    </row>
    <row r="635" ht="14.25" customHeight="1">
      <c r="B635" s="1"/>
    </row>
    <row r="636" ht="14.25" customHeight="1">
      <c r="B636" s="1"/>
    </row>
    <row r="637" ht="14.25" customHeight="1">
      <c r="B637" s="1"/>
    </row>
    <row r="638" ht="14.25" customHeight="1">
      <c r="B638" s="1"/>
    </row>
    <row r="639" ht="14.25" customHeight="1">
      <c r="B639" s="1"/>
    </row>
    <row r="640" ht="14.25" customHeight="1">
      <c r="B640" s="1"/>
    </row>
    <row r="641" ht="14.25" customHeight="1">
      <c r="B641" s="1"/>
    </row>
    <row r="642" ht="14.25" customHeight="1">
      <c r="B642" s="1"/>
    </row>
    <row r="643" ht="14.25" customHeight="1">
      <c r="B643" s="1"/>
    </row>
    <row r="644" ht="14.25" customHeight="1">
      <c r="B644" s="1"/>
    </row>
    <row r="645" ht="14.25" customHeight="1">
      <c r="B645" s="1"/>
    </row>
    <row r="646" ht="14.25" customHeight="1">
      <c r="B646" s="1"/>
    </row>
    <row r="647" ht="14.25" customHeight="1">
      <c r="B647" s="1"/>
    </row>
    <row r="648" ht="14.25" customHeight="1">
      <c r="B648" s="1"/>
    </row>
    <row r="649" ht="14.25" customHeight="1">
      <c r="B649" s="1"/>
    </row>
    <row r="650" ht="14.25" customHeight="1">
      <c r="B650" s="1"/>
    </row>
    <row r="651" ht="14.25" customHeight="1">
      <c r="B651" s="1"/>
    </row>
    <row r="652" ht="14.25" customHeight="1">
      <c r="B652" s="1"/>
    </row>
    <row r="653" ht="14.25" customHeight="1">
      <c r="B653" s="1"/>
    </row>
    <row r="654" ht="14.25" customHeight="1">
      <c r="B654" s="1"/>
    </row>
    <row r="655" ht="14.25" customHeight="1">
      <c r="B655" s="1"/>
    </row>
    <row r="656" ht="14.25" customHeight="1">
      <c r="B656" s="1"/>
    </row>
    <row r="657" ht="14.25" customHeight="1">
      <c r="B657" s="1"/>
    </row>
    <row r="658" ht="14.25" customHeight="1">
      <c r="B658" s="1"/>
    </row>
    <row r="659" ht="14.25" customHeight="1">
      <c r="B659" s="1"/>
    </row>
    <row r="660" ht="14.25" customHeight="1">
      <c r="B660" s="1"/>
    </row>
    <row r="661" ht="14.25" customHeight="1">
      <c r="B661" s="1"/>
    </row>
    <row r="662" ht="14.25" customHeight="1">
      <c r="B662" s="1"/>
    </row>
    <row r="663" ht="14.25" customHeight="1">
      <c r="B663" s="1"/>
    </row>
    <row r="664" ht="14.25" customHeight="1">
      <c r="B664" s="1"/>
    </row>
    <row r="665" ht="14.25" customHeight="1">
      <c r="B665" s="1"/>
    </row>
    <row r="666" ht="14.25" customHeight="1">
      <c r="B666" s="1"/>
    </row>
    <row r="667" ht="14.25" customHeight="1">
      <c r="B667" s="1"/>
    </row>
    <row r="668" ht="14.25" customHeight="1">
      <c r="B668" s="1"/>
    </row>
    <row r="669" ht="14.25" customHeight="1">
      <c r="B669" s="1"/>
    </row>
    <row r="670" ht="14.25" customHeight="1">
      <c r="B670" s="1"/>
    </row>
    <row r="671" ht="14.25" customHeight="1">
      <c r="B671" s="1"/>
    </row>
    <row r="672" ht="14.25" customHeight="1">
      <c r="B672" s="1"/>
    </row>
    <row r="673" ht="14.25" customHeight="1">
      <c r="B673" s="1"/>
    </row>
    <row r="674" ht="14.25" customHeight="1">
      <c r="B674" s="1"/>
    </row>
    <row r="675" ht="14.25" customHeight="1">
      <c r="B675" s="1"/>
    </row>
    <row r="676" ht="14.25" customHeight="1">
      <c r="B676" s="1"/>
    </row>
    <row r="677" ht="14.25" customHeight="1">
      <c r="B677" s="1"/>
    </row>
    <row r="678" ht="14.25" customHeight="1">
      <c r="B678" s="1"/>
    </row>
    <row r="679" ht="14.25" customHeight="1">
      <c r="B679" s="1"/>
    </row>
    <row r="680" ht="14.25" customHeight="1">
      <c r="B680" s="1"/>
    </row>
    <row r="681" ht="14.25" customHeight="1">
      <c r="B681" s="1"/>
    </row>
    <row r="682" ht="14.25" customHeight="1">
      <c r="B682" s="1"/>
    </row>
    <row r="683" ht="14.25" customHeight="1">
      <c r="B683" s="1"/>
    </row>
    <row r="684" ht="14.25" customHeight="1">
      <c r="B684" s="1"/>
    </row>
    <row r="685" ht="14.25" customHeight="1">
      <c r="B685" s="1"/>
    </row>
    <row r="686" ht="14.25" customHeight="1">
      <c r="B686" s="1"/>
    </row>
    <row r="687" ht="14.25" customHeight="1">
      <c r="B687" s="1"/>
    </row>
    <row r="688" ht="14.25" customHeight="1">
      <c r="B688" s="1"/>
    </row>
    <row r="689" ht="14.25" customHeight="1">
      <c r="B689" s="1"/>
    </row>
    <row r="690" ht="14.25" customHeight="1">
      <c r="B690" s="1"/>
    </row>
    <row r="691" ht="14.25" customHeight="1">
      <c r="B691" s="1"/>
    </row>
    <row r="692" ht="14.25" customHeight="1">
      <c r="B692" s="1"/>
    </row>
    <row r="693" ht="14.25" customHeight="1">
      <c r="B693" s="1"/>
    </row>
    <row r="694" ht="14.25" customHeight="1">
      <c r="B694" s="1"/>
    </row>
    <row r="695" ht="14.25" customHeight="1">
      <c r="B695" s="1"/>
    </row>
    <row r="696" ht="14.25" customHeight="1">
      <c r="B696" s="1"/>
    </row>
    <row r="697" ht="14.25" customHeight="1">
      <c r="B697" s="1"/>
    </row>
    <row r="698" ht="14.25" customHeight="1">
      <c r="B698" s="1"/>
    </row>
    <row r="699" ht="14.25" customHeight="1">
      <c r="B699" s="1"/>
    </row>
    <row r="700" ht="14.25" customHeight="1">
      <c r="B700" s="1"/>
    </row>
    <row r="701" ht="14.25" customHeight="1">
      <c r="B701" s="1"/>
    </row>
    <row r="702" ht="14.25" customHeight="1">
      <c r="B702" s="1"/>
    </row>
    <row r="703" ht="14.25" customHeight="1">
      <c r="B703" s="1"/>
    </row>
    <row r="704" ht="14.25" customHeight="1">
      <c r="B704" s="1"/>
    </row>
    <row r="705" ht="14.25" customHeight="1">
      <c r="B705" s="1"/>
    </row>
    <row r="706" ht="14.25" customHeight="1">
      <c r="B706" s="1"/>
    </row>
    <row r="707" ht="14.25" customHeight="1">
      <c r="B707" s="1"/>
    </row>
    <row r="708" ht="14.25" customHeight="1">
      <c r="B708" s="1"/>
    </row>
    <row r="709" ht="14.25" customHeight="1">
      <c r="B709" s="1"/>
    </row>
    <row r="710" ht="14.25" customHeight="1">
      <c r="B710" s="1"/>
    </row>
    <row r="711" ht="14.25" customHeight="1">
      <c r="B711" s="1"/>
    </row>
    <row r="712" ht="14.25" customHeight="1">
      <c r="B712" s="1"/>
    </row>
    <row r="713" ht="14.25" customHeight="1">
      <c r="B713" s="1"/>
    </row>
    <row r="714" ht="14.25" customHeight="1">
      <c r="B714" s="1"/>
    </row>
    <row r="715" ht="14.25" customHeight="1">
      <c r="B715" s="1"/>
    </row>
    <row r="716" ht="14.25" customHeight="1">
      <c r="B716" s="1"/>
    </row>
    <row r="717" ht="14.25" customHeight="1">
      <c r="B717" s="1"/>
    </row>
    <row r="718" ht="14.25" customHeight="1">
      <c r="B718" s="1"/>
    </row>
    <row r="719" ht="14.25" customHeight="1">
      <c r="B719" s="1"/>
    </row>
    <row r="720" ht="14.25" customHeight="1">
      <c r="B720" s="1"/>
    </row>
    <row r="721" ht="14.25" customHeight="1">
      <c r="B721" s="1"/>
    </row>
    <row r="722" ht="14.25" customHeight="1">
      <c r="B722" s="1"/>
    </row>
    <row r="723" ht="14.25" customHeight="1">
      <c r="B723" s="1"/>
    </row>
    <row r="724" ht="14.25" customHeight="1">
      <c r="B724" s="1"/>
    </row>
    <row r="725" ht="14.25" customHeight="1">
      <c r="B725" s="1"/>
    </row>
    <row r="726" ht="14.25" customHeight="1">
      <c r="B726" s="1"/>
    </row>
    <row r="727" ht="14.25" customHeight="1">
      <c r="B727" s="1"/>
    </row>
    <row r="728" ht="14.25" customHeight="1">
      <c r="B728" s="1"/>
    </row>
    <row r="729" ht="14.25" customHeight="1">
      <c r="B729" s="1"/>
    </row>
    <row r="730" ht="14.25" customHeight="1">
      <c r="B730" s="1"/>
    </row>
    <row r="731" ht="14.25" customHeight="1">
      <c r="B731" s="1"/>
    </row>
    <row r="732" ht="14.25" customHeight="1">
      <c r="B732" s="1"/>
    </row>
    <row r="733" ht="14.25" customHeight="1">
      <c r="B733" s="1"/>
    </row>
    <row r="734" ht="14.25" customHeight="1">
      <c r="B734" s="1"/>
    </row>
    <row r="735" ht="14.25" customHeight="1">
      <c r="B735" s="1"/>
    </row>
    <row r="736" ht="14.25" customHeight="1">
      <c r="B736" s="1"/>
    </row>
    <row r="737" ht="14.25" customHeight="1">
      <c r="B737" s="1"/>
    </row>
    <row r="738" ht="14.25" customHeight="1">
      <c r="B738" s="1"/>
    </row>
    <row r="739" ht="14.25" customHeight="1">
      <c r="B739" s="1"/>
    </row>
    <row r="740" ht="14.25" customHeight="1">
      <c r="B740" s="1"/>
    </row>
    <row r="741" ht="14.25" customHeight="1">
      <c r="B741" s="1"/>
    </row>
    <row r="742" ht="14.25" customHeight="1">
      <c r="B742" s="1"/>
    </row>
    <row r="743" ht="14.25" customHeight="1">
      <c r="B743" s="1"/>
    </row>
    <row r="744" ht="14.25" customHeight="1">
      <c r="B744" s="1"/>
    </row>
    <row r="745" ht="14.25" customHeight="1">
      <c r="B745" s="1"/>
    </row>
    <row r="746" ht="14.25" customHeight="1">
      <c r="B746" s="1"/>
    </row>
    <row r="747" ht="14.25" customHeight="1">
      <c r="B747" s="1"/>
    </row>
    <row r="748" ht="14.25" customHeight="1">
      <c r="B748" s="1"/>
    </row>
    <row r="749" ht="14.25" customHeight="1">
      <c r="B749" s="1"/>
    </row>
    <row r="750" ht="14.25" customHeight="1">
      <c r="B750" s="1"/>
    </row>
    <row r="751" ht="14.25" customHeight="1">
      <c r="B751" s="1"/>
    </row>
    <row r="752" ht="14.25" customHeight="1">
      <c r="B752" s="1"/>
    </row>
    <row r="753" ht="14.25" customHeight="1">
      <c r="B753" s="1"/>
    </row>
    <row r="754" ht="14.25" customHeight="1">
      <c r="B754" s="1"/>
    </row>
    <row r="755" ht="14.25" customHeight="1">
      <c r="B755" s="1"/>
    </row>
    <row r="756" ht="14.25" customHeight="1">
      <c r="B756" s="1"/>
    </row>
    <row r="757" ht="14.25" customHeight="1">
      <c r="B757" s="1"/>
    </row>
    <row r="758" ht="14.25" customHeight="1">
      <c r="B758" s="1"/>
    </row>
    <row r="759" ht="14.25" customHeight="1">
      <c r="B759" s="1"/>
    </row>
    <row r="760" ht="14.25" customHeight="1">
      <c r="B760" s="1"/>
    </row>
    <row r="761" ht="14.25" customHeight="1">
      <c r="B761" s="1"/>
    </row>
    <row r="762" ht="14.25" customHeight="1">
      <c r="B762" s="1"/>
    </row>
    <row r="763" ht="14.25" customHeight="1">
      <c r="B763" s="1"/>
    </row>
    <row r="764" ht="14.25" customHeight="1">
      <c r="B764" s="1"/>
    </row>
    <row r="765" ht="14.25" customHeight="1">
      <c r="B765" s="1"/>
    </row>
    <row r="766" ht="14.25" customHeight="1">
      <c r="B766" s="1"/>
    </row>
    <row r="767" ht="14.25" customHeight="1">
      <c r="B767" s="1"/>
    </row>
    <row r="768" ht="14.25" customHeight="1">
      <c r="B768" s="1"/>
    </row>
    <row r="769" ht="14.25" customHeight="1">
      <c r="B769" s="1"/>
    </row>
    <row r="770" ht="14.25" customHeight="1">
      <c r="B770" s="1"/>
    </row>
    <row r="771" ht="14.25" customHeight="1">
      <c r="B771" s="1"/>
    </row>
    <row r="772" ht="14.25" customHeight="1">
      <c r="B772" s="1"/>
    </row>
    <row r="773" ht="14.25" customHeight="1">
      <c r="B773" s="1"/>
    </row>
    <row r="774" ht="14.25" customHeight="1">
      <c r="B774" s="1"/>
    </row>
    <row r="775" ht="14.25" customHeight="1">
      <c r="B775" s="1"/>
    </row>
    <row r="776" ht="14.25" customHeight="1">
      <c r="B776" s="1"/>
    </row>
    <row r="777" ht="14.25" customHeight="1">
      <c r="B777" s="1"/>
    </row>
    <row r="778" ht="14.25" customHeight="1">
      <c r="B778" s="1"/>
    </row>
    <row r="779" ht="14.25" customHeight="1">
      <c r="B779" s="1"/>
    </row>
    <row r="780" ht="14.25" customHeight="1">
      <c r="B780" s="1"/>
    </row>
    <row r="781" ht="14.25" customHeight="1">
      <c r="B781" s="1"/>
    </row>
    <row r="782" ht="14.25" customHeight="1">
      <c r="B782" s="1"/>
    </row>
    <row r="783" ht="14.25" customHeight="1">
      <c r="B783" s="1"/>
    </row>
    <row r="784" ht="14.25" customHeight="1">
      <c r="B784" s="1"/>
    </row>
    <row r="785" ht="14.25" customHeight="1">
      <c r="B785" s="1"/>
    </row>
    <row r="786" ht="14.25" customHeight="1">
      <c r="B786" s="1"/>
    </row>
    <row r="787" ht="14.25" customHeight="1">
      <c r="B787" s="1"/>
    </row>
    <row r="788" ht="14.25" customHeight="1">
      <c r="B788" s="1"/>
    </row>
    <row r="789" ht="14.25" customHeight="1">
      <c r="B789" s="1"/>
    </row>
    <row r="790" ht="14.25" customHeight="1">
      <c r="B790" s="1"/>
    </row>
    <row r="791" ht="14.25" customHeight="1">
      <c r="B791" s="1"/>
    </row>
    <row r="792" ht="14.25" customHeight="1">
      <c r="B792" s="1"/>
    </row>
    <row r="793" ht="14.25" customHeight="1">
      <c r="B793" s="1"/>
    </row>
    <row r="794" ht="14.25" customHeight="1">
      <c r="B794" s="1"/>
    </row>
    <row r="795" ht="14.25" customHeight="1">
      <c r="B795" s="1"/>
    </row>
    <row r="796" ht="14.25" customHeight="1">
      <c r="B796" s="1"/>
    </row>
    <row r="797" ht="14.25" customHeight="1">
      <c r="B797" s="1"/>
    </row>
    <row r="798" ht="14.25" customHeight="1">
      <c r="B798" s="1"/>
    </row>
    <row r="799" ht="14.25" customHeight="1">
      <c r="B799" s="1"/>
    </row>
    <row r="800" ht="14.25" customHeight="1">
      <c r="B800" s="1"/>
    </row>
    <row r="801" ht="14.25" customHeight="1">
      <c r="B801" s="1"/>
    </row>
    <row r="802" ht="14.25" customHeight="1">
      <c r="B802" s="1"/>
    </row>
    <row r="803" ht="14.25" customHeight="1">
      <c r="B803" s="1"/>
    </row>
    <row r="804" ht="14.25" customHeight="1">
      <c r="B804" s="1"/>
    </row>
    <row r="805" ht="14.25" customHeight="1">
      <c r="B805" s="1"/>
    </row>
    <row r="806" ht="14.25" customHeight="1">
      <c r="B806" s="1"/>
    </row>
    <row r="807" ht="14.25" customHeight="1">
      <c r="B807" s="1"/>
    </row>
    <row r="808" ht="14.25" customHeight="1">
      <c r="B808" s="1"/>
    </row>
    <row r="809" ht="14.25" customHeight="1">
      <c r="B809" s="1"/>
    </row>
    <row r="810" ht="14.25" customHeight="1">
      <c r="B810" s="1"/>
    </row>
    <row r="811" ht="14.25" customHeight="1">
      <c r="B811" s="1"/>
    </row>
    <row r="812" ht="14.25" customHeight="1">
      <c r="B812" s="1"/>
    </row>
    <row r="813" ht="14.25" customHeight="1">
      <c r="B813" s="1"/>
    </row>
    <row r="814" ht="14.25" customHeight="1">
      <c r="B814" s="1"/>
    </row>
    <row r="815" ht="14.25" customHeight="1">
      <c r="B815" s="1"/>
    </row>
    <row r="816" ht="14.25" customHeight="1">
      <c r="B816" s="1"/>
    </row>
    <row r="817" ht="14.25" customHeight="1">
      <c r="B817" s="1"/>
    </row>
    <row r="818" ht="14.25" customHeight="1">
      <c r="B818" s="1"/>
    </row>
    <row r="819" ht="14.25" customHeight="1">
      <c r="B819" s="1"/>
    </row>
    <row r="820" ht="14.25" customHeight="1">
      <c r="B820" s="1"/>
    </row>
    <row r="821" ht="14.25" customHeight="1">
      <c r="B821" s="1"/>
    </row>
    <row r="822" ht="14.25" customHeight="1">
      <c r="B822" s="1"/>
    </row>
    <row r="823" ht="14.25" customHeight="1">
      <c r="B823" s="1"/>
    </row>
    <row r="824" ht="14.25" customHeight="1">
      <c r="B824" s="1"/>
    </row>
    <row r="825" ht="14.25" customHeight="1">
      <c r="B825" s="1"/>
    </row>
    <row r="826" ht="14.25" customHeight="1">
      <c r="B826" s="1"/>
    </row>
    <row r="827" ht="14.25" customHeight="1">
      <c r="B827" s="1"/>
    </row>
    <row r="828" ht="14.25" customHeight="1">
      <c r="B828" s="1"/>
    </row>
    <row r="829" ht="14.25" customHeight="1">
      <c r="B829" s="1"/>
    </row>
    <row r="830" ht="14.25" customHeight="1">
      <c r="B830" s="1"/>
    </row>
    <row r="831" ht="14.25" customHeight="1">
      <c r="B831" s="1"/>
    </row>
    <row r="832" ht="14.25" customHeight="1">
      <c r="B832" s="1"/>
    </row>
    <row r="833" ht="14.25" customHeight="1">
      <c r="B833" s="1"/>
    </row>
    <row r="834" ht="14.25" customHeight="1">
      <c r="B834" s="1"/>
    </row>
    <row r="835" ht="14.25" customHeight="1">
      <c r="B835" s="1"/>
    </row>
    <row r="836" ht="14.25" customHeight="1">
      <c r="B836" s="1"/>
    </row>
    <row r="837" ht="14.25" customHeight="1">
      <c r="B837" s="1"/>
    </row>
    <row r="838" ht="14.25" customHeight="1">
      <c r="B838" s="1"/>
    </row>
    <row r="839" ht="14.25" customHeight="1">
      <c r="B839" s="1"/>
    </row>
    <row r="840" ht="14.25" customHeight="1">
      <c r="B840" s="1"/>
    </row>
    <row r="841" ht="14.25" customHeight="1">
      <c r="B841" s="1"/>
    </row>
    <row r="842" ht="14.25" customHeight="1">
      <c r="B842" s="1"/>
    </row>
    <row r="843" ht="14.25" customHeight="1">
      <c r="B843" s="1"/>
    </row>
    <row r="844" ht="14.25" customHeight="1">
      <c r="B844" s="1"/>
    </row>
    <row r="845" ht="14.25" customHeight="1">
      <c r="B845" s="1"/>
    </row>
    <row r="846" ht="14.25" customHeight="1">
      <c r="B846" s="1"/>
    </row>
    <row r="847" ht="14.25" customHeight="1">
      <c r="B847" s="1"/>
    </row>
    <row r="848" ht="14.25" customHeight="1">
      <c r="B848" s="1"/>
    </row>
    <row r="849" ht="14.25" customHeight="1">
      <c r="B849" s="1"/>
    </row>
    <row r="850" ht="14.25" customHeight="1">
      <c r="B850" s="1"/>
    </row>
    <row r="851" ht="14.25" customHeight="1">
      <c r="B851" s="1"/>
    </row>
    <row r="852" ht="14.25" customHeight="1">
      <c r="B852" s="1"/>
    </row>
    <row r="853" ht="14.25" customHeight="1">
      <c r="B853" s="1"/>
    </row>
    <row r="854" ht="14.25" customHeight="1">
      <c r="B854" s="1"/>
    </row>
    <row r="855" ht="14.25" customHeight="1">
      <c r="B855" s="1"/>
    </row>
    <row r="856" ht="14.25" customHeight="1">
      <c r="B856" s="1"/>
    </row>
    <row r="857" ht="14.25" customHeight="1">
      <c r="B857" s="1"/>
    </row>
    <row r="858" ht="14.25" customHeight="1">
      <c r="B858" s="1"/>
    </row>
    <row r="859" ht="14.25" customHeight="1">
      <c r="B859" s="1"/>
    </row>
    <row r="860" ht="14.25" customHeight="1">
      <c r="B860" s="1"/>
    </row>
    <row r="861" ht="14.25" customHeight="1">
      <c r="B861" s="1"/>
    </row>
    <row r="862" ht="14.25" customHeight="1">
      <c r="B862" s="1"/>
    </row>
    <row r="863" ht="14.25" customHeight="1">
      <c r="B863" s="1"/>
    </row>
    <row r="864" ht="14.25" customHeight="1">
      <c r="B864" s="1"/>
    </row>
    <row r="865" ht="14.25" customHeight="1">
      <c r="B865" s="1"/>
    </row>
    <row r="866" ht="14.25" customHeight="1">
      <c r="B866" s="1"/>
    </row>
    <row r="867" ht="14.25" customHeight="1">
      <c r="B867" s="1"/>
    </row>
    <row r="868" ht="14.25" customHeight="1">
      <c r="B868" s="1"/>
    </row>
    <row r="869" ht="14.25" customHeight="1">
      <c r="B869" s="1"/>
    </row>
    <row r="870" ht="14.25" customHeight="1">
      <c r="B870" s="1"/>
    </row>
    <row r="871" ht="14.25" customHeight="1">
      <c r="B871" s="1"/>
    </row>
    <row r="872" ht="14.25" customHeight="1">
      <c r="B872" s="1"/>
    </row>
    <row r="873" ht="14.25" customHeight="1">
      <c r="B873" s="1"/>
    </row>
    <row r="874" ht="14.25" customHeight="1">
      <c r="B874" s="1"/>
    </row>
    <row r="875" ht="14.25" customHeight="1">
      <c r="B875" s="1"/>
    </row>
    <row r="876" ht="14.25" customHeight="1">
      <c r="B876" s="1"/>
    </row>
    <row r="877" ht="14.25" customHeight="1">
      <c r="B877" s="1"/>
    </row>
    <row r="878" ht="14.25" customHeight="1">
      <c r="B878" s="1"/>
    </row>
    <row r="879" ht="14.25" customHeight="1">
      <c r="B879" s="1"/>
    </row>
    <row r="880" ht="14.25" customHeight="1">
      <c r="B880" s="1"/>
    </row>
    <row r="881" ht="14.25" customHeight="1">
      <c r="B881" s="1"/>
    </row>
    <row r="882" ht="14.25" customHeight="1">
      <c r="B882" s="1"/>
    </row>
    <row r="883" ht="14.25" customHeight="1">
      <c r="B883" s="1"/>
    </row>
    <row r="884" ht="14.25" customHeight="1">
      <c r="B884" s="1"/>
    </row>
    <row r="885" ht="14.25" customHeight="1">
      <c r="B885" s="1"/>
    </row>
    <row r="886" ht="14.25" customHeight="1">
      <c r="B886" s="1"/>
    </row>
    <row r="887" ht="14.25" customHeight="1">
      <c r="B887" s="1"/>
    </row>
    <row r="888" ht="14.25" customHeight="1">
      <c r="B888" s="1"/>
    </row>
    <row r="889" ht="14.25" customHeight="1">
      <c r="B889" s="1"/>
    </row>
    <row r="890" ht="14.25" customHeight="1">
      <c r="B890" s="1"/>
    </row>
    <row r="891" ht="14.25" customHeight="1">
      <c r="B891" s="1"/>
    </row>
    <row r="892" ht="14.25" customHeight="1">
      <c r="B892" s="1"/>
    </row>
    <row r="893" ht="14.25" customHeight="1">
      <c r="B893" s="1"/>
    </row>
    <row r="894" ht="14.25" customHeight="1">
      <c r="B894" s="1"/>
    </row>
    <row r="895" ht="14.25" customHeight="1">
      <c r="B895" s="1"/>
    </row>
    <row r="896" ht="14.25" customHeight="1">
      <c r="B896" s="1"/>
    </row>
    <row r="897" ht="14.25" customHeight="1">
      <c r="B897" s="1"/>
    </row>
    <row r="898" ht="14.25" customHeight="1">
      <c r="B898" s="1"/>
    </row>
    <row r="899" ht="14.25" customHeight="1">
      <c r="B899" s="1"/>
    </row>
    <row r="900" ht="14.25" customHeight="1">
      <c r="B900" s="1"/>
    </row>
    <row r="901" ht="14.25" customHeight="1">
      <c r="B901" s="1"/>
    </row>
    <row r="902" ht="14.25" customHeight="1">
      <c r="B902" s="1"/>
    </row>
    <row r="903" ht="14.25" customHeight="1">
      <c r="B903" s="1"/>
    </row>
    <row r="904" ht="14.25" customHeight="1">
      <c r="B904" s="1"/>
    </row>
    <row r="905" ht="14.25" customHeight="1">
      <c r="B905" s="1"/>
    </row>
    <row r="906" ht="14.25" customHeight="1">
      <c r="B906" s="1"/>
    </row>
    <row r="907" ht="14.25" customHeight="1">
      <c r="B907" s="1"/>
    </row>
    <row r="908" ht="14.25" customHeight="1">
      <c r="B908" s="1"/>
    </row>
    <row r="909" ht="14.25" customHeight="1">
      <c r="B909" s="1"/>
    </row>
    <row r="910" ht="14.25" customHeight="1">
      <c r="B910" s="1"/>
    </row>
    <row r="911" ht="14.25" customHeight="1">
      <c r="B911" s="1"/>
    </row>
    <row r="912" ht="14.25" customHeight="1">
      <c r="B912" s="1"/>
    </row>
    <row r="913" ht="14.25" customHeight="1">
      <c r="B913" s="1"/>
    </row>
    <row r="914" ht="14.25" customHeight="1">
      <c r="B914" s="1"/>
    </row>
    <row r="915" ht="14.25" customHeight="1">
      <c r="B915" s="1"/>
    </row>
    <row r="916" ht="14.25" customHeight="1">
      <c r="B916" s="1"/>
    </row>
    <row r="917" ht="14.25" customHeight="1">
      <c r="B917" s="1"/>
    </row>
    <row r="918" ht="14.25" customHeight="1">
      <c r="B918" s="1"/>
    </row>
    <row r="919" ht="14.25" customHeight="1">
      <c r="B919" s="1"/>
    </row>
    <row r="920" ht="14.25" customHeight="1">
      <c r="B920" s="1"/>
    </row>
    <row r="921" ht="14.25" customHeight="1">
      <c r="B921" s="1"/>
    </row>
    <row r="922" ht="14.25" customHeight="1">
      <c r="B922" s="1"/>
    </row>
    <row r="923" ht="14.25" customHeight="1">
      <c r="B923" s="1"/>
    </row>
    <row r="924" ht="14.25" customHeight="1">
      <c r="B924" s="1"/>
    </row>
    <row r="925" ht="14.25" customHeight="1">
      <c r="B925" s="1"/>
    </row>
    <row r="926" ht="14.25" customHeight="1">
      <c r="B926" s="1"/>
    </row>
    <row r="927" ht="14.25" customHeight="1">
      <c r="B927" s="1"/>
    </row>
    <row r="928" ht="14.25" customHeight="1">
      <c r="B928" s="1"/>
    </row>
    <row r="929" ht="14.25" customHeight="1">
      <c r="B929" s="1"/>
    </row>
    <row r="930" ht="14.25" customHeight="1">
      <c r="B930" s="1"/>
    </row>
    <row r="931" ht="14.25" customHeight="1">
      <c r="B931" s="1"/>
    </row>
    <row r="932" ht="14.25" customHeight="1">
      <c r="B932" s="1"/>
    </row>
    <row r="933" ht="14.25" customHeight="1">
      <c r="B933" s="1"/>
    </row>
    <row r="934" ht="14.25" customHeight="1">
      <c r="B934" s="1"/>
    </row>
    <row r="935" ht="14.25" customHeight="1">
      <c r="B935" s="1"/>
    </row>
    <row r="936" ht="14.25" customHeight="1">
      <c r="B936" s="1"/>
    </row>
    <row r="937" ht="14.25" customHeight="1">
      <c r="B937" s="1"/>
    </row>
    <row r="938" ht="14.25" customHeight="1">
      <c r="B938" s="1"/>
    </row>
    <row r="939" ht="14.25" customHeight="1">
      <c r="B939" s="1"/>
    </row>
    <row r="940" ht="14.25" customHeight="1">
      <c r="B940" s="1"/>
    </row>
    <row r="941" ht="14.25" customHeight="1">
      <c r="B941" s="1"/>
    </row>
    <row r="942" ht="14.25" customHeight="1">
      <c r="B942" s="1"/>
    </row>
    <row r="943" ht="14.25" customHeight="1">
      <c r="B943" s="1"/>
    </row>
    <row r="944" ht="14.25" customHeight="1">
      <c r="B944" s="1"/>
    </row>
    <row r="945" ht="14.25" customHeight="1">
      <c r="B945" s="1"/>
    </row>
    <row r="946" ht="14.25" customHeight="1">
      <c r="B946" s="1"/>
    </row>
    <row r="947" ht="14.25" customHeight="1">
      <c r="B947" s="1"/>
    </row>
    <row r="948" ht="14.25" customHeight="1">
      <c r="B948" s="1"/>
    </row>
    <row r="949" ht="14.25" customHeight="1">
      <c r="B949" s="1"/>
    </row>
    <row r="950" ht="14.25" customHeight="1">
      <c r="B950" s="1"/>
    </row>
    <row r="951" ht="14.25" customHeight="1">
      <c r="B951" s="1"/>
    </row>
    <row r="952" ht="14.25" customHeight="1">
      <c r="B952" s="1"/>
    </row>
    <row r="953" ht="14.25" customHeight="1">
      <c r="B953" s="1"/>
    </row>
    <row r="954" ht="14.25" customHeight="1">
      <c r="B954" s="1"/>
    </row>
    <row r="955" ht="14.25" customHeight="1">
      <c r="B955" s="1"/>
    </row>
    <row r="956" ht="14.25" customHeight="1">
      <c r="B956" s="1"/>
    </row>
    <row r="957" ht="14.25" customHeight="1">
      <c r="B957" s="1"/>
    </row>
    <row r="958" ht="14.25" customHeight="1">
      <c r="B958" s="1"/>
    </row>
    <row r="959" ht="14.25" customHeight="1">
      <c r="B959" s="1"/>
    </row>
    <row r="960" ht="14.25" customHeight="1">
      <c r="B960" s="1"/>
    </row>
    <row r="961" ht="14.25" customHeight="1">
      <c r="B961" s="1"/>
    </row>
    <row r="962" ht="14.25" customHeight="1">
      <c r="B962" s="1"/>
    </row>
    <row r="963" ht="14.25" customHeight="1">
      <c r="B963" s="1"/>
    </row>
    <row r="964" ht="14.25" customHeight="1">
      <c r="B964" s="1"/>
    </row>
    <row r="965" ht="14.25" customHeight="1">
      <c r="B965" s="1"/>
    </row>
    <row r="966" ht="14.25" customHeight="1">
      <c r="B966" s="1"/>
    </row>
    <row r="967" ht="14.25" customHeight="1">
      <c r="B967" s="1"/>
    </row>
    <row r="968" ht="14.25" customHeight="1">
      <c r="B968" s="1"/>
    </row>
    <row r="969" ht="14.25" customHeight="1">
      <c r="B969" s="1"/>
    </row>
    <row r="970" ht="14.25" customHeight="1">
      <c r="B970" s="1"/>
    </row>
    <row r="971" ht="14.25" customHeight="1">
      <c r="B971" s="1"/>
    </row>
    <row r="972" ht="14.25" customHeight="1">
      <c r="B972" s="1"/>
    </row>
    <row r="973" ht="14.25" customHeight="1">
      <c r="B973" s="1"/>
    </row>
    <row r="974" ht="14.25" customHeight="1">
      <c r="B974" s="1"/>
    </row>
    <row r="975" ht="14.25" customHeight="1">
      <c r="B975" s="1"/>
    </row>
    <row r="976" ht="14.25" customHeight="1">
      <c r="B976" s="1"/>
    </row>
    <row r="977" ht="14.25" customHeight="1">
      <c r="B977" s="1"/>
    </row>
    <row r="978" ht="14.25" customHeight="1">
      <c r="B978" s="1"/>
    </row>
    <row r="979" ht="14.25" customHeight="1">
      <c r="B979" s="1"/>
    </row>
    <row r="980" ht="14.25" customHeight="1">
      <c r="B980" s="1"/>
    </row>
    <row r="981" ht="14.25" customHeight="1">
      <c r="B981" s="1"/>
    </row>
    <row r="982" ht="14.25" customHeight="1">
      <c r="B982" s="1"/>
    </row>
    <row r="983" ht="14.25" customHeight="1">
      <c r="B983" s="1"/>
    </row>
    <row r="984" ht="14.25" customHeight="1">
      <c r="B984" s="1"/>
    </row>
    <row r="985" ht="14.25" customHeight="1">
      <c r="B985" s="1"/>
    </row>
    <row r="986" ht="14.25" customHeight="1">
      <c r="B986" s="1"/>
    </row>
    <row r="987" ht="14.25" customHeight="1">
      <c r="B987" s="1"/>
    </row>
    <row r="988" ht="14.25" customHeight="1">
      <c r="B988" s="1"/>
    </row>
    <row r="989" ht="14.25" customHeight="1">
      <c r="B989" s="1"/>
    </row>
    <row r="990" ht="14.25" customHeight="1">
      <c r="B990" s="1"/>
    </row>
    <row r="991" ht="14.25" customHeight="1">
      <c r="B991" s="1"/>
    </row>
    <row r="992" ht="14.25" customHeight="1">
      <c r="B992" s="1"/>
    </row>
    <row r="993" ht="14.25" customHeight="1">
      <c r="B993" s="1"/>
    </row>
    <row r="994" ht="14.25" customHeight="1">
      <c r="B994" s="1"/>
    </row>
    <row r="995" ht="14.25" customHeight="1">
      <c r="B995" s="1"/>
    </row>
    <row r="996" ht="14.25" customHeight="1">
      <c r="B996" s="1"/>
    </row>
    <row r="997" ht="14.25" customHeight="1">
      <c r="B997" s="1"/>
    </row>
    <row r="998" ht="14.25" customHeight="1">
      <c r="B998" s="1"/>
    </row>
    <row r="999" ht="14.25" customHeight="1">
      <c r="B999" s="1"/>
    </row>
    <row r="1000" ht="14.25" customHeight="1">
      <c r="B1000" s="1"/>
    </row>
  </sheetData>
  <mergeCells count="22">
    <mergeCell ref="B2:O2"/>
    <mergeCell ref="B3:O3"/>
    <mergeCell ref="B4:O4"/>
    <mergeCell ref="B6:O6"/>
    <mergeCell ref="B109:H109"/>
    <mergeCell ref="B112:H112"/>
    <mergeCell ref="B115:H115"/>
    <mergeCell ref="B139:H139"/>
    <mergeCell ref="B142:H142"/>
    <mergeCell ref="B145:H145"/>
    <mergeCell ref="B148:H148"/>
    <mergeCell ref="B151:H151"/>
    <mergeCell ref="B154:H154"/>
    <mergeCell ref="B157:H157"/>
    <mergeCell ref="B160:H160"/>
    <mergeCell ref="B118:H118"/>
    <mergeCell ref="B121:H121"/>
    <mergeCell ref="B124:H124"/>
    <mergeCell ref="B127:H127"/>
    <mergeCell ref="B130:H130"/>
    <mergeCell ref="B133:H133"/>
    <mergeCell ref="B136:H136"/>
  </mergeCells>
  <printOptions/>
  <pageMargins bottom="0.787401575" footer="0.0" header="0.0" left="0.511811024" right="0.511811024"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10" width="6.57"/>
    <col customWidth="1" min="11" max="11" width="9.0"/>
    <col customWidth="1" min="12" max="26" width="8.71"/>
  </cols>
  <sheetData>
    <row r="1" ht="14.25" customHeight="1">
      <c r="B1" s="1" t="s">
        <v>121</v>
      </c>
    </row>
    <row r="2" ht="14.25" customHeight="1">
      <c r="B2" s="1" t="s">
        <v>122</v>
      </c>
    </row>
    <row r="3" ht="14.25" customHeight="1">
      <c r="B3" s="14" t="s">
        <v>123</v>
      </c>
    </row>
    <row r="4" ht="14.25" customHeight="1">
      <c r="B4" s="14"/>
      <c r="C4" s="14"/>
      <c r="D4" s="14"/>
      <c r="E4" s="14"/>
      <c r="F4" s="14"/>
      <c r="G4" s="14"/>
      <c r="H4" s="14"/>
      <c r="K4" s="15"/>
    </row>
    <row r="5" ht="29.25" customHeight="1">
      <c r="B5" s="3" t="s">
        <v>124</v>
      </c>
    </row>
    <row r="6" ht="14.25" customHeight="1">
      <c r="B6" s="14"/>
      <c r="C6" s="14"/>
      <c r="D6" s="14"/>
      <c r="E6" s="14"/>
      <c r="F6" s="14"/>
      <c r="G6" s="14"/>
      <c r="H6" s="14"/>
      <c r="K6" s="15"/>
    </row>
    <row r="7" ht="14.25" customHeight="1">
      <c r="B7" s="14"/>
      <c r="C7" s="14"/>
      <c r="D7" s="14"/>
      <c r="E7" s="14"/>
      <c r="F7" s="14"/>
      <c r="G7" s="14"/>
      <c r="H7" s="14"/>
      <c r="K7" s="15"/>
    </row>
    <row r="8" ht="14.25" customHeight="1">
      <c r="B8" s="16" t="s">
        <v>4</v>
      </c>
      <c r="C8" s="14"/>
      <c r="D8" s="14"/>
      <c r="E8" s="14"/>
      <c r="F8" s="14"/>
      <c r="G8" s="14"/>
      <c r="H8" s="14"/>
      <c r="K8" s="15"/>
    </row>
    <row r="9" ht="14.25" customHeight="1">
      <c r="B9" s="16" t="s">
        <v>125</v>
      </c>
      <c r="C9" s="14"/>
      <c r="D9" s="14"/>
      <c r="E9" s="14"/>
      <c r="F9" s="14"/>
      <c r="G9" s="14"/>
      <c r="H9" s="14"/>
      <c r="K9" s="15"/>
    </row>
    <row r="10" ht="14.25" customHeight="1">
      <c r="B10" s="16" t="s">
        <v>126</v>
      </c>
      <c r="C10" s="14"/>
      <c r="D10" s="14"/>
      <c r="E10" s="14"/>
      <c r="F10" s="14"/>
      <c r="G10" s="14"/>
      <c r="H10" s="14"/>
      <c r="K10" s="15"/>
    </row>
    <row r="11" ht="14.25" customHeight="1">
      <c r="B11" s="16" t="s">
        <v>127</v>
      </c>
      <c r="C11" s="14"/>
      <c r="D11" s="14"/>
      <c r="E11" s="14"/>
      <c r="F11" s="14"/>
      <c r="G11" s="14"/>
      <c r="H11" s="14"/>
      <c r="K11" s="15"/>
    </row>
    <row r="12" ht="14.25" customHeight="1">
      <c r="B12" s="16" t="s">
        <v>128</v>
      </c>
      <c r="C12" s="14"/>
      <c r="D12" s="14"/>
      <c r="E12" s="14"/>
      <c r="F12" s="14"/>
      <c r="G12" s="14"/>
      <c r="H12" s="14"/>
      <c r="K12" s="15"/>
    </row>
    <row r="13" ht="14.25" customHeight="1">
      <c r="B13" s="16" t="s">
        <v>129</v>
      </c>
      <c r="C13" s="14"/>
      <c r="D13" s="14"/>
      <c r="E13" s="14"/>
      <c r="F13" s="14"/>
      <c r="G13" s="14"/>
      <c r="H13" s="14"/>
      <c r="K13" s="15"/>
    </row>
    <row r="14" ht="14.25" customHeight="1">
      <c r="B14" s="16" t="s">
        <v>130</v>
      </c>
      <c r="C14" s="14"/>
      <c r="D14" s="14"/>
      <c r="E14" s="14"/>
      <c r="F14" s="14"/>
      <c r="G14" s="14"/>
      <c r="H14" s="14"/>
      <c r="K14" s="15"/>
    </row>
    <row r="15" ht="14.25" customHeight="1">
      <c r="B15" s="14"/>
      <c r="C15" s="14"/>
      <c r="D15" s="14"/>
      <c r="E15" s="14"/>
      <c r="F15" s="14"/>
      <c r="G15" s="14"/>
      <c r="H15" s="14"/>
      <c r="K15" s="15"/>
    </row>
    <row r="16" ht="14.25" customHeight="1">
      <c r="B16" s="14"/>
      <c r="C16" s="14"/>
      <c r="D16" s="14"/>
      <c r="E16" s="14"/>
      <c r="F16" s="14"/>
      <c r="G16" s="14"/>
      <c r="H16" s="14"/>
      <c r="K16" s="15"/>
    </row>
    <row r="17" ht="14.25" customHeight="1">
      <c r="B17" s="17" t="s">
        <v>131</v>
      </c>
      <c r="C17" s="17" t="s">
        <v>132</v>
      </c>
      <c r="D17" s="14"/>
      <c r="E17" s="14"/>
      <c r="F17" s="14"/>
      <c r="G17" s="14"/>
      <c r="H17" s="14"/>
      <c r="K17" s="15"/>
    </row>
    <row r="18" ht="14.25" customHeight="1">
      <c r="A18" s="5">
        <v>1.0</v>
      </c>
      <c r="B18" s="18"/>
      <c r="C18" s="18"/>
      <c r="D18" s="19" t="s">
        <v>133</v>
      </c>
      <c r="E18" s="14"/>
      <c r="F18" s="14"/>
      <c r="G18" s="14"/>
      <c r="H18" s="14"/>
      <c r="K18" s="15"/>
    </row>
    <row r="19" ht="14.25" customHeight="1">
      <c r="A19" s="5">
        <v>2.0</v>
      </c>
      <c r="B19" s="18"/>
      <c r="C19" s="18"/>
      <c r="D19" s="19" t="s">
        <v>134</v>
      </c>
      <c r="E19" s="14"/>
      <c r="F19" s="14"/>
      <c r="G19" s="14"/>
      <c r="H19" s="14"/>
      <c r="K19" s="15"/>
    </row>
    <row r="20" ht="14.25" customHeight="1">
      <c r="A20" s="5">
        <v>3.0</v>
      </c>
      <c r="B20" s="18"/>
      <c r="C20" s="18"/>
      <c r="D20" s="19" t="s">
        <v>135</v>
      </c>
      <c r="E20" s="14"/>
      <c r="F20" s="14"/>
      <c r="G20" s="14"/>
      <c r="H20" s="14"/>
      <c r="K20" s="15"/>
    </row>
    <row r="21" ht="14.25" customHeight="1">
      <c r="A21" s="5">
        <v>4.0</v>
      </c>
      <c r="B21" s="18"/>
      <c r="C21" s="18"/>
      <c r="D21" s="19" t="s">
        <v>136</v>
      </c>
      <c r="E21" s="14"/>
      <c r="F21" s="14"/>
      <c r="G21" s="14"/>
      <c r="H21" s="14"/>
      <c r="K21" s="15"/>
    </row>
    <row r="22" ht="14.25" customHeight="1">
      <c r="A22" s="5">
        <v>5.0</v>
      </c>
      <c r="B22" s="18"/>
      <c r="C22" s="18"/>
      <c r="D22" s="19" t="s">
        <v>137</v>
      </c>
      <c r="E22" s="14"/>
      <c r="F22" s="14"/>
      <c r="G22" s="14"/>
      <c r="H22" s="14"/>
      <c r="K22" s="15"/>
    </row>
    <row r="23" ht="14.25" customHeight="1">
      <c r="A23" s="5">
        <v>6.0</v>
      </c>
      <c r="B23" s="20"/>
      <c r="C23" s="20"/>
      <c r="D23" s="19" t="s">
        <v>138</v>
      </c>
      <c r="E23" s="14"/>
      <c r="F23" s="14"/>
      <c r="G23" s="14"/>
      <c r="H23" s="14"/>
      <c r="K23" s="15"/>
    </row>
    <row r="24" ht="14.25" customHeight="1">
      <c r="A24" s="5">
        <v>7.0</v>
      </c>
      <c r="B24" s="20"/>
      <c r="C24" s="20"/>
      <c r="D24" s="19" t="s">
        <v>139</v>
      </c>
      <c r="E24" s="14"/>
      <c r="F24" s="14"/>
      <c r="G24" s="14"/>
      <c r="H24" s="14"/>
      <c r="K24" s="15"/>
    </row>
    <row r="25" ht="14.25" customHeight="1">
      <c r="A25" s="5">
        <v>8.0</v>
      </c>
      <c r="B25" s="20"/>
      <c r="C25" s="20"/>
      <c r="D25" s="19" t="s">
        <v>140</v>
      </c>
      <c r="E25" s="14"/>
      <c r="F25" s="14"/>
      <c r="G25" s="14"/>
      <c r="H25" s="14"/>
      <c r="K25" s="15"/>
    </row>
    <row r="26" ht="14.25" customHeight="1">
      <c r="A26" s="5">
        <v>9.0</v>
      </c>
      <c r="B26" s="20"/>
      <c r="C26" s="20"/>
      <c r="D26" s="19" t="s">
        <v>141</v>
      </c>
      <c r="E26" s="14"/>
      <c r="F26" s="14"/>
      <c r="G26" s="14"/>
      <c r="H26" s="14"/>
      <c r="K26" s="15"/>
      <c r="M26" s="5" t="s">
        <v>142</v>
      </c>
    </row>
    <row r="27" ht="14.25" customHeight="1">
      <c r="A27" s="5">
        <v>10.0</v>
      </c>
      <c r="B27" s="20"/>
      <c r="C27" s="20"/>
      <c r="D27" s="19" t="s">
        <v>143</v>
      </c>
      <c r="E27" s="14"/>
      <c r="F27" s="14"/>
      <c r="G27" s="14"/>
      <c r="H27" s="14"/>
      <c r="K27" s="15"/>
    </row>
    <row r="28" ht="14.25" customHeight="1">
      <c r="A28" s="5">
        <v>11.0</v>
      </c>
      <c r="B28" s="20"/>
      <c r="C28" s="20"/>
      <c r="D28" s="19" t="s">
        <v>144</v>
      </c>
      <c r="E28" s="14"/>
      <c r="F28" s="14"/>
      <c r="G28" s="14"/>
      <c r="H28" s="14"/>
      <c r="K28" s="15"/>
    </row>
    <row r="29" ht="14.25" customHeight="1">
      <c r="A29" s="5">
        <v>12.0</v>
      </c>
      <c r="B29" s="20"/>
      <c r="C29" s="20"/>
      <c r="D29" s="19" t="s">
        <v>145</v>
      </c>
      <c r="E29" s="14"/>
      <c r="F29" s="14"/>
      <c r="G29" s="14"/>
      <c r="H29" s="14"/>
      <c r="K29" s="15"/>
    </row>
    <row r="30" ht="14.25" customHeight="1">
      <c r="A30" s="5">
        <v>13.0</v>
      </c>
      <c r="B30" s="20"/>
      <c r="C30" s="20"/>
      <c r="D30" s="19" t="s">
        <v>146</v>
      </c>
      <c r="E30" s="14"/>
      <c r="F30" s="14"/>
      <c r="G30" s="14"/>
      <c r="H30" s="14"/>
      <c r="K30" s="15"/>
    </row>
    <row r="31" ht="14.25" customHeight="1">
      <c r="A31" s="5">
        <v>14.0</v>
      </c>
      <c r="B31" s="20"/>
      <c r="C31" s="20"/>
      <c r="D31" s="19" t="s">
        <v>147</v>
      </c>
      <c r="E31" s="14"/>
      <c r="F31" s="14"/>
      <c r="G31" s="14"/>
      <c r="H31" s="14"/>
      <c r="K31" s="15"/>
    </row>
    <row r="32" ht="14.25" customHeight="1">
      <c r="A32" s="5">
        <v>15.0</v>
      </c>
      <c r="B32" s="20"/>
      <c r="C32" s="20"/>
      <c r="D32" s="19" t="s">
        <v>148</v>
      </c>
      <c r="E32" s="14"/>
      <c r="F32" s="14"/>
      <c r="G32" s="14"/>
      <c r="H32" s="14"/>
      <c r="K32" s="15"/>
    </row>
    <row r="33" ht="14.25" customHeight="1">
      <c r="A33" s="5">
        <v>16.0</v>
      </c>
      <c r="B33" s="20"/>
      <c r="C33" s="20"/>
      <c r="D33" s="19" t="s">
        <v>149</v>
      </c>
      <c r="E33" s="14"/>
      <c r="F33" s="14"/>
      <c r="G33" s="14"/>
      <c r="H33" s="14"/>
      <c r="K33" s="15"/>
    </row>
    <row r="34" ht="14.25" customHeight="1">
      <c r="A34" s="5">
        <v>17.0</v>
      </c>
      <c r="B34" s="20"/>
      <c r="C34" s="20"/>
      <c r="D34" s="19" t="s">
        <v>150</v>
      </c>
      <c r="E34" s="14"/>
      <c r="F34" s="14"/>
      <c r="G34" s="14"/>
      <c r="H34" s="14"/>
      <c r="K34" s="15"/>
    </row>
    <row r="35" ht="14.25" customHeight="1">
      <c r="A35" s="5">
        <v>18.0</v>
      </c>
      <c r="B35" s="20"/>
      <c r="C35" s="20"/>
      <c r="D35" s="19" t="s">
        <v>151</v>
      </c>
      <c r="E35" s="14"/>
      <c r="F35" s="14"/>
      <c r="G35" s="14"/>
      <c r="H35" s="14"/>
      <c r="K35" s="15"/>
    </row>
    <row r="36" ht="14.25" customHeight="1">
      <c r="A36" s="5">
        <v>19.0</v>
      </c>
      <c r="B36" s="20"/>
      <c r="C36" s="20"/>
      <c r="D36" s="19" t="s">
        <v>152</v>
      </c>
      <c r="E36" s="14"/>
      <c r="F36" s="14"/>
      <c r="G36" s="14"/>
      <c r="H36" s="14"/>
      <c r="K36" s="15"/>
    </row>
    <row r="37" ht="14.25" customHeight="1">
      <c r="A37" s="5">
        <v>20.0</v>
      </c>
      <c r="B37" s="20"/>
      <c r="C37" s="20"/>
      <c r="D37" s="19" t="s">
        <v>153</v>
      </c>
      <c r="E37" s="14"/>
      <c r="F37" s="14"/>
      <c r="G37" s="14"/>
      <c r="H37" s="14"/>
      <c r="K37" s="15"/>
    </row>
    <row r="38" ht="14.25" customHeight="1">
      <c r="A38" s="5">
        <v>21.0</v>
      </c>
      <c r="B38" s="20"/>
      <c r="C38" s="20"/>
      <c r="D38" s="19" t="s">
        <v>154</v>
      </c>
      <c r="E38" s="14"/>
      <c r="F38" s="14"/>
      <c r="G38" s="14"/>
      <c r="H38" s="14"/>
      <c r="K38" s="15"/>
    </row>
    <row r="39" ht="14.25" customHeight="1">
      <c r="A39" s="5">
        <v>22.0</v>
      </c>
      <c r="B39" s="20"/>
      <c r="C39" s="20"/>
      <c r="D39" s="19" t="s">
        <v>155</v>
      </c>
      <c r="E39" s="14"/>
      <c r="F39" s="14"/>
      <c r="G39" s="14"/>
      <c r="H39" s="14"/>
      <c r="K39" s="15"/>
    </row>
    <row r="40" ht="14.25" customHeight="1">
      <c r="A40" s="5">
        <v>23.0</v>
      </c>
      <c r="B40" s="20"/>
      <c r="C40" s="20"/>
      <c r="D40" s="19" t="s">
        <v>156</v>
      </c>
      <c r="E40" s="14"/>
      <c r="F40" s="14"/>
      <c r="G40" s="14"/>
      <c r="H40" s="14"/>
      <c r="K40" s="15"/>
    </row>
    <row r="41" ht="14.25" customHeight="1">
      <c r="A41" s="5">
        <v>24.0</v>
      </c>
      <c r="B41" s="20"/>
      <c r="C41" s="20"/>
      <c r="D41" s="19" t="s">
        <v>157</v>
      </c>
      <c r="E41" s="14"/>
      <c r="F41" s="14"/>
      <c r="G41" s="14"/>
      <c r="H41" s="14"/>
      <c r="K41" s="15"/>
    </row>
    <row r="42" ht="14.25" customHeight="1">
      <c r="A42" s="5">
        <v>25.0</v>
      </c>
      <c r="B42" s="20"/>
      <c r="C42" s="20"/>
      <c r="D42" s="19" t="s">
        <v>158</v>
      </c>
      <c r="E42" s="14"/>
      <c r="F42" s="14"/>
      <c r="G42" s="14"/>
      <c r="H42" s="14"/>
      <c r="K42" s="15"/>
    </row>
    <row r="43" ht="14.25" customHeight="1">
      <c r="A43" s="5">
        <v>26.0</v>
      </c>
      <c r="B43" s="20"/>
      <c r="C43" s="20"/>
      <c r="D43" s="19" t="s">
        <v>159</v>
      </c>
      <c r="E43" s="14"/>
      <c r="F43" s="14"/>
      <c r="G43" s="14"/>
      <c r="H43" s="14"/>
      <c r="K43" s="15"/>
    </row>
    <row r="44" ht="14.25" customHeight="1">
      <c r="A44" s="5">
        <v>27.0</v>
      </c>
      <c r="B44" s="20"/>
      <c r="C44" s="20"/>
      <c r="D44" s="19" t="s">
        <v>160</v>
      </c>
      <c r="E44" s="14"/>
      <c r="F44" s="14"/>
      <c r="G44" s="14"/>
      <c r="H44" s="14"/>
      <c r="K44" s="15"/>
    </row>
    <row r="45" ht="14.25" customHeight="1">
      <c r="A45" s="5">
        <v>28.0</v>
      </c>
      <c r="B45" s="20"/>
      <c r="C45" s="20"/>
      <c r="D45" s="19" t="s">
        <v>161</v>
      </c>
      <c r="E45" s="14"/>
      <c r="F45" s="14"/>
      <c r="G45" s="14"/>
      <c r="H45" s="14"/>
      <c r="K45" s="15" t="s">
        <v>162</v>
      </c>
    </row>
    <row r="46" ht="14.25" customHeight="1">
      <c r="A46" s="5">
        <v>29.0</v>
      </c>
      <c r="B46" s="20"/>
      <c r="C46" s="20"/>
      <c r="D46" s="19" t="s">
        <v>163</v>
      </c>
      <c r="E46" s="14"/>
      <c r="F46" s="14"/>
      <c r="G46" s="14"/>
      <c r="H46" s="14"/>
      <c r="K46" s="15"/>
    </row>
    <row r="47" ht="14.25" customHeight="1">
      <c r="A47" s="5">
        <v>30.0</v>
      </c>
      <c r="B47" s="20"/>
      <c r="C47" s="20"/>
      <c r="D47" s="19" t="s">
        <v>164</v>
      </c>
      <c r="E47" s="14"/>
      <c r="F47" s="14"/>
      <c r="G47" s="14"/>
      <c r="H47" s="14"/>
      <c r="K47" s="15"/>
    </row>
    <row r="48" ht="14.25" customHeight="1">
      <c r="A48" s="5">
        <v>31.0</v>
      </c>
      <c r="B48" s="20"/>
      <c r="C48" s="20"/>
      <c r="D48" s="19" t="s">
        <v>165</v>
      </c>
      <c r="E48" s="14"/>
      <c r="F48" s="14"/>
      <c r="G48" s="14"/>
      <c r="H48" s="14"/>
      <c r="K48" s="15"/>
    </row>
    <row r="49" ht="14.25" customHeight="1">
      <c r="A49" s="5">
        <v>32.0</v>
      </c>
      <c r="B49" s="20"/>
      <c r="C49" s="20"/>
      <c r="D49" s="19" t="s">
        <v>166</v>
      </c>
      <c r="E49" s="14"/>
      <c r="F49" s="14"/>
      <c r="G49" s="14"/>
      <c r="H49" s="14"/>
      <c r="K49" s="15"/>
    </row>
    <row r="50" ht="14.25" customHeight="1">
      <c r="A50" s="5">
        <v>33.0</v>
      </c>
      <c r="B50" s="20"/>
      <c r="C50" s="20"/>
      <c r="D50" s="19" t="s">
        <v>167</v>
      </c>
      <c r="E50" s="14"/>
      <c r="F50" s="14"/>
      <c r="G50" s="14"/>
      <c r="H50" s="14"/>
      <c r="K50" s="15"/>
    </row>
    <row r="51" ht="14.25" customHeight="1">
      <c r="A51" s="5">
        <v>34.0</v>
      </c>
      <c r="B51" s="20"/>
      <c r="C51" s="20"/>
      <c r="D51" s="19" t="s">
        <v>168</v>
      </c>
      <c r="E51" s="14"/>
      <c r="F51" s="14"/>
      <c r="G51" s="14"/>
      <c r="H51" s="14"/>
      <c r="K51" s="15"/>
    </row>
    <row r="52" ht="14.25" customHeight="1">
      <c r="A52" s="5">
        <v>35.0</v>
      </c>
      <c r="B52" s="20"/>
      <c r="C52" s="20"/>
      <c r="D52" s="19" t="s">
        <v>169</v>
      </c>
      <c r="E52" s="14"/>
      <c r="F52" s="14"/>
      <c r="G52" s="14"/>
      <c r="H52" s="14"/>
      <c r="K52" s="15"/>
    </row>
    <row r="53" ht="14.25" customHeight="1">
      <c r="A53" s="5">
        <v>36.0</v>
      </c>
      <c r="B53" s="20"/>
      <c r="C53" s="20"/>
      <c r="D53" s="19" t="s">
        <v>170</v>
      </c>
      <c r="E53" s="14"/>
      <c r="F53" s="14"/>
      <c r="G53" s="14"/>
      <c r="H53" s="14"/>
      <c r="K53" s="15"/>
    </row>
    <row r="54" ht="14.25" customHeight="1">
      <c r="A54" s="5">
        <v>37.0</v>
      </c>
      <c r="B54" s="20"/>
      <c r="C54" s="20"/>
      <c r="D54" s="19" t="s">
        <v>171</v>
      </c>
      <c r="E54" s="14"/>
      <c r="F54" s="14"/>
      <c r="G54" s="14"/>
      <c r="H54" s="14"/>
      <c r="K54" s="15"/>
    </row>
    <row r="55" ht="14.25" customHeight="1">
      <c r="A55" s="5">
        <v>38.0</v>
      </c>
      <c r="B55" s="20"/>
      <c r="C55" s="20"/>
      <c r="D55" s="19" t="s">
        <v>172</v>
      </c>
      <c r="E55" s="14"/>
      <c r="F55" s="14"/>
      <c r="G55" s="14"/>
      <c r="H55" s="14"/>
      <c r="K55" s="15"/>
    </row>
    <row r="56" ht="14.25" customHeight="1">
      <c r="A56" s="5">
        <v>39.0</v>
      </c>
      <c r="B56" s="20"/>
      <c r="C56" s="20"/>
      <c r="D56" s="19" t="s">
        <v>173</v>
      </c>
      <c r="E56" s="14"/>
      <c r="F56" s="14"/>
      <c r="G56" s="14"/>
      <c r="H56" s="14"/>
      <c r="K56" s="15"/>
    </row>
    <row r="57" ht="14.25" customHeight="1">
      <c r="A57" s="5">
        <v>40.0</v>
      </c>
      <c r="B57" s="20"/>
      <c r="C57" s="20"/>
      <c r="D57" s="19" t="s">
        <v>174</v>
      </c>
      <c r="E57" s="14"/>
      <c r="F57" s="14"/>
      <c r="G57" s="14"/>
      <c r="H57" s="14"/>
      <c r="K57" s="15"/>
    </row>
    <row r="58" ht="14.25" customHeight="1">
      <c r="A58" s="5">
        <v>41.0</v>
      </c>
      <c r="B58" s="20"/>
      <c r="C58" s="20"/>
      <c r="D58" s="19" t="s">
        <v>175</v>
      </c>
      <c r="E58" s="14"/>
      <c r="F58" s="14"/>
      <c r="G58" s="14"/>
      <c r="H58" s="14"/>
      <c r="K58" s="15"/>
    </row>
    <row r="59" ht="14.25" customHeight="1">
      <c r="A59" s="5">
        <v>42.0</v>
      </c>
      <c r="B59" s="20"/>
      <c r="C59" s="20"/>
      <c r="D59" s="19" t="s">
        <v>176</v>
      </c>
      <c r="E59" s="14"/>
      <c r="F59" s="14"/>
      <c r="G59" s="14"/>
      <c r="H59" s="14"/>
      <c r="K59" s="15"/>
    </row>
    <row r="60" ht="14.25" customHeight="1">
      <c r="A60" s="5">
        <v>43.0</v>
      </c>
      <c r="B60" s="20"/>
      <c r="C60" s="20"/>
      <c r="D60" s="19" t="s">
        <v>177</v>
      </c>
      <c r="E60" s="14"/>
      <c r="F60" s="14"/>
      <c r="G60" s="14"/>
      <c r="H60" s="14"/>
      <c r="K60" s="15"/>
    </row>
    <row r="61" ht="14.25" customHeight="1">
      <c r="A61" s="5">
        <v>44.0</v>
      </c>
      <c r="B61" s="20"/>
      <c r="C61" s="20"/>
      <c r="D61" s="19" t="s">
        <v>178</v>
      </c>
      <c r="E61" s="14"/>
      <c r="F61" s="14"/>
      <c r="G61" s="14"/>
      <c r="H61" s="14"/>
      <c r="K61" s="15"/>
    </row>
    <row r="62" ht="14.25" customHeight="1">
      <c r="A62" s="5">
        <v>45.0</v>
      </c>
      <c r="B62" s="20"/>
      <c r="C62" s="20"/>
      <c r="D62" s="19" t="s">
        <v>179</v>
      </c>
      <c r="E62" s="14"/>
      <c r="F62" s="14"/>
      <c r="G62" s="14"/>
      <c r="H62" s="14"/>
      <c r="K62" s="15"/>
    </row>
    <row r="63" ht="14.25" customHeight="1">
      <c r="A63" s="5">
        <v>46.0</v>
      </c>
      <c r="B63" s="20"/>
      <c r="C63" s="20"/>
      <c r="D63" s="19" t="s">
        <v>180</v>
      </c>
      <c r="E63" s="14"/>
      <c r="F63" s="14"/>
      <c r="G63" s="14"/>
      <c r="H63" s="14"/>
      <c r="K63" s="15"/>
    </row>
    <row r="64" ht="14.25" customHeight="1">
      <c r="A64" s="5">
        <v>47.0</v>
      </c>
      <c r="B64" s="20"/>
      <c r="C64" s="20"/>
      <c r="D64" s="19" t="s">
        <v>181</v>
      </c>
      <c r="E64" s="14"/>
      <c r="F64" s="14"/>
      <c r="G64" s="14"/>
      <c r="H64" s="14"/>
      <c r="K64" s="15"/>
    </row>
    <row r="65" ht="14.25" customHeight="1">
      <c r="A65" s="5">
        <v>48.0</v>
      </c>
      <c r="B65" s="20"/>
      <c r="C65" s="20"/>
      <c r="D65" s="19" t="s">
        <v>182</v>
      </c>
      <c r="E65" s="14"/>
      <c r="F65" s="14"/>
      <c r="G65" s="14"/>
      <c r="H65" s="14"/>
      <c r="K65" s="15"/>
    </row>
    <row r="66" ht="14.25" customHeight="1">
      <c r="A66" s="5">
        <v>49.0</v>
      </c>
      <c r="B66" s="20"/>
      <c r="C66" s="20"/>
      <c r="D66" s="19" t="s">
        <v>183</v>
      </c>
      <c r="E66" s="14"/>
      <c r="F66" s="14"/>
      <c r="G66" s="14"/>
      <c r="H66" s="14"/>
      <c r="K66" s="15"/>
    </row>
    <row r="67" ht="14.25" customHeight="1">
      <c r="A67" s="5">
        <v>50.0</v>
      </c>
      <c r="B67" s="20"/>
      <c r="C67" s="20"/>
      <c r="D67" s="19" t="s">
        <v>184</v>
      </c>
      <c r="E67" s="14"/>
      <c r="F67" s="14"/>
      <c r="G67" s="14"/>
      <c r="H67" s="14"/>
      <c r="K67" s="15"/>
    </row>
    <row r="68" ht="14.25" customHeight="1">
      <c r="A68" s="5">
        <v>51.0</v>
      </c>
      <c r="B68" s="20"/>
      <c r="C68" s="20"/>
      <c r="D68" s="19" t="s">
        <v>185</v>
      </c>
      <c r="E68" s="14"/>
      <c r="F68" s="14"/>
      <c r="G68" s="14"/>
      <c r="H68" s="14"/>
      <c r="K68" s="15"/>
    </row>
    <row r="69" ht="14.25" customHeight="1">
      <c r="A69" s="5">
        <v>52.0</v>
      </c>
      <c r="B69" s="20"/>
      <c r="C69" s="20"/>
      <c r="D69" s="19" t="s">
        <v>186</v>
      </c>
      <c r="E69" s="14"/>
      <c r="F69" s="14"/>
      <c r="G69" s="14"/>
      <c r="H69" s="14"/>
      <c r="K69" s="15"/>
    </row>
    <row r="70" ht="14.25" customHeight="1">
      <c r="A70" s="5">
        <v>53.0</v>
      </c>
      <c r="B70" s="20"/>
      <c r="C70" s="20"/>
      <c r="D70" s="19" t="s">
        <v>187</v>
      </c>
      <c r="E70" s="14"/>
      <c r="F70" s="14"/>
      <c r="G70" s="14"/>
      <c r="H70" s="14"/>
      <c r="K70" s="15"/>
    </row>
    <row r="71" ht="14.25" customHeight="1">
      <c r="A71" s="5">
        <v>54.0</v>
      </c>
      <c r="B71" s="20"/>
      <c r="C71" s="20"/>
      <c r="D71" s="19" t="s">
        <v>188</v>
      </c>
      <c r="E71" s="14"/>
      <c r="F71" s="14"/>
      <c r="G71" s="14"/>
      <c r="H71" s="14"/>
      <c r="K71" s="15"/>
    </row>
    <row r="72" ht="14.25" customHeight="1">
      <c r="A72" s="5">
        <v>55.0</v>
      </c>
      <c r="B72" s="20"/>
      <c r="C72" s="20"/>
      <c r="D72" s="19" t="s">
        <v>189</v>
      </c>
      <c r="E72" s="14"/>
      <c r="F72" s="14"/>
      <c r="G72" s="14"/>
      <c r="H72" s="14"/>
      <c r="K72" s="15"/>
    </row>
    <row r="73" ht="14.25" customHeight="1">
      <c r="A73" s="5">
        <v>56.0</v>
      </c>
      <c r="B73" s="20"/>
      <c r="C73" s="20"/>
      <c r="D73" s="19" t="s">
        <v>190</v>
      </c>
      <c r="E73" s="14"/>
      <c r="F73" s="14"/>
      <c r="G73" s="14"/>
      <c r="H73" s="14"/>
      <c r="K73" s="15"/>
    </row>
    <row r="74" ht="14.25" customHeight="1">
      <c r="A74" s="5">
        <v>57.0</v>
      </c>
      <c r="B74" s="20"/>
      <c r="C74" s="20"/>
      <c r="D74" s="19" t="s">
        <v>191</v>
      </c>
      <c r="E74" s="14"/>
      <c r="F74" s="14"/>
      <c r="G74" s="14"/>
      <c r="H74" s="14"/>
      <c r="K74" s="15"/>
    </row>
    <row r="75" ht="14.25" customHeight="1">
      <c r="A75" s="5">
        <v>58.0</v>
      </c>
      <c r="B75" s="20"/>
      <c r="C75" s="20"/>
      <c r="D75" s="19" t="s">
        <v>192</v>
      </c>
      <c r="E75" s="14"/>
      <c r="F75" s="14"/>
      <c r="G75" s="14"/>
      <c r="H75" s="14"/>
      <c r="K75" s="15"/>
    </row>
    <row r="76" ht="14.25" customHeight="1">
      <c r="A76" s="5">
        <v>59.0</v>
      </c>
      <c r="B76" s="20"/>
      <c r="C76" s="20"/>
      <c r="D76" s="19" t="s">
        <v>193</v>
      </c>
      <c r="E76" s="14"/>
      <c r="F76" s="14"/>
      <c r="G76" s="14"/>
      <c r="H76" s="14"/>
      <c r="K76" s="15"/>
    </row>
    <row r="77" ht="14.25" customHeight="1">
      <c r="A77" s="5">
        <v>60.0</v>
      </c>
      <c r="B77" s="20"/>
      <c r="C77" s="20"/>
      <c r="D77" s="19" t="s">
        <v>194</v>
      </c>
      <c r="E77" s="14"/>
      <c r="F77" s="14"/>
      <c r="G77" s="14"/>
      <c r="H77" s="14"/>
      <c r="K77" s="15"/>
    </row>
    <row r="78" ht="14.25" customHeight="1">
      <c r="A78" s="5">
        <v>61.0</v>
      </c>
      <c r="B78" s="20"/>
      <c r="C78" s="20"/>
      <c r="D78" s="19" t="s">
        <v>195</v>
      </c>
      <c r="E78" s="14"/>
      <c r="F78" s="14"/>
      <c r="G78" s="14"/>
      <c r="H78" s="14"/>
      <c r="K78" s="15"/>
    </row>
    <row r="79" ht="14.25" customHeight="1">
      <c r="A79" s="5">
        <v>62.0</v>
      </c>
      <c r="B79" s="20"/>
      <c r="C79" s="20"/>
      <c r="D79" s="19" t="s">
        <v>196</v>
      </c>
      <c r="E79" s="14"/>
      <c r="F79" s="14"/>
      <c r="G79" s="14"/>
      <c r="H79" s="14"/>
      <c r="K79" s="15"/>
    </row>
    <row r="80" ht="14.25" customHeight="1">
      <c r="A80" s="5">
        <v>63.0</v>
      </c>
      <c r="B80" s="20"/>
      <c r="C80" s="20"/>
      <c r="D80" s="19" t="s">
        <v>197</v>
      </c>
      <c r="E80" s="14"/>
      <c r="F80" s="14"/>
      <c r="G80" s="14"/>
      <c r="H80" s="14"/>
      <c r="K80" s="15"/>
    </row>
    <row r="81" ht="14.25" customHeight="1">
      <c r="A81" s="5">
        <v>64.0</v>
      </c>
      <c r="B81" s="20"/>
      <c r="C81" s="20"/>
      <c r="D81" s="19" t="s">
        <v>198</v>
      </c>
      <c r="E81" s="14"/>
      <c r="F81" s="14"/>
      <c r="G81" s="14"/>
      <c r="H81" s="14"/>
      <c r="K81" s="15"/>
    </row>
    <row r="82" ht="14.25" customHeight="1">
      <c r="A82" s="5">
        <v>65.0</v>
      </c>
      <c r="B82" s="20"/>
      <c r="C82" s="20"/>
      <c r="D82" s="19" t="s">
        <v>199</v>
      </c>
      <c r="E82" s="14"/>
      <c r="F82" s="14"/>
      <c r="G82" s="14"/>
      <c r="H82" s="14"/>
      <c r="K82" s="15"/>
    </row>
    <row r="83" ht="14.25" customHeight="1">
      <c r="A83" s="5">
        <v>66.0</v>
      </c>
      <c r="B83" s="20"/>
      <c r="C83" s="20"/>
      <c r="D83" s="19" t="s">
        <v>200</v>
      </c>
      <c r="E83" s="14"/>
      <c r="F83" s="14"/>
      <c r="G83" s="14"/>
      <c r="H83" s="14"/>
      <c r="K83" s="15"/>
    </row>
    <row r="84" ht="14.25" customHeight="1">
      <c r="A84" s="5">
        <v>67.0</v>
      </c>
      <c r="B84" s="20"/>
      <c r="C84" s="20"/>
      <c r="D84" s="19" t="s">
        <v>201</v>
      </c>
      <c r="E84" s="14"/>
      <c r="F84" s="14"/>
      <c r="G84" s="14"/>
      <c r="H84" s="14"/>
      <c r="K84" s="15"/>
    </row>
    <row r="85" ht="14.25" customHeight="1">
      <c r="A85" s="5">
        <v>68.0</v>
      </c>
      <c r="B85" s="20"/>
      <c r="C85" s="20"/>
      <c r="D85" s="19" t="s">
        <v>202</v>
      </c>
      <c r="E85" s="14"/>
      <c r="F85" s="14"/>
      <c r="G85" s="14"/>
      <c r="H85" s="14"/>
      <c r="K85" s="15"/>
    </row>
    <row r="86" ht="14.25" customHeight="1">
      <c r="A86" s="5">
        <v>69.0</v>
      </c>
      <c r="B86" s="20"/>
      <c r="C86" s="20"/>
      <c r="D86" s="19" t="s">
        <v>203</v>
      </c>
      <c r="E86" s="14"/>
      <c r="F86" s="14"/>
      <c r="G86" s="14"/>
      <c r="H86" s="14"/>
      <c r="K86" s="15"/>
    </row>
    <row r="87" ht="14.25" customHeight="1">
      <c r="A87" s="5">
        <v>70.0</v>
      </c>
      <c r="B87" s="20"/>
      <c r="C87" s="20"/>
      <c r="D87" s="19" t="s">
        <v>204</v>
      </c>
      <c r="E87" s="14"/>
      <c r="F87" s="14"/>
      <c r="G87" s="14"/>
      <c r="H87" s="14"/>
      <c r="K87" s="15"/>
    </row>
    <row r="88" ht="14.25" customHeight="1">
      <c r="A88" s="5">
        <v>71.0</v>
      </c>
      <c r="B88" s="20"/>
      <c r="C88" s="20"/>
      <c r="D88" s="19" t="s">
        <v>205</v>
      </c>
      <c r="E88" s="14"/>
      <c r="F88" s="14"/>
      <c r="G88" s="14"/>
      <c r="H88" s="14"/>
      <c r="K88" s="15"/>
    </row>
    <row r="89" ht="14.25" customHeight="1">
      <c r="A89" s="5">
        <v>72.0</v>
      </c>
      <c r="B89" s="20"/>
      <c r="C89" s="20"/>
      <c r="D89" s="19" t="s">
        <v>206</v>
      </c>
      <c r="E89" s="14"/>
      <c r="F89" s="14"/>
      <c r="G89" s="14"/>
      <c r="H89" s="14"/>
      <c r="K89" s="15"/>
    </row>
    <row r="90" ht="14.25" customHeight="1">
      <c r="B90" s="14"/>
      <c r="C90" s="14"/>
      <c r="D90" s="14"/>
      <c r="E90" s="14"/>
      <c r="F90" s="14"/>
      <c r="G90" s="14"/>
      <c r="H90" s="14"/>
      <c r="K90" s="15"/>
    </row>
    <row r="91" ht="14.25" customHeight="1">
      <c r="B91" s="1"/>
      <c r="C91" s="14"/>
      <c r="D91" s="14"/>
      <c r="E91" s="14"/>
      <c r="F91" s="14"/>
      <c r="G91" s="14"/>
      <c r="H91" s="14"/>
      <c r="K91" s="15"/>
    </row>
    <row r="92" ht="14.25" customHeight="1">
      <c r="B92" s="9" t="s">
        <v>101</v>
      </c>
      <c r="C92" s="10"/>
      <c r="D92" s="10"/>
      <c r="E92" s="10"/>
      <c r="F92" s="10"/>
      <c r="G92" s="10"/>
      <c r="H92" s="10"/>
      <c r="I92" s="10"/>
      <c r="J92" s="11"/>
      <c r="K92" s="15"/>
    </row>
    <row r="93" ht="14.25" customHeight="1">
      <c r="A93" s="21" t="s">
        <v>207</v>
      </c>
      <c r="B93" s="12">
        <v>1.0</v>
      </c>
      <c r="C93" s="12">
        <v>2.0</v>
      </c>
      <c r="D93" s="12">
        <v>3.0</v>
      </c>
      <c r="E93" s="12">
        <v>4.0</v>
      </c>
      <c r="F93" s="12">
        <v>5.0</v>
      </c>
      <c r="G93" s="22" t="s">
        <v>208</v>
      </c>
      <c r="H93" s="22" t="s">
        <v>208</v>
      </c>
      <c r="I93" s="12" t="s">
        <v>102</v>
      </c>
      <c r="J93" s="12" t="s">
        <v>103</v>
      </c>
      <c r="K93" s="15"/>
    </row>
    <row r="94" ht="14.25" customHeight="1">
      <c r="A94" s="21" t="s">
        <v>131</v>
      </c>
      <c r="B94" s="23" t="str">
        <f>B18</f>
        <v/>
      </c>
      <c r="C94" s="23" t="str">
        <f>B19</f>
        <v/>
      </c>
      <c r="D94" s="23" t="str">
        <f>B20</f>
        <v/>
      </c>
      <c r="E94" s="23" t="str">
        <f>B21</f>
        <v/>
      </c>
      <c r="F94" s="23" t="str">
        <f>B22</f>
        <v/>
      </c>
      <c r="G94" s="24" t="s">
        <v>208</v>
      </c>
      <c r="H94" s="24" t="s">
        <v>208</v>
      </c>
      <c r="I94" s="25">
        <f t="shared" ref="I94:I95" si="1">SUM(B94:F94)</f>
        <v>0</v>
      </c>
      <c r="J94" s="25">
        <f t="shared" ref="J94:J95" si="2">I94/5</f>
        <v>0</v>
      </c>
      <c r="K94" s="15"/>
    </row>
    <row r="95" ht="14.25" customHeight="1">
      <c r="A95" s="21" t="s">
        <v>132</v>
      </c>
      <c r="B95" s="23" t="str">
        <f>C18</f>
        <v/>
      </c>
      <c r="C95" s="23" t="str">
        <f>C19</f>
        <v/>
      </c>
      <c r="D95" s="23" t="str">
        <f>C20</f>
        <v/>
      </c>
      <c r="E95" s="23" t="str">
        <f>C21</f>
        <v/>
      </c>
      <c r="F95" s="23" t="str">
        <f>C22</f>
        <v/>
      </c>
      <c r="G95" s="24" t="s">
        <v>208</v>
      </c>
      <c r="H95" s="24" t="s">
        <v>208</v>
      </c>
      <c r="I95" s="25">
        <f t="shared" si="1"/>
        <v>0</v>
      </c>
      <c r="J95" s="25">
        <f t="shared" si="2"/>
        <v>0</v>
      </c>
      <c r="K95" s="15"/>
    </row>
    <row r="96" ht="14.25" customHeight="1">
      <c r="B96" s="9" t="s">
        <v>104</v>
      </c>
      <c r="C96" s="10"/>
      <c r="D96" s="10"/>
      <c r="E96" s="10"/>
      <c r="F96" s="10"/>
      <c r="G96" s="10"/>
      <c r="H96" s="10"/>
      <c r="I96" s="10"/>
      <c r="J96" s="11"/>
      <c r="K96" s="15"/>
    </row>
    <row r="97" ht="14.25" customHeight="1">
      <c r="A97" s="21" t="s">
        <v>207</v>
      </c>
      <c r="B97" s="12">
        <v>6.0</v>
      </c>
      <c r="C97" s="12">
        <v>7.0</v>
      </c>
      <c r="D97" s="12">
        <v>8.0</v>
      </c>
      <c r="E97" s="12">
        <v>9.0</v>
      </c>
      <c r="F97" s="22" t="s">
        <v>208</v>
      </c>
      <c r="G97" s="22" t="s">
        <v>208</v>
      </c>
      <c r="H97" s="22" t="s">
        <v>208</v>
      </c>
      <c r="I97" s="12" t="s">
        <v>102</v>
      </c>
      <c r="J97" s="12" t="s">
        <v>103</v>
      </c>
      <c r="K97" s="15"/>
      <c r="L97" s="26"/>
      <c r="M97" s="26"/>
      <c r="N97" s="26"/>
      <c r="O97" s="26"/>
      <c r="P97" s="26"/>
      <c r="Q97" s="26"/>
      <c r="R97" s="26"/>
      <c r="S97" s="26"/>
      <c r="T97" s="26"/>
      <c r="U97" s="26"/>
      <c r="V97" s="26"/>
      <c r="W97" s="26"/>
      <c r="X97" s="26"/>
      <c r="Y97" s="26"/>
      <c r="Z97" s="26"/>
    </row>
    <row r="98" ht="14.25" customHeight="1">
      <c r="A98" s="21" t="s">
        <v>131</v>
      </c>
      <c r="B98" s="13" t="str">
        <f>B23</f>
        <v/>
      </c>
      <c r="C98" s="13" t="str">
        <f>B24</f>
        <v/>
      </c>
      <c r="D98" s="13" t="str">
        <f>B25</f>
        <v/>
      </c>
      <c r="E98" s="13" t="str">
        <f>B26</f>
        <v/>
      </c>
      <c r="F98" s="27" t="s">
        <v>208</v>
      </c>
      <c r="G98" s="27" t="s">
        <v>208</v>
      </c>
      <c r="H98" s="27" t="s">
        <v>208</v>
      </c>
      <c r="I98" s="25">
        <f t="shared" ref="I98:I99" si="3">SUM(B98:H98)</f>
        <v>0</v>
      </c>
      <c r="J98" s="25">
        <f t="shared" ref="J98:J99" si="4">I98/4</f>
        <v>0</v>
      </c>
      <c r="K98" s="15"/>
    </row>
    <row r="99" ht="14.25" customHeight="1">
      <c r="A99" s="21" t="s">
        <v>132</v>
      </c>
      <c r="B99" s="13" t="str">
        <f>C23</f>
        <v/>
      </c>
      <c r="C99" s="13" t="str">
        <f>C24</f>
        <v/>
      </c>
      <c r="D99" s="13" t="str">
        <f>C25</f>
        <v/>
      </c>
      <c r="E99" s="13" t="str">
        <f>C26</f>
        <v/>
      </c>
      <c r="F99" s="27" t="s">
        <v>208</v>
      </c>
      <c r="G99" s="27" t="s">
        <v>208</v>
      </c>
      <c r="H99" s="27" t="s">
        <v>208</v>
      </c>
      <c r="I99" s="25">
        <f t="shared" si="3"/>
        <v>0</v>
      </c>
      <c r="J99" s="25">
        <f t="shared" si="4"/>
        <v>0</v>
      </c>
      <c r="K99" s="15"/>
    </row>
    <row r="100" ht="14.25" customHeight="1">
      <c r="B100" s="9" t="s">
        <v>105</v>
      </c>
      <c r="C100" s="10"/>
      <c r="D100" s="10"/>
      <c r="E100" s="10"/>
      <c r="F100" s="10"/>
      <c r="G100" s="10"/>
      <c r="H100" s="10"/>
      <c r="I100" s="10"/>
      <c r="J100" s="11"/>
      <c r="K100" s="15"/>
    </row>
    <row r="101" ht="14.25" customHeight="1">
      <c r="A101" s="21" t="s">
        <v>207</v>
      </c>
      <c r="B101" s="12">
        <v>10.0</v>
      </c>
      <c r="C101" s="12">
        <v>11.0</v>
      </c>
      <c r="D101" s="12">
        <v>12.0</v>
      </c>
      <c r="E101" s="12">
        <v>13.0</v>
      </c>
      <c r="F101" s="22" t="s">
        <v>208</v>
      </c>
      <c r="G101" s="22" t="s">
        <v>208</v>
      </c>
      <c r="H101" s="22" t="s">
        <v>208</v>
      </c>
      <c r="I101" s="12" t="s">
        <v>102</v>
      </c>
      <c r="J101" s="12" t="s">
        <v>103</v>
      </c>
      <c r="K101" s="15"/>
      <c r="L101" s="26"/>
      <c r="M101" s="26"/>
      <c r="N101" s="26"/>
      <c r="O101" s="26"/>
      <c r="P101" s="26"/>
      <c r="Q101" s="26"/>
      <c r="R101" s="26"/>
      <c r="S101" s="26"/>
      <c r="T101" s="26"/>
      <c r="U101" s="26"/>
      <c r="V101" s="26"/>
      <c r="W101" s="26"/>
      <c r="X101" s="26"/>
      <c r="Y101" s="26"/>
      <c r="Z101" s="26"/>
    </row>
    <row r="102" ht="14.25" customHeight="1">
      <c r="A102" s="21" t="s">
        <v>131</v>
      </c>
      <c r="B102" s="13" t="str">
        <f>B27</f>
        <v/>
      </c>
      <c r="C102" s="13" t="str">
        <f>B28</f>
        <v/>
      </c>
      <c r="D102" s="13" t="str">
        <f>B29</f>
        <v/>
      </c>
      <c r="E102" s="13" t="str">
        <f>B30</f>
        <v/>
      </c>
      <c r="F102" s="27" t="s">
        <v>208</v>
      </c>
      <c r="G102" s="27" t="s">
        <v>208</v>
      </c>
      <c r="H102" s="27" t="s">
        <v>208</v>
      </c>
      <c r="I102" s="25">
        <f t="shared" ref="I102:I103" si="5">SUM(B102:H102)</f>
        <v>0</v>
      </c>
      <c r="J102" s="25">
        <f t="shared" ref="J102:J103" si="6">I102/4</f>
        <v>0</v>
      </c>
      <c r="K102" s="15"/>
    </row>
    <row r="103" ht="14.25" customHeight="1">
      <c r="A103" s="21" t="s">
        <v>132</v>
      </c>
      <c r="B103" s="13" t="str">
        <f>C27</f>
        <v/>
      </c>
      <c r="C103" s="13" t="str">
        <f>C28</f>
        <v/>
      </c>
      <c r="D103" s="13" t="str">
        <f>C29</f>
        <v/>
      </c>
      <c r="E103" s="13" t="str">
        <f>C30</f>
        <v/>
      </c>
      <c r="F103" s="27" t="s">
        <v>208</v>
      </c>
      <c r="G103" s="27" t="s">
        <v>208</v>
      </c>
      <c r="H103" s="27" t="s">
        <v>208</v>
      </c>
      <c r="I103" s="25">
        <f t="shared" si="5"/>
        <v>0</v>
      </c>
      <c r="J103" s="25">
        <f t="shared" si="6"/>
        <v>0</v>
      </c>
      <c r="K103" s="15"/>
    </row>
    <row r="104" ht="14.25" customHeight="1">
      <c r="B104" s="9" t="s">
        <v>110</v>
      </c>
      <c r="C104" s="10"/>
      <c r="D104" s="10"/>
      <c r="E104" s="10"/>
      <c r="F104" s="10"/>
      <c r="G104" s="10"/>
      <c r="H104" s="10"/>
      <c r="I104" s="10"/>
      <c r="J104" s="11"/>
      <c r="K104" s="15"/>
    </row>
    <row r="105" ht="14.25" customHeight="1">
      <c r="A105" s="21" t="s">
        <v>207</v>
      </c>
      <c r="B105" s="12">
        <v>14.0</v>
      </c>
      <c r="C105" s="12">
        <v>15.0</v>
      </c>
      <c r="D105" s="12">
        <v>16.0</v>
      </c>
      <c r="E105" s="12">
        <v>17.0</v>
      </c>
      <c r="F105" s="22" t="s">
        <v>208</v>
      </c>
      <c r="G105" s="22" t="s">
        <v>208</v>
      </c>
      <c r="H105" s="22" t="s">
        <v>208</v>
      </c>
      <c r="I105" s="12" t="s">
        <v>102</v>
      </c>
      <c r="J105" s="12" t="s">
        <v>103</v>
      </c>
      <c r="K105" s="15"/>
      <c r="L105" s="26"/>
      <c r="M105" s="26"/>
      <c r="N105" s="26"/>
      <c r="O105" s="26"/>
      <c r="P105" s="26"/>
      <c r="Q105" s="26"/>
      <c r="R105" s="26"/>
      <c r="S105" s="26"/>
      <c r="T105" s="26"/>
      <c r="U105" s="26"/>
      <c r="V105" s="26"/>
      <c r="W105" s="26"/>
      <c r="X105" s="26"/>
      <c r="Y105" s="26"/>
      <c r="Z105" s="26"/>
    </row>
    <row r="106" ht="14.25" customHeight="1">
      <c r="A106" s="21" t="s">
        <v>131</v>
      </c>
      <c r="B106" s="13" t="str">
        <f>B31</f>
        <v/>
      </c>
      <c r="C106" s="13" t="str">
        <f>B32</f>
        <v/>
      </c>
      <c r="D106" s="13" t="str">
        <f>B33</f>
        <v/>
      </c>
      <c r="E106" s="13" t="str">
        <f>B34</f>
        <v/>
      </c>
      <c r="F106" s="27" t="s">
        <v>208</v>
      </c>
      <c r="G106" s="27" t="s">
        <v>208</v>
      </c>
      <c r="H106" s="27" t="s">
        <v>208</v>
      </c>
      <c r="I106" s="25">
        <f t="shared" ref="I106:I107" si="7">SUM(B106:H106)</f>
        <v>0</v>
      </c>
      <c r="J106" s="25">
        <f t="shared" ref="J106:J107" si="8">I106/4</f>
        <v>0</v>
      </c>
      <c r="K106" s="15"/>
    </row>
    <row r="107" ht="14.25" customHeight="1">
      <c r="A107" s="21" t="s">
        <v>132</v>
      </c>
      <c r="B107" s="13" t="str">
        <f>C31</f>
        <v/>
      </c>
      <c r="C107" s="13" t="str">
        <f>C32</f>
        <v/>
      </c>
      <c r="D107" s="13" t="str">
        <f>C33</f>
        <v/>
      </c>
      <c r="E107" s="13" t="str">
        <f>C34</f>
        <v/>
      </c>
      <c r="F107" s="27" t="s">
        <v>208</v>
      </c>
      <c r="G107" s="27" t="s">
        <v>208</v>
      </c>
      <c r="H107" s="27" t="s">
        <v>208</v>
      </c>
      <c r="I107" s="25">
        <f t="shared" si="7"/>
        <v>0</v>
      </c>
      <c r="J107" s="25">
        <f t="shared" si="8"/>
        <v>0</v>
      </c>
      <c r="K107" s="15"/>
    </row>
    <row r="108" ht="14.25" customHeight="1">
      <c r="B108" s="9" t="s">
        <v>109</v>
      </c>
      <c r="C108" s="10"/>
      <c r="D108" s="10"/>
      <c r="E108" s="10"/>
      <c r="F108" s="10"/>
      <c r="G108" s="10"/>
      <c r="H108" s="10"/>
      <c r="I108" s="10"/>
      <c r="J108" s="11"/>
      <c r="K108" s="15"/>
    </row>
    <row r="109" ht="14.25" customHeight="1">
      <c r="A109" s="21" t="s">
        <v>207</v>
      </c>
      <c r="B109" s="12">
        <v>18.0</v>
      </c>
      <c r="C109" s="12">
        <v>19.0</v>
      </c>
      <c r="D109" s="12">
        <v>20.0</v>
      </c>
      <c r="E109" s="22" t="s">
        <v>208</v>
      </c>
      <c r="F109" s="22" t="s">
        <v>208</v>
      </c>
      <c r="G109" s="22" t="s">
        <v>208</v>
      </c>
      <c r="H109" s="22" t="s">
        <v>208</v>
      </c>
      <c r="I109" s="12" t="s">
        <v>102</v>
      </c>
      <c r="J109" s="12" t="s">
        <v>103</v>
      </c>
      <c r="K109" s="15"/>
      <c r="L109" s="26"/>
      <c r="M109" s="26"/>
      <c r="N109" s="26"/>
      <c r="O109" s="26"/>
      <c r="P109" s="26"/>
      <c r="Q109" s="26"/>
      <c r="R109" s="26"/>
      <c r="S109" s="26"/>
      <c r="T109" s="26"/>
      <c r="U109" s="26"/>
      <c r="V109" s="26"/>
      <c r="W109" s="26"/>
      <c r="X109" s="26"/>
      <c r="Y109" s="26"/>
      <c r="Z109" s="26"/>
    </row>
    <row r="110" ht="14.25" customHeight="1">
      <c r="A110" s="21" t="s">
        <v>131</v>
      </c>
      <c r="B110" s="13" t="str">
        <f>B35</f>
        <v/>
      </c>
      <c r="C110" s="13" t="str">
        <f>B36</f>
        <v/>
      </c>
      <c r="D110" s="13" t="str">
        <f>B37</f>
        <v/>
      </c>
      <c r="E110" s="22" t="s">
        <v>208</v>
      </c>
      <c r="F110" s="27" t="s">
        <v>208</v>
      </c>
      <c r="G110" s="27" t="s">
        <v>208</v>
      </c>
      <c r="H110" s="27" t="s">
        <v>208</v>
      </c>
      <c r="I110" s="25">
        <f t="shared" ref="I110:I111" si="9">SUM(B110:H110)</f>
        <v>0</v>
      </c>
      <c r="J110" s="25">
        <f t="shared" ref="J110:J111" si="10">I110/3</f>
        <v>0</v>
      </c>
      <c r="K110" s="15"/>
    </row>
    <row r="111" ht="14.25" customHeight="1">
      <c r="A111" s="21" t="s">
        <v>132</v>
      </c>
      <c r="B111" s="13" t="str">
        <f>C35</f>
        <v/>
      </c>
      <c r="C111" s="13" t="str">
        <f>C36</f>
        <v/>
      </c>
      <c r="D111" s="13" t="str">
        <f>C37</f>
        <v/>
      </c>
      <c r="E111" s="22" t="s">
        <v>208</v>
      </c>
      <c r="F111" s="27" t="s">
        <v>208</v>
      </c>
      <c r="G111" s="27" t="s">
        <v>208</v>
      </c>
      <c r="H111" s="27" t="s">
        <v>208</v>
      </c>
      <c r="I111" s="25">
        <f t="shared" si="9"/>
        <v>0</v>
      </c>
      <c r="J111" s="25">
        <f t="shared" si="10"/>
        <v>0</v>
      </c>
      <c r="K111" s="15"/>
    </row>
    <row r="112" ht="14.25" customHeight="1">
      <c r="B112" s="9" t="s">
        <v>107</v>
      </c>
      <c r="C112" s="10"/>
      <c r="D112" s="10"/>
      <c r="E112" s="10"/>
      <c r="F112" s="10"/>
      <c r="G112" s="10"/>
      <c r="H112" s="10"/>
      <c r="I112" s="10"/>
      <c r="J112" s="11"/>
      <c r="K112" s="15"/>
    </row>
    <row r="113" ht="14.25" customHeight="1">
      <c r="A113" s="21" t="s">
        <v>207</v>
      </c>
      <c r="B113" s="12">
        <v>21.0</v>
      </c>
      <c r="C113" s="12">
        <v>22.0</v>
      </c>
      <c r="D113" s="12">
        <v>23.0</v>
      </c>
      <c r="E113" s="12">
        <v>24.0</v>
      </c>
      <c r="F113" s="22" t="s">
        <v>208</v>
      </c>
      <c r="G113" s="22" t="s">
        <v>208</v>
      </c>
      <c r="H113" s="22" t="s">
        <v>208</v>
      </c>
      <c r="I113" s="12" t="s">
        <v>102</v>
      </c>
      <c r="J113" s="12" t="s">
        <v>103</v>
      </c>
      <c r="K113" s="15"/>
      <c r="L113" s="26"/>
      <c r="M113" s="26"/>
      <c r="N113" s="26"/>
      <c r="O113" s="26"/>
      <c r="P113" s="26"/>
      <c r="Q113" s="26"/>
      <c r="R113" s="26"/>
      <c r="S113" s="26"/>
      <c r="T113" s="26"/>
      <c r="U113" s="26"/>
      <c r="V113" s="26"/>
      <c r="W113" s="26"/>
      <c r="X113" s="26"/>
      <c r="Y113" s="26"/>
      <c r="Z113" s="26"/>
    </row>
    <row r="114" ht="14.25" customHeight="1">
      <c r="A114" s="21" t="s">
        <v>131</v>
      </c>
      <c r="B114" s="13" t="str">
        <f>B38</f>
        <v/>
      </c>
      <c r="C114" s="13" t="str">
        <f>B39</f>
        <v/>
      </c>
      <c r="D114" s="13" t="str">
        <f>B40</f>
        <v/>
      </c>
      <c r="E114" s="13" t="str">
        <f>B41</f>
        <v/>
      </c>
      <c r="F114" s="27" t="s">
        <v>208</v>
      </c>
      <c r="G114" s="27" t="s">
        <v>208</v>
      </c>
      <c r="H114" s="27" t="s">
        <v>208</v>
      </c>
      <c r="I114" s="25">
        <f t="shared" ref="I114:I115" si="11">SUM(B114:H114)</f>
        <v>0</v>
      </c>
      <c r="J114" s="25">
        <f t="shared" ref="J114:J115" si="12">I114/4</f>
        <v>0</v>
      </c>
      <c r="K114" s="15"/>
    </row>
    <row r="115" ht="14.25" customHeight="1">
      <c r="A115" s="21" t="s">
        <v>132</v>
      </c>
      <c r="B115" s="13" t="str">
        <f>C38</f>
        <v/>
      </c>
      <c r="C115" s="13" t="str">
        <f>C39</f>
        <v/>
      </c>
      <c r="D115" s="13" t="str">
        <f>C40</f>
        <v/>
      </c>
      <c r="E115" s="13" t="str">
        <f>C41</f>
        <v/>
      </c>
      <c r="F115" s="27" t="s">
        <v>208</v>
      </c>
      <c r="G115" s="27" t="s">
        <v>208</v>
      </c>
      <c r="H115" s="27" t="s">
        <v>208</v>
      </c>
      <c r="I115" s="25">
        <f t="shared" si="11"/>
        <v>0</v>
      </c>
      <c r="J115" s="25">
        <f t="shared" si="12"/>
        <v>0</v>
      </c>
      <c r="K115" s="15"/>
    </row>
    <row r="116" ht="14.25" customHeight="1">
      <c r="B116" s="9" t="s">
        <v>108</v>
      </c>
      <c r="C116" s="10"/>
      <c r="D116" s="10"/>
      <c r="E116" s="10"/>
      <c r="F116" s="10"/>
      <c r="G116" s="10"/>
      <c r="H116" s="10"/>
      <c r="I116" s="10"/>
      <c r="J116" s="11"/>
      <c r="K116" s="15"/>
    </row>
    <row r="117" ht="14.25" customHeight="1">
      <c r="A117" s="21" t="s">
        <v>207</v>
      </c>
      <c r="B117" s="12">
        <v>25.0</v>
      </c>
      <c r="C117" s="12">
        <v>26.0</v>
      </c>
      <c r="D117" s="12">
        <v>27.0</v>
      </c>
      <c r="E117" s="12">
        <v>28.0</v>
      </c>
      <c r="F117" s="22" t="s">
        <v>208</v>
      </c>
      <c r="G117" s="22" t="s">
        <v>208</v>
      </c>
      <c r="H117" s="22" t="s">
        <v>208</v>
      </c>
      <c r="I117" s="12" t="s">
        <v>102</v>
      </c>
      <c r="J117" s="12" t="s">
        <v>103</v>
      </c>
      <c r="K117" s="15"/>
      <c r="L117" s="26"/>
      <c r="M117" s="26"/>
      <c r="N117" s="26"/>
      <c r="O117" s="26"/>
      <c r="P117" s="26"/>
      <c r="Q117" s="26"/>
      <c r="R117" s="26"/>
      <c r="S117" s="26"/>
      <c r="T117" s="26"/>
      <c r="U117" s="26"/>
      <c r="V117" s="26"/>
      <c r="W117" s="26"/>
      <c r="X117" s="26"/>
      <c r="Y117" s="26"/>
      <c r="Z117" s="26"/>
    </row>
    <row r="118" ht="14.25" customHeight="1">
      <c r="A118" s="21" t="s">
        <v>131</v>
      </c>
      <c r="B118" s="13" t="str">
        <f>B42</f>
        <v/>
      </c>
      <c r="C118" s="13" t="str">
        <f>B43</f>
        <v/>
      </c>
      <c r="D118" s="13" t="str">
        <f>B44</f>
        <v/>
      </c>
      <c r="E118" s="13" t="str">
        <f>B45</f>
        <v/>
      </c>
      <c r="F118" s="27" t="s">
        <v>208</v>
      </c>
      <c r="G118" s="27" t="s">
        <v>208</v>
      </c>
      <c r="H118" s="27" t="s">
        <v>208</v>
      </c>
      <c r="I118" s="25">
        <f t="shared" ref="I118:I119" si="13">SUM(B118:H118)</f>
        <v>0</v>
      </c>
      <c r="J118" s="25">
        <f t="shared" ref="J118:J119" si="14">I118/4</f>
        <v>0</v>
      </c>
      <c r="K118" s="15"/>
    </row>
    <row r="119" ht="14.25" customHeight="1">
      <c r="A119" s="21" t="s">
        <v>132</v>
      </c>
      <c r="B119" s="13" t="str">
        <f>C42</f>
        <v/>
      </c>
      <c r="C119" s="13" t="str">
        <f>C43</f>
        <v/>
      </c>
      <c r="D119" s="13" t="str">
        <f>C44</f>
        <v/>
      </c>
      <c r="E119" s="13" t="str">
        <f>C45</f>
        <v/>
      </c>
      <c r="F119" s="27" t="s">
        <v>208</v>
      </c>
      <c r="G119" s="27" t="s">
        <v>208</v>
      </c>
      <c r="H119" s="27" t="s">
        <v>208</v>
      </c>
      <c r="I119" s="25">
        <f t="shared" si="13"/>
        <v>0</v>
      </c>
      <c r="J119" s="25">
        <f t="shared" si="14"/>
        <v>0</v>
      </c>
      <c r="K119" s="15"/>
    </row>
    <row r="120" ht="14.25" customHeight="1">
      <c r="B120" s="9" t="s">
        <v>112</v>
      </c>
      <c r="C120" s="10"/>
      <c r="D120" s="10"/>
      <c r="E120" s="10"/>
      <c r="F120" s="10"/>
      <c r="G120" s="10"/>
      <c r="H120" s="10"/>
      <c r="I120" s="10"/>
      <c r="J120" s="11"/>
      <c r="K120" s="15"/>
    </row>
    <row r="121" ht="14.25" customHeight="1">
      <c r="A121" s="21" t="s">
        <v>207</v>
      </c>
      <c r="B121" s="12">
        <v>29.0</v>
      </c>
      <c r="C121" s="12">
        <v>30.0</v>
      </c>
      <c r="D121" s="12">
        <v>31.0</v>
      </c>
      <c r="E121" s="12">
        <v>32.0</v>
      </c>
      <c r="F121" s="22" t="s">
        <v>208</v>
      </c>
      <c r="G121" s="22" t="s">
        <v>208</v>
      </c>
      <c r="H121" s="22" t="s">
        <v>208</v>
      </c>
      <c r="I121" s="12" t="s">
        <v>102</v>
      </c>
      <c r="J121" s="12" t="s">
        <v>103</v>
      </c>
      <c r="K121" s="15"/>
      <c r="L121" s="26"/>
      <c r="M121" s="26"/>
      <c r="N121" s="26"/>
      <c r="O121" s="26"/>
      <c r="P121" s="26"/>
      <c r="Q121" s="26"/>
      <c r="R121" s="26"/>
      <c r="S121" s="26"/>
      <c r="T121" s="26"/>
      <c r="U121" s="26"/>
      <c r="V121" s="26"/>
      <c r="W121" s="26"/>
      <c r="X121" s="26"/>
      <c r="Y121" s="26"/>
      <c r="Z121" s="26"/>
    </row>
    <row r="122" ht="14.25" customHeight="1">
      <c r="A122" s="21" t="s">
        <v>131</v>
      </c>
      <c r="B122" s="13" t="str">
        <f>B46</f>
        <v/>
      </c>
      <c r="C122" s="13" t="str">
        <f>B47</f>
        <v/>
      </c>
      <c r="D122" s="13" t="str">
        <f>B48</f>
        <v/>
      </c>
      <c r="E122" s="13" t="str">
        <f>B49</f>
        <v/>
      </c>
      <c r="F122" s="27" t="s">
        <v>208</v>
      </c>
      <c r="G122" s="27" t="s">
        <v>208</v>
      </c>
      <c r="H122" s="27" t="s">
        <v>208</v>
      </c>
      <c r="I122" s="25">
        <f t="shared" ref="I122:I123" si="15">SUM(B122:H122)</f>
        <v>0</v>
      </c>
      <c r="J122" s="25">
        <f t="shared" ref="J122:J123" si="16">I122/4</f>
        <v>0</v>
      </c>
      <c r="K122" s="15"/>
    </row>
    <row r="123" ht="14.25" customHeight="1">
      <c r="A123" s="21" t="s">
        <v>132</v>
      </c>
      <c r="B123" s="13" t="str">
        <f>C46</f>
        <v/>
      </c>
      <c r="C123" s="13" t="str">
        <f>C47</f>
        <v/>
      </c>
      <c r="D123" s="13" t="str">
        <f>C48</f>
        <v/>
      </c>
      <c r="E123" s="13" t="str">
        <f>C49</f>
        <v/>
      </c>
      <c r="F123" s="27" t="s">
        <v>208</v>
      </c>
      <c r="G123" s="27" t="s">
        <v>208</v>
      </c>
      <c r="H123" s="27" t="s">
        <v>208</v>
      </c>
      <c r="I123" s="25">
        <f t="shared" si="15"/>
        <v>0</v>
      </c>
      <c r="J123" s="25">
        <f t="shared" si="16"/>
        <v>0</v>
      </c>
      <c r="K123" s="15"/>
    </row>
    <row r="124" ht="14.25" customHeight="1">
      <c r="B124" s="9" t="s">
        <v>209</v>
      </c>
      <c r="C124" s="10"/>
      <c r="D124" s="10"/>
      <c r="E124" s="10"/>
      <c r="F124" s="10"/>
      <c r="G124" s="10"/>
      <c r="H124" s="10"/>
      <c r="I124" s="10"/>
      <c r="J124" s="11"/>
      <c r="K124" s="15"/>
    </row>
    <row r="125" ht="14.25" customHeight="1">
      <c r="A125" s="21" t="s">
        <v>207</v>
      </c>
      <c r="B125" s="12">
        <v>33.0</v>
      </c>
      <c r="C125" s="12">
        <v>34.0</v>
      </c>
      <c r="D125" s="12">
        <v>35.0</v>
      </c>
      <c r="E125" s="12">
        <v>36.0</v>
      </c>
      <c r="F125" s="22" t="s">
        <v>208</v>
      </c>
      <c r="G125" s="22" t="s">
        <v>208</v>
      </c>
      <c r="H125" s="22" t="s">
        <v>208</v>
      </c>
      <c r="I125" s="12" t="s">
        <v>102</v>
      </c>
      <c r="J125" s="12" t="s">
        <v>103</v>
      </c>
      <c r="K125" s="15"/>
      <c r="L125" s="26"/>
      <c r="M125" s="26"/>
      <c r="N125" s="26"/>
      <c r="O125" s="26"/>
      <c r="P125" s="26"/>
      <c r="Q125" s="26"/>
      <c r="R125" s="26"/>
      <c r="S125" s="26"/>
      <c r="T125" s="26"/>
      <c r="U125" s="26"/>
      <c r="V125" s="26"/>
      <c r="W125" s="26"/>
      <c r="X125" s="26"/>
      <c r="Y125" s="26"/>
      <c r="Z125" s="26"/>
    </row>
    <row r="126" ht="14.25" customHeight="1">
      <c r="A126" s="21" t="s">
        <v>131</v>
      </c>
      <c r="B126" s="13" t="str">
        <f>B50</f>
        <v/>
      </c>
      <c r="C126" s="13" t="str">
        <f>B51</f>
        <v/>
      </c>
      <c r="D126" s="13" t="str">
        <f>B52</f>
        <v/>
      </c>
      <c r="E126" s="13" t="str">
        <f>B53</f>
        <v/>
      </c>
      <c r="F126" s="27" t="s">
        <v>208</v>
      </c>
      <c r="G126" s="27" t="s">
        <v>208</v>
      </c>
      <c r="H126" s="27" t="s">
        <v>208</v>
      </c>
      <c r="I126" s="25">
        <f t="shared" ref="I126:I127" si="17">SUM(B126:H126)</f>
        <v>0</v>
      </c>
      <c r="J126" s="25">
        <f t="shared" ref="J126:J127" si="18">I126/4</f>
        <v>0</v>
      </c>
      <c r="K126" s="15"/>
    </row>
    <row r="127" ht="14.25" customHeight="1">
      <c r="A127" s="21" t="s">
        <v>132</v>
      </c>
      <c r="B127" s="13" t="str">
        <f>C50</f>
        <v/>
      </c>
      <c r="C127" s="13" t="str">
        <f>C51</f>
        <v/>
      </c>
      <c r="D127" s="13" t="str">
        <f>C52</f>
        <v/>
      </c>
      <c r="E127" s="13" t="str">
        <f>C53</f>
        <v/>
      </c>
      <c r="F127" s="27" t="s">
        <v>208</v>
      </c>
      <c r="G127" s="27" t="s">
        <v>208</v>
      </c>
      <c r="H127" s="27" t="s">
        <v>208</v>
      </c>
      <c r="I127" s="25">
        <f t="shared" si="17"/>
        <v>0</v>
      </c>
      <c r="J127" s="25">
        <f t="shared" si="18"/>
        <v>0</v>
      </c>
      <c r="K127" s="15"/>
    </row>
    <row r="128" ht="14.25" customHeight="1">
      <c r="B128" s="9" t="s">
        <v>115</v>
      </c>
      <c r="C128" s="10"/>
      <c r="D128" s="10"/>
      <c r="E128" s="10"/>
      <c r="F128" s="10"/>
      <c r="G128" s="10"/>
      <c r="H128" s="10"/>
      <c r="I128" s="10"/>
      <c r="J128" s="11"/>
      <c r="K128" s="15"/>
    </row>
    <row r="129" ht="14.25" customHeight="1">
      <c r="A129" s="21" t="s">
        <v>207</v>
      </c>
      <c r="B129" s="12">
        <v>37.0</v>
      </c>
      <c r="C129" s="12">
        <v>38.0</v>
      </c>
      <c r="D129" s="12">
        <v>39.0</v>
      </c>
      <c r="E129" s="12">
        <v>40.0</v>
      </c>
      <c r="F129" s="12">
        <v>41.0</v>
      </c>
      <c r="G129" s="12">
        <v>42.0</v>
      </c>
      <c r="H129" s="12">
        <v>43.0</v>
      </c>
      <c r="I129" s="12" t="s">
        <v>102</v>
      </c>
      <c r="J129" s="12" t="s">
        <v>103</v>
      </c>
      <c r="K129" s="15"/>
      <c r="L129" s="26"/>
      <c r="M129" s="26"/>
      <c r="N129" s="26"/>
      <c r="O129" s="26"/>
      <c r="P129" s="26"/>
      <c r="Q129" s="26"/>
      <c r="R129" s="26"/>
      <c r="S129" s="26"/>
      <c r="T129" s="26"/>
      <c r="U129" s="26"/>
      <c r="V129" s="26"/>
      <c r="W129" s="26"/>
      <c r="X129" s="26"/>
      <c r="Y129" s="26"/>
      <c r="Z129" s="26"/>
    </row>
    <row r="130" ht="14.25" customHeight="1">
      <c r="A130" s="21" t="s">
        <v>131</v>
      </c>
      <c r="B130" s="13" t="str">
        <f>B54</f>
        <v/>
      </c>
      <c r="C130" s="13" t="str">
        <f>B55</f>
        <v/>
      </c>
      <c r="D130" s="13" t="str">
        <f>B56</f>
        <v/>
      </c>
      <c r="E130" s="13" t="str">
        <f>B57</f>
        <v/>
      </c>
      <c r="F130" s="13" t="str">
        <f>B58</f>
        <v/>
      </c>
      <c r="G130" s="13" t="str">
        <f>B59</f>
        <v/>
      </c>
      <c r="H130" s="13" t="str">
        <f>B60</f>
        <v/>
      </c>
      <c r="I130" s="25">
        <f t="shared" ref="I130:I131" si="19">SUM(B130:H130)</f>
        <v>0</v>
      </c>
      <c r="J130" s="25">
        <f t="shared" ref="J130:J131" si="20">I130/7</f>
        <v>0</v>
      </c>
      <c r="K130" s="15"/>
    </row>
    <row r="131" ht="14.25" customHeight="1">
      <c r="A131" s="21" t="s">
        <v>132</v>
      </c>
      <c r="B131" s="13" t="str">
        <f>C54</f>
        <v/>
      </c>
      <c r="C131" s="13" t="str">
        <f>C55</f>
        <v/>
      </c>
      <c r="D131" s="13" t="str">
        <f>C56</f>
        <v/>
      </c>
      <c r="E131" s="13" t="str">
        <f>C57</f>
        <v/>
      </c>
      <c r="F131" s="13" t="str">
        <f>C58</f>
        <v/>
      </c>
      <c r="G131" s="13" t="str">
        <f>C59</f>
        <v/>
      </c>
      <c r="H131" s="13" t="str">
        <f>C60</f>
        <v/>
      </c>
      <c r="I131" s="25">
        <f t="shared" si="19"/>
        <v>0</v>
      </c>
      <c r="J131" s="25">
        <f t="shared" si="20"/>
        <v>0</v>
      </c>
      <c r="K131" s="15"/>
    </row>
    <row r="132" ht="14.25" customHeight="1">
      <c r="B132" s="9" t="s">
        <v>116</v>
      </c>
      <c r="C132" s="10"/>
      <c r="D132" s="10"/>
      <c r="E132" s="10"/>
      <c r="F132" s="10"/>
      <c r="G132" s="10"/>
      <c r="H132" s="10"/>
      <c r="I132" s="10"/>
      <c r="J132" s="11"/>
      <c r="K132" s="15"/>
    </row>
    <row r="133" ht="14.25" customHeight="1">
      <c r="A133" s="21" t="s">
        <v>207</v>
      </c>
      <c r="B133" s="12">
        <v>44.0</v>
      </c>
      <c r="C133" s="12">
        <v>45.0</v>
      </c>
      <c r="D133" s="12">
        <v>46.0</v>
      </c>
      <c r="E133" s="12">
        <v>47.0</v>
      </c>
      <c r="F133" s="22" t="s">
        <v>208</v>
      </c>
      <c r="G133" s="22" t="s">
        <v>208</v>
      </c>
      <c r="H133" s="22" t="s">
        <v>208</v>
      </c>
      <c r="I133" s="12" t="s">
        <v>102</v>
      </c>
      <c r="J133" s="12" t="s">
        <v>103</v>
      </c>
      <c r="K133" s="15"/>
      <c r="L133" s="26"/>
      <c r="M133" s="26"/>
      <c r="N133" s="26"/>
      <c r="O133" s="26"/>
      <c r="P133" s="26"/>
      <c r="Q133" s="26"/>
      <c r="R133" s="26"/>
      <c r="S133" s="26"/>
      <c r="T133" s="26"/>
      <c r="U133" s="26"/>
      <c r="V133" s="26"/>
      <c r="W133" s="26"/>
      <c r="X133" s="26"/>
      <c r="Y133" s="26"/>
      <c r="Z133" s="26"/>
    </row>
    <row r="134" ht="14.25" customHeight="1">
      <c r="A134" s="21" t="s">
        <v>131</v>
      </c>
      <c r="B134" s="13" t="str">
        <f>B61</f>
        <v/>
      </c>
      <c r="C134" s="13" t="str">
        <f>B62</f>
        <v/>
      </c>
      <c r="D134" s="13" t="str">
        <f>B63</f>
        <v/>
      </c>
      <c r="E134" s="13" t="str">
        <f>B64</f>
        <v/>
      </c>
      <c r="F134" s="27" t="s">
        <v>208</v>
      </c>
      <c r="G134" s="27" t="s">
        <v>208</v>
      </c>
      <c r="H134" s="27" t="s">
        <v>208</v>
      </c>
      <c r="I134" s="25">
        <f t="shared" ref="I134:I135" si="21">SUM(B134:H134)</f>
        <v>0</v>
      </c>
      <c r="J134" s="25">
        <f t="shared" ref="J134:J135" si="22">I134/4</f>
        <v>0</v>
      </c>
      <c r="K134" s="15"/>
    </row>
    <row r="135" ht="14.25" customHeight="1">
      <c r="A135" s="21" t="s">
        <v>132</v>
      </c>
      <c r="B135" s="13" t="str">
        <f>C61</f>
        <v/>
      </c>
      <c r="C135" s="13" t="str">
        <f>C62</f>
        <v/>
      </c>
      <c r="D135" s="13" t="str">
        <f>C63</f>
        <v/>
      </c>
      <c r="E135" s="13" t="str">
        <f>C64</f>
        <v/>
      </c>
      <c r="F135" s="27" t="s">
        <v>208</v>
      </c>
      <c r="G135" s="27" t="s">
        <v>208</v>
      </c>
      <c r="H135" s="27" t="s">
        <v>208</v>
      </c>
      <c r="I135" s="25">
        <f t="shared" si="21"/>
        <v>0</v>
      </c>
      <c r="J135" s="25">
        <f t="shared" si="22"/>
        <v>0</v>
      </c>
      <c r="K135" s="15"/>
    </row>
    <row r="136" ht="14.25" customHeight="1">
      <c r="B136" s="9" t="s">
        <v>210</v>
      </c>
      <c r="C136" s="10"/>
      <c r="D136" s="10"/>
      <c r="E136" s="10"/>
      <c r="F136" s="10"/>
      <c r="G136" s="10"/>
      <c r="H136" s="10"/>
      <c r="I136" s="10"/>
      <c r="J136" s="11"/>
      <c r="K136" s="15"/>
    </row>
    <row r="137" ht="14.25" customHeight="1">
      <c r="A137" s="21" t="s">
        <v>207</v>
      </c>
      <c r="B137" s="12">
        <v>48.0</v>
      </c>
      <c r="C137" s="12">
        <v>49.0</v>
      </c>
      <c r="D137" s="12">
        <v>50.0</v>
      </c>
      <c r="E137" s="12">
        <v>51.0</v>
      </c>
      <c r="F137" s="22" t="s">
        <v>208</v>
      </c>
      <c r="G137" s="22" t="s">
        <v>208</v>
      </c>
      <c r="H137" s="22" t="s">
        <v>208</v>
      </c>
      <c r="I137" s="12" t="s">
        <v>102</v>
      </c>
      <c r="J137" s="12" t="s">
        <v>103</v>
      </c>
      <c r="K137" s="15"/>
      <c r="L137" s="26"/>
      <c r="M137" s="26"/>
      <c r="N137" s="26"/>
      <c r="O137" s="26"/>
      <c r="P137" s="26"/>
      <c r="Q137" s="26"/>
      <c r="R137" s="26"/>
      <c r="S137" s="26"/>
      <c r="T137" s="26"/>
      <c r="U137" s="26"/>
      <c r="V137" s="26"/>
      <c r="W137" s="26"/>
      <c r="X137" s="26"/>
      <c r="Y137" s="26"/>
      <c r="Z137" s="26"/>
    </row>
    <row r="138" ht="14.25" customHeight="1">
      <c r="A138" s="21" t="s">
        <v>131</v>
      </c>
      <c r="B138" s="13" t="str">
        <f>B65</f>
        <v/>
      </c>
      <c r="C138" s="13" t="str">
        <f>B66</f>
        <v/>
      </c>
      <c r="D138" s="13" t="str">
        <f>B67</f>
        <v/>
      </c>
      <c r="E138" s="13" t="str">
        <f>B68</f>
        <v/>
      </c>
      <c r="F138" s="27" t="s">
        <v>208</v>
      </c>
      <c r="G138" s="27" t="s">
        <v>208</v>
      </c>
      <c r="H138" s="27" t="s">
        <v>208</v>
      </c>
      <c r="I138" s="25">
        <f t="shared" ref="I138:I139" si="23">SUM(B138:H138)</f>
        <v>0</v>
      </c>
      <c r="J138" s="25">
        <f t="shared" ref="J138:J139" si="24">I138/4</f>
        <v>0</v>
      </c>
      <c r="K138" s="15"/>
    </row>
    <row r="139" ht="14.25" customHeight="1">
      <c r="A139" s="21" t="s">
        <v>132</v>
      </c>
      <c r="B139" s="13" t="str">
        <f>C65</f>
        <v/>
      </c>
      <c r="C139" s="13" t="str">
        <f>C66</f>
        <v/>
      </c>
      <c r="D139" s="13" t="str">
        <f>C67</f>
        <v/>
      </c>
      <c r="E139" s="13" t="str">
        <f>C68</f>
        <v/>
      </c>
      <c r="F139" s="27" t="s">
        <v>208</v>
      </c>
      <c r="G139" s="27" t="s">
        <v>208</v>
      </c>
      <c r="H139" s="27" t="s">
        <v>208</v>
      </c>
      <c r="I139" s="25">
        <f t="shared" si="23"/>
        <v>0</v>
      </c>
      <c r="J139" s="25">
        <f t="shared" si="24"/>
        <v>0</v>
      </c>
      <c r="K139" s="15"/>
    </row>
    <row r="140" ht="14.25" customHeight="1">
      <c r="B140" s="9" t="s">
        <v>111</v>
      </c>
      <c r="C140" s="10"/>
      <c r="D140" s="10"/>
      <c r="E140" s="10"/>
      <c r="F140" s="10"/>
      <c r="G140" s="10"/>
      <c r="H140" s="10"/>
      <c r="I140" s="10"/>
      <c r="J140" s="11"/>
      <c r="K140" s="15"/>
    </row>
    <row r="141" ht="14.25" customHeight="1">
      <c r="A141" s="21" t="s">
        <v>207</v>
      </c>
      <c r="B141" s="12">
        <v>52.0</v>
      </c>
      <c r="C141" s="12">
        <v>53.0</v>
      </c>
      <c r="D141" s="12">
        <v>54.0</v>
      </c>
      <c r="E141" s="12">
        <v>55.0</v>
      </c>
      <c r="F141" s="22" t="s">
        <v>208</v>
      </c>
      <c r="G141" s="22" t="s">
        <v>208</v>
      </c>
      <c r="H141" s="22" t="s">
        <v>208</v>
      </c>
      <c r="I141" s="12" t="s">
        <v>102</v>
      </c>
      <c r="J141" s="12" t="s">
        <v>103</v>
      </c>
      <c r="K141" s="15"/>
      <c r="L141" s="26"/>
      <c r="M141" s="26"/>
      <c r="N141" s="26"/>
      <c r="O141" s="26"/>
      <c r="P141" s="26"/>
      <c r="Q141" s="26"/>
      <c r="R141" s="26"/>
      <c r="S141" s="26"/>
      <c r="T141" s="26"/>
      <c r="U141" s="26"/>
      <c r="V141" s="26"/>
      <c r="W141" s="26"/>
      <c r="X141" s="26"/>
      <c r="Y141" s="26"/>
      <c r="Z141" s="26"/>
    </row>
    <row r="142" ht="14.25" customHeight="1">
      <c r="A142" s="21" t="s">
        <v>131</v>
      </c>
      <c r="B142" s="13" t="str">
        <f>B69</f>
        <v/>
      </c>
      <c r="C142" s="13" t="str">
        <f>B70</f>
        <v/>
      </c>
      <c r="D142" s="13" t="str">
        <f>B71</f>
        <v/>
      </c>
      <c r="E142" s="13" t="str">
        <f>B72</f>
        <v/>
      </c>
      <c r="F142" s="27" t="s">
        <v>208</v>
      </c>
      <c r="G142" s="27" t="s">
        <v>208</v>
      </c>
      <c r="H142" s="27" t="s">
        <v>208</v>
      </c>
      <c r="I142" s="25">
        <f t="shared" ref="I142:I143" si="25">SUM(B142:H142)</f>
        <v>0</v>
      </c>
      <c r="J142" s="25">
        <f t="shared" ref="J142:J143" si="26">I142/4</f>
        <v>0</v>
      </c>
      <c r="K142" s="15"/>
    </row>
    <row r="143" ht="14.25" customHeight="1">
      <c r="A143" s="21" t="s">
        <v>132</v>
      </c>
      <c r="B143" s="13" t="str">
        <f>C69</f>
        <v/>
      </c>
      <c r="C143" s="13" t="str">
        <f>C70</f>
        <v/>
      </c>
      <c r="D143" s="13" t="str">
        <f>C71</f>
        <v/>
      </c>
      <c r="E143" s="13" t="str">
        <f>C72</f>
        <v/>
      </c>
      <c r="F143" s="27" t="s">
        <v>208</v>
      </c>
      <c r="G143" s="27" t="s">
        <v>208</v>
      </c>
      <c r="H143" s="27" t="s">
        <v>208</v>
      </c>
      <c r="I143" s="25">
        <f t="shared" si="25"/>
        <v>0</v>
      </c>
      <c r="J143" s="25">
        <f t="shared" si="26"/>
        <v>0</v>
      </c>
      <c r="K143" s="15"/>
    </row>
    <row r="144" ht="14.25" customHeight="1">
      <c r="B144" s="9" t="s">
        <v>119</v>
      </c>
      <c r="C144" s="10"/>
      <c r="D144" s="10"/>
      <c r="E144" s="10"/>
      <c r="F144" s="10"/>
      <c r="G144" s="10"/>
      <c r="H144" s="10"/>
      <c r="I144" s="10"/>
      <c r="J144" s="11"/>
      <c r="K144" s="15"/>
    </row>
    <row r="145" ht="14.25" customHeight="1">
      <c r="A145" s="21" t="s">
        <v>207</v>
      </c>
      <c r="B145" s="12">
        <v>56.0</v>
      </c>
      <c r="C145" s="12">
        <v>57.0</v>
      </c>
      <c r="D145" s="12">
        <v>58.0</v>
      </c>
      <c r="E145" s="12">
        <v>59.0</v>
      </c>
      <c r="F145" s="22" t="s">
        <v>208</v>
      </c>
      <c r="G145" s="22" t="s">
        <v>208</v>
      </c>
      <c r="H145" s="22" t="s">
        <v>208</v>
      </c>
      <c r="I145" s="12" t="s">
        <v>102</v>
      </c>
      <c r="J145" s="12" t="s">
        <v>103</v>
      </c>
      <c r="K145" s="15"/>
      <c r="L145" s="26"/>
      <c r="M145" s="26"/>
      <c r="N145" s="26"/>
      <c r="O145" s="26"/>
      <c r="P145" s="26"/>
      <c r="Q145" s="26"/>
      <c r="R145" s="26"/>
      <c r="S145" s="26"/>
      <c r="T145" s="26"/>
      <c r="U145" s="26"/>
      <c r="V145" s="26"/>
      <c r="W145" s="26"/>
      <c r="X145" s="26"/>
      <c r="Y145" s="26"/>
      <c r="Z145" s="26"/>
    </row>
    <row r="146" ht="14.25" customHeight="1">
      <c r="A146" s="21" t="s">
        <v>131</v>
      </c>
      <c r="B146" s="13" t="str">
        <f>B73</f>
        <v/>
      </c>
      <c r="C146" s="13" t="str">
        <f>B74</f>
        <v/>
      </c>
      <c r="D146" s="13" t="str">
        <f>B75</f>
        <v/>
      </c>
      <c r="E146" s="13" t="str">
        <f>B76</f>
        <v/>
      </c>
      <c r="F146" s="27" t="s">
        <v>208</v>
      </c>
      <c r="G146" s="27" t="s">
        <v>208</v>
      </c>
      <c r="H146" s="27" t="s">
        <v>208</v>
      </c>
      <c r="I146" s="25">
        <f t="shared" ref="I146:I147" si="27">SUM(B146:H146)</f>
        <v>0</v>
      </c>
      <c r="J146" s="25">
        <f t="shared" ref="J146:J147" si="28">I146/4</f>
        <v>0</v>
      </c>
      <c r="K146" s="15"/>
    </row>
    <row r="147" ht="14.25" customHeight="1">
      <c r="A147" s="21" t="s">
        <v>132</v>
      </c>
      <c r="B147" s="13" t="str">
        <f>C73</f>
        <v/>
      </c>
      <c r="C147" s="13" t="str">
        <f>C74</f>
        <v/>
      </c>
      <c r="D147" s="13" t="str">
        <f>C75</f>
        <v/>
      </c>
      <c r="E147" s="13" t="str">
        <f>C76</f>
        <v/>
      </c>
      <c r="F147" s="27" t="s">
        <v>208</v>
      </c>
      <c r="G147" s="27" t="s">
        <v>208</v>
      </c>
      <c r="H147" s="27" t="s">
        <v>208</v>
      </c>
      <c r="I147" s="25">
        <f t="shared" si="27"/>
        <v>0</v>
      </c>
      <c r="J147" s="25">
        <f t="shared" si="28"/>
        <v>0</v>
      </c>
      <c r="K147" s="15"/>
    </row>
    <row r="148" ht="14.25" customHeight="1">
      <c r="B148" s="9" t="s">
        <v>114</v>
      </c>
      <c r="C148" s="10"/>
      <c r="D148" s="10"/>
      <c r="E148" s="10"/>
      <c r="F148" s="10"/>
      <c r="G148" s="10"/>
      <c r="H148" s="10"/>
      <c r="I148" s="10"/>
      <c r="J148" s="11"/>
      <c r="K148" s="15"/>
    </row>
    <row r="149" ht="14.25" customHeight="1">
      <c r="A149" s="21" t="s">
        <v>207</v>
      </c>
      <c r="B149" s="12">
        <v>60.0</v>
      </c>
      <c r="C149" s="12">
        <v>61.0</v>
      </c>
      <c r="D149" s="12">
        <v>62.0</v>
      </c>
      <c r="E149" s="12">
        <v>63.0</v>
      </c>
      <c r="F149" s="12">
        <v>64.0</v>
      </c>
      <c r="G149" s="22" t="s">
        <v>208</v>
      </c>
      <c r="H149" s="22" t="s">
        <v>208</v>
      </c>
      <c r="I149" s="12" t="s">
        <v>102</v>
      </c>
      <c r="J149" s="12" t="s">
        <v>103</v>
      </c>
      <c r="K149" s="15"/>
      <c r="L149" s="26"/>
      <c r="M149" s="26"/>
      <c r="N149" s="26"/>
      <c r="O149" s="26"/>
      <c r="P149" s="26"/>
      <c r="Q149" s="26"/>
      <c r="R149" s="26"/>
      <c r="S149" s="26"/>
      <c r="T149" s="26"/>
      <c r="U149" s="26"/>
      <c r="V149" s="26"/>
      <c r="W149" s="26"/>
      <c r="X149" s="26"/>
      <c r="Y149" s="26"/>
      <c r="Z149" s="26"/>
    </row>
    <row r="150" ht="14.25" customHeight="1">
      <c r="A150" s="21" t="s">
        <v>131</v>
      </c>
      <c r="B150" s="13" t="str">
        <f>B77</f>
        <v/>
      </c>
      <c r="C150" s="13" t="str">
        <f>B78</f>
        <v/>
      </c>
      <c r="D150" s="13" t="str">
        <f>B79</f>
        <v/>
      </c>
      <c r="E150" s="13" t="str">
        <f>B80</f>
        <v/>
      </c>
      <c r="F150" s="13" t="str">
        <f>B81</f>
        <v/>
      </c>
      <c r="G150" s="27" t="s">
        <v>208</v>
      </c>
      <c r="H150" s="27" t="s">
        <v>208</v>
      </c>
      <c r="I150" s="25">
        <f t="shared" ref="I150:I151" si="29">SUM(B150:H150)</f>
        <v>0</v>
      </c>
      <c r="J150" s="25">
        <f t="shared" ref="J150:J151" si="30">I150/5</f>
        <v>0</v>
      </c>
      <c r="K150" s="15"/>
    </row>
    <row r="151" ht="14.25" customHeight="1">
      <c r="A151" s="21" t="s">
        <v>132</v>
      </c>
      <c r="B151" s="13" t="str">
        <f>C77</f>
        <v/>
      </c>
      <c r="C151" s="13" t="str">
        <f>C78</f>
        <v/>
      </c>
      <c r="D151" s="13" t="str">
        <f>C79</f>
        <v/>
      </c>
      <c r="E151" s="13" t="str">
        <f>C80</f>
        <v/>
      </c>
      <c r="F151" s="13" t="str">
        <f>C81</f>
        <v/>
      </c>
      <c r="G151" s="27" t="s">
        <v>208</v>
      </c>
      <c r="H151" s="27" t="s">
        <v>208</v>
      </c>
      <c r="I151" s="25">
        <f t="shared" si="29"/>
        <v>0</v>
      </c>
      <c r="J151" s="25">
        <f t="shared" si="30"/>
        <v>0</v>
      </c>
      <c r="K151" s="15"/>
    </row>
    <row r="152" ht="14.25" customHeight="1">
      <c r="B152" s="9" t="s">
        <v>120</v>
      </c>
      <c r="C152" s="10"/>
      <c r="D152" s="10"/>
      <c r="E152" s="10"/>
      <c r="F152" s="10"/>
      <c r="G152" s="10"/>
      <c r="H152" s="10"/>
      <c r="I152" s="10"/>
      <c r="J152" s="11"/>
      <c r="K152" s="15"/>
    </row>
    <row r="153" ht="14.25" customHeight="1">
      <c r="A153" s="21" t="s">
        <v>207</v>
      </c>
      <c r="B153" s="12">
        <v>65.0</v>
      </c>
      <c r="C153" s="12">
        <v>66.0</v>
      </c>
      <c r="D153" s="12">
        <v>67.0</v>
      </c>
      <c r="E153" s="12">
        <v>68.0</v>
      </c>
      <c r="F153" s="22" t="s">
        <v>208</v>
      </c>
      <c r="G153" s="22" t="s">
        <v>208</v>
      </c>
      <c r="H153" s="22" t="s">
        <v>208</v>
      </c>
      <c r="I153" s="12" t="s">
        <v>102</v>
      </c>
      <c r="J153" s="12" t="s">
        <v>103</v>
      </c>
      <c r="K153" s="15"/>
      <c r="L153" s="26"/>
      <c r="M153" s="26"/>
      <c r="N153" s="26"/>
      <c r="O153" s="26"/>
      <c r="P153" s="26"/>
      <c r="Q153" s="26"/>
      <c r="R153" s="26"/>
      <c r="S153" s="26"/>
      <c r="T153" s="26"/>
      <c r="U153" s="26"/>
      <c r="V153" s="26"/>
      <c r="W153" s="26"/>
      <c r="X153" s="26"/>
      <c r="Y153" s="26"/>
      <c r="Z153" s="26"/>
    </row>
    <row r="154" ht="14.25" customHeight="1">
      <c r="A154" s="21" t="s">
        <v>131</v>
      </c>
      <c r="B154" s="13" t="str">
        <f>B82</f>
        <v/>
      </c>
      <c r="C154" s="13" t="str">
        <f>B83</f>
        <v/>
      </c>
      <c r="D154" s="13" t="str">
        <f>B84</f>
        <v/>
      </c>
      <c r="E154" s="13" t="str">
        <f>B85</f>
        <v/>
      </c>
      <c r="F154" s="27" t="s">
        <v>208</v>
      </c>
      <c r="G154" s="27" t="s">
        <v>208</v>
      </c>
      <c r="H154" s="27" t="s">
        <v>208</v>
      </c>
      <c r="I154" s="25">
        <f t="shared" ref="I154:I155" si="31">SUM(B154:H154)</f>
        <v>0</v>
      </c>
      <c r="J154" s="25">
        <f t="shared" ref="J154:J155" si="32">I154/4</f>
        <v>0</v>
      </c>
      <c r="K154" s="15"/>
    </row>
    <row r="155" ht="14.25" customHeight="1">
      <c r="A155" s="21" t="s">
        <v>132</v>
      </c>
      <c r="B155" s="13" t="str">
        <f>C82</f>
        <v/>
      </c>
      <c r="C155" s="13" t="str">
        <f>C83</f>
        <v/>
      </c>
      <c r="D155" s="13" t="str">
        <f>C84</f>
        <v/>
      </c>
      <c r="E155" s="13" t="str">
        <f>C85</f>
        <v/>
      </c>
      <c r="F155" s="27" t="s">
        <v>208</v>
      </c>
      <c r="G155" s="27" t="s">
        <v>208</v>
      </c>
      <c r="H155" s="27" t="s">
        <v>208</v>
      </c>
      <c r="I155" s="25">
        <f t="shared" si="31"/>
        <v>0</v>
      </c>
      <c r="J155" s="25">
        <f t="shared" si="32"/>
        <v>0</v>
      </c>
      <c r="K155" s="15"/>
    </row>
    <row r="156" ht="14.25" customHeight="1">
      <c r="B156" s="9" t="s">
        <v>118</v>
      </c>
      <c r="C156" s="10"/>
      <c r="D156" s="10"/>
      <c r="E156" s="10"/>
      <c r="F156" s="10"/>
      <c r="G156" s="10"/>
      <c r="H156" s="10"/>
      <c r="I156" s="10"/>
      <c r="J156" s="11"/>
      <c r="K156" s="15"/>
    </row>
    <row r="157" ht="14.25" customHeight="1">
      <c r="A157" s="21" t="s">
        <v>207</v>
      </c>
      <c r="B157" s="12">
        <v>69.0</v>
      </c>
      <c r="C157" s="12">
        <v>70.0</v>
      </c>
      <c r="D157" s="12">
        <v>71.0</v>
      </c>
      <c r="E157" s="12">
        <v>72.0</v>
      </c>
      <c r="F157" s="22" t="s">
        <v>208</v>
      </c>
      <c r="G157" s="22" t="s">
        <v>208</v>
      </c>
      <c r="H157" s="22" t="s">
        <v>208</v>
      </c>
      <c r="I157" s="12" t="s">
        <v>102</v>
      </c>
      <c r="J157" s="12" t="s">
        <v>103</v>
      </c>
      <c r="K157" s="15"/>
      <c r="L157" s="26"/>
      <c r="M157" s="26"/>
      <c r="N157" s="26"/>
      <c r="O157" s="26"/>
      <c r="P157" s="26"/>
      <c r="Q157" s="26"/>
      <c r="R157" s="26"/>
      <c r="S157" s="26"/>
      <c r="T157" s="26"/>
      <c r="U157" s="26"/>
      <c r="V157" s="26"/>
      <c r="W157" s="26"/>
      <c r="X157" s="26"/>
      <c r="Y157" s="26"/>
      <c r="Z157" s="26"/>
    </row>
    <row r="158" ht="14.25" customHeight="1">
      <c r="A158" s="21" t="s">
        <v>131</v>
      </c>
      <c r="B158" s="13" t="str">
        <f>B86</f>
        <v/>
      </c>
      <c r="C158" s="13" t="str">
        <f>B87</f>
        <v/>
      </c>
      <c r="D158" s="13" t="str">
        <f>B88</f>
        <v/>
      </c>
      <c r="E158" s="13" t="str">
        <f>B89</f>
        <v/>
      </c>
      <c r="F158" s="27" t="s">
        <v>208</v>
      </c>
      <c r="G158" s="27" t="s">
        <v>208</v>
      </c>
      <c r="H158" s="27" t="s">
        <v>208</v>
      </c>
      <c r="I158" s="25">
        <f t="shared" ref="I158:I159" si="33">SUM(B158:H158)</f>
        <v>0</v>
      </c>
      <c r="J158" s="25">
        <f t="shared" ref="J158:J159" si="34">I158/4</f>
        <v>0</v>
      </c>
      <c r="K158" s="15"/>
    </row>
    <row r="159" ht="14.25" customHeight="1">
      <c r="A159" s="21" t="s">
        <v>132</v>
      </c>
      <c r="B159" s="13" t="str">
        <f>C86</f>
        <v/>
      </c>
      <c r="C159" s="13" t="str">
        <f>C87</f>
        <v/>
      </c>
      <c r="D159" s="13" t="str">
        <f>C88</f>
        <v/>
      </c>
      <c r="E159" s="13" t="str">
        <f>C89</f>
        <v/>
      </c>
      <c r="F159" s="27" t="s">
        <v>208</v>
      </c>
      <c r="G159" s="27" t="s">
        <v>208</v>
      </c>
      <c r="H159" s="27" t="s">
        <v>208</v>
      </c>
      <c r="I159" s="25">
        <f t="shared" si="33"/>
        <v>0</v>
      </c>
      <c r="J159" s="25">
        <f t="shared" si="34"/>
        <v>0</v>
      </c>
      <c r="K159" s="15"/>
    </row>
    <row r="160" ht="14.25" customHeight="1">
      <c r="B160" s="14"/>
      <c r="C160" s="14"/>
      <c r="D160" s="14"/>
      <c r="E160" s="14"/>
      <c r="F160" s="14"/>
      <c r="G160" s="14"/>
      <c r="H160" s="14"/>
      <c r="K160" s="15"/>
    </row>
    <row r="161" ht="14.25" customHeight="1">
      <c r="B161" s="14"/>
      <c r="C161" s="14"/>
      <c r="D161" s="14"/>
      <c r="E161" s="14"/>
      <c r="F161" s="14"/>
      <c r="G161" s="14"/>
      <c r="H161" s="14"/>
      <c r="K161" s="15"/>
    </row>
    <row r="162" ht="14.25" customHeight="1">
      <c r="B162" s="14"/>
      <c r="C162" s="14"/>
      <c r="D162" s="14"/>
      <c r="E162" s="14"/>
      <c r="F162" s="14"/>
      <c r="G162" s="14"/>
      <c r="H162" s="14"/>
      <c r="K162" s="15"/>
    </row>
    <row r="163" ht="14.25" customHeight="1">
      <c r="B163" s="14"/>
      <c r="C163" s="14"/>
      <c r="D163" s="14"/>
      <c r="E163" s="14"/>
      <c r="F163" s="14"/>
      <c r="G163" s="14"/>
      <c r="H163" s="14"/>
      <c r="K163" s="15"/>
    </row>
    <row r="164" ht="14.25" customHeight="1">
      <c r="B164" s="14"/>
      <c r="C164" s="14"/>
      <c r="D164" s="14"/>
      <c r="E164" s="14"/>
      <c r="F164" s="14"/>
      <c r="G164" s="14"/>
      <c r="H164" s="14"/>
      <c r="K164" s="15"/>
    </row>
    <row r="165" ht="14.25" customHeight="1">
      <c r="B165" s="14"/>
      <c r="C165" s="14"/>
      <c r="D165" s="14"/>
      <c r="E165" s="14"/>
      <c r="F165" s="14"/>
      <c r="G165" s="14"/>
      <c r="H165" s="14"/>
      <c r="K165" s="15"/>
    </row>
    <row r="166" ht="14.25" customHeight="1">
      <c r="B166" s="14"/>
      <c r="C166" s="14"/>
      <c r="D166" s="14"/>
      <c r="E166" s="14"/>
      <c r="F166" s="14"/>
      <c r="G166" s="14"/>
      <c r="H166" s="14"/>
      <c r="K166" s="15"/>
    </row>
    <row r="167" ht="14.25" customHeight="1">
      <c r="B167" s="14"/>
      <c r="C167" s="14"/>
      <c r="D167" s="14"/>
      <c r="E167" s="14"/>
      <c r="F167" s="14"/>
      <c r="G167" s="14"/>
      <c r="H167" s="14"/>
      <c r="K167" s="15"/>
    </row>
    <row r="168" ht="14.25" customHeight="1">
      <c r="B168" s="14"/>
      <c r="C168" s="14"/>
      <c r="D168" s="14"/>
      <c r="E168" s="14"/>
      <c r="F168" s="14"/>
      <c r="G168" s="14"/>
      <c r="H168" s="14"/>
      <c r="K168" s="15"/>
    </row>
    <row r="169" ht="14.25" customHeight="1">
      <c r="B169" s="14"/>
      <c r="C169" s="14"/>
      <c r="D169" s="14"/>
      <c r="E169" s="14"/>
      <c r="F169" s="14"/>
      <c r="G169" s="14"/>
      <c r="H169" s="14"/>
      <c r="K169" s="15"/>
    </row>
    <row r="170" ht="14.25" customHeight="1">
      <c r="B170" s="14"/>
      <c r="C170" s="14"/>
      <c r="D170" s="14"/>
      <c r="E170" s="14"/>
      <c r="F170" s="14"/>
      <c r="G170" s="14"/>
      <c r="H170" s="14"/>
      <c r="K170" s="15"/>
    </row>
    <row r="171" ht="14.25" customHeight="1">
      <c r="B171" s="14"/>
      <c r="C171" s="14"/>
      <c r="D171" s="14"/>
      <c r="E171" s="14"/>
      <c r="F171" s="14"/>
      <c r="G171" s="14"/>
      <c r="H171" s="14"/>
      <c r="K171" s="15"/>
    </row>
    <row r="172" ht="14.25" customHeight="1">
      <c r="B172" s="14"/>
      <c r="C172" s="14"/>
      <c r="D172" s="14"/>
      <c r="E172" s="14"/>
      <c r="F172" s="14"/>
      <c r="G172" s="14"/>
      <c r="H172" s="14"/>
      <c r="K172" s="15"/>
    </row>
    <row r="173" ht="14.25" customHeight="1">
      <c r="B173" s="14"/>
      <c r="C173" s="14"/>
      <c r="D173" s="14"/>
      <c r="E173" s="14"/>
      <c r="F173" s="14"/>
      <c r="G173" s="14"/>
      <c r="H173" s="14"/>
      <c r="K173" s="15"/>
    </row>
    <row r="174" ht="14.25" customHeight="1">
      <c r="B174" s="14"/>
      <c r="C174" s="14"/>
      <c r="D174" s="14"/>
      <c r="E174" s="14"/>
      <c r="F174" s="14"/>
      <c r="G174" s="14"/>
      <c r="H174" s="14"/>
      <c r="K174" s="15"/>
    </row>
    <row r="175" ht="14.25" customHeight="1">
      <c r="B175" s="14"/>
      <c r="C175" s="14"/>
      <c r="D175" s="14"/>
      <c r="E175" s="14"/>
      <c r="F175" s="14"/>
      <c r="G175" s="14"/>
      <c r="H175" s="14"/>
      <c r="K175" s="15"/>
    </row>
    <row r="176" ht="14.25" customHeight="1">
      <c r="B176" s="14"/>
      <c r="C176" s="14"/>
      <c r="D176" s="14"/>
      <c r="E176" s="14"/>
      <c r="F176" s="14"/>
      <c r="G176" s="14"/>
      <c r="H176" s="14"/>
      <c r="K176" s="15"/>
    </row>
    <row r="177" ht="14.25" customHeight="1">
      <c r="B177" s="14"/>
      <c r="C177" s="14"/>
      <c r="D177" s="14"/>
      <c r="E177" s="14"/>
      <c r="F177" s="14"/>
      <c r="G177" s="14"/>
      <c r="H177" s="14"/>
      <c r="K177" s="15"/>
    </row>
    <row r="178" ht="14.25" customHeight="1">
      <c r="B178" s="14"/>
      <c r="C178" s="14"/>
      <c r="D178" s="14"/>
      <c r="E178" s="14"/>
      <c r="F178" s="14"/>
      <c r="G178" s="14"/>
      <c r="H178" s="14"/>
      <c r="K178" s="15"/>
    </row>
    <row r="179" ht="14.25" customHeight="1">
      <c r="B179" s="14"/>
      <c r="C179" s="14"/>
      <c r="D179" s="14"/>
      <c r="E179" s="14"/>
      <c r="F179" s="14"/>
      <c r="G179" s="14"/>
      <c r="H179" s="14"/>
      <c r="K179" s="15"/>
    </row>
    <row r="180" ht="14.25" customHeight="1">
      <c r="B180" s="14"/>
      <c r="C180" s="14"/>
      <c r="D180" s="14"/>
      <c r="E180" s="14"/>
      <c r="F180" s="14"/>
      <c r="G180" s="14"/>
      <c r="H180" s="14"/>
      <c r="K180" s="15"/>
    </row>
    <row r="181" ht="14.25" customHeight="1">
      <c r="B181" s="14"/>
      <c r="C181" s="14"/>
      <c r="D181" s="14"/>
      <c r="E181" s="14"/>
      <c r="F181" s="14"/>
      <c r="G181" s="14"/>
      <c r="H181" s="14"/>
      <c r="K181" s="15"/>
    </row>
    <row r="182" ht="14.25" customHeight="1">
      <c r="B182" s="14"/>
      <c r="C182" s="14"/>
      <c r="D182" s="14"/>
      <c r="E182" s="14"/>
      <c r="F182" s="14"/>
      <c r="G182" s="14"/>
      <c r="H182" s="14"/>
      <c r="K182" s="15"/>
    </row>
    <row r="183" ht="14.25" customHeight="1">
      <c r="B183" s="14"/>
      <c r="C183" s="14"/>
      <c r="D183" s="14"/>
      <c r="E183" s="14"/>
      <c r="F183" s="14"/>
      <c r="G183" s="14"/>
      <c r="H183" s="14"/>
      <c r="K183" s="15"/>
    </row>
    <row r="184" ht="14.25" customHeight="1">
      <c r="B184" s="14"/>
      <c r="C184" s="14"/>
      <c r="D184" s="14"/>
      <c r="E184" s="14"/>
      <c r="F184" s="14"/>
      <c r="G184" s="14"/>
      <c r="H184" s="14"/>
      <c r="K184" s="15"/>
    </row>
    <row r="185" ht="14.25" customHeight="1">
      <c r="B185" s="14"/>
      <c r="C185" s="14"/>
      <c r="D185" s="14"/>
      <c r="E185" s="14"/>
      <c r="F185" s="14"/>
      <c r="G185" s="14"/>
      <c r="H185" s="14"/>
      <c r="K185" s="15"/>
    </row>
    <row r="186" ht="14.25" customHeight="1">
      <c r="B186" s="14"/>
      <c r="C186" s="14"/>
      <c r="D186" s="14"/>
      <c r="E186" s="14"/>
      <c r="F186" s="14"/>
      <c r="G186" s="14"/>
      <c r="H186" s="14"/>
      <c r="K186" s="15"/>
    </row>
    <row r="187" ht="14.25" customHeight="1">
      <c r="B187" s="14"/>
      <c r="C187" s="14"/>
      <c r="D187" s="14"/>
      <c r="E187" s="14"/>
      <c r="F187" s="14"/>
      <c r="G187" s="14"/>
      <c r="H187" s="14"/>
      <c r="K187" s="15"/>
    </row>
    <row r="188" ht="14.25" customHeight="1">
      <c r="B188" s="14"/>
      <c r="C188" s="14"/>
      <c r="D188" s="14"/>
      <c r="E188" s="14"/>
      <c r="F188" s="14"/>
      <c r="G188" s="14"/>
      <c r="H188" s="14"/>
      <c r="K188" s="15"/>
    </row>
    <row r="189" ht="14.25" customHeight="1">
      <c r="B189" s="14"/>
      <c r="C189" s="14"/>
      <c r="D189" s="14"/>
      <c r="E189" s="14"/>
      <c r="F189" s="14"/>
      <c r="G189" s="14"/>
      <c r="H189" s="14"/>
      <c r="K189" s="15"/>
    </row>
    <row r="190" ht="14.25" customHeight="1">
      <c r="B190" s="14"/>
      <c r="C190" s="14"/>
      <c r="D190" s="14"/>
      <c r="E190" s="14"/>
      <c r="F190" s="14"/>
      <c r="G190" s="14"/>
      <c r="H190" s="14"/>
      <c r="K190" s="15"/>
    </row>
    <row r="191" ht="14.25" customHeight="1">
      <c r="B191" s="14"/>
      <c r="C191" s="14"/>
      <c r="D191" s="14"/>
      <c r="E191" s="14"/>
      <c r="F191" s="14"/>
      <c r="G191" s="14"/>
      <c r="H191" s="14"/>
      <c r="K191" s="15"/>
    </row>
    <row r="192" ht="14.25" customHeight="1">
      <c r="B192" s="14"/>
      <c r="C192" s="14"/>
      <c r="D192" s="14"/>
      <c r="E192" s="14"/>
      <c r="F192" s="14"/>
      <c r="G192" s="14"/>
      <c r="H192" s="14"/>
      <c r="K192" s="15"/>
    </row>
    <row r="193" ht="14.25" customHeight="1">
      <c r="B193" s="14"/>
      <c r="C193" s="14"/>
      <c r="D193" s="14"/>
      <c r="E193" s="14"/>
      <c r="F193" s="14"/>
      <c r="G193" s="14"/>
      <c r="H193" s="14"/>
      <c r="K193" s="15"/>
    </row>
    <row r="194" ht="14.25" customHeight="1">
      <c r="B194" s="14"/>
      <c r="C194" s="14"/>
      <c r="D194" s="14"/>
      <c r="E194" s="14"/>
      <c r="F194" s="14"/>
      <c r="G194" s="14"/>
      <c r="H194" s="14"/>
      <c r="K194" s="15"/>
    </row>
    <row r="195" ht="14.25" customHeight="1">
      <c r="B195" s="14"/>
      <c r="C195" s="14"/>
      <c r="D195" s="14"/>
      <c r="E195" s="14"/>
      <c r="F195" s="14"/>
      <c r="G195" s="14"/>
      <c r="H195" s="14"/>
      <c r="K195" s="15"/>
    </row>
    <row r="196" ht="14.25" customHeight="1">
      <c r="B196" s="14"/>
      <c r="C196" s="14"/>
      <c r="D196" s="14"/>
      <c r="E196" s="14"/>
      <c r="F196" s="14"/>
      <c r="G196" s="14"/>
      <c r="H196" s="14"/>
      <c r="K196" s="15"/>
    </row>
    <row r="197" ht="14.25" customHeight="1">
      <c r="B197" s="14"/>
      <c r="C197" s="14"/>
      <c r="D197" s="14"/>
      <c r="E197" s="14"/>
      <c r="F197" s="14"/>
      <c r="G197" s="14"/>
      <c r="H197" s="14"/>
      <c r="K197" s="15"/>
    </row>
    <row r="198" ht="14.25" customHeight="1">
      <c r="B198" s="14"/>
      <c r="C198" s="14"/>
      <c r="D198" s="14"/>
      <c r="E198" s="14"/>
      <c r="F198" s="14"/>
      <c r="G198" s="14"/>
      <c r="H198" s="14"/>
      <c r="K198" s="15"/>
    </row>
    <row r="199" ht="14.25" customHeight="1">
      <c r="B199" s="14"/>
      <c r="C199" s="14"/>
      <c r="D199" s="14"/>
      <c r="E199" s="14"/>
      <c r="F199" s="14"/>
      <c r="G199" s="14"/>
      <c r="H199" s="14"/>
      <c r="K199" s="15"/>
    </row>
    <row r="200" ht="14.25" customHeight="1">
      <c r="B200" s="14"/>
      <c r="C200" s="14"/>
      <c r="D200" s="14"/>
      <c r="E200" s="14"/>
      <c r="F200" s="14"/>
      <c r="G200" s="14"/>
      <c r="H200" s="14"/>
      <c r="K200" s="15"/>
    </row>
    <row r="201" ht="14.25" customHeight="1">
      <c r="B201" s="14"/>
      <c r="C201" s="14"/>
      <c r="D201" s="14"/>
      <c r="E201" s="14"/>
      <c r="F201" s="14"/>
      <c r="G201" s="14"/>
      <c r="H201" s="14"/>
      <c r="K201" s="15"/>
    </row>
    <row r="202" ht="14.25" customHeight="1">
      <c r="B202" s="14"/>
      <c r="C202" s="14"/>
      <c r="D202" s="14"/>
      <c r="E202" s="14"/>
      <c r="F202" s="14"/>
      <c r="G202" s="14"/>
      <c r="H202" s="14"/>
      <c r="K202" s="15"/>
    </row>
    <row r="203" ht="14.25" customHeight="1">
      <c r="B203" s="14"/>
      <c r="C203" s="14"/>
      <c r="D203" s="14"/>
      <c r="E203" s="14"/>
      <c r="F203" s="14"/>
      <c r="G203" s="14"/>
      <c r="H203" s="14"/>
      <c r="K203" s="15"/>
    </row>
    <row r="204" ht="14.25" customHeight="1">
      <c r="B204" s="14"/>
      <c r="C204" s="14"/>
      <c r="D204" s="14"/>
      <c r="E204" s="14"/>
      <c r="F204" s="14"/>
      <c r="G204" s="14"/>
      <c r="H204" s="14"/>
      <c r="K204" s="15"/>
    </row>
    <row r="205" ht="14.25" customHeight="1">
      <c r="B205" s="14"/>
      <c r="C205" s="14"/>
      <c r="D205" s="14"/>
      <c r="E205" s="14"/>
      <c r="F205" s="14"/>
      <c r="G205" s="14"/>
      <c r="H205" s="14"/>
      <c r="K205" s="15"/>
    </row>
    <row r="206" ht="14.25" customHeight="1">
      <c r="B206" s="14"/>
      <c r="C206" s="14"/>
      <c r="D206" s="14"/>
      <c r="E206" s="14"/>
      <c r="F206" s="14"/>
      <c r="G206" s="14"/>
      <c r="H206" s="14"/>
      <c r="K206" s="15"/>
    </row>
    <row r="207" ht="14.25" customHeight="1">
      <c r="B207" s="14"/>
      <c r="C207" s="14"/>
      <c r="D207" s="14"/>
      <c r="E207" s="14"/>
      <c r="F207" s="14"/>
      <c r="G207" s="14"/>
      <c r="H207" s="14"/>
      <c r="K207" s="15"/>
    </row>
    <row r="208" ht="14.25" customHeight="1">
      <c r="B208" s="14"/>
      <c r="C208" s="14"/>
      <c r="D208" s="14"/>
      <c r="E208" s="14"/>
      <c r="F208" s="14"/>
      <c r="G208" s="14"/>
      <c r="H208" s="14"/>
      <c r="K208" s="15"/>
    </row>
    <row r="209" ht="14.25" customHeight="1">
      <c r="B209" s="14"/>
      <c r="C209" s="14"/>
      <c r="D209" s="14"/>
      <c r="E209" s="14"/>
      <c r="F209" s="14"/>
      <c r="G209" s="14"/>
      <c r="H209" s="14"/>
      <c r="K209" s="15"/>
    </row>
    <row r="210" ht="14.25" customHeight="1">
      <c r="B210" s="14"/>
      <c r="C210" s="14"/>
      <c r="D210" s="14"/>
      <c r="E210" s="14"/>
      <c r="F210" s="14"/>
      <c r="G210" s="14"/>
      <c r="H210" s="14"/>
      <c r="K210" s="15"/>
    </row>
    <row r="211" ht="14.25" customHeight="1">
      <c r="B211" s="14"/>
      <c r="C211" s="14"/>
      <c r="D211" s="14"/>
      <c r="E211" s="14"/>
      <c r="F211" s="14"/>
      <c r="G211" s="14"/>
      <c r="H211" s="14"/>
      <c r="K211" s="15"/>
    </row>
    <row r="212" ht="14.25" customHeight="1">
      <c r="B212" s="14"/>
      <c r="C212" s="14"/>
      <c r="D212" s="14"/>
      <c r="E212" s="14"/>
      <c r="F212" s="14"/>
      <c r="G212" s="14"/>
      <c r="H212" s="14"/>
      <c r="K212" s="15"/>
    </row>
    <row r="213" ht="14.25" customHeight="1">
      <c r="B213" s="14"/>
      <c r="C213" s="14"/>
      <c r="D213" s="14"/>
      <c r="E213" s="14"/>
      <c r="F213" s="14"/>
      <c r="G213" s="14"/>
      <c r="H213" s="14"/>
      <c r="K213" s="15"/>
    </row>
    <row r="214" ht="14.25" customHeight="1">
      <c r="B214" s="14"/>
      <c r="C214" s="14"/>
      <c r="D214" s="14"/>
      <c r="E214" s="14"/>
      <c r="F214" s="14"/>
      <c r="G214" s="14"/>
      <c r="H214" s="14"/>
      <c r="K214" s="15"/>
    </row>
    <row r="215" ht="14.25" customHeight="1">
      <c r="B215" s="14"/>
      <c r="C215" s="14"/>
      <c r="D215" s="14"/>
      <c r="E215" s="14"/>
      <c r="F215" s="14"/>
      <c r="G215" s="14"/>
      <c r="H215" s="14"/>
      <c r="K215" s="15"/>
    </row>
    <row r="216" ht="14.25" customHeight="1">
      <c r="B216" s="14"/>
      <c r="C216" s="14"/>
      <c r="D216" s="14"/>
      <c r="E216" s="14"/>
      <c r="F216" s="14"/>
      <c r="G216" s="14"/>
      <c r="H216" s="14"/>
      <c r="K216" s="15"/>
    </row>
    <row r="217" ht="14.25" customHeight="1">
      <c r="B217" s="14"/>
      <c r="C217" s="14"/>
      <c r="D217" s="14"/>
      <c r="E217" s="14"/>
      <c r="F217" s="14"/>
      <c r="G217" s="14"/>
      <c r="H217" s="14"/>
      <c r="K217" s="15"/>
    </row>
    <row r="218" ht="14.25" customHeight="1">
      <c r="B218" s="14"/>
      <c r="C218" s="14"/>
      <c r="D218" s="14"/>
      <c r="E218" s="14"/>
      <c r="F218" s="14"/>
      <c r="G218" s="14"/>
      <c r="H218" s="14"/>
      <c r="K218" s="15"/>
    </row>
    <row r="219" ht="14.25" customHeight="1">
      <c r="B219" s="14"/>
      <c r="C219" s="14"/>
      <c r="D219" s="14"/>
      <c r="E219" s="14"/>
      <c r="F219" s="14"/>
      <c r="G219" s="14"/>
      <c r="H219" s="14"/>
      <c r="K219" s="15"/>
    </row>
    <row r="220" ht="14.25" customHeight="1">
      <c r="B220" s="14"/>
      <c r="C220" s="14"/>
      <c r="D220" s="14"/>
      <c r="E220" s="14"/>
      <c r="F220" s="14"/>
      <c r="G220" s="14"/>
      <c r="H220" s="14"/>
      <c r="K220" s="15"/>
    </row>
    <row r="221" ht="14.25" customHeight="1">
      <c r="B221" s="14"/>
      <c r="C221" s="14"/>
      <c r="D221" s="14"/>
      <c r="E221" s="14"/>
      <c r="F221" s="14"/>
      <c r="G221" s="14"/>
      <c r="H221" s="14"/>
      <c r="K221" s="15"/>
    </row>
    <row r="222" ht="14.25" customHeight="1">
      <c r="B222" s="14"/>
      <c r="C222" s="14"/>
      <c r="D222" s="14"/>
      <c r="E222" s="14"/>
      <c r="F222" s="14"/>
      <c r="G222" s="14"/>
      <c r="H222" s="14"/>
      <c r="K222" s="15"/>
    </row>
    <row r="223" ht="14.25" customHeight="1">
      <c r="B223" s="14"/>
      <c r="C223" s="14"/>
      <c r="D223" s="14"/>
      <c r="E223" s="14"/>
      <c r="F223" s="14"/>
      <c r="G223" s="14"/>
      <c r="H223" s="14"/>
      <c r="K223" s="15"/>
    </row>
    <row r="224" ht="14.25" customHeight="1">
      <c r="B224" s="14"/>
      <c r="C224" s="14"/>
      <c r="D224" s="14"/>
      <c r="E224" s="14"/>
      <c r="F224" s="14"/>
      <c r="G224" s="14"/>
      <c r="H224" s="14"/>
      <c r="K224" s="15"/>
    </row>
    <row r="225" ht="14.25" customHeight="1">
      <c r="B225" s="14"/>
      <c r="C225" s="14"/>
      <c r="D225" s="14"/>
      <c r="E225" s="14"/>
      <c r="F225" s="14"/>
      <c r="G225" s="14"/>
      <c r="H225" s="14"/>
      <c r="K225" s="15"/>
    </row>
    <row r="226" ht="14.25" customHeight="1">
      <c r="B226" s="14"/>
      <c r="C226" s="14"/>
      <c r="D226" s="14"/>
      <c r="E226" s="14"/>
      <c r="F226" s="14"/>
      <c r="G226" s="14"/>
      <c r="H226" s="14"/>
      <c r="K226" s="15"/>
    </row>
    <row r="227" ht="14.25" customHeight="1">
      <c r="B227" s="14"/>
      <c r="C227" s="14"/>
      <c r="D227" s="14"/>
      <c r="E227" s="14"/>
      <c r="F227" s="14"/>
      <c r="G227" s="14"/>
      <c r="H227" s="14"/>
      <c r="K227" s="15"/>
    </row>
    <row r="228" ht="14.25" customHeight="1">
      <c r="B228" s="14"/>
      <c r="C228" s="14"/>
      <c r="D228" s="14"/>
      <c r="E228" s="14"/>
      <c r="F228" s="14"/>
      <c r="G228" s="14"/>
      <c r="H228" s="14"/>
      <c r="K228" s="15"/>
    </row>
    <row r="229" ht="14.25" customHeight="1">
      <c r="B229" s="14"/>
      <c r="C229" s="14"/>
      <c r="D229" s="14"/>
      <c r="E229" s="14"/>
      <c r="F229" s="14"/>
      <c r="G229" s="14"/>
      <c r="H229" s="14"/>
      <c r="K229" s="15"/>
    </row>
    <row r="230" ht="14.25" customHeight="1">
      <c r="B230" s="14"/>
      <c r="C230" s="14"/>
      <c r="D230" s="14"/>
      <c r="E230" s="14"/>
      <c r="F230" s="14"/>
      <c r="G230" s="14"/>
      <c r="H230" s="14"/>
      <c r="K230" s="15"/>
    </row>
    <row r="231" ht="14.25" customHeight="1">
      <c r="B231" s="14"/>
      <c r="C231" s="14"/>
      <c r="D231" s="14"/>
      <c r="E231" s="14"/>
      <c r="F231" s="14"/>
      <c r="G231" s="14"/>
      <c r="H231" s="14"/>
      <c r="K231" s="15"/>
    </row>
    <row r="232" ht="14.25" customHeight="1">
      <c r="B232" s="14"/>
      <c r="C232" s="14"/>
      <c r="D232" s="14"/>
      <c r="E232" s="14"/>
      <c r="F232" s="14"/>
      <c r="G232" s="14"/>
      <c r="H232" s="14"/>
      <c r="K232" s="15"/>
    </row>
    <row r="233" ht="14.25" customHeight="1">
      <c r="B233" s="14"/>
      <c r="C233" s="14"/>
      <c r="D233" s="14"/>
      <c r="E233" s="14"/>
      <c r="F233" s="14"/>
      <c r="G233" s="14"/>
      <c r="H233" s="14"/>
      <c r="K233" s="15"/>
    </row>
    <row r="234" ht="14.25" customHeight="1">
      <c r="B234" s="14"/>
      <c r="C234" s="14"/>
      <c r="D234" s="14"/>
      <c r="E234" s="14"/>
      <c r="F234" s="14"/>
      <c r="G234" s="14"/>
      <c r="H234" s="14"/>
      <c r="K234" s="15"/>
    </row>
    <row r="235" ht="14.25" customHeight="1">
      <c r="B235" s="14"/>
      <c r="C235" s="14"/>
      <c r="D235" s="14"/>
      <c r="E235" s="14"/>
      <c r="F235" s="14"/>
      <c r="G235" s="14"/>
      <c r="H235" s="14"/>
      <c r="K235" s="15"/>
    </row>
    <row r="236" ht="14.25" customHeight="1">
      <c r="B236" s="14"/>
      <c r="C236" s="14"/>
      <c r="D236" s="14"/>
      <c r="E236" s="14"/>
      <c r="F236" s="14"/>
      <c r="G236" s="14"/>
      <c r="H236" s="14"/>
      <c r="K236" s="15"/>
    </row>
    <row r="237" ht="14.25" customHeight="1">
      <c r="B237" s="14"/>
      <c r="C237" s="14"/>
      <c r="D237" s="14"/>
      <c r="E237" s="14"/>
      <c r="F237" s="14"/>
      <c r="G237" s="14"/>
      <c r="H237" s="14"/>
      <c r="K237" s="15"/>
    </row>
    <row r="238" ht="14.25" customHeight="1">
      <c r="B238" s="14"/>
      <c r="C238" s="14"/>
      <c r="D238" s="14"/>
      <c r="E238" s="14"/>
      <c r="F238" s="14"/>
      <c r="G238" s="14"/>
      <c r="H238" s="14"/>
      <c r="K238" s="15"/>
    </row>
    <row r="239" ht="14.25" customHeight="1">
      <c r="B239" s="14"/>
      <c r="C239" s="14"/>
      <c r="D239" s="14"/>
      <c r="E239" s="14"/>
      <c r="F239" s="14"/>
      <c r="G239" s="14"/>
      <c r="H239" s="14"/>
      <c r="K239" s="15"/>
    </row>
    <row r="240" ht="14.25" customHeight="1">
      <c r="B240" s="14"/>
      <c r="C240" s="14"/>
      <c r="D240" s="14"/>
      <c r="E240" s="14"/>
      <c r="F240" s="14"/>
      <c r="G240" s="14"/>
      <c r="H240" s="14"/>
      <c r="K240" s="15"/>
    </row>
    <row r="241" ht="14.25" customHeight="1">
      <c r="B241" s="14"/>
      <c r="C241" s="14"/>
      <c r="D241" s="14"/>
      <c r="E241" s="14"/>
      <c r="F241" s="14"/>
      <c r="G241" s="14"/>
      <c r="H241" s="14"/>
      <c r="K241" s="15"/>
    </row>
    <row r="242" ht="14.25" customHeight="1">
      <c r="B242" s="14"/>
      <c r="C242" s="14"/>
      <c r="D242" s="14"/>
      <c r="E242" s="14"/>
      <c r="F242" s="14"/>
      <c r="G242" s="14"/>
      <c r="H242" s="14"/>
      <c r="K242" s="15"/>
    </row>
    <row r="243" ht="14.25" customHeight="1">
      <c r="B243" s="14"/>
      <c r="C243" s="14"/>
      <c r="D243" s="14"/>
      <c r="E243" s="14"/>
      <c r="F243" s="14"/>
      <c r="G243" s="14"/>
      <c r="H243" s="14"/>
      <c r="K243" s="15"/>
    </row>
    <row r="244" ht="14.25" customHeight="1">
      <c r="B244" s="14"/>
      <c r="C244" s="14"/>
      <c r="D244" s="14"/>
      <c r="E244" s="14"/>
      <c r="F244" s="14"/>
      <c r="G244" s="14"/>
      <c r="H244" s="14"/>
      <c r="K244" s="15"/>
    </row>
    <row r="245" ht="14.25" customHeight="1">
      <c r="B245" s="14"/>
      <c r="C245" s="14"/>
      <c r="D245" s="14"/>
      <c r="E245" s="14"/>
      <c r="F245" s="14"/>
      <c r="G245" s="14"/>
      <c r="H245" s="14"/>
      <c r="K245" s="15"/>
    </row>
    <row r="246" ht="14.25" customHeight="1">
      <c r="B246" s="14"/>
      <c r="C246" s="14"/>
      <c r="D246" s="14"/>
      <c r="E246" s="14"/>
      <c r="F246" s="14"/>
      <c r="G246" s="14"/>
      <c r="H246" s="14"/>
      <c r="K246" s="15"/>
    </row>
    <row r="247" ht="14.25" customHeight="1">
      <c r="B247" s="14"/>
      <c r="C247" s="14"/>
      <c r="D247" s="14"/>
      <c r="E247" s="14"/>
      <c r="F247" s="14"/>
      <c r="G247" s="14"/>
      <c r="H247" s="14"/>
      <c r="K247" s="15"/>
    </row>
    <row r="248" ht="14.25" customHeight="1">
      <c r="B248" s="14"/>
      <c r="C248" s="14"/>
      <c r="D248" s="14"/>
      <c r="E248" s="14"/>
      <c r="F248" s="14"/>
      <c r="G248" s="14"/>
      <c r="H248" s="14"/>
      <c r="K248" s="15"/>
    </row>
    <row r="249" ht="14.25" customHeight="1">
      <c r="B249" s="14"/>
      <c r="C249" s="14"/>
      <c r="D249" s="14"/>
      <c r="E249" s="14"/>
      <c r="F249" s="14"/>
      <c r="G249" s="14"/>
      <c r="H249" s="14"/>
      <c r="K249" s="15"/>
    </row>
    <row r="250" ht="14.25" customHeight="1">
      <c r="B250" s="14"/>
      <c r="C250" s="14"/>
      <c r="D250" s="14"/>
      <c r="E250" s="14"/>
      <c r="F250" s="14"/>
      <c r="G250" s="14"/>
      <c r="H250" s="14"/>
      <c r="K250" s="15"/>
    </row>
    <row r="251" ht="14.25" customHeight="1">
      <c r="B251" s="14"/>
      <c r="C251" s="14"/>
      <c r="D251" s="14"/>
      <c r="E251" s="14"/>
      <c r="F251" s="14"/>
      <c r="G251" s="14"/>
      <c r="H251" s="14"/>
      <c r="K251" s="15"/>
    </row>
    <row r="252" ht="14.25" customHeight="1">
      <c r="B252" s="14"/>
      <c r="C252" s="14"/>
      <c r="D252" s="14"/>
      <c r="E252" s="14"/>
      <c r="F252" s="14"/>
      <c r="G252" s="14"/>
      <c r="H252" s="14"/>
      <c r="K252" s="15"/>
    </row>
    <row r="253" ht="14.25" customHeight="1">
      <c r="B253" s="14"/>
      <c r="C253" s="14"/>
      <c r="D253" s="14"/>
      <c r="E253" s="14"/>
      <c r="F253" s="14"/>
      <c r="G253" s="14"/>
      <c r="H253" s="14"/>
      <c r="K253" s="15"/>
    </row>
    <row r="254" ht="14.25" customHeight="1">
      <c r="B254" s="14"/>
      <c r="C254" s="14"/>
      <c r="D254" s="14"/>
      <c r="E254" s="14"/>
      <c r="F254" s="14"/>
      <c r="G254" s="14"/>
      <c r="H254" s="14"/>
      <c r="K254" s="15"/>
    </row>
    <row r="255" ht="14.25" customHeight="1">
      <c r="B255" s="14"/>
      <c r="C255" s="14"/>
      <c r="D255" s="14"/>
      <c r="E255" s="14"/>
      <c r="F255" s="14"/>
      <c r="G255" s="14"/>
      <c r="H255" s="14"/>
      <c r="K255" s="15"/>
    </row>
    <row r="256" ht="14.25" customHeight="1">
      <c r="B256" s="14"/>
      <c r="C256" s="14"/>
      <c r="D256" s="14"/>
      <c r="E256" s="14"/>
      <c r="F256" s="14"/>
      <c r="G256" s="14"/>
      <c r="H256" s="14"/>
      <c r="K256" s="15"/>
    </row>
    <row r="257" ht="14.25" customHeight="1">
      <c r="B257" s="14"/>
      <c r="C257" s="14"/>
      <c r="D257" s="14"/>
      <c r="E257" s="14"/>
      <c r="F257" s="14"/>
      <c r="G257" s="14"/>
      <c r="H257" s="14"/>
      <c r="K257" s="15"/>
    </row>
    <row r="258" ht="14.25" customHeight="1">
      <c r="B258" s="14"/>
      <c r="C258" s="14"/>
      <c r="D258" s="14"/>
      <c r="E258" s="14"/>
      <c r="F258" s="14"/>
      <c r="G258" s="14"/>
      <c r="H258" s="14"/>
      <c r="K258" s="15"/>
    </row>
    <row r="259" ht="14.25" customHeight="1">
      <c r="B259" s="14"/>
      <c r="C259" s="14"/>
      <c r="D259" s="14"/>
      <c r="E259" s="14"/>
      <c r="F259" s="14"/>
      <c r="G259" s="14"/>
      <c r="H259" s="14"/>
      <c r="K259" s="15"/>
    </row>
    <row r="260" ht="14.25" customHeight="1">
      <c r="B260" s="14"/>
      <c r="C260" s="14"/>
      <c r="D260" s="14"/>
      <c r="E260" s="14"/>
      <c r="F260" s="14"/>
      <c r="G260" s="14"/>
      <c r="H260" s="14"/>
      <c r="K260" s="15"/>
    </row>
    <row r="261" ht="14.25" customHeight="1">
      <c r="B261" s="14"/>
      <c r="C261" s="14"/>
      <c r="D261" s="14"/>
      <c r="E261" s="14"/>
      <c r="F261" s="14"/>
      <c r="G261" s="14"/>
      <c r="H261" s="14"/>
      <c r="K261" s="15"/>
    </row>
    <row r="262" ht="14.25" customHeight="1">
      <c r="B262" s="14"/>
      <c r="C262" s="14"/>
      <c r="D262" s="14"/>
      <c r="E262" s="14"/>
      <c r="F262" s="14"/>
      <c r="G262" s="14"/>
      <c r="H262" s="14"/>
      <c r="K262" s="15"/>
    </row>
    <row r="263" ht="14.25" customHeight="1">
      <c r="B263" s="14"/>
      <c r="C263" s="14"/>
      <c r="D263" s="14"/>
      <c r="E263" s="14"/>
      <c r="F263" s="14"/>
      <c r="G263" s="14"/>
      <c r="H263" s="14"/>
      <c r="K263" s="15"/>
    </row>
    <row r="264" ht="14.25" customHeight="1">
      <c r="B264" s="14"/>
      <c r="C264" s="14"/>
      <c r="D264" s="14"/>
      <c r="E264" s="14"/>
      <c r="F264" s="14"/>
      <c r="G264" s="14"/>
      <c r="H264" s="14"/>
      <c r="K264" s="15"/>
    </row>
    <row r="265" ht="14.25" customHeight="1">
      <c r="B265" s="14"/>
      <c r="C265" s="14"/>
      <c r="D265" s="14"/>
      <c r="E265" s="14"/>
      <c r="F265" s="14"/>
      <c r="G265" s="14"/>
      <c r="H265" s="14"/>
      <c r="K265" s="15"/>
    </row>
    <row r="266" ht="14.25" customHeight="1">
      <c r="B266" s="14"/>
      <c r="C266" s="14"/>
      <c r="D266" s="14"/>
      <c r="E266" s="14"/>
      <c r="F266" s="14"/>
      <c r="G266" s="14"/>
      <c r="H266" s="14"/>
      <c r="K266" s="15"/>
    </row>
    <row r="267" ht="14.25" customHeight="1">
      <c r="B267" s="14"/>
      <c r="C267" s="14"/>
      <c r="D267" s="14"/>
      <c r="E267" s="14"/>
      <c r="F267" s="14"/>
      <c r="G267" s="14"/>
      <c r="H267" s="14"/>
      <c r="K267" s="15"/>
    </row>
    <row r="268" ht="14.25" customHeight="1">
      <c r="B268" s="14"/>
      <c r="C268" s="14"/>
      <c r="D268" s="14"/>
      <c r="E268" s="14"/>
      <c r="F268" s="14"/>
      <c r="G268" s="14"/>
      <c r="H268" s="14"/>
      <c r="K268" s="15"/>
    </row>
    <row r="269" ht="14.25" customHeight="1">
      <c r="B269" s="14"/>
      <c r="C269" s="14"/>
      <c r="D269" s="14"/>
      <c r="E269" s="14"/>
      <c r="F269" s="14"/>
      <c r="G269" s="14"/>
      <c r="H269" s="14"/>
      <c r="K269" s="15"/>
    </row>
    <row r="270" ht="14.25" customHeight="1">
      <c r="B270" s="14"/>
      <c r="C270" s="14"/>
      <c r="D270" s="14"/>
      <c r="E270" s="14"/>
      <c r="F270" s="14"/>
      <c r="G270" s="14"/>
      <c r="H270" s="14"/>
      <c r="K270" s="15"/>
    </row>
    <row r="271" ht="14.25" customHeight="1">
      <c r="B271" s="14"/>
      <c r="C271" s="14"/>
      <c r="D271" s="14"/>
      <c r="E271" s="14"/>
      <c r="F271" s="14"/>
      <c r="G271" s="14"/>
      <c r="H271" s="14"/>
      <c r="K271" s="15"/>
    </row>
    <row r="272" ht="14.25" customHeight="1">
      <c r="B272" s="14"/>
      <c r="C272" s="14"/>
      <c r="D272" s="14"/>
      <c r="E272" s="14"/>
      <c r="F272" s="14"/>
      <c r="G272" s="14"/>
      <c r="H272" s="14"/>
      <c r="K272" s="15"/>
    </row>
    <row r="273" ht="14.25" customHeight="1">
      <c r="B273" s="14"/>
      <c r="C273" s="14"/>
      <c r="D273" s="14"/>
      <c r="E273" s="14"/>
      <c r="F273" s="14"/>
      <c r="G273" s="14"/>
      <c r="H273" s="14"/>
      <c r="K273" s="15"/>
    </row>
    <row r="274" ht="14.25" customHeight="1">
      <c r="B274" s="14"/>
      <c r="C274" s="14"/>
      <c r="D274" s="14"/>
      <c r="E274" s="14"/>
      <c r="F274" s="14"/>
      <c r="G274" s="14"/>
      <c r="H274" s="14"/>
      <c r="K274" s="15"/>
    </row>
    <row r="275" ht="14.25" customHeight="1">
      <c r="B275" s="14"/>
      <c r="C275" s="14"/>
      <c r="D275" s="14"/>
      <c r="E275" s="14"/>
      <c r="F275" s="14"/>
      <c r="G275" s="14"/>
      <c r="H275" s="14"/>
      <c r="K275" s="15"/>
    </row>
    <row r="276" ht="14.25" customHeight="1">
      <c r="B276" s="14"/>
      <c r="C276" s="14"/>
      <c r="D276" s="14"/>
      <c r="E276" s="14"/>
      <c r="F276" s="14"/>
      <c r="G276" s="14"/>
      <c r="H276" s="14"/>
      <c r="K276" s="15"/>
    </row>
    <row r="277" ht="14.25" customHeight="1">
      <c r="B277" s="14"/>
      <c r="C277" s="14"/>
      <c r="D277" s="14"/>
      <c r="E277" s="14"/>
      <c r="F277" s="14"/>
      <c r="G277" s="14"/>
      <c r="H277" s="14"/>
      <c r="K277" s="15"/>
    </row>
    <row r="278" ht="14.25" customHeight="1">
      <c r="B278" s="14"/>
      <c r="C278" s="14"/>
      <c r="D278" s="14"/>
      <c r="E278" s="14"/>
      <c r="F278" s="14"/>
      <c r="G278" s="14"/>
      <c r="H278" s="14"/>
      <c r="K278" s="15"/>
    </row>
    <row r="279" ht="14.25" customHeight="1">
      <c r="B279" s="14"/>
      <c r="C279" s="14"/>
      <c r="D279" s="14"/>
      <c r="E279" s="14"/>
      <c r="F279" s="14"/>
      <c r="G279" s="14"/>
      <c r="H279" s="14"/>
      <c r="K279" s="15"/>
    </row>
    <row r="280" ht="14.25" customHeight="1">
      <c r="B280" s="14"/>
      <c r="C280" s="14"/>
      <c r="D280" s="14"/>
      <c r="E280" s="14"/>
      <c r="F280" s="14"/>
      <c r="G280" s="14"/>
      <c r="H280" s="14"/>
      <c r="K280" s="15"/>
    </row>
    <row r="281" ht="14.25" customHeight="1">
      <c r="B281" s="14"/>
      <c r="C281" s="14"/>
      <c r="D281" s="14"/>
      <c r="E281" s="14"/>
      <c r="F281" s="14"/>
      <c r="G281" s="14"/>
      <c r="H281" s="14"/>
      <c r="K281" s="15"/>
    </row>
    <row r="282" ht="14.25" customHeight="1">
      <c r="B282" s="14"/>
      <c r="C282" s="14"/>
      <c r="D282" s="14"/>
      <c r="E282" s="14"/>
      <c r="F282" s="14"/>
      <c r="G282" s="14"/>
      <c r="H282" s="14"/>
      <c r="K282" s="15"/>
    </row>
    <row r="283" ht="14.25" customHeight="1">
      <c r="B283" s="14"/>
      <c r="C283" s="14"/>
      <c r="D283" s="14"/>
      <c r="E283" s="14"/>
      <c r="F283" s="14"/>
      <c r="G283" s="14"/>
      <c r="H283" s="14"/>
      <c r="K283" s="15"/>
    </row>
    <row r="284" ht="14.25" customHeight="1">
      <c r="B284" s="14"/>
      <c r="C284" s="14"/>
      <c r="D284" s="14"/>
      <c r="E284" s="14"/>
      <c r="F284" s="14"/>
      <c r="G284" s="14"/>
      <c r="H284" s="14"/>
      <c r="K284" s="15"/>
    </row>
    <row r="285" ht="14.25" customHeight="1">
      <c r="B285" s="14"/>
      <c r="C285" s="14"/>
      <c r="D285" s="14"/>
      <c r="E285" s="14"/>
      <c r="F285" s="14"/>
      <c r="G285" s="14"/>
      <c r="H285" s="14"/>
      <c r="K285" s="15"/>
    </row>
    <row r="286" ht="14.25" customHeight="1">
      <c r="B286" s="14"/>
      <c r="C286" s="14"/>
      <c r="D286" s="14"/>
      <c r="E286" s="14"/>
      <c r="F286" s="14"/>
      <c r="G286" s="14"/>
      <c r="H286" s="14"/>
      <c r="K286" s="15"/>
    </row>
    <row r="287" ht="14.25" customHeight="1">
      <c r="B287" s="14"/>
      <c r="C287" s="14"/>
      <c r="D287" s="14"/>
      <c r="E287" s="14"/>
      <c r="F287" s="14"/>
      <c r="G287" s="14"/>
      <c r="H287" s="14"/>
      <c r="K287" s="15"/>
    </row>
    <row r="288" ht="14.25" customHeight="1">
      <c r="B288" s="14"/>
      <c r="C288" s="14"/>
      <c r="D288" s="14"/>
      <c r="E288" s="14"/>
      <c r="F288" s="14"/>
      <c r="G288" s="14"/>
      <c r="H288" s="14"/>
      <c r="K288" s="15"/>
    </row>
    <row r="289" ht="14.25" customHeight="1">
      <c r="B289" s="14"/>
      <c r="C289" s="14"/>
      <c r="D289" s="14"/>
      <c r="E289" s="14"/>
      <c r="F289" s="14"/>
      <c r="G289" s="14"/>
      <c r="H289" s="14"/>
      <c r="K289" s="15"/>
    </row>
    <row r="290" ht="14.25" customHeight="1">
      <c r="B290" s="14"/>
      <c r="C290" s="14"/>
      <c r="D290" s="14"/>
      <c r="E290" s="14"/>
      <c r="F290" s="14"/>
      <c r="G290" s="14"/>
      <c r="H290" s="14"/>
      <c r="K290" s="15"/>
    </row>
    <row r="291" ht="14.25" customHeight="1">
      <c r="B291" s="14"/>
      <c r="C291" s="14"/>
      <c r="D291" s="14"/>
      <c r="E291" s="14"/>
      <c r="F291" s="14"/>
      <c r="G291" s="14"/>
      <c r="H291" s="14"/>
      <c r="K291" s="15"/>
    </row>
    <row r="292" ht="14.25" customHeight="1">
      <c r="B292" s="14"/>
      <c r="C292" s="14"/>
      <c r="D292" s="14"/>
      <c r="E292" s="14"/>
      <c r="F292" s="14"/>
      <c r="G292" s="14"/>
      <c r="H292" s="14"/>
      <c r="K292" s="15"/>
    </row>
    <row r="293" ht="14.25" customHeight="1">
      <c r="B293" s="14"/>
      <c r="C293" s="14"/>
      <c r="D293" s="14"/>
      <c r="E293" s="14"/>
      <c r="F293" s="14"/>
      <c r="G293" s="14"/>
      <c r="H293" s="14"/>
      <c r="K293" s="15"/>
    </row>
    <row r="294" ht="14.25" customHeight="1">
      <c r="B294" s="14"/>
      <c r="C294" s="14"/>
      <c r="D294" s="14"/>
      <c r="E294" s="14"/>
      <c r="F294" s="14"/>
      <c r="G294" s="14"/>
      <c r="H294" s="14"/>
      <c r="K294" s="15"/>
    </row>
    <row r="295" ht="14.25" customHeight="1">
      <c r="B295" s="14"/>
      <c r="C295" s="14"/>
      <c r="D295" s="14"/>
      <c r="E295" s="14"/>
      <c r="F295" s="14"/>
      <c r="G295" s="14"/>
      <c r="H295" s="14"/>
      <c r="K295" s="15"/>
    </row>
    <row r="296" ht="14.25" customHeight="1">
      <c r="B296" s="14"/>
      <c r="C296" s="14"/>
      <c r="D296" s="14"/>
      <c r="E296" s="14"/>
      <c r="F296" s="14"/>
      <c r="G296" s="14"/>
      <c r="H296" s="14"/>
      <c r="K296" s="15"/>
    </row>
    <row r="297" ht="14.25" customHeight="1">
      <c r="B297" s="14"/>
      <c r="C297" s="14"/>
      <c r="D297" s="14"/>
      <c r="E297" s="14"/>
      <c r="F297" s="14"/>
      <c r="G297" s="14"/>
      <c r="H297" s="14"/>
      <c r="K297" s="15"/>
    </row>
    <row r="298" ht="14.25" customHeight="1">
      <c r="B298" s="14"/>
      <c r="C298" s="14"/>
      <c r="D298" s="14"/>
      <c r="E298" s="14"/>
      <c r="F298" s="14"/>
      <c r="G298" s="14"/>
      <c r="H298" s="14"/>
      <c r="K298" s="15"/>
    </row>
    <row r="299" ht="14.25" customHeight="1">
      <c r="B299" s="14"/>
      <c r="C299" s="14"/>
      <c r="D299" s="14"/>
      <c r="E299" s="14"/>
      <c r="F299" s="14"/>
      <c r="G299" s="14"/>
      <c r="H299" s="14"/>
      <c r="K299" s="15"/>
    </row>
    <row r="300" ht="14.25" customHeight="1">
      <c r="B300" s="14"/>
      <c r="C300" s="14"/>
      <c r="D300" s="14"/>
      <c r="E300" s="14"/>
      <c r="F300" s="14"/>
      <c r="G300" s="14"/>
      <c r="H300" s="14"/>
      <c r="K300" s="15"/>
    </row>
    <row r="301" ht="14.25" customHeight="1">
      <c r="B301" s="14"/>
      <c r="C301" s="14"/>
      <c r="D301" s="14"/>
      <c r="E301" s="14"/>
      <c r="F301" s="14"/>
      <c r="G301" s="14"/>
      <c r="H301" s="14"/>
      <c r="K301" s="15"/>
    </row>
    <row r="302" ht="14.25" customHeight="1">
      <c r="B302" s="14"/>
      <c r="C302" s="14"/>
      <c r="D302" s="14"/>
      <c r="E302" s="14"/>
      <c r="F302" s="14"/>
      <c r="G302" s="14"/>
      <c r="H302" s="14"/>
      <c r="K302" s="15"/>
    </row>
    <row r="303" ht="14.25" customHeight="1">
      <c r="B303" s="14"/>
      <c r="C303" s="14"/>
      <c r="D303" s="14"/>
      <c r="E303" s="14"/>
      <c r="F303" s="14"/>
      <c r="G303" s="14"/>
      <c r="H303" s="14"/>
      <c r="K303" s="15"/>
    </row>
    <row r="304" ht="14.25" customHeight="1">
      <c r="B304" s="14"/>
      <c r="C304" s="14"/>
      <c r="D304" s="14"/>
      <c r="E304" s="14"/>
      <c r="F304" s="14"/>
      <c r="G304" s="14"/>
      <c r="H304" s="14"/>
      <c r="K304" s="15"/>
    </row>
    <row r="305" ht="14.25" customHeight="1">
      <c r="B305" s="14"/>
      <c r="C305" s="14"/>
      <c r="D305" s="14"/>
      <c r="E305" s="14"/>
      <c r="F305" s="14"/>
      <c r="G305" s="14"/>
      <c r="H305" s="14"/>
      <c r="K305" s="15"/>
    </row>
    <row r="306" ht="14.25" customHeight="1">
      <c r="B306" s="14"/>
      <c r="C306" s="14"/>
      <c r="D306" s="14"/>
      <c r="E306" s="14"/>
      <c r="F306" s="14"/>
      <c r="G306" s="14"/>
      <c r="H306" s="14"/>
      <c r="K306" s="15"/>
    </row>
    <row r="307" ht="14.25" customHeight="1">
      <c r="B307" s="14"/>
      <c r="C307" s="14"/>
      <c r="D307" s="14"/>
      <c r="E307" s="14"/>
      <c r="F307" s="14"/>
      <c r="G307" s="14"/>
      <c r="H307" s="14"/>
      <c r="K307" s="15"/>
    </row>
    <row r="308" ht="14.25" customHeight="1">
      <c r="B308" s="14"/>
      <c r="C308" s="14"/>
      <c r="D308" s="14"/>
      <c r="E308" s="14"/>
      <c r="F308" s="14"/>
      <c r="G308" s="14"/>
      <c r="H308" s="14"/>
      <c r="K308" s="15"/>
    </row>
    <row r="309" ht="14.25" customHeight="1">
      <c r="B309" s="14"/>
      <c r="C309" s="14"/>
      <c r="D309" s="14"/>
      <c r="E309" s="14"/>
      <c r="F309" s="14"/>
      <c r="G309" s="14"/>
      <c r="H309" s="14"/>
      <c r="K309" s="15"/>
    </row>
    <row r="310" ht="14.25" customHeight="1">
      <c r="B310" s="14"/>
      <c r="C310" s="14"/>
      <c r="D310" s="14"/>
      <c r="E310" s="14"/>
      <c r="F310" s="14"/>
      <c r="G310" s="14"/>
      <c r="H310" s="14"/>
      <c r="K310" s="15"/>
    </row>
    <row r="311" ht="14.25" customHeight="1">
      <c r="B311" s="14"/>
      <c r="C311" s="14"/>
      <c r="D311" s="14"/>
      <c r="E311" s="14"/>
      <c r="F311" s="14"/>
      <c r="G311" s="14"/>
      <c r="H311" s="14"/>
      <c r="K311" s="15"/>
    </row>
    <row r="312" ht="14.25" customHeight="1">
      <c r="B312" s="14"/>
      <c r="C312" s="14"/>
      <c r="D312" s="14"/>
      <c r="E312" s="14"/>
      <c r="F312" s="14"/>
      <c r="G312" s="14"/>
      <c r="H312" s="14"/>
      <c r="K312" s="15"/>
    </row>
    <row r="313" ht="14.25" customHeight="1">
      <c r="B313" s="14"/>
      <c r="C313" s="14"/>
      <c r="D313" s="14"/>
      <c r="E313" s="14"/>
      <c r="F313" s="14"/>
      <c r="G313" s="14"/>
      <c r="H313" s="14"/>
      <c r="K313" s="15"/>
    </row>
    <row r="314" ht="14.25" customHeight="1">
      <c r="B314" s="14"/>
      <c r="C314" s="14"/>
      <c r="D314" s="14"/>
      <c r="E314" s="14"/>
      <c r="F314" s="14"/>
      <c r="G314" s="14"/>
      <c r="H314" s="14"/>
      <c r="K314" s="15"/>
    </row>
    <row r="315" ht="14.25" customHeight="1">
      <c r="B315" s="14"/>
      <c r="C315" s="14"/>
      <c r="D315" s="14"/>
      <c r="E315" s="14"/>
      <c r="F315" s="14"/>
      <c r="G315" s="14"/>
      <c r="H315" s="14"/>
      <c r="K315" s="15"/>
    </row>
    <row r="316" ht="14.25" customHeight="1">
      <c r="B316" s="14"/>
      <c r="C316" s="14"/>
      <c r="D316" s="14"/>
      <c r="E316" s="14"/>
      <c r="F316" s="14"/>
      <c r="G316" s="14"/>
      <c r="H316" s="14"/>
      <c r="K316" s="15"/>
    </row>
    <row r="317" ht="14.25" customHeight="1">
      <c r="B317" s="14"/>
      <c r="C317" s="14"/>
      <c r="D317" s="14"/>
      <c r="E317" s="14"/>
      <c r="F317" s="14"/>
      <c r="G317" s="14"/>
      <c r="H317" s="14"/>
      <c r="K317" s="15"/>
    </row>
    <row r="318" ht="14.25" customHeight="1">
      <c r="B318" s="14"/>
      <c r="C318" s="14"/>
      <c r="D318" s="14"/>
      <c r="E318" s="14"/>
      <c r="F318" s="14"/>
      <c r="G318" s="14"/>
      <c r="H318" s="14"/>
      <c r="K318" s="15"/>
    </row>
    <row r="319" ht="14.25" customHeight="1">
      <c r="B319" s="14"/>
      <c r="C319" s="14"/>
      <c r="D319" s="14"/>
      <c r="E319" s="14"/>
      <c r="F319" s="14"/>
      <c r="G319" s="14"/>
      <c r="H319" s="14"/>
      <c r="K319" s="15"/>
    </row>
    <row r="320" ht="14.25" customHeight="1">
      <c r="B320" s="14"/>
      <c r="C320" s="14"/>
      <c r="D320" s="14"/>
      <c r="E320" s="14"/>
      <c r="F320" s="14"/>
      <c r="G320" s="14"/>
      <c r="H320" s="14"/>
      <c r="K320" s="15"/>
    </row>
    <row r="321" ht="14.25" customHeight="1">
      <c r="B321" s="14"/>
      <c r="C321" s="14"/>
      <c r="D321" s="14"/>
      <c r="E321" s="14"/>
      <c r="F321" s="14"/>
      <c r="G321" s="14"/>
      <c r="H321" s="14"/>
      <c r="K321" s="15"/>
    </row>
    <row r="322" ht="14.25" customHeight="1">
      <c r="B322" s="14"/>
      <c r="C322" s="14"/>
      <c r="D322" s="14"/>
      <c r="E322" s="14"/>
      <c r="F322" s="14"/>
      <c r="G322" s="14"/>
      <c r="H322" s="14"/>
      <c r="K322" s="15"/>
    </row>
    <row r="323" ht="14.25" customHeight="1">
      <c r="B323" s="14"/>
      <c r="C323" s="14"/>
      <c r="D323" s="14"/>
      <c r="E323" s="14"/>
      <c r="F323" s="14"/>
      <c r="G323" s="14"/>
      <c r="H323" s="14"/>
      <c r="K323" s="15"/>
    </row>
    <row r="324" ht="14.25" customHeight="1">
      <c r="B324" s="14"/>
      <c r="C324" s="14"/>
      <c r="D324" s="14"/>
      <c r="E324" s="14"/>
      <c r="F324" s="14"/>
      <c r="G324" s="14"/>
      <c r="H324" s="14"/>
      <c r="K324" s="15"/>
    </row>
    <row r="325" ht="14.25" customHeight="1">
      <c r="B325" s="14"/>
      <c r="C325" s="14"/>
      <c r="D325" s="14"/>
      <c r="E325" s="14"/>
      <c r="F325" s="14"/>
      <c r="G325" s="14"/>
      <c r="H325" s="14"/>
      <c r="K325" s="15"/>
    </row>
    <row r="326" ht="14.25" customHeight="1">
      <c r="B326" s="14"/>
      <c r="C326" s="14"/>
      <c r="D326" s="14"/>
      <c r="E326" s="14"/>
      <c r="F326" s="14"/>
      <c r="G326" s="14"/>
      <c r="H326" s="14"/>
      <c r="K326" s="15"/>
    </row>
    <row r="327" ht="14.25" customHeight="1">
      <c r="B327" s="14"/>
      <c r="C327" s="14"/>
      <c r="D327" s="14"/>
      <c r="E327" s="14"/>
      <c r="F327" s="14"/>
      <c r="G327" s="14"/>
      <c r="H327" s="14"/>
      <c r="K327" s="15"/>
    </row>
    <row r="328" ht="14.25" customHeight="1">
      <c r="B328" s="14"/>
      <c r="C328" s="14"/>
      <c r="D328" s="14"/>
      <c r="E328" s="14"/>
      <c r="F328" s="14"/>
      <c r="G328" s="14"/>
      <c r="H328" s="14"/>
      <c r="K328" s="15"/>
    </row>
    <row r="329" ht="14.25" customHeight="1">
      <c r="B329" s="14"/>
      <c r="C329" s="14"/>
      <c r="D329" s="14"/>
      <c r="E329" s="14"/>
      <c r="F329" s="14"/>
      <c r="G329" s="14"/>
      <c r="H329" s="14"/>
      <c r="K329" s="15"/>
    </row>
    <row r="330" ht="14.25" customHeight="1">
      <c r="B330" s="14"/>
      <c r="C330" s="14"/>
      <c r="D330" s="14"/>
      <c r="E330" s="14"/>
      <c r="F330" s="14"/>
      <c r="G330" s="14"/>
      <c r="H330" s="14"/>
      <c r="K330" s="15"/>
    </row>
    <row r="331" ht="14.25" customHeight="1">
      <c r="B331" s="14"/>
      <c r="C331" s="14"/>
      <c r="D331" s="14"/>
      <c r="E331" s="14"/>
      <c r="F331" s="14"/>
      <c r="G331" s="14"/>
      <c r="H331" s="14"/>
      <c r="K331" s="15"/>
    </row>
    <row r="332" ht="14.25" customHeight="1">
      <c r="B332" s="14"/>
      <c r="C332" s="14"/>
      <c r="D332" s="14"/>
      <c r="E332" s="14"/>
      <c r="F332" s="14"/>
      <c r="G332" s="14"/>
      <c r="H332" s="14"/>
      <c r="K332" s="15"/>
    </row>
    <row r="333" ht="14.25" customHeight="1">
      <c r="B333" s="14"/>
      <c r="C333" s="14"/>
      <c r="D333" s="14"/>
      <c r="E333" s="14"/>
      <c r="F333" s="14"/>
      <c r="G333" s="14"/>
      <c r="H333" s="14"/>
      <c r="K333" s="15"/>
    </row>
    <row r="334" ht="14.25" customHeight="1">
      <c r="B334" s="14"/>
      <c r="C334" s="14"/>
      <c r="D334" s="14"/>
      <c r="E334" s="14"/>
      <c r="F334" s="14"/>
      <c r="G334" s="14"/>
      <c r="H334" s="14"/>
      <c r="K334" s="15"/>
    </row>
    <row r="335" ht="14.25" customHeight="1">
      <c r="B335" s="14"/>
      <c r="C335" s="14"/>
      <c r="D335" s="14"/>
      <c r="E335" s="14"/>
      <c r="F335" s="14"/>
      <c r="G335" s="14"/>
      <c r="H335" s="14"/>
      <c r="K335" s="15"/>
    </row>
    <row r="336" ht="14.25" customHeight="1">
      <c r="B336" s="14"/>
      <c r="C336" s="14"/>
      <c r="D336" s="14"/>
      <c r="E336" s="14"/>
      <c r="F336" s="14"/>
      <c r="G336" s="14"/>
      <c r="H336" s="14"/>
      <c r="K336" s="15"/>
    </row>
    <row r="337" ht="14.25" customHeight="1">
      <c r="B337" s="14"/>
      <c r="C337" s="14"/>
      <c r="D337" s="14"/>
      <c r="E337" s="14"/>
      <c r="F337" s="14"/>
      <c r="G337" s="14"/>
      <c r="H337" s="14"/>
      <c r="K337" s="15"/>
    </row>
    <row r="338" ht="14.25" customHeight="1">
      <c r="B338" s="14"/>
      <c r="C338" s="14"/>
      <c r="D338" s="14"/>
      <c r="E338" s="14"/>
      <c r="F338" s="14"/>
      <c r="G338" s="14"/>
      <c r="H338" s="14"/>
      <c r="K338" s="15"/>
    </row>
    <row r="339" ht="14.25" customHeight="1">
      <c r="B339" s="14"/>
      <c r="C339" s="14"/>
      <c r="D339" s="14"/>
      <c r="E339" s="14"/>
      <c r="F339" s="14"/>
      <c r="G339" s="14"/>
      <c r="H339" s="14"/>
      <c r="K339" s="15"/>
    </row>
    <row r="340" ht="14.25" customHeight="1">
      <c r="B340" s="14"/>
      <c r="C340" s="14"/>
      <c r="D340" s="14"/>
      <c r="E340" s="14"/>
      <c r="F340" s="14"/>
      <c r="G340" s="14"/>
      <c r="H340" s="14"/>
      <c r="K340" s="15"/>
    </row>
    <row r="341" ht="14.25" customHeight="1">
      <c r="B341" s="14"/>
      <c r="C341" s="14"/>
      <c r="D341" s="14"/>
      <c r="E341" s="14"/>
      <c r="F341" s="14"/>
      <c r="G341" s="14"/>
      <c r="H341" s="14"/>
      <c r="K341" s="15"/>
    </row>
    <row r="342" ht="14.25" customHeight="1">
      <c r="B342" s="14"/>
      <c r="C342" s="14"/>
      <c r="D342" s="14"/>
      <c r="E342" s="14"/>
      <c r="F342" s="14"/>
      <c r="G342" s="14"/>
      <c r="H342" s="14"/>
      <c r="K342" s="15"/>
    </row>
    <row r="343" ht="14.25" customHeight="1">
      <c r="B343" s="14"/>
      <c r="C343" s="14"/>
      <c r="D343" s="14"/>
      <c r="E343" s="14"/>
      <c r="F343" s="14"/>
      <c r="G343" s="14"/>
      <c r="H343" s="14"/>
      <c r="K343" s="15"/>
    </row>
    <row r="344" ht="14.25" customHeight="1">
      <c r="B344" s="14"/>
      <c r="C344" s="14"/>
      <c r="D344" s="14"/>
      <c r="E344" s="14"/>
      <c r="F344" s="14"/>
      <c r="G344" s="14"/>
      <c r="H344" s="14"/>
      <c r="K344" s="15"/>
    </row>
    <row r="345" ht="14.25" customHeight="1">
      <c r="B345" s="14"/>
      <c r="C345" s="14"/>
      <c r="D345" s="14"/>
      <c r="E345" s="14"/>
      <c r="F345" s="14"/>
      <c r="G345" s="14"/>
      <c r="H345" s="14"/>
      <c r="K345" s="15"/>
    </row>
    <row r="346" ht="14.25" customHeight="1">
      <c r="B346" s="14"/>
      <c r="C346" s="14"/>
      <c r="D346" s="14"/>
      <c r="E346" s="14"/>
      <c r="F346" s="14"/>
      <c r="G346" s="14"/>
      <c r="H346" s="14"/>
      <c r="K346" s="15"/>
    </row>
    <row r="347" ht="14.25" customHeight="1">
      <c r="B347" s="14"/>
      <c r="C347" s="14"/>
      <c r="D347" s="14"/>
      <c r="E347" s="14"/>
      <c r="F347" s="14"/>
      <c r="G347" s="14"/>
      <c r="H347" s="14"/>
      <c r="K347" s="15"/>
    </row>
    <row r="348" ht="14.25" customHeight="1">
      <c r="B348" s="14"/>
      <c r="C348" s="14"/>
      <c r="D348" s="14"/>
      <c r="E348" s="14"/>
      <c r="F348" s="14"/>
      <c r="G348" s="14"/>
      <c r="H348" s="14"/>
      <c r="K348" s="15"/>
    </row>
    <row r="349" ht="14.25" customHeight="1">
      <c r="B349" s="14"/>
      <c r="C349" s="14"/>
      <c r="D349" s="14"/>
      <c r="E349" s="14"/>
      <c r="F349" s="14"/>
      <c r="G349" s="14"/>
      <c r="H349" s="14"/>
      <c r="K349" s="15"/>
    </row>
    <row r="350" ht="14.25" customHeight="1">
      <c r="B350" s="14"/>
      <c r="C350" s="14"/>
      <c r="D350" s="14"/>
      <c r="E350" s="14"/>
      <c r="F350" s="14"/>
      <c r="G350" s="14"/>
      <c r="H350" s="14"/>
      <c r="K350" s="15"/>
    </row>
    <row r="351" ht="14.25" customHeight="1">
      <c r="B351" s="14"/>
      <c r="C351" s="14"/>
      <c r="D351" s="14"/>
      <c r="E351" s="14"/>
      <c r="F351" s="14"/>
      <c r="G351" s="14"/>
      <c r="H351" s="14"/>
      <c r="K351" s="15"/>
    </row>
    <row r="352" ht="14.25" customHeight="1">
      <c r="B352" s="14"/>
      <c r="C352" s="14"/>
      <c r="D352" s="14"/>
      <c r="E352" s="14"/>
      <c r="F352" s="14"/>
      <c r="G352" s="14"/>
      <c r="H352" s="14"/>
      <c r="K352" s="15"/>
    </row>
    <row r="353" ht="14.25" customHeight="1">
      <c r="B353" s="14"/>
      <c r="C353" s="14"/>
      <c r="D353" s="14"/>
      <c r="E353" s="14"/>
      <c r="F353" s="14"/>
      <c r="G353" s="14"/>
      <c r="H353" s="14"/>
      <c r="K353" s="15"/>
    </row>
    <row r="354" ht="14.25" customHeight="1">
      <c r="B354" s="14"/>
      <c r="C354" s="14"/>
      <c r="D354" s="14"/>
      <c r="E354" s="14"/>
      <c r="F354" s="14"/>
      <c r="G354" s="14"/>
      <c r="H354" s="14"/>
      <c r="K354" s="15"/>
    </row>
    <row r="355" ht="14.25" customHeight="1">
      <c r="B355" s="14"/>
      <c r="C355" s="14"/>
      <c r="D355" s="14"/>
      <c r="E355" s="14"/>
      <c r="F355" s="14"/>
      <c r="G355" s="14"/>
      <c r="H355" s="14"/>
      <c r="K355" s="15"/>
    </row>
    <row r="356" ht="14.25" customHeight="1">
      <c r="B356" s="14"/>
      <c r="C356" s="14"/>
      <c r="D356" s="14"/>
      <c r="E356" s="14"/>
      <c r="F356" s="14"/>
      <c r="G356" s="14"/>
      <c r="H356" s="14"/>
      <c r="K356" s="15"/>
    </row>
    <row r="357" ht="14.25" customHeight="1">
      <c r="B357" s="14"/>
      <c r="C357" s="14"/>
      <c r="D357" s="14"/>
      <c r="E357" s="14"/>
      <c r="F357" s="14"/>
      <c r="G357" s="14"/>
      <c r="H357" s="14"/>
      <c r="K357" s="15"/>
    </row>
    <row r="358" ht="14.25" customHeight="1">
      <c r="B358" s="14"/>
      <c r="C358" s="14"/>
      <c r="D358" s="14"/>
      <c r="E358" s="14"/>
      <c r="F358" s="14"/>
      <c r="G358" s="14"/>
      <c r="H358" s="14"/>
      <c r="K358" s="15"/>
    </row>
    <row r="359" ht="14.25" customHeight="1">
      <c r="B359" s="14"/>
      <c r="C359" s="14"/>
      <c r="D359" s="14"/>
      <c r="E359" s="14"/>
      <c r="F359" s="14"/>
      <c r="G359" s="14"/>
      <c r="H359" s="14"/>
      <c r="K359" s="15"/>
    </row>
    <row r="360" ht="14.25" customHeight="1">
      <c r="B360" s="14"/>
      <c r="C360" s="14"/>
      <c r="D360" s="14"/>
      <c r="E360" s="14"/>
      <c r="F360" s="14"/>
      <c r="G360" s="14"/>
      <c r="H360" s="14"/>
      <c r="K360" s="15"/>
    </row>
    <row r="361" ht="14.25" customHeight="1">
      <c r="B361" s="14"/>
      <c r="C361" s="14"/>
      <c r="D361" s="14"/>
      <c r="E361" s="14"/>
      <c r="F361" s="14"/>
      <c r="G361" s="14"/>
      <c r="H361" s="14"/>
      <c r="K361" s="15"/>
    </row>
    <row r="362" ht="14.25" customHeight="1">
      <c r="B362" s="14"/>
      <c r="C362" s="14"/>
      <c r="D362" s="14"/>
      <c r="E362" s="14"/>
      <c r="F362" s="14"/>
      <c r="G362" s="14"/>
      <c r="H362" s="14"/>
      <c r="K362" s="15"/>
    </row>
    <row r="363" ht="14.25" customHeight="1">
      <c r="B363" s="14"/>
      <c r="C363" s="14"/>
      <c r="D363" s="14"/>
      <c r="E363" s="14"/>
      <c r="F363" s="14"/>
      <c r="G363" s="14"/>
      <c r="H363" s="14"/>
      <c r="K363" s="15"/>
    </row>
    <row r="364" ht="14.25" customHeight="1">
      <c r="B364" s="14"/>
      <c r="C364" s="14"/>
      <c r="D364" s="14"/>
      <c r="E364" s="14"/>
      <c r="F364" s="14"/>
      <c r="G364" s="14"/>
      <c r="H364" s="14"/>
      <c r="K364" s="15"/>
    </row>
    <row r="365" ht="14.25" customHeight="1">
      <c r="B365" s="14"/>
      <c r="C365" s="14"/>
      <c r="D365" s="14"/>
      <c r="E365" s="14"/>
      <c r="F365" s="14"/>
      <c r="G365" s="14"/>
      <c r="H365" s="14"/>
      <c r="K365" s="15"/>
    </row>
    <row r="366" ht="14.25" customHeight="1">
      <c r="B366" s="14"/>
      <c r="C366" s="14"/>
      <c r="D366" s="14"/>
      <c r="E366" s="14"/>
      <c r="F366" s="14"/>
      <c r="G366" s="14"/>
      <c r="H366" s="14"/>
      <c r="K366" s="15"/>
    </row>
    <row r="367" ht="14.25" customHeight="1">
      <c r="B367" s="14"/>
      <c r="C367" s="14"/>
      <c r="D367" s="14"/>
      <c r="E367" s="14"/>
      <c r="F367" s="14"/>
      <c r="G367" s="14"/>
      <c r="H367" s="14"/>
      <c r="K367" s="15"/>
    </row>
    <row r="368" ht="14.25" customHeight="1">
      <c r="B368" s="14"/>
      <c r="C368" s="14"/>
      <c r="D368" s="14"/>
      <c r="E368" s="14"/>
      <c r="F368" s="14"/>
      <c r="G368" s="14"/>
      <c r="H368" s="14"/>
      <c r="K368" s="15"/>
    </row>
    <row r="369" ht="14.25" customHeight="1">
      <c r="B369" s="14"/>
      <c r="C369" s="14"/>
      <c r="D369" s="14"/>
      <c r="E369" s="14"/>
      <c r="F369" s="14"/>
      <c r="G369" s="14"/>
      <c r="H369" s="14"/>
      <c r="K369" s="15"/>
    </row>
    <row r="370" ht="14.25" customHeight="1">
      <c r="B370" s="14"/>
      <c r="C370" s="14"/>
      <c r="D370" s="14"/>
      <c r="E370" s="14"/>
      <c r="F370" s="14"/>
      <c r="G370" s="14"/>
      <c r="H370" s="14"/>
      <c r="K370" s="15"/>
    </row>
    <row r="371" ht="14.25" customHeight="1">
      <c r="B371" s="14"/>
      <c r="C371" s="14"/>
      <c r="D371" s="14"/>
      <c r="E371" s="14"/>
      <c r="F371" s="14"/>
      <c r="G371" s="14"/>
      <c r="H371" s="14"/>
      <c r="K371" s="15"/>
    </row>
    <row r="372" ht="14.25" customHeight="1">
      <c r="B372" s="14"/>
      <c r="C372" s="14"/>
      <c r="D372" s="14"/>
      <c r="E372" s="14"/>
      <c r="F372" s="14"/>
      <c r="G372" s="14"/>
      <c r="H372" s="14"/>
      <c r="K372" s="15"/>
    </row>
    <row r="373" ht="14.25" customHeight="1">
      <c r="B373" s="14"/>
      <c r="C373" s="14"/>
      <c r="D373" s="14"/>
      <c r="E373" s="14"/>
      <c r="F373" s="14"/>
      <c r="G373" s="14"/>
      <c r="H373" s="14"/>
      <c r="K373" s="15"/>
    </row>
    <row r="374" ht="14.25" customHeight="1">
      <c r="B374" s="14"/>
      <c r="C374" s="14"/>
      <c r="D374" s="14"/>
      <c r="E374" s="14"/>
      <c r="F374" s="14"/>
      <c r="G374" s="14"/>
      <c r="H374" s="14"/>
      <c r="K374" s="15"/>
    </row>
    <row r="375" ht="14.25" customHeight="1">
      <c r="B375" s="14"/>
      <c r="C375" s="14"/>
      <c r="D375" s="14"/>
      <c r="E375" s="14"/>
      <c r="F375" s="14"/>
      <c r="G375" s="14"/>
      <c r="H375" s="14"/>
      <c r="K375" s="15"/>
    </row>
    <row r="376" ht="14.25" customHeight="1">
      <c r="B376" s="14"/>
      <c r="C376" s="14"/>
      <c r="D376" s="14"/>
      <c r="E376" s="14"/>
      <c r="F376" s="14"/>
      <c r="G376" s="14"/>
      <c r="H376" s="14"/>
      <c r="K376" s="15"/>
    </row>
    <row r="377" ht="14.25" customHeight="1">
      <c r="B377" s="14"/>
      <c r="C377" s="14"/>
      <c r="D377" s="14"/>
      <c r="E377" s="14"/>
      <c r="F377" s="14"/>
      <c r="G377" s="14"/>
      <c r="H377" s="14"/>
      <c r="K377" s="15"/>
    </row>
    <row r="378" ht="14.25" customHeight="1">
      <c r="B378" s="14"/>
      <c r="C378" s="14"/>
      <c r="D378" s="14"/>
      <c r="E378" s="14"/>
      <c r="F378" s="14"/>
      <c r="G378" s="14"/>
      <c r="H378" s="14"/>
      <c r="K378" s="15"/>
    </row>
    <row r="379" ht="14.25" customHeight="1">
      <c r="B379" s="14"/>
      <c r="C379" s="14"/>
      <c r="D379" s="14"/>
      <c r="E379" s="14"/>
      <c r="F379" s="14"/>
      <c r="G379" s="14"/>
      <c r="H379" s="14"/>
      <c r="K379" s="15"/>
    </row>
    <row r="380" ht="14.25" customHeight="1">
      <c r="B380" s="14"/>
      <c r="C380" s="14"/>
      <c r="D380" s="14"/>
      <c r="E380" s="14"/>
      <c r="F380" s="14"/>
      <c r="G380" s="14"/>
      <c r="H380" s="14"/>
      <c r="K380" s="15"/>
    </row>
    <row r="381" ht="14.25" customHeight="1">
      <c r="B381" s="14"/>
      <c r="C381" s="14"/>
      <c r="D381" s="14"/>
      <c r="E381" s="14"/>
      <c r="F381" s="14"/>
      <c r="G381" s="14"/>
      <c r="H381" s="14"/>
      <c r="K381" s="15"/>
    </row>
    <row r="382" ht="14.25" customHeight="1">
      <c r="B382" s="14"/>
      <c r="C382" s="14"/>
      <c r="D382" s="14"/>
      <c r="E382" s="14"/>
      <c r="F382" s="14"/>
      <c r="G382" s="14"/>
      <c r="H382" s="14"/>
      <c r="K382" s="15"/>
    </row>
    <row r="383" ht="14.25" customHeight="1">
      <c r="B383" s="14"/>
      <c r="C383" s="14"/>
      <c r="D383" s="14"/>
      <c r="E383" s="14"/>
      <c r="F383" s="14"/>
      <c r="G383" s="14"/>
      <c r="H383" s="14"/>
      <c r="K383" s="15"/>
    </row>
    <row r="384" ht="14.25" customHeight="1">
      <c r="B384" s="14"/>
      <c r="C384" s="14"/>
      <c r="D384" s="14"/>
      <c r="E384" s="14"/>
      <c r="F384" s="14"/>
      <c r="G384" s="14"/>
      <c r="H384" s="14"/>
      <c r="K384" s="15"/>
    </row>
    <row r="385" ht="14.25" customHeight="1">
      <c r="B385" s="14"/>
      <c r="C385" s="14"/>
      <c r="D385" s="14"/>
      <c r="E385" s="14"/>
      <c r="F385" s="14"/>
      <c r="G385" s="14"/>
      <c r="H385" s="14"/>
      <c r="K385" s="15"/>
    </row>
    <row r="386" ht="14.25" customHeight="1">
      <c r="B386" s="14"/>
      <c r="C386" s="14"/>
      <c r="D386" s="14"/>
      <c r="E386" s="14"/>
      <c r="F386" s="14"/>
      <c r="G386" s="14"/>
      <c r="H386" s="14"/>
      <c r="K386" s="15"/>
    </row>
    <row r="387" ht="14.25" customHeight="1">
      <c r="B387" s="14"/>
      <c r="C387" s="14"/>
      <c r="D387" s="14"/>
      <c r="E387" s="14"/>
      <c r="F387" s="14"/>
      <c r="G387" s="14"/>
      <c r="H387" s="14"/>
      <c r="K387" s="15"/>
    </row>
    <row r="388" ht="14.25" customHeight="1">
      <c r="B388" s="14"/>
      <c r="C388" s="14"/>
      <c r="D388" s="14"/>
      <c r="E388" s="14"/>
      <c r="F388" s="14"/>
      <c r="G388" s="14"/>
      <c r="H388" s="14"/>
      <c r="K388" s="15"/>
    </row>
    <row r="389" ht="14.25" customHeight="1">
      <c r="B389" s="14"/>
      <c r="C389" s="14"/>
      <c r="D389" s="14"/>
      <c r="E389" s="14"/>
      <c r="F389" s="14"/>
      <c r="G389" s="14"/>
      <c r="H389" s="14"/>
      <c r="K389" s="15"/>
    </row>
    <row r="390" ht="14.25" customHeight="1">
      <c r="B390" s="14"/>
      <c r="C390" s="14"/>
      <c r="D390" s="14"/>
      <c r="E390" s="14"/>
      <c r="F390" s="14"/>
      <c r="G390" s="14"/>
      <c r="H390" s="14"/>
      <c r="K390" s="15"/>
    </row>
    <row r="391" ht="14.25" customHeight="1">
      <c r="B391" s="14"/>
      <c r="C391" s="14"/>
      <c r="D391" s="14"/>
      <c r="E391" s="14"/>
      <c r="F391" s="14"/>
      <c r="G391" s="14"/>
      <c r="H391" s="14"/>
      <c r="K391" s="15"/>
    </row>
    <row r="392" ht="14.25" customHeight="1">
      <c r="B392" s="14"/>
      <c r="C392" s="14"/>
      <c r="D392" s="14"/>
      <c r="E392" s="14"/>
      <c r="F392" s="14"/>
      <c r="G392" s="14"/>
      <c r="H392" s="14"/>
      <c r="K392" s="15"/>
    </row>
    <row r="393" ht="14.25" customHeight="1">
      <c r="B393" s="14"/>
      <c r="C393" s="14"/>
      <c r="D393" s="14"/>
      <c r="E393" s="14"/>
      <c r="F393" s="14"/>
      <c r="G393" s="14"/>
      <c r="H393" s="14"/>
      <c r="K393" s="15"/>
    </row>
    <row r="394" ht="14.25" customHeight="1">
      <c r="B394" s="14"/>
      <c r="C394" s="14"/>
      <c r="D394" s="14"/>
      <c r="E394" s="14"/>
      <c r="F394" s="14"/>
      <c r="G394" s="14"/>
      <c r="H394" s="14"/>
      <c r="K394" s="15"/>
    </row>
    <row r="395" ht="14.25" customHeight="1">
      <c r="B395" s="14"/>
      <c r="C395" s="14"/>
      <c r="D395" s="14"/>
      <c r="E395" s="14"/>
      <c r="F395" s="14"/>
      <c r="G395" s="14"/>
      <c r="H395" s="14"/>
      <c r="K395" s="15"/>
    </row>
    <row r="396" ht="14.25" customHeight="1">
      <c r="B396" s="14"/>
      <c r="C396" s="14"/>
      <c r="D396" s="14"/>
      <c r="E396" s="14"/>
      <c r="F396" s="14"/>
      <c r="G396" s="14"/>
      <c r="H396" s="14"/>
      <c r="K396" s="15"/>
    </row>
    <row r="397" ht="14.25" customHeight="1">
      <c r="B397" s="14"/>
      <c r="C397" s="14"/>
      <c r="D397" s="14"/>
      <c r="E397" s="14"/>
      <c r="F397" s="14"/>
      <c r="G397" s="14"/>
      <c r="H397" s="14"/>
      <c r="K397" s="15"/>
    </row>
    <row r="398" ht="14.25" customHeight="1">
      <c r="B398" s="14"/>
      <c r="C398" s="14"/>
      <c r="D398" s="14"/>
      <c r="E398" s="14"/>
      <c r="F398" s="14"/>
      <c r="G398" s="14"/>
      <c r="H398" s="14"/>
      <c r="K398" s="15"/>
    </row>
    <row r="399" ht="14.25" customHeight="1">
      <c r="B399" s="14"/>
      <c r="C399" s="14"/>
      <c r="D399" s="14"/>
      <c r="E399" s="14"/>
      <c r="F399" s="14"/>
      <c r="G399" s="14"/>
      <c r="H399" s="14"/>
      <c r="K399" s="15"/>
    </row>
    <row r="400" ht="14.25" customHeight="1">
      <c r="B400" s="14"/>
      <c r="C400" s="14"/>
      <c r="D400" s="14"/>
      <c r="E400" s="14"/>
      <c r="F400" s="14"/>
      <c r="G400" s="14"/>
      <c r="H400" s="14"/>
      <c r="K400" s="15"/>
    </row>
    <row r="401" ht="14.25" customHeight="1">
      <c r="B401" s="14"/>
      <c r="C401" s="14"/>
      <c r="D401" s="14"/>
      <c r="E401" s="14"/>
      <c r="F401" s="14"/>
      <c r="G401" s="14"/>
      <c r="H401" s="14"/>
      <c r="K401" s="15"/>
    </row>
    <row r="402" ht="14.25" customHeight="1">
      <c r="B402" s="14"/>
      <c r="C402" s="14"/>
      <c r="D402" s="14"/>
      <c r="E402" s="14"/>
      <c r="F402" s="14"/>
      <c r="G402" s="14"/>
      <c r="H402" s="14"/>
      <c r="K402" s="15"/>
    </row>
    <row r="403" ht="14.25" customHeight="1">
      <c r="B403" s="14"/>
      <c r="C403" s="14"/>
      <c r="D403" s="14"/>
      <c r="E403" s="14"/>
      <c r="F403" s="14"/>
      <c r="G403" s="14"/>
      <c r="H403" s="14"/>
      <c r="K403" s="15"/>
    </row>
    <row r="404" ht="14.25" customHeight="1">
      <c r="B404" s="14"/>
      <c r="C404" s="14"/>
      <c r="D404" s="14"/>
      <c r="E404" s="14"/>
      <c r="F404" s="14"/>
      <c r="G404" s="14"/>
      <c r="H404" s="14"/>
      <c r="K404" s="15"/>
    </row>
    <row r="405" ht="14.25" customHeight="1">
      <c r="B405" s="14"/>
      <c r="C405" s="14"/>
      <c r="D405" s="14"/>
      <c r="E405" s="14"/>
      <c r="F405" s="14"/>
      <c r="G405" s="14"/>
      <c r="H405" s="14"/>
      <c r="K405" s="15"/>
    </row>
    <row r="406" ht="14.25" customHeight="1">
      <c r="B406" s="14"/>
      <c r="C406" s="14"/>
      <c r="D406" s="14"/>
      <c r="E406" s="14"/>
      <c r="F406" s="14"/>
      <c r="G406" s="14"/>
      <c r="H406" s="14"/>
      <c r="K406" s="15"/>
    </row>
    <row r="407" ht="14.25" customHeight="1">
      <c r="B407" s="14"/>
      <c r="C407" s="14"/>
      <c r="D407" s="14"/>
      <c r="E407" s="14"/>
      <c r="F407" s="14"/>
      <c r="G407" s="14"/>
      <c r="H407" s="14"/>
      <c r="K407" s="15"/>
    </row>
    <row r="408" ht="14.25" customHeight="1">
      <c r="B408" s="14"/>
      <c r="C408" s="14"/>
      <c r="D408" s="14"/>
      <c r="E408" s="14"/>
      <c r="F408" s="14"/>
      <c r="G408" s="14"/>
      <c r="H408" s="14"/>
      <c r="K408" s="15"/>
    </row>
    <row r="409" ht="14.25" customHeight="1">
      <c r="B409" s="14"/>
      <c r="C409" s="14"/>
      <c r="D409" s="14"/>
      <c r="E409" s="14"/>
      <c r="F409" s="14"/>
      <c r="G409" s="14"/>
      <c r="H409" s="14"/>
      <c r="K409" s="15"/>
    </row>
    <row r="410" ht="14.25" customHeight="1">
      <c r="B410" s="14"/>
      <c r="C410" s="14"/>
      <c r="D410" s="14"/>
      <c r="E410" s="14"/>
      <c r="F410" s="14"/>
      <c r="G410" s="14"/>
      <c r="H410" s="14"/>
      <c r="K410" s="15"/>
    </row>
    <row r="411" ht="14.25" customHeight="1">
      <c r="B411" s="14"/>
      <c r="C411" s="14"/>
      <c r="D411" s="14"/>
      <c r="E411" s="14"/>
      <c r="F411" s="14"/>
      <c r="G411" s="14"/>
      <c r="H411" s="14"/>
      <c r="K411" s="15"/>
    </row>
    <row r="412" ht="14.25" customHeight="1">
      <c r="B412" s="14"/>
      <c r="C412" s="14"/>
      <c r="D412" s="14"/>
      <c r="E412" s="14"/>
      <c r="F412" s="14"/>
      <c r="G412" s="14"/>
      <c r="H412" s="14"/>
      <c r="K412" s="15"/>
    </row>
    <row r="413" ht="14.25" customHeight="1">
      <c r="B413" s="14"/>
      <c r="C413" s="14"/>
      <c r="D413" s="14"/>
      <c r="E413" s="14"/>
      <c r="F413" s="14"/>
      <c r="G413" s="14"/>
      <c r="H413" s="14"/>
      <c r="K413" s="15"/>
    </row>
    <row r="414" ht="14.25" customHeight="1">
      <c r="B414" s="14"/>
      <c r="C414" s="14"/>
      <c r="D414" s="14"/>
      <c r="E414" s="14"/>
      <c r="F414" s="14"/>
      <c r="G414" s="14"/>
      <c r="H414" s="14"/>
      <c r="K414" s="15"/>
    </row>
    <row r="415" ht="14.25" customHeight="1">
      <c r="B415" s="14"/>
      <c r="C415" s="14"/>
      <c r="D415" s="14"/>
      <c r="E415" s="14"/>
      <c r="F415" s="14"/>
      <c r="G415" s="14"/>
      <c r="H415" s="14"/>
      <c r="K415" s="15"/>
    </row>
    <row r="416" ht="14.25" customHeight="1">
      <c r="B416" s="14"/>
      <c r="C416" s="14"/>
      <c r="D416" s="14"/>
      <c r="E416" s="14"/>
      <c r="F416" s="14"/>
      <c r="G416" s="14"/>
      <c r="H416" s="14"/>
      <c r="K416" s="15"/>
    </row>
    <row r="417" ht="14.25" customHeight="1">
      <c r="B417" s="14"/>
      <c r="C417" s="14"/>
      <c r="D417" s="14"/>
      <c r="E417" s="14"/>
      <c r="F417" s="14"/>
      <c r="G417" s="14"/>
      <c r="H417" s="14"/>
      <c r="K417" s="15"/>
    </row>
    <row r="418" ht="14.25" customHeight="1">
      <c r="B418" s="14"/>
      <c r="C418" s="14"/>
      <c r="D418" s="14"/>
      <c r="E418" s="14"/>
      <c r="F418" s="14"/>
      <c r="G418" s="14"/>
      <c r="H418" s="14"/>
      <c r="K418" s="15"/>
    </row>
    <row r="419" ht="14.25" customHeight="1">
      <c r="B419" s="14"/>
      <c r="C419" s="14"/>
      <c r="D419" s="14"/>
      <c r="E419" s="14"/>
      <c r="F419" s="14"/>
      <c r="G419" s="14"/>
      <c r="H419" s="14"/>
      <c r="K419" s="15"/>
    </row>
    <row r="420" ht="14.25" customHeight="1">
      <c r="B420" s="14"/>
      <c r="C420" s="14"/>
      <c r="D420" s="14"/>
      <c r="E420" s="14"/>
      <c r="F420" s="14"/>
      <c r="G420" s="14"/>
      <c r="H420" s="14"/>
      <c r="K420" s="15"/>
    </row>
    <row r="421" ht="14.25" customHeight="1">
      <c r="B421" s="14"/>
      <c r="C421" s="14"/>
      <c r="D421" s="14"/>
      <c r="E421" s="14"/>
      <c r="F421" s="14"/>
      <c r="G421" s="14"/>
      <c r="H421" s="14"/>
      <c r="K421" s="15"/>
    </row>
    <row r="422" ht="14.25" customHeight="1">
      <c r="B422" s="14"/>
      <c r="C422" s="14"/>
      <c r="D422" s="14"/>
      <c r="E422" s="14"/>
      <c r="F422" s="14"/>
      <c r="G422" s="14"/>
      <c r="H422" s="14"/>
      <c r="K422" s="15"/>
    </row>
    <row r="423" ht="14.25" customHeight="1">
      <c r="B423" s="14"/>
      <c r="C423" s="14"/>
      <c r="D423" s="14"/>
      <c r="E423" s="14"/>
      <c r="F423" s="14"/>
      <c r="G423" s="14"/>
      <c r="H423" s="14"/>
      <c r="K423" s="15"/>
    </row>
    <row r="424" ht="14.25" customHeight="1">
      <c r="B424" s="14"/>
      <c r="C424" s="14"/>
      <c r="D424" s="14"/>
      <c r="E424" s="14"/>
      <c r="F424" s="14"/>
      <c r="G424" s="14"/>
      <c r="H424" s="14"/>
      <c r="K424" s="15"/>
    </row>
    <row r="425" ht="14.25" customHeight="1">
      <c r="B425" s="14"/>
      <c r="C425" s="14"/>
      <c r="D425" s="14"/>
      <c r="E425" s="14"/>
      <c r="F425" s="14"/>
      <c r="G425" s="14"/>
      <c r="H425" s="14"/>
      <c r="K425" s="15"/>
    </row>
    <row r="426" ht="14.25" customHeight="1">
      <c r="B426" s="14"/>
      <c r="C426" s="14"/>
      <c r="D426" s="14"/>
      <c r="E426" s="14"/>
      <c r="F426" s="14"/>
      <c r="G426" s="14"/>
      <c r="H426" s="14"/>
      <c r="K426" s="15"/>
    </row>
    <row r="427" ht="14.25" customHeight="1">
      <c r="B427" s="14"/>
      <c r="C427" s="14"/>
      <c r="D427" s="14"/>
      <c r="E427" s="14"/>
      <c r="F427" s="14"/>
      <c r="G427" s="14"/>
      <c r="H427" s="14"/>
      <c r="K427" s="15"/>
    </row>
    <row r="428" ht="14.25" customHeight="1">
      <c r="B428" s="14"/>
      <c r="C428" s="14"/>
      <c r="D428" s="14"/>
      <c r="E428" s="14"/>
      <c r="F428" s="14"/>
      <c r="G428" s="14"/>
      <c r="H428" s="14"/>
      <c r="K428" s="15"/>
    </row>
    <row r="429" ht="14.25" customHeight="1">
      <c r="B429" s="14"/>
      <c r="C429" s="14"/>
      <c r="D429" s="14"/>
      <c r="E429" s="14"/>
      <c r="F429" s="14"/>
      <c r="G429" s="14"/>
      <c r="H429" s="14"/>
      <c r="K429" s="15"/>
    </row>
    <row r="430" ht="14.25" customHeight="1">
      <c r="B430" s="14"/>
      <c r="C430" s="14"/>
      <c r="D430" s="14"/>
      <c r="E430" s="14"/>
      <c r="F430" s="14"/>
      <c r="G430" s="14"/>
      <c r="H430" s="14"/>
      <c r="K430" s="15"/>
    </row>
    <row r="431" ht="14.25" customHeight="1">
      <c r="B431" s="14"/>
      <c r="C431" s="14"/>
      <c r="D431" s="14"/>
      <c r="E431" s="14"/>
      <c r="F431" s="14"/>
      <c r="G431" s="14"/>
      <c r="H431" s="14"/>
      <c r="K431" s="15"/>
    </row>
    <row r="432" ht="14.25" customHeight="1">
      <c r="B432" s="14"/>
      <c r="C432" s="14"/>
      <c r="D432" s="14"/>
      <c r="E432" s="14"/>
      <c r="F432" s="14"/>
      <c r="G432" s="14"/>
      <c r="H432" s="14"/>
      <c r="K432" s="15"/>
    </row>
    <row r="433" ht="14.25" customHeight="1">
      <c r="B433" s="14"/>
      <c r="C433" s="14"/>
      <c r="D433" s="14"/>
      <c r="E433" s="14"/>
      <c r="F433" s="14"/>
      <c r="G433" s="14"/>
      <c r="H433" s="14"/>
      <c r="K433" s="15"/>
    </row>
    <row r="434" ht="14.25" customHeight="1">
      <c r="B434" s="14"/>
      <c r="C434" s="14"/>
      <c r="D434" s="14"/>
      <c r="E434" s="14"/>
      <c r="F434" s="14"/>
      <c r="G434" s="14"/>
      <c r="H434" s="14"/>
      <c r="K434" s="15"/>
    </row>
    <row r="435" ht="14.25" customHeight="1">
      <c r="B435" s="14"/>
      <c r="C435" s="14"/>
      <c r="D435" s="14"/>
      <c r="E435" s="14"/>
      <c r="F435" s="14"/>
      <c r="G435" s="14"/>
      <c r="H435" s="14"/>
      <c r="K435" s="15"/>
    </row>
    <row r="436" ht="14.25" customHeight="1">
      <c r="B436" s="14"/>
      <c r="C436" s="14"/>
      <c r="D436" s="14"/>
      <c r="E436" s="14"/>
      <c r="F436" s="14"/>
      <c r="G436" s="14"/>
      <c r="H436" s="14"/>
      <c r="K436" s="15"/>
    </row>
    <row r="437" ht="14.25" customHeight="1">
      <c r="B437" s="14"/>
      <c r="C437" s="14"/>
      <c r="D437" s="14"/>
      <c r="E437" s="14"/>
      <c r="F437" s="14"/>
      <c r="G437" s="14"/>
      <c r="H437" s="14"/>
      <c r="K437" s="15"/>
    </row>
    <row r="438" ht="14.25" customHeight="1">
      <c r="B438" s="14"/>
      <c r="C438" s="14"/>
      <c r="D438" s="14"/>
      <c r="E438" s="14"/>
      <c r="F438" s="14"/>
      <c r="G438" s="14"/>
      <c r="H438" s="14"/>
      <c r="K438" s="15"/>
    </row>
    <row r="439" ht="14.25" customHeight="1">
      <c r="B439" s="14"/>
      <c r="C439" s="14"/>
      <c r="D439" s="14"/>
      <c r="E439" s="14"/>
      <c r="F439" s="14"/>
      <c r="G439" s="14"/>
      <c r="H439" s="14"/>
      <c r="K439" s="15"/>
    </row>
    <row r="440" ht="14.25" customHeight="1">
      <c r="B440" s="14"/>
      <c r="C440" s="14"/>
      <c r="D440" s="14"/>
      <c r="E440" s="14"/>
      <c r="F440" s="14"/>
      <c r="G440" s="14"/>
      <c r="H440" s="14"/>
      <c r="K440" s="15"/>
    </row>
    <row r="441" ht="14.25" customHeight="1">
      <c r="B441" s="14"/>
      <c r="C441" s="14"/>
      <c r="D441" s="14"/>
      <c r="E441" s="14"/>
      <c r="F441" s="14"/>
      <c r="G441" s="14"/>
      <c r="H441" s="14"/>
      <c r="K441" s="15"/>
    </row>
    <row r="442" ht="14.25" customHeight="1">
      <c r="B442" s="14"/>
      <c r="C442" s="14"/>
      <c r="D442" s="14"/>
      <c r="E442" s="14"/>
      <c r="F442" s="14"/>
      <c r="G442" s="14"/>
      <c r="H442" s="14"/>
      <c r="K442" s="15"/>
    </row>
    <row r="443" ht="14.25" customHeight="1">
      <c r="B443" s="14"/>
      <c r="C443" s="14"/>
      <c r="D443" s="14"/>
      <c r="E443" s="14"/>
      <c r="F443" s="14"/>
      <c r="G443" s="14"/>
      <c r="H443" s="14"/>
      <c r="K443" s="15"/>
    </row>
    <row r="444" ht="14.25" customHeight="1">
      <c r="B444" s="14"/>
      <c r="C444" s="14"/>
      <c r="D444" s="14"/>
      <c r="E444" s="14"/>
      <c r="F444" s="14"/>
      <c r="G444" s="14"/>
      <c r="H444" s="14"/>
      <c r="K444" s="15"/>
    </row>
    <row r="445" ht="14.25" customHeight="1">
      <c r="B445" s="14"/>
      <c r="C445" s="14"/>
      <c r="D445" s="14"/>
      <c r="E445" s="14"/>
      <c r="F445" s="14"/>
      <c r="G445" s="14"/>
      <c r="H445" s="14"/>
      <c r="K445" s="15"/>
    </row>
    <row r="446" ht="14.25" customHeight="1">
      <c r="B446" s="14"/>
      <c r="C446" s="14"/>
      <c r="D446" s="14"/>
      <c r="E446" s="14"/>
      <c r="F446" s="14"/>
      <c r="G446" s="14"/>
      <c r="H446" s="14"/>
      <c r="K446" s="15"/>
    </row>
    <row r="447" ht="14.25" customHeight="1">
      <c r="B447" s="14"/>
      <c r="C447" s="14"/>
      <c r="D447" s="14"/>
      <c r="E447" s="14"/>
      <c r="F447" s="14"/>
      <c r="G447" s="14"/>
      <c r="H447" s="14"/>
      <c r="K447" s="15"/>
    </row>
    <row r="448" ht="14.25" customHeight="1">
      <c r="B448" s="14"/>
      <c r="C448" s="14"/>
      <c r="D448" s="14"/>
      <c r="E448" s="14"/>
      <c r="F448" s="14"/>
      <c r="G448" s="14"/>
      <c r="H448" s="14"/>
      <c r="K448" s="15"/>
    </row>
    <row r="449" ht="14.25" customHeight="1">
      <c r="B449" s="14"/>
      <c r="C449" s="14"/>
      <c r="D449" s="14"/>
      <c r="E449" s="14"/>
      <c r="F449" s="14"/>
      <c r="G449" s="14"/>
      <c r="H449" s="14"/>
      <c r="K449" s="15"/>
    </row>
    <row r="450" ht="14.25" customHeight="1">
      <c r="B450" s="14"/>
      <c r="C450" s="14"/>
      <c r="D450" s="14"/>
      <c r="E450" s="14"/>
      <c r="F450" s="14"/>
      <c r="G450" s="14"/>
      <c r="H450" s="14"/>
      <c r="K450" s="15"/>
    </row>
    <row r="451" ht="14.25" customHeight="1">
      <c r="B451" s="14"/>
      <c r="C451" s="14"/>
      <c r="D451" s="14"/>
      <c r="E451" s="14"/>
      <c r="F451" s="14"/>
      <c r="G451" s="14"/>
      <c r="H451" s="14"/>
      <c r="K451" s="15"/>
    </row>
    <row r="452" ht="14.25" customHeight="1">
      <c r="B452" s="14"/>
      <c r="C452" s="14"/>
      <c r="D452" s="14"/>
      <c r="E452" s="14"/>
      <c r="F452" s="14"/>
      <c r="G452" s="14"/>
      <c r="H452" s="14"/>
      <c r="K452" s="15"/>
    </row>
    <row r="453" ht="14.25" customHeight="1">
      <c r="B453" s="14"/>
      <c r="C453" s="14"/>
      <c r="D453" s="14"/>
      <c r="E453" s="14"/>
      <c r="F453" s="14"/>
      <c r="G453" s="14"/>
      <c r="H453" s="14"/>
      <c r="K453" s="15"/>
    </row>
    <row r="454" ht="14.25" customHeight="1">
      <c r="B454" s="14"/>
      <c r="C454" s="14"/>
      <c r="D454" s="14"/>
      <c r="E454" s="14"/>
      <c r="F454" s="14"/>
      <c r="G454" s="14"/>
      <c r="H454" s="14"/>
      <c r="K454" s="15"/>
    </row>
    <row r="455" ht="14.25" customHeight="1">
      <c r="B455" s="14"/>
      <c r="C455" s="14"/>
      <c r="D455" s="14"/>
      <c r="E455" s="14"/>
      <c r="F455" s="14"/>
      <c r="G455" s="14"/>
      <c r="H455" s="14"/>
      <c r="K455" s="15"/>
    </row>
    <row r="456" ht="14.25" customHeight="1">
      <c r="B456" s="14"/>
      <c r="C456" s="14"/>
      <c r="D456" s="14"/>
      <c r="E456" s="14"/>
      <c r="F456" s="14"/>
      <c r="G456" s="14"/>
      <c r="H456" s="14"/>
      <c r="K456" s="15"/>
    </row>
    <row r="457" ht="14.25" customHeight="1">
      <c r="B457" s="14"/>
      <c r="C457" s="14"/>
      <c r="D457" s="14"/>
      <c r="E457" s="14"/>
      <c r="F457" s="14"/>
      <c r="G457" s="14"/>
      <c r="H457" s="14"/>
      <c r="K457" s="15"/>
    </row>
    <row r="458" ht="14.25" customHeight="1">
      <c r="B458" s="14"/>
      <c r="C458" s="14"/>
      <c r="D458" s="14"/>
      <c r="E458" s="14"/>
      <c r="F458" s="14"/>
      <c r="G458" s="14"/>
      <c r="H458" s="14"/>
      <c r="K458" s="15"/>
    </row>
    <row r="459" ht="14.25" customHeight="1">
      <c r="B459" s="14"/>
      <c r="C459" s="14"/>
      <c r="D459" s="14"/>
      <c r="E459" s="14"/>
      <c r="F459" s="14"/>
      <c r="G459" s="14"/>
      <c r="H459" s="14"/>
      <c r="K459" s="15"/>
    </row>
    <row r="460" ht="14.25" customHeight="1">
      <c r="B460" s="14"/>
      <c r="C460" s="14"/>
      <c r="D460" s="14"/>
      <c r="E460" s="14"/>
      <c r="F460" s="14"/>
      <c r="G460" s="14"/>
      <c r="H460" s="14"/>
      <c r="K460" s="15"/>
    </row>
    <row r="461" ht="14.25" customHeight="1">
      <c r="B461" s="14"/>
      <c r="C461" s="14"/>
      <c r="D461" s="14"/>
      <c r="E461" s="14"/>
      <c r="F461" s="14"/>
      <c r="G461" s="14"/>
      <c r="H461" s="14"/>
      <c r="K461" s="15"/>
    </row>
    <row r="462" ht="14.25" customHeight="1">
      <c r="B462" s="14"/>
      <c r="C462" s="14"/>
      <c r="D462" s="14"/>
      <c r="E462" s="14"/>
      <c r="F462" s="14"/>
      <c r="G462" s="14"/>
      <c r="H462" s="14"/>
      <c r="K462" s="15"/>
    </row>
    <row r="463" ht="14.25" customHeight="1">
      <c r="B463" s="14"/>
      <c r="C463" s="14"/>
      <c r="D463" s="14"/>
      <c r="E463" s="14"/>
      <c r="F463" s="14"/>
      <c r="G463" s="14"/>
      <c r="H463" s="14"/>
      <c r="K463" s="15"/>
    </row>
    <row r="464" ht="14.25" customHeight="1">
      <c r="B464" s="14"/>
      <c r="C464" s="14"/>
      <c r="D464" s="14"/>
      <c r="E464" s="14"/>
      <c r="F464" s="14"/>
      <c r="G464" s="14"/>
      <c r="H464" s="14"/>
      <c r="K464" s="15"/>
    </row>
    <row r="465" ht="14.25" customHeight="1">
      <c r="B465" s="14"/>
      <c r="C465" s="14"/>
      <c r="D465" s="14"/>
      <c r="E465" s="14"/>
      <c r="F465" s="14"/>
      <c r="G465" s="14"/>
      <c r="H465" s="14"/>
      <c r="K465" s="15"/>
    </row>
    <row r="466" ht="14.25" customHeight="1">
      <c r="B466" s="14"/>
      <c r="C466" s="14"/>
      <c r="D466" s="14"/>
      <c r="E466" s="14"/>
      <c r="F466" s="14"/>
      <c r="G466" s="14"/>
      <c r="H466" s="14"/>
      <c r="K466" s="15"/>
    </row>
    <row r="467" ht="14.25" customHeight="1">
      <c r="B467" s="14"/>
      <c r="C467" s="14"/>
      <c r="D467" s="14"/>
      <c r="E467" s="14"/>
      <c r="F467" s="14"/>
      <c r="G467" s="14"/>
      <c r="H467" s="14"/>
      <c r="K467" s="15"/>
    </row>
    <row r="468" ht="14.25" customHeight="1">
      <c r="B468" s="14"/>
      <c r="C468" s="14"/>
      <c r="D468" s="14"/>
      <c r="E468" s="14"/>
      <c r="F468" s="14"/>
      <c r="G468" s="14"/>
      <c r="H468" s="14"/>
      <c r="K468" s="15"/>
    </row>
    <row r="469" ht="14.25" customHeight="1">
      <c r="B469" s="14"/>
      <c r="C469" s="14"/>
      <c r="D469" s="14"/>
      <c r="E469" s="14"/>
      <c r="F469" s="14"/>
      <c r="G469" s="14"/>
      <c r="H469" s="14"/>
      <c r="K469" s="15"/>
    </row>
    <row r="470" ht="14.25" customHeight="1">
      <c r="B470" s="14"/>
      <c r="C470" s="14"/>
      <c r="D470" s="14"/>
      <c r="E470" s="14"/>
      <c r="F470" s="14"/>
      <c r="G470" s="14"/>
      <c r="H470" s="14"/>
      <c r="K470" s="15"/>
    </row>
    <row r="471" ht="14.25" customHeight="1">
      <c r="B471" s="14"/>
      <c r="C471" s="14"/>
      <c r="D471" s="14"/>
      <c r="E471" s="14"/>
      <c r="F471" s="14"/>
      <c r="G471" s="14"/>
      <c r="H471" s="14"/>
      <c r="K471" s="15"/>
    </row>
    <row r="472" ht="14.25" customHeight="1">
      <c r="B472" s="14"/>
      <c r="C472" s="14"/>
      <c r="D472" s="14"/>
      <c r="E472" s="14"/>
      <c r="F472" s="14"/>
      <c r="G472" s="14"/>
      <c r="H472" s="14"/>
      <c r="K472" s="15"/>
    </row>
    <row r="473" ht="14.25" customHeight="1">
      <c r="B473" s="14"/>
      <c r="C473" s="14"/>
      <c r="D473" s="14"/>
      <c r="E473" s="14"/>
      <c r="F473" s="14"/>
      <c r="G473" s="14"/>
      <c r="H473" s="14"/>
      <c r="K473" s="15"/>
    </row>
    <row r="474" ht="14.25" customHeight="1">
      <c r="B474" s="14"/>
      <c r="C474" s="14"/>
      <c r="D474" s="14"/>
      <c r="E474" s="14"/>
      <c r="F474" s="14"/>
      <c r="G474" s="14"/>
      <c r="H474" s="14"/>
      <c r="K474" s="15"/>
    </row>
    <row r="475" ht="14.25" customHeight="1">
      <c r="B475" s="14"/>
      <c r="C475" s="14"/>
      <c r="D475" s="14"/>
      <c r="E475" s="14"/>
      <c r="F475" s="14"/>
      <c r="G475" s="14"/>
      <c r="H475" s="14"/>
      <c r="K475" s="15"/>
    </row>
    <row r="476" ht="14.25" customHeight="1">
      <c r="B476" s="14"/>
      <c r="C476" s="14"/>
      <c r="D476" s="14"/>
      <c r="E476" s="14"/>
      <c r="F476" s="14"/>
      <c r="G476" s="14"/>
      <c r="H476" s="14"/>
      <c r="K476" s="15"/>
    </row>
    <row r="477" ht="14.25" customHeight="1">
      <c r="B477" s="14"/>
      <c r="C477" s="14"/>
      <c r="D477" s="14"/>
      <c r="E477" s="14"/>
      <c r="F477" s="14"/>
      <c r="G477" s="14"/>
      <c r="H477" s="14"/>
      <c r="K477" s="15"/>
    </row>
    <row r="478" ht="14.25" customHeight="1">
      <c r="B478" s="14"/>
      <c r="C478" s="14"/>
      <c r="D478" s="14"/>
      <c r="E478" s="14"/>
      <c r="F478" s="14"/>
      <c r="G478" s="14"/>
      <c r="H478" s="14"/>
      <c r="K478" s="15"/>
    </row>
    <row r="479" ht="14.25" customHeight="1">
      <c r="B479" s="14"/>
      <c r="C479" s="14"/>
      <c r="D479" s="14"/>
      <c r="E479" s="14"/>
      <c r="F479" s="14"/>
      <c r="G479" s="14"/>
      <c r="H479" s="14"/>
      <c r="K479" s="15"/>
    </row>
    <row r="480" ht="14.25" customHeight="1">
      <c r="B480" s="14"/>
      <c r="C480" s="14"/>
      <c r="D480" s="14"/>
      <c r="E480" s="14"/>
      <c r="F480" s="14"/>
      <c r="G480" s="14"/>
      <c r="H480" s="14"/>
      <c r="K480" s="15"/>
    </row>
    <row r="481" ht="14.25" customHeight="1">
      <c r="B481" s="14"/>
      <c r="C481" s="14"/>
      <c r="D481" s="14"/>
      <c r="E481" s="14"/>
      <c r="F481" s="14"/>
      <c r="G481" s="14"/>
      <c r="H481" s="14"/>
      <c r="K481" s="15"/>
    </row>
    <row r="482" ht="14.25" customHeight="1">
      <c r="B482" s="14"/>
      <c r="C482" s="14"/>
      <c r="D482" s="14"/>
      <c r="E482" s="14"/>
      <c r="F482" s="14"/>
      <c r="G482" s="14"/>
      <c r="H482" s="14"/>
      <c r="K482" s="15"/>
    </row>
    <row r="483" ht="14.25" customHeight="1">
      <c r="B483" s="14"/>
      <c r="C483" s="14"/>
      <c r="D483" s="14"/>
      <c r="E483" s="14"/>
      <c r="F483" s="14"/>
      <c r="G483" s="14"/>
      <c r="H483" s="14"/>
      <c r="K483" s="15"/>
    </row>
    <row r="484" ht="14.25" customHeight="1">
      <c r="B484" s="14"/>
      <c r="C484" s="14"/>
      <c r="D484" s="14"/>
      <c r="E484" s="14"/>
      <c r="F484" s="14"/>
      <c r="G484" s="14"/>
      <c r="H484" s="14"/>
      <c r="K484" s="15"/>
    </row>
    <row r="485" ht="14.25" customHeight="1">
      <c r="B485" s="14"/>
      <c r="C485" s="14"/>
      <c r="D485" s="14"/>
      <c r="E485" s="14"/>
      <c r="F485" s="14"/>
      <c r="G485" s="14"/>
      <c r="H485" s="14"/>
      <c r="K485" s="15"/>
    </row>
    <row r="486" ht="14.25" customHeight="1">
      <c r="B486" s="14"/>
      <c r="C486" s="14"/>
      <c r="D486" s="14"/>
      <c r="E486" s="14"/>
      <c r="F486" s="14"/>
      <c r="G486" s="14"/>
      <c r="H486" s="14"/>
      <c r="K486" s="15"/>
    </row>
    <row r="487" ht="14.25" customHeight="1">
      <c r="B487" s="14"/>
      <c r="C487" s="14"/>
      <c r="D487" s="14"/>
      <c r="E487" s="14"/>
      <c r="F487" s="14"/>
      <c r="G487" s="14"/>
      <c r="H487" s="14"/>
      <c r="K487" s="15"/>
    </row>
    <row r="488" ht="14.25" customHeight="1">
      <c r="B488" s="14"/>
      <c r="C488" s="14"/>
      <c r="D488" s="14"/>
      <c r="E488" s="14"/>
      <c r="F488" s="14"/>
      <c r="G488" s="14"/>
      <c r="H488" s="14"/>
      <c r="K488" s="15"/>
    </row>
    <row r="489" ht="14.25" customHeight="1">
      <c r="B489" s="14"/>
      <c r="C489" s="14"/>
      <c r="D489" s="14"/>
      <c r="E489" s="14"/>
      <c r="F489" s="14"/>
      <c r="G489" s="14"/>
      <c r="H489" s="14"/>
      <c r="K489" s="15"/>
    </row>
    <row r="490" ht="14.25" customHeight="1">
      <c r="B490" s="14"/>
      <c r="C490" s="14"/>
      <c r="D490" s="14"/>
      <c r="E490" s="14"/>
      <c r="F490" s="14"/>
      <c r="G490" s="14"/>
      <c r="H490" s="14"/>
      <c r="K490" s="15"/>
    </row>
    <row r="491" ht="14.25" customHeight="1">
      <c r="B491" s="14"/>
      <c r="C491" s="14"/>
      <c r="D491" s="14"/>
      <c r="E491" s="14"/>
      <c r="F491" s="14"/>
      <c r="G491" s="14"/>
      <c r="H491" s="14"/>
      <c r="K491" s="15"/>
    </row>
    <row r="492" ht="14.25" customHeight="1">
      <c r="B492" s="14"/>
      <c r="C492" s="14"/>
      <c r="D492" s="14"/>
      <c r="E492" s="14"/>
      <c r="F492" s="14"/>
      <c r="G492" s="14"/>
      <c r="H492" s="14"/>
      <c r="K492" s="15"/>
    </row>
    <row r="493" ht="14.25" customHeight="1">
      <c r="B493" s="14"/>
      <c r="C493" s="14"/>
      <c r="D493" s="14"/>
      <c r="E493" s="14"/>
      <c r="F493" s="14"/>
      <c r="G493" s="14"/>
      <c r="H493" s="14"/>
      <c r="K493" s="15"/>
    </row>
    <row r="494" ht="14.25" customHeight="1">
      <c r="B494" s="14"/>
      <c r="C494" s="14"/>
      <c r="D494" s="14"/>
      <c r="E494" s="14"/>
      <c r="F494" s="14"/>
      <c r="G494" s="14"/>
      <c r="H494" s="14"/>
      <c r="K494" s="15"/>
    </row>
    <row r="495" ht="14.25" customHeight="1">
      <c r="B495" s="14"/>
      <c r="C495" s="14"/>
      <c r="D495" s="14"/>
      <c r="E495" s="14"/>
      <c r="F495" s="14"/>
      <c r="G495" s="14"/>
      <c r="H495" s="14"/>
      <c r="K495" s="15"/>
    </row>
    <row r="496" ht="14.25" customHeight="1">
      <c r="B496" s="14"/>
      <c r="C496" s="14"/>
      <c r="D496" s="14"/>
      <c r="E496" s="14"/>
      <c r="F496" s="14"/>
      <c r="G496" s="14"/>
      <c r="H496" s="14"/>
      <c r="K496" s="15"/>
    </row>
    <row r="497" ht="14.25" customHeight="1">
      <c r="B497" s="14"/>
      <c r="C497" s="14"/>
      <c r="D497" s="14"/>
      <c r="E497" s="14"/>
      <c r="F497" s="14"/>
      <c r="G497" s="14"/>
      <c r="H497" s="14"/>
      <c r="K497" s="15"/>
    </row>
    <row r="498" ht="14.25" customHeight="1">
      <c r="B498" s="14"/>
      <c r="C498" s="14"/>
      <c r="D498" s="14"/>
      <c r="E498" s="14"/>
      <c r="F498" s="14"/>
      <c r="G498" s="14"/>
      <c r="H498" s="14"/>
      <c r="K498" s="15"/>
    </row>
    <row r="499" ht="14.25" customHeight="1">
      <c r="B499" s="14"/>
      <c r="C499" s="14"/>
      <c r="D499" s="14"/>
      <c r="E499" s="14"/>
      <c r="F499" s="14"/>
      <c r="G499" s="14"/>
      <c r="H499" s="14"/>
      <c r="K499" s="15"/>
    </row>
    <row r="500" ht="14.25" customHeight="1">
      <c r="B500" s="14"/>
      <c r="C500" s="14"/>
      <c r="D500" s="14"/>
      <c r="E500" s="14"/>
      <c r="F500" s="14"/>
      <c r="G500" s="14"/>
      <c r="H500" s="14"/>
      <c r="K500" s="15"/>
    </row>
    <row r="501" ht="14.25" customHeight="1">
      <c r="B501" s="14"/>
      <c r="C501" s="14"/>
      <c r="D501" s="14"/>
      <c r="E501" s="14"/>
      <c r="F501" s="14"/>
      <c r="G501" s="14"/>
      <c r="H501" s="14"/>
      <c r="K501" s="15"/>
    </row>
    <row r="502" ht="14.25" customHeight="1">
      <c r="B502" s="14"/>
      <c r="C502" s="14"/>
      <c r="D502" s="14"/>
      <c r="E502" s="14"/>
      <c r="F502" s="14"/>
      <c r="G502" s="14"/>
      <c r="H502" s="14"/>
      <c r="K502" s="15"/>
    </row>
    <row r="503" ht="14.25" customHeight="1">
      <c r="B503" s="14"/>
      <c r="C503" s="14"/>
      <c r="D503" s="14"/>
      <c r="E503" s="14"/>
      <c r="F503" s="14"/>
      <c r="G503" s="14"/>
      <c r="H503" s="14"/>
      <c r="K503" s="15"/>
    </row>
    <row r="504" ht="14.25" customHeight="1">
      <c r="B504" s="14"/>
      <c r="C504" s="14"/>
      <c r="D504" s="14"/>
      <c r="E504" s="14"/>
      <c r="F504" s="14"/>
      <c r="G504" s="14"/>
      <c r="H504" s="14"/>
      <c r="K504" s="15"/>
    </row>
    <row r="505" ht="14.25" customHeight="1">
      <c r="B505" s="14"/>
      <c r="C505" s="14"/>
      <c r="D505" s="14"/>
      <c r="E505" s="14"/>
      <c r="F505" s="14"/>
      <c r="G505" s="14"/>
      <c r="H505" s="14"/>
      <c r="K505" s="15"/>
    </row>
    <row r="506" ht="14.25" customHeight="1">
      <c r="B506" s="14"/>
      <c r="C506" s="14"/>
      <c r="D506" s="14"/>
      <c r="E506" s="14"/>
      <c r="F506" s="14"/>
      <c r="G506" s="14"/>
      <c r="H506" s="14"/>
      <c r="K506" s="15"/>
    </row>
    <row r="507" ht="14.25" customHeight="1">
      <c r="B507" s="14"/>
      <c r="C507" s="14"/>
      <c r="D507" s="14"/>
      <c r="E507" s="14"/>
      <c r="F507" s="14"/>
      <c r="G507" s="14"/>
      <c r="H507" s="14"/>
      <c r="K507" s="15"/>
    </row>
    <row r="508" ht="14.25" customHeight="1">
      <c r="B508" s="14"/>
      <c r="C508" s="14"/>
      <c r="D508" s="14"/>
      <c r="E508" s="14"/>
      <c r="F508" s="14"/>
      <c r="G508" s="14"/>
      <c r="H508" s="14"/>
      <c r="K508" s="15"/>
    </row>
    <row r="509" ht="14.25" customHeight="1">
      <c r="B509" s="14"/>
      <c r="C509" s="14"/>
      <c r="D509" s="14"/>
      <c r="E509" s="14"/>
      <c r="F509" s="14"/>
      <c r="G509" s="14"/>
      <c r="H509" s="14"/>
      <c r="K509" s="15"/>
    </row>
    <row r="510" ht="14.25" customHeight="1">
      <c r="B510" s="14"/>
      <c r="C510" s="14"/>
      <c r="D510" s="14"/>
      <c r="E510" s="14"/>
      <c r="F510" s="14"/>
      <c r="G510" s="14"/>
      <c r="H510" s="14"/>
      <c r="K510" s="15"/>
    </row>
    <row r="511" ht="14.25" customHeight="1">
      <c r="B511" s="14"/>
      <c r="C511" s="14"/>
      <c r="D511" s="14"/>
      <c r="E511" s="14"/>
      <c r="F511" s="14"/>
      <c r="G511" s="14"/>
      <c r="H511" s="14"/>
      <c r="K511" s="15"/>
    </row>
    <row r="512" ht="14.25" customHeight="1">
      <c r="B512" s="14"/>
      <c r="C512" s="14"/>
      <c r="D512" s="14"/>
      <c r="E512" s="14"/>
      <c r="F512" s="14"/>
      <c r="G512" s="14"/>
      <c r="H512" s="14"/>
      <c r="K512" s="15"/>
    </row>
    <row r="513" ht="14.25" customHeight="1">
      <c r="B513" s="14"/>
      <c r="C513" s="14"/>
      <c r="D513" s="14"/>
      <c r="E513" s="14"/>
      <c r="F513" s="14"/>
      <c r="G513" s="14"/>
      <c r="H513" s="14"/>
      <c r="K513" s="15"/>
    </row>
    <row r="514" ht="14.25" customHeight="1">
      <c r="B514" s="14"/>
      <c r="C514" s="14"/>
      <c r="D514" s="14"/>
      <c r="E514" s="14"/>
      <c r="F514" s="14"/>
      <c r="G514" s="14"/>
      <c r="H514" s="14"/>
      <c r="K514" s="15"/>
    </row>
    <row r="515" ht="14.25" customHeight="1">
      <c r="B515" s="14"/>
      <c r="C515" s="14"/>
      <c r="D515" s="14"/>
      <c r="E515" s="14"/>
      <c r="F515" s="14"/>
      <c r="G515" s="14"/>
      <c r="H515" s="14"/>
      <c r="K515" s="15"/>
    </row>
    <row r="516" ht="14.25" customHeight="1">
      <c r="B516" s="14"/>
      <c r="C516" s="14"/>
      <c r="D516" s="14"/>
      <c r="E516" s="14"/>
      <c r="F516" s="14"/>
      <c r="G516" s="14"/>
      <c r="H516" s="14"/>
      <c r="K516" s="15"/>
    </row>
    <row r="517" ht="14.25" customHeight="1">
      <c r="B517" s="14"/>
      <c r="C517" s="14"/>
      <c r="D517" s="14"/>
      <c r="E517" s="14"/>
      <c r="F517" s="14"/>
      <c r="G517" s="14"/>
      <c r="H517" s="14"/>
      <c r="K517" s="15"/>
    </row>
    <row r="518" ht="14.25" customHeight="1">
      <c r="B518" s="14"/>
      <c r="C518" s="14"/>
      <c r="D518" s="14"/>
      <c r="E518" s="14"/>
      <c r="F518" s="14"/>
      <c r="G518" s="14"/>
      <c r="H518" s="14"/>
      <c r="K518" s="15"/>
    </row>
    <row r="519" ht="14.25" customHeight="1">
      <c r="B519" s="14"/>
      <c r="C519" s="14"/>
      <c r="D519" s="14"/>
      <c r="E519" s="14"/>
      <c r="F519" s="14"/>
      <c r="G519" s="14"/>
      <c r="H519" s="14"/>
      <c r="K519" s="15"/>
    </row>
    <row r="520" ht="14.25" customHeight="1">
      <c r="B520" s="14"/>
      <c r="C520" s="14"/>
      <c r="D520" s="14"/>
      <c r="E520" s="14"/>
      <c r="F520" s="14"/>
      <c r="G520" s="14"/>
      <c r="H520" s="14"/>
      <c r="K520" s="15"/>
    </row>
    <row r="521" ht="14.25" customHeight="1">
      <c r="B521" s="14"/>
      <c r="C521" s="14"/>
      <c r="D521" s="14"/>
      <c r="E521" s="14"/>
      <c r="F521" s="14"/>
      <c r="G521" s="14"/>
      <c r="H521" s="14"/>
      <c r="K521" s="15"/>
    </row>
    <row r="522" ht="14.25" customHeight="1">
      <c r="B522" s="14"/>
      <c r="C522" s="14"/>
      <c r="D522" s="14"/>
      <c r="E522" s="14"/>
      <c r="F522" s="14"/>
      <c r="G522" s="14"/>
      <c r="H522" s="14"/>
      <c r="K522" s="15"/>
    </row>
    <row r="523" ht="14.25" customHeight="1">
      <c r="B523" s="14"/>
      <c r="C523" s="14"/>
      <c r="D523" s="14"/>
      <c r="E523" s="14"/>
      <c r="F523" s="14"/>
      <c r="G523" s="14"/>
      <c r="H523" s="14"/>
      <c r="K523" s="15"/>
    </row>
    <row r="524" ht="14.25" customHeight="1">
      <c r="B524" s="14"/>
      <c r="C524" s="14"/>
      <c r="D524" s="14"/>
      <c r="E524" s="14"/>
      <c r="F524" s="14"/>
      <c r="G524" s="14"/>
      <c r="H524" s="14"/>
      <c r="K524" s="15"/>
    </row>
    <row r="525" ht="14.25" customHeight="1">
      <c r="B525" s="14"/>
      <c r="C525" s="14"/>
      <c r="D525" s="14"/>
      <c r="E525" s="14"/>
      <c r="F525" s="14"/>
      <c r="G525" s="14"/>
      <c r="H525" s="14"/>
      <c r="K525" s="15"/>
    </row>
    <row r="526" ht="14.25" customHeight="1">
      <c r="B526" s="14"/>
      <c r="C526" s="14"/>
      <c r="D526" s="14"/>
      <c r="E526" s="14"/>
      <c r="F526" s="14"/>
      <c r="G526" s="14"/>
      <c r="H526" s="14"/>
      <c r="K526" s="15"/>
    </row>
    <row r="527" ht="14.25" customHeight="1">
      <c r="B527" s="14"/>
      <c r="C527" s="14"/>
      <c r="D527" s="14"/>
      <c r="E527" s="14"/>
      <c r="F527" s="14"/>
      <c r="G527" s="14"/>
      <c r="H527" s="14"/>
      <c r="K527" s="15"/>
    </row>
    <row r="528" ht="14.25" customHeight="1">
      <c r="B528" s="14"/>
      <c r="C528" s="14"/>
      <c r="D528" s="14"/>
      <c r="E528" s="14"/>
      <c r="F528" s="14"/>
      <c r="G528" s="14"/>
      <c r="H528" s="14"/>
      <c r="K528" s="15"/>
    </row>
    <row r="529" ht="14.25" customHeight="1">
      <c r="B529" s="14"/>
      <c r="C529" s="14"/>
      <c r="D529" s="14"/>
      <c r="E529" s="14"/>
      <c r="F529" s="14"/>
      <c r="G529" s="14"/>
      <c r="H529" s="14"/>
      <c r="K529" s="15"/>
    </row>
    <row r="530" ht="14.25" customHeight="1">
      <c r="B530" s="14"/>
      <c r="C530" s="14"/>
      <c r="D530" s="14"/>
      <c r="E530" s="14"/>
      <c r="F530" s="14"/>
      <c r="G530" s="14"/>
      <c r="H530" s="14"/>
      <c r="K530" s="15"/>
    </row>
    <row r="531" ht="14.25" customHeight="1">
      <c r="B531" s="14"/>
      <c r="C531" s="14"/>
      <c r="D531" s="14"/>
      <c r="E531" s="14"/>
      <c r="F531" s="14"/>
      <c r="G531" s="14"/>
      <c r="H531" s="14"/>
      <c r="K531" s="15"/>
    </row>
    <row r="532" ht="14.25" customHeight="1">
      <c r="B532" s="14"/>
      <c r="C532" s="14"/>
      <c r="D532" s="14"/>
      <c r="E532" s="14"/>
      <c r="F532" s="14"/>
      <c r="G532" s="14"/>
      <c r="H532" s="14"/>
      <c r="K532" s="15"/>
    </row>
    <row r="533" ht="14.25" customHeight="1">
      <c r="B533" s="14"/>
      <c r="C533" s="14"/>
      <c r="D533" s="14"/>
      <c r="E533" s="14"/>
      <c r="F533" s="14"/>
      <c r="G533" s="14"/>
      <c r="H533" s="14"/>
      <c r="K533" s="15"/>
    </row>
    <row r="534" ht="14.25" customHeight="1">
      <c r="B534" s="14"/>
      <c r="C534" s="14"/>
      <c r="D534" s="14"/>
      <c r="E534" s="14"/>
      <c r="F534" s="14"/>
      <c r="G534" s="14"/>
      <c r="H534" s="14"/>
      <c r="K534" s="15"/>
    </row>
    <row r="535" ht="14.25" customHeight="1">
      <c r="B535" s="14"/>
      <c r="C535" s="14"/>
      <c r="D535" s="14"/>
      <c r="E535" s="14"/>
      <c r="F535" s="14"/>
      <c r="G535" s="14"/>
      <c r="H535" s="14"/>
      <c r="K535" s="15"/>
    </row>
    <row r="536" ht="14.25" customHeight="1">
      <c r="B536" s="14"/>
      <c r="C536" s="14"/>
      <c r="D536" s="14"/>
      <c r="E536" s="14"/>
      <c r="F536" s="14"/>
      <c r="G536" s="14"/>
      <c r="H536" s="14"/>
      <c r="K536" s="15"/>
    </row>
    <row r="537" ht="14.25" customHeight="1">
      <c r="B537" s="14"/>
      <c r="C537" s="14"/>
      <c r="D537" s="14"/>
      <c r="E537" s="14"/>
      <c r="F537" s="14"/>
      <c r="G537" s="14"/>
      <c r="H537" s="14"/>
      <c r="K537" s="15"/>
    </row>
    <row r="538" ht="14.25" customHeight="1">
      <c r="B538" s="14"/>
      <c r="C538" s="14"/>
      <c r="D538" s="14"/>
      <c r="E538" s="14"/>
      <c r="F538" s="14"/>
      <c r="G538" s="14"/>
      <c r="H538" s="14"/>
      <c r="K538" s="15"/>
    </row>
    <row r="539" ht="14.25" customHeight="1">
      <c r="B539" s="14"/>
      <c r="C539" s="14"/>
      <c r="D539" s="14"/>
      <c r="E539" s="14"/>
      <c r="F539" s="14"/>
      <c r="G539" s="14"/>
      <c r="H539" s="14"/>
      <c r="K539" s="15"/>
    </row>
    <row r="540" ht="14.25" customHeight="1">
      <c r="B540" s="14"/>
      <c r="C540" s="14"/>
      <c r="D540" s="14"/>
      <c r="E540" s="14"/>
      <c r="F540" s="14"/>
      <c r="G540" s="14"/>
      <c r="H540" s="14"/>
      <c r="K540" s="15"/>
    </row>
    <row r="541" ht="14.25" customHeight="1">
      <c r="B541" s="14"/>
      <c r="C541" s="14"/>
      <c r="D541" s="14"/>
      <c r="E541" s="14"/>
      <c r="F541" s="14"/>
      <c r="G541" s="14"/>
      <c r="H541" s="14"/>
      <c r="K541" s="15"/>
    </row>
    <row r="542" ht="14.25" customHeight="1">
      <c r="B542" s="14"/>
      <c r="C542" s="14"/>
      <c r="D542" s="14"/>
      <c r="E542" s="14"/>
      <c r="F542" s="14"/>
      <c r="G542" s="14"/>
      <c r="H542" s="14"/>
      <c r="K542" s="15"/>
    </row>
    <row r="543" ht="14.25" customHeight="1">
      <c r="B543" s="14"/>
      <c r="C543" s="14"/>
      <c r="D543" s="14"/>
      <c r="E543" s="14"/>
      <c r="F543" s="14"/>
      <c r="G543" s="14"/>
      <c r="H543" s="14"/>
      <c r="K543" s="15"/>
    </row>
    <row r="544" ht="14.25" customHeight="1">
      <c r="B544" s="14"/>
      <c r="C544" s="14"/>
      <c r="D544" s="14"/>
      <c r="E544" s="14"/>
      <c r="F544" s="14"/>
      <c r="G544" s="14"/>
      <c r="H544" s="14"/>
      <c r="K544" s="15"/>
    </row>
    <row r="545" ht="14.25" customHeight="1">
      <c r="B545" s="14"/>
      <c r="C545" s="14"/>
      <c r="D545" s="14"/>
      <c r="E545" s="14"/>
      <c r="F545" s="14"/>
      <c r="G545" s="14"/>
      <c r="H545" s="14"/>
      <c r="K545" s="15"/>
    </row>
    <row r="546" ht="14.25" customHeight="1">
      <c r="B546" s="14"/>
      <c r="C546" s="14"/>
      <c r="D546" s="14"/>
      <c r="E546" s="14"/>
      <c r="F546" s="14"/>
      <c r="G546" s="14"/>
      <c r="H546" s="14"/>
      <c r="K546" s="15"/>
    </row>
    <row r="547" ht="14.25" customHeight="1">
      <c r="B547" s="14"/>
      <c r="C547" s="14"/>
      <c r="D547" s="14"/>
      <c r="E547" s="14"/>
      <c r="F547" s="14"/>
      <c r="G547" s="14"/>
      <c r="H547" s="14"/>
      <c r="K547" s="15"/>
    </row>
    <row r="548" ht="14.25" customHeight="1">
      <c r="B548" s="14"/>
      <c r="C548" s="14"/>
      <c r="D548" s="14"/>
      <c r="E548" s="14"/>
      <c r="F548" s="14"/>
      <c r="G548" s="14"/>
      <c r="H548" s="14"/>
      <c r="K548" s="15"/>
    </row>
    <row r="549" ht="14.25" customHeight="1">
      <c r="B549" s="14"/>
      <c r="C549" s="14"/>
      <c r="D549" s="14"/>
      <c r="E549" s="14"/>
      <c r="F549" s="14"/>
      <c r="G549" s="14"/>
      <c r="H549" s="14"/>
      <c r="K549" s="15"/>
    </row>
    <row r="550" ht="14.25" customHeight="1">
      <c r="B550" s="14"/>
      <c r="C550" s="14"/>
      <c r="D550" s="14"/>
      <c r="E550" s="14"/>
      <c r="F550" s="14"/>
      <c r="G550" s="14"/>
      <c r="H550" s="14"/>
      <c r="K550" s="15"/>
    </row>
    <row r="551" ht="14.25" customHeight="1">
      <c r="B551" s="14"/>
      <c r="C551" s="14"/>
      <c r="D551" s="14"/>
      <c r="E551" s="14"/>
      <c r="F551" s="14"/>
      <c r="G551" s="14"/>
      <c r="H551" s="14"/>
      <c r="K551" s="15"/>
    </row>
    <row r="552" ht="14.25" customHeight="1">
      <c r="B552" s="14"/>
      <c r="C552" s="14"/>
      <c r="D552" s="14"/>
      <c r="E552" s="14"/>
      <c r="F552" s="14"/>
      <c r="G552" s="14"/>
      <c r="H552" s="14"/>
      <c r="K552" s="15"/>
    </row>
    <row r="553" ht="14.25" customHeight="1">
      <c r="B553" s="14"/>
      <c r="C553" s="14"/>
      <c r="D553" s="14"/>
      <c r="E553" s="14"/>
      <c r="F553" s="14"/>
      <c r="G553" s="14"/>
      <c r="H553" s="14"/>
      <c r="K553" s="15"/>
    </row>
    <row r="554" ht="14.25" customHeight="1">
      <c r="B554" s="14"/>
      <c r="C554" s="14"/>
      <c r="D554" s="14"/>
      <c r="E554" s="14"/>
      <c r="F554" s="14"/>
      <c r="G554" s="14"/>
      <c r="H554" s="14"/>
      <c r="K554" s="15"/>
    </row>
    <row r="555" ht="14.25" customHeight="1">
      <c r="B555" s="14"/>
      <c r="C555" s="14"/>
      <c r="D555" s="14"/>
      <c r="E555" s="14"/>
      <c r="F555" s="14"/>
      <c r="G555" s="14"/>
      <c r="H555" s="14"/>
      <c r="K555" s="15"/>
    </row>
    <row r="556" ht="14.25" customHeight="1">
      <c r="B556" s="14"/>
      <c r="C556" s="14"/>
      <c r="D556" s="14"/>
      <c r="E556" s="14"/>
      <c r="F556" s="14"/>
      <c r="G556" s="14"/>
      <c r="H556" s="14"/>
      <c r="K556" s="15"/>
    </row>
    <row r="557" ht="14.25" customHeight="1">
      <c r="B557" s="14"/>
      <c r="C557" s="14"/>
      <c r="D557" s="14"/>
      <c r="E557" s="14"/>
      <c r="F557" s="14"/>
      <c r="G557" s="14"/>
      <c r="H557" s="14"/>
      <c r="K557" s="15"/>
    </row>
    <row r="558" ht="14.25" customHeight="1">
      <c r="B558" s="14"/>
      <c r="C558" s="14"/>
      <c r="D558" s="14"/>
      <c r="E558" s="14"/>
      <c r="F558" s="14"/>
      <c r="G558" s="14"/>
      <c r="H558" s="14"/>
      <c r="K558" s="15"/>
    </row>
    <row r="559" ht="14.25" customHeight="1">
      <c r="B559" s="14"/>
      <c r="C559" s="14"/>
      <c r="D559" s="14"/>
      <c r="E559" s="14"/>
      <c r="F559" s="14"/>
      <c r="G559" s="14"/>
      <c r="H559" s="14"/>
      <c r="K559" s="15"/>
    </row>
    <row r="560" ht="14.25" customHeight="1">
      <c r="B560" s="14"/>
      <c r="C560" s="14"/>
      <c r="D560" s="14"/>
      <c r="E560" s="14"/>
      <c r="F560" s="14"/>
      <c r="G560" s="14"/>
      <c r="H560" s="14"/>
      <c r="K560" s="15"/>
    </row>
    <row r="561" ht="14.25" customHeight="1">
      <c r="B561" s="14"/>
      <c r="C561" s="14"/>
      <c r="D561" s="14"/>
      <c r="E561" s="14"/>
      <c r="F561" s="14"/>
      <c r="G561" s="14"/>
      <c r="H561" s="14"/>
      <c r="K561" s="15"/>
    </row>
    <row r="562" ht="14.25" customHeight="1">
      <c r="B562" s="14"/>
      <c r="C562" s="14"/>
      <c r="D562" s="14"/>
      <c r="E562" s="14"/>
      <c r="F562" s="14"/>
      <c r="G562" s="14"/>
      <c r="H562" s="14"/>
      <c r="K562" s="15"/>
    </row>
    <row r="563" ht="14.25" customHeight="1">
      <c r="B563" s="14"/>
      <c r="C563" s="14"/>
      <c r="D563" s="14"/>
      <c r="E563" s="14"/>
      <c r="F563" s="14"/>
      <c r="G563" s="14"/>
      <c r="H563" s="14"/>
      <c r="K563" s="15"/>
    </row>
    <row r="564" ht="14.25" customHeight="1">
      <c r="B564" s="14"/>
      <c r="C564" s="14"/>
      <c r="D564" s="14"/>
      <c r="E564" s="14"/>
      <c r="F564" s="14"/>
      <c r="G564" s="14"/>
      <c r="H564" s="14"/>
      <c r="K564" s="15"/>
    </row>
    <row r="565" ht="14.25" customHeight="1">
      <c r="B565" s="14"/>
      <c r="C565" s="14"/>
      <c r="D565" s="14"/>
      <c r="E565" s="14"/>
      <c r="F565" s="14"/>
      <c r="G565" s="14"/>
      <c r="H565" s="14"/>
      <c r="K565" s="15"/>
    </row>
    <row r="566" ht="14.25" customHeight="1">
      <c r="B566" s="14"/>
      <c r="C566" s="14"/>
      <c r="D566" s="14"/>
      <c r="E566" s="14"/>
      <c r="F566" s="14"/>
      <c r="G566" s="14"/>
      <c r="H566" s="14"/>
      <c r="K566" s="15"/>
    </row>
    <row r="567" ht="14.25" customHeight="1">
      <c r="B567" s="14"/>
      <c r="C567" s="14"/>
      <c r="D567" s="14"/>
      <c r="E567" s="14"/>
      <c r="F567" s="14"/>
      <c r="G567" s="14"/>
      <c r="H567" s="14"/>
      <c r="K567" s="15"/>
    </row>
    <row r="568" ht="14.25" customHeight="1">
      <c r="B568" s="14"/>
      <c r="C568" s="14"/>
      <c r="D568" s="14"/>
      <c r="E568" s="14"/>
      <c r="F568" s="14"/>
      <c r="G568" s="14"/>
      <c r="H568" s="14"/>
      <c r="K568" s="15"/>
    </row>
    <row r="569" ht="14.25" customHeight="1">
      <c r="B569" s="14"/>
      <c r="C569" s="14"/>
      <c r="D569" s="14"/>
      <c r="E569" s="14"/>
      <c r="F569" s="14"/>
      <c r="G569" s="14"/>
      <c r="H569" s="14"/>
      <c r="K569" s="15"/>
    </row>
    <row r="570" ht="14.25" customHeight="1">
      <c r="B570" s="14"/>
      <c r="C570" s="14"/>
      <c r="D570" s="14"/>
      <c r="E570" s="14"/>
      <c r="F570" s="14"/>
      <c r="G570" s="14"/>
      <c r="H570" s="14"/>
      <c r="K570" s="15"/>
    </row>
    <row r="571" ht="14.25" customHeight="1">
      <c r="B571" s="14"/>
      <c r="C571" s="14"/>
      <c r="D571" s="14"/>
      <c r="E571" s="14"/>
      <c r="F571" s="14"/>
      <c r="G571" s="14"/>
      <c r="H571" s="14"/>
      <c r="K571" s="15"/>
    </row>
    <row r="572" ht="14.25" customHeight="1">
      <c r="B572" s="14"/>
      <c r="C572" s="14"/>
      <c r="D572" s="14"/>
      <c r="E572" s="14"/>
      <c r="F572" s="14"/>
      <c r="G572" s="14"/>
      <c r="H572" s="14"/>
      <c r="K572" s="15"/>
    </row>
    <row r="573" ht="14.25" customHeight="1">
      <c r="B573" s="14"/>
      <c r="C573" s="14"/>
      <c r="D573" s="14"/>
      <c r="E573" s="14"/>
      <c r="F573" s="14"/>
      <c r="G573" s="14"/>
      <c r="H573" s="14"/>
      <c r="K573" s="15"/>
    </row>
    <row r="574" ht="14.25" customHeight="1">
      <c r="B574" s="14"/>
      <c r="C574" s="14"/>
      <c r="D574" s="14"/>
      <c r="E574" s="14"/>
      <c r="F574" s="14"/>
      <c r="G574" s="14"/>
      <c r="H574" s="14"/>
      <c r="K574" s="15"/>
    </row>
    <row r="575" ht="14.25" customHeight="1">
      <c r="B575" s="14"/>
      <c r="C575" s="14"/>
      <c r="D575" s="14"/>
      <c r="E575" s="14"/>
      <c r="F575" s="14"/>
      <c r="G575" s="14"/>
      <c r="H575" s="14"/>
      <c r="K575" s="15"/>
    </row>
    <row r="576" ht="14.25" customHeight="1">
      <c r="B576" s="14"/>
      <c r="C576" s="14"/>
      <c r="D576" s="14"/>
      <c r="E576" s="14"/>
      <c r="F576" s="14"/>
      <c r="G576" s="14"/>
      <c r="H576" s="14"/>
      <c r="K576" s="15"/>
    </row>
    <row r="577" ht="14.25" customHeight="1">
      <c r="B577" s="14"/>
      <c r="C577" s="14"/>
      <c r="D577" s="14"/>
      <c r="E577" s="14"/>
      <c r="F577" s="14"/>
      <c r="G577" s="14"/>
      <c r="H577" s="14"/>
      <c r="K577" s="15"/>
    </row>
    <row r="578" ht="14.25" customHeight="1">
      <c r="B578" s="14"/>
      <c r="C578" s="14"/>
      <c r="D578" s="14"/>
      <c r="E578" s="14"/>
      <c r="F578" s="14"/>
      <c r="G578" s="14"/>
      <c r="H578" s="14"/>
      <c r="K578" s="15"/>
    </row>
    <row r="579" ht="14.25" customHeight="1">
      <c r="B579" s="14"/>
      <c r="C579" s="14"/>
      <c r="D579" s="14"/>
      <c r="E579" s="14"/>
      <c r="F579" s="14"/>
      <c r="G579" s="14"/>
      <c r="H579" s="14"/>
      <c r="K579" s="15"/>
    </row>
    <row r="580" ht="14.25" customHeight="1">
      <c r="B580" s="14"/>
      <c r="C580" s="14"/>
      <c r="D580" s="14"/>
      <c r="E580" s="14"/>
      <c r="F580" s="14"/>
      <c r="G580" s="14"/>
      <c r="H580" s="14"/>
      <c r="K580" s="15"/>
    </row>
    <row r="581" ht="14.25" customHeight="1">
      <c r="B581" s="14"/>
      <c r="C581" s="14"/>
      <c r="D581" s="14"/>
      <c r="E581" s="14"/>
      <c r="F581" s="14"/>
      <c r="G581" s="14"/>
      <c r="H581" s="14"/>
      <c r="K581" s="15"/>
    </row>
    <row r="582" ht="14.25" customHeight="1">
      <c r="B582" s="14"/>
      <c r="C582" s="14"/>
      <c r="D582" s="14"/>
      <c r="E582" s="14"/>
      <c r="F582" s="14"/>
      <c r="G582" s="14"/>
      <c r="H582" s="14"/>
      <c r="K582" s="15"/>
    </row>
    <row r="583" ht="14.25" customHeight="1">
      <c r="B583" s="14"/>
      <c r="C583" s="14"/>
      <c r="D583" s="14"/>
      <c r="E583" s="14"/>
      <c r="F583" s="14"/>
      <c r="G583" s="14"/>
      <c r="H583" s="14"/>
      <c r="K583" s="15"/>
    </row>
    <row r="584" ht="14.25" customHeight="1">
      <c r="B584" s="14"/>
      <c r="C584" s="14"/>
      <c r="D584" s="14"/>
      <c r="E584" s="14"/>
      <c r="F584" s="14"/>
      <c r="G584" s="14"/>
      <c r="H584" s="14"/>
      <c r="K584" s="15"/>
    </row>
    <row r="585" ht="14.25" customHeight="1">
      <c r="B585" s="14"/>
      <c r="C585" s="14"/>
      <c r="D585" s="14"/>
      <c r="E585" s="14"/>
      <c r="F585" s="14"/>
      <c r="G585" s="14"/>
      <c r="H585" s="14"/>
      <c r="K585" s="15"/>
    </row>
    <row r="586" ht="14.25" customHeight="1">
      <c r="B586" s="14"/>
      <c r="C586" s="14"/>
      <c r="D586" s="14"/>
      <c r="E586" s="14"/>
      <c r="F586" s="14"/>
      <c r="G586" s="14"/>
      <c r="H586" s="14"/>
      <c r="K586" s="15"/>
    </row>
    <row r="587" ht="14.25" customHeight="1">
      <c r="B587" s="14"/>
      <c r="C587" s="14"/>
      <c r="D587" s="14"/>
      <c r="E587" s="14"/>
      <c r="F587" s="14"/>
      <c r="G587" s="14"/>
      <c r="H587" s="14"/>
      <c r="K587" s="15"/>
    </row>
    <row r="588" ht="14.25" customHeight="1">
      <c r="B588" s="14"/>
      <c r="C588" s="14"/>
      <c r="D588" s="14"/>
      <c r="E588" s="14"/>
      <c r="F588" s="14"/>
      <c r="G588" s="14"/>
      <c r="H588" s="14"/>
      <c r="K588" s="15"/>
    </row>
    <row r="589" ht="14.25" customHeight="1">
      <c r="B589" s="14"/>
      <c r="C589" s="14"/>
      <c r="D589" s="14"/>
      <c r="E589" s="14"/>
      <c r="F589" s="14"/>
      <c r="G589" s="14"/>
      <c r="H589" s="14"/>
      <c r="K589" s="15"/>
    </row>
    <row r="590" ht="14.25" customHeight="1">
      <c r="B590" s="14"/>
      <c r="C590" s="14"/>
      <c r="D590" s="14"/>
      <c r="E590" s="14"/>
      <c r="F590" s="14"/>
      <c r="G590" s="14"/>
      <c r="H590" s="14"/>
      <c r="K590" s="15"/>
    </row>
    <row r="591" ht="14.25" customHeight="1">
      <c r="B591" s="14"/>
      <c r="C591" s="14"/>
      <c r="D591" s="14"/>
      <c r="E591" s="14"/>
      <c r="F591" s="14"/>
      <c r="G591" s="14"/>
      <c r="H591" s="14"/>
      <c r="K591" s="15"/>
    </row>
    <row r="592" ht="14.25" customHeight="1">
      <c r="B592" s="14"/>
      <c r="C592" s="14"/>
      <c r="D592" s="14"/>
      <c r="E592" s="14"/>
      <c r="F592" s="14"/>
      <c r="G592" s="14"/>
      <c r="H592" s="14"/>
      <c r="K592" s="15"/>
    </row>
    <row r="593" ht="14.25" customHeight="1">
      <c r="B593" s="14"/>
      <c r="C593" s="14"/>
      <c r="D593" s="14"/>
      <c r="E593" s="14"/>
      <c r="F593" s="14"/>
      <c r="G593" s="14"/>
      <c r="H593" s="14"/>
      <c r="K593" s="15"/>
    </row>
    <row r="594" ht="14.25" customHeight="1">
      <c r="B594" s="14"/>
      <c r="C594" s="14"/>
      <c r="D594" s="14"/>
      <c r="E594" s="14"/>
      <c r="F594" s="14"/>
      <c r="G594" s="14"/>
      <c r="H594" s="14"/>
      <c r="K594" s="15"/>
    </row>
    <row r="595" ht="14.25" customHeight="1">
      <c r="B595" s="14"/>
      <c r="C595" s="14"/>
      <c r="D595" s="14"/>
      <c r="E595" s="14"/>
      <c r="F595" s="14"/>
      <c r="G595" s="14"/>
      <c r="H595" s="14"/>
      <c r="K595" s="15"/>
    </row>
    <row r="596" ht="14.25" customHeight="1">
      <c r="B596" s="14"/>
      <c r="C596" s="14"/>
      <c r="D596" s="14"/>
      <c r="E596" s="14"/>
      <c r="F596" s="14"/>
      <c r="G596" s="14"/>
      <c r="H596" s="14"/>
      <c r="K596" s="15"/>
    </row>
    <row r="597" ht="14.25" customHeight="1">
      <c r="B597" s="14"/>
      <c r="C597" s="14"/>
      <c r="D597" s="14"/>
      <c r="E597" s="14"/>
      <c r="F597" s="14"/>
      <c r="G597" s="14"/>
      <c r="H597" s="14"/>
      <c r="K597" s="15"/>
    </row>
    <row r="598" ht="14.25" customHeight="1">
      <c r="B598" s="14"/>
      <c r="C598" s="14"/>
      <c r="D598" s="14"/>
      <c r="E598" s="14"/>
      <c r="F598" s="14"/>
      <c r="G598" s="14"/>
      <c r="H598" s="14"/>
      <c r="K598" s="15"/>
    </row>
    <row r="599" ht="14.25" customHeight="1">
      <c r="B599" s="14"/>
      <c r="C599" s="14"/>
      <c r="D599" s="14"/>
      <c r="E599" s="14"/>
      <c r="F599" s="14"/>
      <c r="G599" s="14"/>
      <c r="H599" s="14"/>
      <c r="K599" s="15"/>
    </row>
    <row r="600" ht="14.25" customHeight="1">
      <c r="B600" s="14"/>
      <c r="C600" s="14"/>
      <c r="D600" s="14"/>
      <c r="E600" s="14"/>
      <c r="F600" s="14"/>
      <c r="G600" s="14"/>
      <c r="H600" s="14"/>
      <c r="K600" s="15"/>
    </row>
    <row r="601" ht="14.25" customHeight="1">
      <c r="B601" s="14"/>
      <c r="C601" s="14"/>
      <c r="D601" s="14"/>
      <c r="E601" s="14"/>
      <c r="F601" s="14"/>
      <c r="G601" s="14"/>
      <c r="H601" s="14"/>
      <c r="K601" s="15"/>
    </row>
    <row r="602" ht="14.25" customHeight="1">
      <c r="B602" s="14"/>
      <c r="C602" s="14"/>
      <c r="D602" s="14"/>
      <c r="E602" s="14"/>
      <c r="F602" s="14"/>
      <c r="G602" s="14"/>
      <c r="H602" s="14"/>
      <c r="K602" s="15"/>
    </row>
    <row r="603" ht="14.25" customHeight="1">
      <c r="B603" s="14"/>
      <c r="C603" s="14"/>
      <c r="D603" s="14"/>
      <c r="E603" s="14"/>
      <c r="F603" s="14"/>
      <c r="G603" s="14"/>
      <c r="H603" s="14"/>
      <c r="K603" s="15"/>
    </row>
    <row r="604" ht="14.25" customHeight="1">
      <c r="B604" s="14"/>
      <c r="C604" s="14"/>
      <c r="D604" s="14"/>
      <c r="E604" s="14"/>
      <c r="F604" s="14"/>
      <c r="G604" s="14"/>
      <c r="H604" s="14"/>
      <c r="K604" s="15"/>
    </row>
    <row r="605" ht="14.25" customHeight="1">
      <c r="B605" s="14"/>
      <c r="C605" s="14"/>
      <c r="D605" s="14"/>
      <c r="E605" s="14"/>
      <c r="F605" s="14"/>
      <c r="G605" s="14"/>
      <c r="H605" s="14"/>
      <c r="K605" s="15"/>
    </row>
    <row r="606" ht="14.25" customHeight="1">
      <c r="B606" s="14"/>
      <c r="C606" s="14"/>
      <c r="D606" s="14"/>
      <c r="E606" s="14"/>
      <c r="F606" s="14"/>
      <c r="G606" s="14"/>
      <c r="H606" s="14"/>
      <c r="K606" s="15"/>
    </row>
    <row r="607" ht="14.25" customHeight="1">
      <c r="B607" s="14"/>
      <c r="C607" s="14"/>
      <c r="D607" s="14"/>
      <c r="E607" s="14"/>
      <c r="F607" s="14"/>
      <c r="G607" s="14"/>
      <c r="H607" s="14"/>
      <c r="K607" s="15"/>
    </row>
    <row r="608" ht="14.25" customHeight="1">
      <c r="B608" s="14"/>
      <c r="C608" s="14"/>
      <c r="D608" s="14"/>
      <c r="E608" s="14"/>
      <c r="F608" s="14"/>
      <c r="G608" s="14"/>
      <c r="H608" s="14"/>
      <c r="K608" s="15"/>
    </row>
    <row r="609" ht="14.25" customHeight="1">
      <c r="B609" s="14"/>
      <c r="C609" s="14"/>
      <c r="D609" s="14"/>
      <c r="E609" s="14"/>
      <c r="F609" s="14"/>
      <c r="G609" s="14"/>
      <c r="H609" s="14"/>
      <c r="K609" s="15"/>
    </row>
    <row r="610" ht="14.25" customHeight="1">
      <c r="B610" s="14"/>
      <c r="C610" s="14"/>
      <c r="D610" s="14"/>
      <c r="E610" s="14"/>
      <c r="F610" s="14"/>
      <c r="G610" s="14"/>
      <c r="H610" s="14"/>
      <c r="K610" s="15"/>
    </row>
    <row r="611" ht="14.25" customHeight="1">
      <c r="B611" s="14"/>
      <c r="C611" s="14"/>
      <c r="D611" s="14"/>
      <c r="E611" s="14"/>
      <c r="F611" s="14"/>
      <c r="G611" s="14"/>
      <c r="H611" s="14"/>
      <c r="K611" s="15"/>
    </row>
    <row r="612" ht="14.25" customHeight="1">
      <c r="B612" s="14"/>
      <c r="C612" s="14"/>
      <c r="D612" s="14"/>
      <c r="E612" s="14"/>
      <c r="F612" s="14"/>
      <c r="G612" s="14"/>
      <c r="H612" s="14"/>
      <c r="K612" s="15"/>
    </row>
    <row r="613" ht="14.25" customHeight="1">
      <c r="B613" s="14"/>
      <c r="C613" s="14"/>
      <c r="D613" s="14"/>
      <c r="E613" s="14"/>
      <c r="F613" s="14"/>
      <c r="G613" s="14"/>
      <c r="H613" s="14"/>
      <c r="K613" s="15"/>
    </row>
    <row r="614" ht="14.25" customHeight="1">
      <c r="B614" s="14"/>
      <c r="C614" s="14"/>
      <c r="D614" s="14"/>
      <c r="E614" s="14"/>
      <c r="F614" s="14"/>
      <c r="G614" s="14"/>
      <c r="H614" s="14"/>
      <c r="K614" s="15"/>
    </row>
    <row r="615" ht="14.25" customHeight="1">
      <c r="B615" s="14"/>
      <c r="C615" s="14"/>
      <c r="D615" s="14"/>
      <c r="E615" s="14"/>
      <c r="F615" s="14"/>
      <c r="G615" s="14"/>
      <c r="H615" s="14"/>
      <c r="K615" s="15"/>
    </row>
    <row r="616" ht="14.25" customHeight="1">
      <c r="B616" s="14"/>
      <c r="C616" s="14"/>
      <c r="D616" s="14"/>
      <c r="E616" s="14"/>
      <c r="F616" s="14"/>
      <c r="G616" s="14"/>
      <c r="H616" s="14"/>
      <c r="K616" s="15"/>
    </row>
    <row r="617" ht="14.25" customHeight="1">
      <c r="B617" s="14"/>
      <c r="C617" s="14"/>
      <c r="D617" s="14"/>
      <c r="E617" s="14"/>
      <c r="F617" s="14"/>
      <c r="G617" s="14"/>
      <c r="H617" s="14"/>
      <c r="K617" s="15"/>
    </row>
    <row r="618" ht="14.25" customHeight="1">
      <c r="B618" s="14"/>
      <c r="C618" s="14"/>
      <c r="D618" s="14"/>
      <c r="E618" s="14"/>
      <c r="F618" s="14"/>
      <c r="G618" s="14"/>
      <c r="H618" s="14"/>
      <c r="K618" s="15"/>
    </row>
    <row r="619" ht="14.25" customHeight="1">
      <c r="B619" s="14"/>
      <c r="C619" s="14"/>
      <c r="D619" s="14"/>
      <c r="E619" s="14"/>
      <c r="F619" s="14"/>
      <c r="G619" s="14"/>
      <c r="H619" s="14"/>
      <c r="K619" s="15"/>
    </row>
    <row r="620" ht="14.25" customHeight="1">
      <c r="B620" s="14"/>
      <c r="C620" s="14"/>
      <c r="D620" s="14"/>
      <c r="E620" s="14"/>
      <c r="F620" s="14"/>
      <c r="G620" s="14"/>
      <c r="H620" s="14"/>
      <c r="K620" s="15"/>
    </row>
    <row r="621" ht="14.25" customHeight="1">
      <c r="B621" s="14"/>
      <c r="C621" s="14"/>
      <c r="D621" s="14"/>
      <c r="E621" s="14"/>
      <c r="F621" s="14"/>
      <c r="G621" s="14"/>
      <c r="H621" s="14"/>
      <c r="K621" s="15"/>
    </row>
    <row r="622" ht="14.25" customHeight="1">
      <c r="B622" s="14"/>
      <c r="C622" s="14"/>
      <c r="D622" s="14"/>
      <c r="E622" s="14"/>
      <c r="F622" s="14"/>
      <c r="G622" s="14"/>
      <c r="H622" s="14"/>
      <c r="K622" s="15"/>
    </row>
    <row r="623" ht="14.25" customHeight="1">
      <c r="B623" s="14"/>
      <c r="C623" s="14"/>
      <c r="D623" s="14"/>
      <c r="E623" s="14"/>
      <c r="F623" s="14"/>
      <c r="G623" s="14"/>
      <c r="H623" s="14"/>
      <c r="K623" s="15"/>
    </row>
    <row r="624" ht="14.25" customHeight="1">
      <c r="B624" s="14"/>
      <c r="C624" s="14"/>
      <c r="D624" s="14"/>
      <c r="E624" s="14"/>
      <c r="F624" s="14"/>
      <c r="G624" s="14"/>
      <c r="H624" s="14"/>
      <c r="K624" s="15"/>
    </row>
    <row r="625" ht="14.25" customHeight="1">
      <c r="B625" s="14"/>
      <c r="C625" s="14"/>
      <c r="D625" s="14"/>
      <c r="E625" s="14"/>
      <c r="F625" s="14"/>
      <c r="G625" s="14"/>
      <c r="H625" s="14"/>
      <c r="K625" s="15"/>
    </row>
    <row r="626" ht="14.25" customHeight="1">
      <c r="B626" s="14"/>
      <c r="C626" s="14"/>
      <c r="D626" s="14"/>
      <c r="E626" s="14"/>
      <c r="F626" s="14"/>
      <c r="G626" s="14"/>
      <c r="H626" s="14"/>
      <c r="K626" s="15"/>
    </row>
    <row r="627" ht="14.25" customHeight="1">
      <c r="B627" s="14"/>
      <c r="C627" s="14"/>
      <c r="D627" s="14"/>
      <c r="E627" s="14"/>
      <c r="F627" s="14"/>
      <c r="G627" s="14"/>
      <c r="H627" s="14"/>
      <c r="K627" s="15"/>
    </row>
    <row r="628" ht="14.25" customHeight="1">
      <c r="B628" s="14"/>
      <c r="C628" s="14"/>
      <c r="D628" s="14"/>
      <c r="E628" s="14"/>
      <c r="F628" s="14"/>
      <c r="G628" s="14"/>
      <c r="H628" s="14"/>
      <c r="K628" s="15"/>
    </row>
    <row r="629" ht="14.25" customHeight="1">
      <c r="B629" s="14"/>
      <c r="C629" s="14"/>
      <c r="D629" s="14"/>
      <c r="E629" s="14"/>
      <c r="F629" s="14"/>
      <c r="G629" s="14"/>
      <c r="H629" s="14"/>
      <c r="K629" s="15"/>
    </row>
    <row r="630" ht="14.25" customHeight="1">
      <c r="B630" s="14"/>
      <c r="C630" s="14"/>
      <c r="D630" s="14"/>
      <c r="E630" s="14"/>
      <c r="F630" s="14"/>
      <c r="G630" s="14"/>
      <c r="H630" s="14"/>
      <c r="K630" s="15"/>
    </row>
    <row r="631" ht="14.25" customHeight="1">
      <c r="B631" s="14"/>
      <c r="C631" s="14"/>
      <c r="D631" s="14"/>
      <c r="E631" s="14"/>
      <c r="F631" s="14"/>
      <c r="G631" s="14"/>
      <c r="H631" s="14"/>
      <c r="K631" s="15"/>
    </row>
    <row r="632" ht="14.25" customHeight="1">
      <c r="B632" s="14"/>
      <c r="C632" s="14"/>
      <c r="D632" s="14"/>
      <c r="E632" s="14"/>
      <c r="F632" s="14"/>
      <c r="G632" s="14"/>
      <c r="H632" s="14"/>
      <c r="K632" s="15"/>
    </row>
    <row r="633" ht="14.25" customHeight="1">
      <c r="B633" s="14"/>
      <c r="C633" s="14"/>
      <c r="D633" s="14"/>
      <c r="E633" s="14"/>
      <c r="F633" s="14"/>
      <c r="G633" s="14"/>
      <c r="H633" s="14"/>
      <c r="K633" s="15"/>
    </row>
    <row r="634" ht="14.25" customHeight="1">
      <c r="B634" s="14"/>
      <c r="C634" s="14"/>
      <c r="D634" s="14"/>
      <c r="E634" s="14"/>
      <c r="F634" s="14"/>
      <c r="G634" s="14"/>
      <c r="H634" s="14"/>
      <c r="K634" s="15"/>
    </row>
    <row r="635" ht="14.25" customHeight="1">
      <c r="B635" s="14"/>
      <c r="C635" s="14"/>
      <c r="D635" s="14"/>
      <c r="E635" s="14"/>
      <c r="F635" s="14"/>
      <c r="G635" s="14"/>
      <c r="H635" s="14"/>
      <c r="K635" s="15"/>
    </row>
    <row r="636" ht="14.25" customHeight="1">
      <c r="B636" s="14"/>
      <c r="C636" s="14"/>
      <c r="D636" s="14"/>
      <c r="E636" s="14"/>
      <c r="F636" s="14"/>
      <c r="G636" s="14"/>
      <c r="H636" s="14"/>
      <c r="K636" s="15"/>
    </row>
    <row r="637" ht="14.25" customHeight="1">
      <c r="B637" s="14"/>
      <c r="C637" s="14"/>
      <c r="D637" s="14"/>
      <c r="E637" s="14"/>
      <c r="F637" s="14"/>
      <c r="G637" s="14"/>
      <c r="H637" s="14"/>
      <c r="K637" s="15"/>
    </row>
    <row r="638" ht="14.25" customHeight="1">
      <c r="B638" s="14"/>
      <c r="C638" s="14"/>
      <c r="D638" s="14"/>
      <c r="E638" s="14"/>
      <c r="F638" s="14"/>
      <c r="G638" s="14"/>
      <c r="H638" s="14"/>
      <c r="K638" s="15"/>
    </row>
    <row r="639" ht="14.25" customHeight="1">
      <c r="B639" s="14"/>
      <c r="C639" s="14"/>
      <c r="D639" s="14"/>
      <c r="E639" s="14"/>
      <c r="F639" s="14"/>
      <c r="G639" s="14"/>
      <c r="H639" s="14"/>
      <c r="K639" s="15"/>
    </row>
    <row r="640" ht="14.25" customHeight="1">
      <c r="B640" s="14"/>
      <c r="C640" s="14"/>
      <c r="D640" s="14"/>
      <c r="E640" s="14"/>
      <c r="F640" s="14"/>
      <c r="G640" s="14"/>
      <c r="H640" s="14"/>
      <c r="K640" s="15"/>
    </row>
    <row r="641" ht="14.25" customHeight="1">
      <c r="B641" s="14"/>
      <c r="C641" s="14"/>
      <c r="D641" s="14"/>
      <c r="E641" s="14"/>
      <c r="F641" s="14"/>
      <c r="G641" s="14"/>
      <c r="H641" s="14"/>
      <c r="K641" s="15"/>
    </row>
    <row r="642" ht="14.25" customHeight="1">
      <c r="B642" s="14"/>
      <c r="C642" s="14"/>
      <c r="D642" s="14"/>
      <c r="E642" s="14"/>
      <c r="F642" s="14"/>
      <c r="G642" s="14"/>
      <c r="H642" s="14"/>
      <c r="K642" s="15"/>
    </row>
    <row r="643" ht="14.25" customHeight="1">
      <c r="B643" s="14"/>
      <c r="C643" s="14"/>
      <c r="D643" s="14"/>
      <c r="E643" s="14"/>
      <c r="F643" s="14"/>
      <c r="G643" s="14"/>
      <c r="H643" s="14"/>
      <c r="K643" s="15"/>
    </row>
    <row r="644" ht="14.25" customHeight="1">
      <c r="B644" s="14"/>
      <c r="C644" s="14"/>
      <c r="D644" s="14"/>
      <c r="E644" s="14"/>
      <c r="F644" s="14"/>
      <c r="G644" s="14"/>
      <c r="H644" s="14"/>
      <c r="K644" s="15"/>
    </row>
    <row r="645" ht="14.25" customHeight="1">
      <c r="B645" s="14"/>
      <c r="C645" s="14"/>
      <c r="D645" s="14"/>
      <c r="E645" s="14"/>
      <c r="F645" s="14"/>
      <c r="G645" s="14"/>
      <c r="H645" s="14"/>
      <c r="K645" s="15"/>
    </row>
    <row r="646" ht="14.25" customHeight="1">
      <c r="B646" s="14"/>
      <c r="C646" s="14"/>
      <c r="D646" s="14"/>
      <c r="E646" s="14"/>
      <c r="F646" s="14"/>
      <c r="G646" s="14"/>
      <c r="H646" s="14"/>
      <c r="K646" s="15"/>
    </row>
    <row r="647" ht="14.25" customHeight="1">
      <c r="B647" s="14"/>
      <c r="C647" s="14"/>
      <c r="D647" s="14"/>
      <c r="E647" s="14"/>
      <c r="F647" s="14"/>
      <c r="G647" s="14"/>
      <c r="H647" s="14"/>
      <c r="K647" s="15"/>
    </row>
    <row r="648" ht="14.25" customHeight="1">
      <c r="B648" s="14"/>
      <c r="C648" s="14"/>
      <c r="D648" s="14"/>
      <c r="E648" s="14"/>
      <c r="F648" s="14"/>
      <c r="G648" s="14"/>
      <c r="H648" s="14"/>
      <c r="K648" s="15"/>
    </row>
    <row r="649" ht="14.25" customHeight="1">
      <c r="B649" s="14"/>
      <c r="C649" s="14"/>
      <c r="D649" s="14"/>
      <c r="E649" s="14"/>
      <c r="F649" s="14"/>
      <c r="G649" s="14"/>
      <c r="H649" s="14"/>
      <c r="K649" s="15"/>
    </row>
    <row r="650" ht="14.25" customHeight="1">
      <c r="B650" s="14"/>
      <c r="C650" s="14"/>
      <c r="D650" s="14"/>
      <c r="E650" s="14"/>
      <c r="F650" s="14"/>
      <c r="G650" s="14"/>
      <c r="H650" s="14"/>
      <c r="K650" s="15"/>
    </row>
    <row r="651" ht="14.25" customHeight="1">
      <c r="B651" s="14"/>
      <c r="C651" s="14"/>
      <c r="D651" s="14"/>
      <c r="E651" s="14"/>
      <c r="F651" s="14"/>
      <c r="G651" s="14"/>
      <c r="H651" s="14"/>
      <c r="K651" s="15"/>
    </row>
    <row r="652" ht="14.25" customHeight="1">
      <c r="B652" s="14"/>
      <c r="C652" s="14"/>
      <c r="D652" s="14"/>
      <c r="E652" s="14"/>
      <c r="F652" s="14"/>
      <c r="G652" s="14"/>
      <c r="H652" s="14"/>
      <c r="K652" s="15"/>
    </row>
    <row r="653" ht="14.25" customHeight="1">
      <c r="B653" s="14"/>
      <c r="C653" s="14"/>
      <c r="D653" s="14"/>
      <c r="E653" s="14"/>
      <c r="F653" s="14"/>
      <c r="G653" s="14"/>
      <c r="H653" s="14"/>
      <c r="K653" s="15"/>
    </row>
    <row r="654" ht="14.25" customHeight="1">
      <c r="B654" s="14"/>
      <c r="C654" s="14"/>
      <c r="D654" s="14"/>
      <c r="E654" s="14"/>
      <c r="F654" s="14"/>
      <c r="G654" s="14"/>
      <c r="H654" s="14"/>
      <c r="K654" s="15"/>
    </row>
    <row r="655" ht="14.25" customHeight="1">
      <c r="B655" s="14"/>
      <c r="C655" s="14"/>
      <c r="D655" s="14"/>
      <c r="E655" s="14"/>
      <c r="F655" s="14"/>
      <c r="G655" s="14"/>
      <c r="H655" s="14"/>
      <c r="K655" s="15"/>
    </row>
    <row r="656" ht="14.25" customHeight="1">
      <c r="B656" s="14"/>
      <c r="C656" s="14"/>
      <c r="D656" s="14"/>
      <c r="E656" s="14"/>
      <c r="F656" s="14"/>
      <c r="G656" s="14"/>
      <c r="H656" s="14"/>
      <c r="K656" s="15"/>
    </row>
    <row r="657" ht="14.25" customHeight="1">
      <c r="B657" s="14"/>
      <c r="C657" s="14"/>
      <c r="D657" s="14"/>
      <c r="E657" s="14"/>
      <c r="F657" s="14"/>
      <c r="G657" s="14"/>
      <c r="H657" s="14"/>
      <c r="K657" s="15"/>
    </row>
    <row r="658" ht="14.25" customHeight="1">
      <c r="B658" s="14"/>
      <c r="C658" s="14"/>
      <c r="D658" s="14"/>
      <c r="E658" s="14"/>
      <c r="F658" s="14"/>
      <c r="G658" s="14"/>
      <c r="H658" s="14"/>
      <c r="K658" s="15"/>
    </row>
    <row r="659" ht="14.25" customHeight="1">
      <c r="B659" s="14"/>
      <c r="C659" s="14"/>
      <c r="D659" s="14"/>
      <c r="E659" s="14"/>
      <c r="F659" s="14"/>
      <c r="G659" s="14"/>
      <c r="H659" s="14"/>
      <c r="K659" s="15"/>
    </row>
    <row r="660" ht="14.25" customHeight="1">
      <c r="B660" s="14"/>
      <c r="C660" s="14"/>
      <c r="D660" s="14"/>
      <c r="E660" s="14"/>
      <c r="F660" s="14"/>
      <c r="G660" s="14"/>
      <c r="H660" s="14"/>
      <c r="K660" s="15"/>
    </row>
    <row r="661" ht="14.25" customHeight="1">
      <c r="B661" s="14"/>
      <c r="C661" s="14"/>
      <c r="D661" s="14"/>
      <c r="E661" s="14"/>
      <c r="F661" s="14"/>
      <c r="G661" s="14"/>
      <c r="H661" s="14"/>
      <c r="K661" s="15"/>
    </row>
    <row r="662" ht="14.25" customHeight="1">
      <c r="B662" s="14"/>
      <c r="C662" s="14"/>
      <c r="D662" s="14"/>
      <c r="E662" s="14"/>
      <c r="F662" s="14"/>
      <c r="G662" s="14"/>
      <c r="H662" s="14"/>
      <c r="K662" s="15"/>
    </row>
    <row r="663" ht="14.25" customHeight="1">
      <c r="B663" s="14"/>
      <c r="C663" s="14"/>
      <c r="D663" s="14"/>
      <c r="E663" s="14"/>
      <c r="F663" s="14"/>
      <c r="G663" s="14"/>
      <c r="H663" s="14"/>
      <c r="K663" s="15"/>
    </row>
    <row r="664" ht="14.25" customHeight="1">
      <c r="B664" s="14"/>
      <c r="C664" s="14"/>
      <c r="D664" s="14"/>
      <c r="E664" s="14"/>
      <c r="F664" s="14"/>
      <c r="G664" s="14"/>
      <c r="H664" s="14"/>
      <c r="K664" s="15"/>
    </row>
    <row r="665" ht="14.25" customHeight="1">
      <c r="B665" s="14"/>
      <c r="C665" s="14"/>
      <c r="D665" s="14"/>
      <c r="E665" s="14"/>
      <c r="F665" s="14"/>
      <c r="G665" s="14"/>
      <c r="H665" s="14"/>
      <c r="K665" s="15"/>
    </row>
    <row r="666" ht="14.25" customHeight="1">
      <c r="B666" s="14"/>
      <c r="C666" s="14"/>
      <c r="D666" s="14"/>
      <c r="E666" s="14"/>
      <c r="F666" s="14"/>
      <c r="G666" s="14"/>
      <c r="H666" s="14"/>
      <c r="K666" s="15"/>
    </row>
    <row r="667" ht="14.25" customHeight="1">
      <c r="B667" s="14"/>
      <c r="C667" s="14"/>
      <c r="D667" s="14"/>
      <c r="E667" s="14"/>
      <c r="F667" s="14"/>
      <c r="G667" s="14"/>
      <c r="H667" s="14"/>
      <c r="K667" s="15"/>
    </row>
    <row r="668" ht="14.25" customHeight="1">
      <c r="B668" s="14"/>
      <c r="C668" s="14"/>
      <c r="D668" s="14"/>
      <c r="E668" s="14"/>
      <c r="F668" s="14"/>
      <c r="G668" s="14"/>
      <c r="H668" s="14"/>
      <c r="K668" s="15"/>
    </row>
    <row r="669" ht="14.25" customHeight="1">
      <c r="B669" s="14"/>
      <c r="C669" s="14"/>
      <c r="D669" s="14"/>
      <c r="E669" s="14"/>
      <c r="F669" s="14"/>
      <c r="G669" s="14"/>
      <c r="H669" s="14"/>
      <c r="K669" s="15"/>
    </row>
    <row r="670" ht="14.25" customHeight="1">
      <c r="B670" s="14"/>
      <c r="C670" s="14"/>
      <c r="D670" s="14"/>
      <c r="E670" s="14"/>
      <c r="F670" s="14"/>
      <c r="G670" s="14"/>
      <c r="H670" s="14"/>
      <c r="K670" s="15"/>
    </row>
    <row r="671" ht="14.25" customHeight="1">
      <c r="B671" s="14"/>
      <c r="C671" s="14"/>
      <c r="D671" s="14"/>
      <c r="E671" s="14"/>
      <c r="F671" s="14"/>
      <c r="G671" s="14"/>
      <c r="H671" s="14"/>
      <c r="K671" s="15"/>
    </row>
    <row r="672" ht="14.25" customHeight="1">
      <c r="B672" s="14"/>
      <c r="C672" s="14"/>
      <c r="D672" s="14"/>
      <c r="E672" s="14"/>
      <c r="F672" s="14"/>
      <c r="G672" s="14"/>
      <c r="H672" s="14"/>
      <c r="K672" s="15"/>
    </row>
    <row r="673" ht="14.25" customHeight="1">
      <c r="B673" s="14"/>
      <c r="C673" s="14"/>
      <c r="D673" s="14"/>
      <c r="E673" s="14"/>
      <c r="F673" s="14"/>
      <c r="G673" s="14"/>
      <c r="H673" s="14"/>
      <c r="K673" s="15"/>
    </row>
    <row r="674" ht="14.25" customHeight="1">
      <c r="B674" s="14"/>
      <c r="C674" s="14"/>
      <c r="D674" s="14"/>
      <c r="E674" s="14"/>
      <c r="F674" s="14"/>
      <c r="G674" s="14"/>
      <c r="H674" s="14"/>
      <c r="K674" s="15"/>
    </row>
    <row r="675" ht="14.25" customHeight="1">
      <c r="B675" s="14"/>
      <c r="C675" s="14"/>
      <c r="D675" s="14"/>
      <c r="E675" s="14"/>
      <c r="F675" s="14"/>
      <c r="G675" s="14"/>
      <c r="H675" s="14"/>
      <c r="K675" s="15"/>
    </row>
    <row r="676" ht="14.25" customHeight="1">
      <c r="B676" s="14"/>
      <c r="C676" s="14"/>
      <c r="D676" s="14"/>
      <c r="E676" s="14"/>
      <c r="F676" s="14"/>
      <c r="G676" s="14"/>
      <c r="H676" s="14"/>
      <c r="K676" s="15"/>
    </row>
    <row r="677" ht="14.25" customHeight="1">
      <c r="B677" s="14"/>
      <c r="C677" s="14"/>
      <c r="D677" s="14"/>
      <c r="E677" s="14"/>
      <c r="F677" s="14"/>
      <c r="G677" s="14"/>
      <c r="H677" s="14"/>
      <c r="K677" s="15"/>
    </row>
    <row r="678" ht="14.25" customHeight="1">
      <c r="B678" s="14"/>
      <c r="C678" s="14"/>
      <c r="D678" s="14"/>
      <c r="E678" s="14"/>
      <c r="F678" s="14"/>
      <c r="G678" s="14"/>
      <c r="H678" s="14"/>
      <c r="K678" s="15"/>
    </row>
    <row r="679" ht="14.25" customHeight="1">
      <c r="B679" s="14"/>
      <c r="C679" s="14"/>
      <c r="D679" s="14"/>
      <c r="E679" s="14"/>
      <c r="F679" s="14"/>
      <c r="G679" s="14"/>
      <c r="H679" s="14"/>
      <c r="K679" s="15"/>
    </row>
    <row r="680" ht="14.25" customHeight="1">
      <c r="B680" s="14"/>
      <c r="C680" s="14"/>
      <c r="D680" s="14"/>
      <c r="E680" s="14"/>
      <c r="F680" s="14"/>
      <c r="G680" s="14"/>
      <c r="H680" s="14"/>
      <c r="K680" s="15"/>
    </row>
    <row r="681" ht="14.25" customHeight="1">
      <c r="B681" s="14"/>
      <c r="C681" s="14"/>
      <c r="D681" s="14"/>
      <c r="E681" s="14"/>
      <c r="F681" s="14"/>
      <c r="G681" s="14"/>
      <c r="H681" s="14"/>
      <c r="K681" s="15"/>
    </row>
    <row r="682" ht="14.25" customHeight="1">
      <c r="B682" s="14"/>
      <c r="C682" s="14"/>
      <c r="D682" s="14"/>
      <c r="E682" s="14"/>
      <c r="F682" s="14"/>
      <c r="G682" s="14"/>
      <c r="H682" s="14"/>
      <c r="K682" s="15"/>
    </row>
    <row r="683" ht="14.25" customHeight="1">
      <c r="B683" s="14"/>
      <c r="C683" s="14"/>
      <c r="D683" s="14"/>
      <c r="E683" s="14"/>
      <c r="F683" s="14"/>
      <c r="G683" s="14"/>
      <c r="H683" s="14"/>
      <c r="K683" s="15"/>
    </row>
    <row r="684" ht="14.25" customHeight="1">
      <c r="B684" s="14"/>
      <c r="C684" s="14"/>
      <c r="D684" s="14"/>
      <c r="E684" s="14"/>
      <c r="F684" s="14"/>
      <c r="G684" s="14"/>
      <c r="H684" s="14"/>
      <c r="K684" s="15"/>
    </row>
    <row r="685" ht="14.25" customHeight="1">
      <c r="B685" s="14"/>
      <c r="C685" s="14"/>
      <c r="D685" s="14"/>
      <c r="E685" s="14"/>
      <c r="F685" s="14"/>
      <c r="G685" s="14"/>
      <c r="H685" s="14"/>
      <c r="K685" s="15"/>
    </row>
    <row r="686" ht="14.25" customHeight="1">
      <c r="B686" s="14"/>
      <c r="C686" s="14"/>
      <c r="D686" s="14"/>
      <c r="E686" s="14"/>
      <c r="F686" s="14"/>
      <c r="G686" s="14"/>
      <c r="H686" s="14"/>
      <c r="K686" s="15"/>
    </row>
    <row r="687" ht="14.25" customHeight="1">
      <c r="B687" s="14"/>
      <c r="C687" s="14"/>
      <c r="D687" s="14"/>
      <c r="E687" s="14"/>
      <c r="F687" s="14"/>
      <c r="G687" s="14"/>
      <c r="H687" s="14"/>
      <c r="K687" s="15"/>
    </row>
    <row r="688" ht="14.25" customHeight="1">
      <c r="B688" s="14"/>
      <c r="C688" s="14"/>
      <c r="D688" s="14"/>
      <c r="E688" s="14"/>
      <c r="F688" s="14"/>
      <c r="G688" s="14"/>
      <c r="H688" s="14"/>
      <c r="K688" s="15"/>
    </row>
    <row r="689" ht="14.25" customHeight="1">
      <c r="B689" s="14"/>
      <c r="C689" s="14"/>
      <c r="D689" s="14"/>
      <c r="E689" s="14"/>
      <c r="F689" s="14"/>
      <c r="G689" s="14"/>
      <c r="H689" s="14"/>
      <c r="K689" s="15"/>
    </row>
    <row r="690" ht="14.25" customHeight="1">
      <c r="B690" s="14"/>
      <c r="C690" s="14"/>
      <c r="D690" s="14"/>
      <c r="E690" s="14"/>
      <c r="F690" s="14"/>
      <c r="G690" s="14"/>
      <c r="H690" s="14"/>
      <c r="K690" s="15"/>
    </row>
    <row r="691" ht="14.25" customHeight="1">
      <c r="B691" s="14"/>
      <c r="C691" s="14"/>
      <c r="D691" s="14"/>
      <c r="E691" s="14"/>
      <c r="F691" s="14"/>
      <c r="G691" s="14"/>
      <c r="H691" s="14"/>
      <c r="K691" s="15"/>
    </row>
    <row r="692" ht="14.25" customHeight="1">
      <c r="B692" s="14"/>
      <c r="C692" s="14"/>
      <c r="D692" s="14"/>
      <c r="E692" s="14"/>
      <c r="F692" s="14"/>
      <c r="G692" s="14"/>
      <c r="H692" s="14"/>
      <c r="K692" s="15"/>
    </row>
    <row r="693" ht="14.25" customHeight="1">
      <c r="B693" s="14"/>
      <c r="C693" s="14"/>
      <c r="D693" s="14"/>
      <c r="E693" s="14"/>
      <c r="F693" s="14"/>
      <c r="G693" s="14"/>
      <c r="H693" s="14"/>
      <c r="K693" s="15"/>
    </row>
    <row r="694" ht="14.25" customHeight="1">
      <c r="B694" s="14"/>
      <c r="C694" s="14"/>
      <c r="D694" s="14"/>
      <c r="E694" s="14"/>
      <c r="F694" s="14"/>
      <c r="G694" s="14"/>
      <c r="H694" s="14"/>
      <c r="K694" s="15"/>
    </row>
    <row r="695" ht="14.25" customHeight="1">
      <c r="B695" s="14"/>
      <c r="C695" s="14"/>
      <c r="D695" s="14"/>
      <c r="E695" s="14"/>
      <c r="F695" s="14"/>
      <c r="G695" s="14"/>
      <c r="H695" s="14"/>
      <c r="K695" s="15"/>
    </row>
    <row r="696" ht="14.25" customHeight="1">
      <c r="B696" s="14"/>
      <c r="C696" s="14"/>
      <c r="D696" s="14"/>
      <c r="E696" s="14"/>
      <c r="F696" s="14"/>
      <c r="G696" s="14"/>
      <c r="H696" s="14"/>
      <c r="K696" s="15"/>
    </row>
    <row r="697" ht="14.25" customHeight="1">
      <c r="B697" s="14"/>
      <c r="C697" s="14"/>
      <c r="D697" s="14"/>
      <c r="E697" s="14"/>
      <c r="F697" s="14"/>
      <c r="G697" s="14"/>
      <c r="H697" s="14"/>
      <c r="K697" s="15"/>
    </row>
    <row r="698" ht="14.25" customHeight="1">
      <c r="B698" s="14"/>
      <c r="C698" s="14"/>
      <c r="D698" s="14"/>
      <c r="E698" s="14"/>
      <c r="F698" s="14"/>
      <c r="G698" s="14"/>
      <c r="H698" s="14"/>
      <c r="K698" s="15"/>
    </row>
    <row r="699" ht="14.25" customHeight="1">
      <c r="B699" s="14"/>
      <c r="C699" s="14"/>
      <c r="D699" s="14"/>
      <c r="E699" s="14"/>
      <c r="F699" s="14"/>
      <c r="G699" s="14"/>
      <c r="H699" s="14"/>
      <c r="K699" s="15"/>
    </row>
    <row r="700" ht="14.25" customHeight="1">
      <c r="B700" s="14"/>
      <c r="C700" s="14"/>
      <c r="D700" s="14"/>
      <c r="E700" s="14"/>
      <c r="F700" s="14"/>
      <c r="G700" s="14"/>
      <c r="H700" s="14"/>
      <c r="K700" s="15"/>
    </row>
    <row r="701" ht="14.25" customHeight="1">
      <c r="B701" s="14"/>
      <c r="C701" s="14"/>
      <c r="D701" s="14"/>
      <c r="E701" s="14"/>
      <c r="F701" s="14"/>
      <c r="G701" s="14"/>
      <c r="H701" s="14"/>
      <c r="K701" s="15"/>
    </row>
    <row r="702" ht="14.25" customHeight="1">
      <c r="B702" s="14"/>
      <c r="C702" s="14"/>
      <c r="D702" s="14"/>
      <c r="E702" s="14"/>
      <c r="F702" s="14"/>
      <c r="G702" s="14"/>
      <c r="H702" s="14"/>
      <c r="K702" s="15"/>
    </row>
    <row r="703" ht="14.25" customHeight="1">
      <c r="B703" s="14"/>
      <c r="C703" s="14"/>
      <c r="D703" s="14"/>
      <c r="E703" s="14"/>
      <c r="F703" s="14"/>
      <c r="G703" s="14"/>
      <c r="H703" s="14"/>
      <c r="K703" s="15"/>
    </row>
    <row r="704" ht="14.25" customHeight="1">
      <c r="B704" s="14"/>
      <c r="C704" s="14"/>
      <c r="D704" s="14"/>
      <c r="E704" s="14"/>
      <c r="F704" s="14"/>
      <c r="G704" s="14"/>
      <c r="H704" s="14"/>
      <c r="K704" s="15"/>
    </row>
    <row r="705" ht="14.25" customHeight="1">
      <c r="B705" s="14"/>
      <c r="C705" s="14"/>
      <c r="D705" s="14"/>
      <c r="E705" s="14"/>
      <c r="F705" s="14"/>
      <c r="G705" s="14"/>
      <c r="H705" s="14"/>
      <c r="K705" s="15"/>
    </row>
    <row r="706" ht="14.25" customHeight="1">
      <c r="B706" s="14"/>
      <c r="C706" s="14"/>
      <c r="D706" s="14"/>
      <c r="E706" s="14"/>
      <c r="F706" s="14"/>
      <c r="G706" s="14"/>
      <c r="H706" s="14"/>
      <c r="K706" s="15"/>
    </row>
    <row r="707" ht="14.25" customHeight="1">
      <c r="B707" s="14"/>
      <c r="C707" s="14"/>
      <c r="D707" s="14"/>
      <c r="E707" s="14"/>
      <c r="F707" s="14"/>
      <c r="G707" s="14"/>
      <c r="H707" s="14"/>
      <c r="K707" s="15"/>
    </row>
    <row r="708" ht="14.25" customHeight="1">
      <c r="B708" s="14"/>
      <c r="C708" s="14"/>
      <c r="D708" s="14"/>
      <c r="E708" s="14"/>
      <c r="F708" s="14"/>
      <c r="G708" s="14"/>
      <c r="H708" s="14"/>
      <c r="K708" s="15"/>
    </row>
    <row r="709" ht="14.25" customHeight="1">
      <c r="B709" s="14"/>
      <c r="C709" s="14"/>
      <c r="D709" s="14"/>
      <c r="E709" s="14"/>
      <c r="F709" s="14"/>
      <c r="G709" s="14"/>
      <c r="H709" s="14"/>
      <c r="K709" s="15"/>
    </row>
    <row r="710" ht="14.25" customHeight="1">
      <c r="B710" s="14"/>
      <c r="C710" s="14"/>
      <c r="D710" s="14"/>
      <c r="E710" s="14"/>
      <c r="F710" s="14"/>
      <c r="G710" s="14"/>
      <c r="H710" s="14"/>
      <c r="K710" s="15"/>
    </row>
    <row r="711" ht="14.25" customHeight="1">
      <c r="B711" s="14"/>
      <c r="C711" s="14"/>
      <c r="D711" s="14"/>
      <c r="E711" s="14"/>
      <c r="F711" s="14"/>
      <c r="G711" s="14"/>
      <c r="H711" s="14"/>
      <c r="K711" s="15"/>
    </row>
    <row r="712" ht="14.25" customHeight="1">
      <c r="B712" s="14"/>
      <c r="C712" s="14"/>
      <c r="D712" s="14"/>
      <c r="E712" s="14"/>
      <c r="F712" s="14"/>
      <c r="G712" s="14"/>
      <c r="H712" s="14"/>
      <c r="K712" s="15"/>
    </row>
    <row r="713" ht="14.25" customHeight="1">
      <c r="B713" s="14"/>
      <c r="C713" s="14"/>
      <c r="D713" s="14"/>
      <c r="E713" s="14"/>
      <c r="F713" s="14"/>
      <c r="G713" s="14"/>
      <c r="H713" s="14"/>
      <c r="K713" s="15"/>
    </row>
    <row r="714" ht="14.25" customHeight="1">
      <c r="B714" s="14"/>
      <c r="C714" s="14"/>
      <c r="D714" s="14"/>
      <c r="E714" s="14"/>
      <c r="F714" s="14"/>
      <c r="G714" s="14"/>
      <c r="H714" s="14"/>
      <c r="K714" s="15"/>
    </row>
    <row r="715" ht="14.25" customHeight="1">
      <c r="B715" s="14"/>
      <c r="C715" s="14"/>
      <c r="D715" s="14"/>
      <c r="E715" s="14"/>
      <c r="F715" s="14"/>
      <c r="G715" s="14"/>
      <c r="H715" s="14"/>
      <c r="K715" s="15"/>
    </row>
    <row r="716" ht="14.25" customHeight="1">
      <c r="B716" s="14"/>
      <c r="C716" s="14"/>
      <c r="D716" s="14"/>
      <c r="E716" s="14"/>
      <c r="F716" s="14"/>
      <c r="G716" s="14"/>
      <c r="H716" s="14"/>
      <c r="K716" s="15"/>
    </row>
    <row r="717" ht="14.25" customHeight="1">
      <c r="B717" s="14"/>
      <c r="C717" s="14"/>
      <c r="D717" s="14"/>
      <c r="E717" s="14"/>
      <c r="F717" s="14"/>
      <c r="G717" s="14"/>
      <c r="H717" s="14"/>
      <c r="K717" s="15"/>
    </row>
    <row r="718" ht="14.25" customHeight="1">
      <c r="B718" s="14"/>
      <c r="C718" s="14"/>
      <c r="D718" s="14"/>
      <c r="E718" s="14"/>
      <c r="F718" s="14"/>
      <c r="G718" s="14"/>
      <c r="H718" s="14"/>
      <c r="K718" s="15"/>
    </row>
    <row r="719" ht="14.25" customHeight="1">
      <c r="B719" s="14"/>
      <c r="C719" s="14"/>
      <c r="D719" s="14"/>
      <c r="E719" s="14"/>
      <c r="F719" s="14"/>
      <c r="G719" s="14"/>
      <c r="H719" s="14"/>
      <c r="K719" s="15"/>
    </row>
    <row r="720" ht="14.25" customHeight="1">
      <c r="B720" s="14"/>
      <c r="C720" s="14"/>
      <c r="D720" s="14"/>
      <c r="E720" s="14"/>
      <c r="F720" s="14"/>
      <c r="G720" s="14"/>
      <c r="H720" s="14"/>
      <c r="K720" s="15"/>
    </row>
    <row r="721" ht="14.25" customHeight="1">
      <c r="B721" s="14"/>
      <c r="C721" s="14"/>
      <c r="D721" s="14"/>
      <c r="E721" s="14"/>
      <c r="F721" s="14"/>
      <c r="G721" s="14"/>
      <c r="H721" s="14"/>
      <c r="K721" s="15"/>
    </row>
    <row r="722" ht="14.25" customHeight="1">
      <c r="B722" s="14"/>
      <c r="C722" s="14"/>
      <c r="D722" s="14"/>
      <c r="E722" s="14"/>
      <c r="F722" s="14"/>
      <c r="G722" s="14"/>
      <c r="H722" s="14"/>
      <c r="K722" s="15"/>
    </row>
    <row r="723" ht="14.25" customHeight="1">
      <c r="B723" s="14"/>
      <c r="C723" s="14"/>
      <c r="D723" s="14"/>
      <c r="E723" s="14"/>
      <c r="F723" s="14"/>
      <c r="G723" s="14"/>
      <c r="H723" s="14"/>
      <c r="K723" s="15"/>
    </row>
    <row r="724" ht="14.25" customHeight="1">
      <c r="B724" s="14"/>
      <c r="C724" s="14"/>
      <c r="D724" s="14"/>
      <c r="E724" s="14"/>
      <c r="F724" s="14"/>
      <c r="G724" s="14"/>
      <c r="H724" s="14"/>
      <c r="K724" s="15"/>
    </row>
    <row r="725" ht="14.25" customHeight="1">
      <c r="B725" s="14"/>
      <c r="C725" s="14"/>
      <c r="D725" s="14"/>
      <c r="E725" s="14"/>
      <c r="F725" s="14"/>
      <c r="G725" s="14"/>
      <c r="H725" s="14"/>
      <c r="K725" s="15"/>
    </row>
    <row r="726" ht="14.25" customHeight="1">
      <c r="B726" s="14"/>
      <c r="C726" s="14"/>
      <c r="D726" s="14"/>
      <c r="E726" s="14"/>
      <c r="F726" s="14"/>
      <c r="G726" s="14"/>
      <c r="H726" s="14"/>
      <c r="K726" s="15"/>
    </row>
    <row r="727" ht="14.25" customHeight="1">
      <c r="B727" s="14"/>
      <c r="C727" s="14"/>
      <c r="D727" s="14"/>
      <c r="E727" s="14"/>
      <c r="F727" s="14"/>
      <c r="G727" s="14"/>
      <c r="H727" s="14"/>
      <c r="K727" s="15"/>
    </row>
    <row r="728" ht="14.25" customHeight="1">
      <c r="B728" s="14"/>
      <c r="C728" s="14"/>
      <c r="D728" s="14"/>
      <c r="E728" s="14"/>
      <c r="F728" s="14"/>
      <c r="G728" s="14"/>
      <c r="H728" s="14"/>
      <c r="K728" s="15"/>
    </row>
    <row r="729" ht="14.25" customHeight="1">
      <c r="B729" s="14"/>
      <c r="C729" s="14"/>
      <c r="D729" s="14"/>
      <c r="E729" s="14"/>
      <c r="F729" s="14"/>
      <c r="G729" s="14"/>
      <c r="H729" s="14"/>
      <c r="K729" s="15"/>
    </row>
    <row r="730" ht="14.25" customHeight="1">
      <c r="B730" s="14"/>
      <c r="C730" s="14"/>
      <c r="D730" s="14"/>
      <c r="E730" s="14"/>
      <c r="F730" s="14"/>
      <c r="G730" s="14"/>
      <c r="H730" s="14"/>
      <c r="K730" s="15"/>
    </row>
    <row r="731" ht="14.25" customHeight="1">
      <c r="B731" s="14"/>
      <c r="C731" s="14"/>
      <c r="D731" s="14"/>
      <c r="E731" s="14"/>
      <c r="F731" s="14"/>
      <c r="G731" s="14"/>
      <c r="H731" s="14"/>
      <c r="K731" s="15"/>
    </row>
    <row r="732" ht="14.25" customHeight="1">
      <c r="B732" s="14"/>
      <c r="C732" s="14"/>
      <c r="D732" s="14"/>
      <c r="E732" s="14"/>
      <c r="F732" s="14"/>
      <c r="G732" s="14"/>
      <c r="H732" s="14"/>
      <c r="K732" s="15"/>
    </row>
    <row r="733" ht="14.25" customHeight="1">
      <c r="B733" s="14"/>
      <c r="C733" s="14"/>
      <c r="D733" s="14"/>
      <c r="E733" s="14"/>
      <c r="F733" s="14"/>
      <c r="G733" s="14"/>
      <c r="H733" s="14"/>
      <c r="K733" s="15"/>
    </row>
    <row r="734" ht="14.25" customHeight="1">
      <c r="B734" s="14"/>
      <c r="C734" s="14"/>
      <c r="D734" s="14"/>
      <c r="E734" s="14"/>
      <c r="F734" s="14"/>
      <c r="G734" s="14"/>
      <c r="H734" s="14"/>
      <c r="K734" s="15"/>
    </row>
    <row r="735" ht="14.25" customHeight="1">
      <c r="B735" s="14"/>
      <c r="C735" s="14"/>
      <c r="D735" s="14"/>
      <c r="E735" s="14"/>
      <c r="F735" s="14"/>
      <c r="G735" s="14"/>
      <c r="H735" s="14"/>
      <c r="K735" s="15"/>
    </row>
    <row r="736" ht="14.25" customHeight="1">
      <c r="B736" s="14"/>
      <c r="C736" s="14"/>
      <c r="D736" s="14"/>
      <c r="E736" s="14"/>
      <c r="F736" s="14"/>
      <c r="G736" s="14"/>
      <c r="H736" s="14"/>
      <c r="K736" s="15"/>
    </row>
    <row r="737" ht="14.25" customHeight="1">
      <c r="B737" s="14"/>
      <c r="C737" s="14"/>
      <c r="D737" s="14"/>
      <c r="E737" s="14"/>
      <c r="F737" s="14"/>
      <c r="G737" s="14"/>
      <c r="H737" s="14"/>
      <c r="K737" s="15"/>
    </row>
    <row r="738" ht="14.25" customHeight="1">
      <c r="B738" s="14"/>
      <c r="C738" s="14"/>
      <c r="D738" s="14"/>
      <c r="E738" s="14"/>
      <c r="F738" s="14"/>
      <c r="G738" s="14"/>
      <c r="H738" s="14"/>
      <c r="K738" s="15"/>
    </row>
    <row r="739" ht="14.25" customHeight="1">
      <c r="B739" s="14"/>
      <c r="C739" s="14"/>
      <c r="D739" s="14"/>
      <c r="E739" s="14"/>
      <c r="F739" s="14"/>
      <c r="G739" s="14"/>
      <c r="H739" s="14"/>
      <c r="K739" s="15"/>
    </row>
    <row r="740" ht="14.25" customHeight="1">
      <c r="B740" s="14"/>
      <c r="C740" s="14"/>
      <c r="D740" s="14"/>
      <c r="E740" s="14"/>
      <c r="F740" s="14"/>
      <c r="G740" s="14"/>
      <c r="H740" s="14"/>
      <c r="K740" s="15"/>
    </row>
    <row r="741" ht="14.25" customHeight="1">
      <c r="B741" s="14"/>
      <c r="C741" s="14"/>
      <c r="D741" s="14"/>
      <c r="E741" s="14"/>
      <c r="F741" s="14"/>
      <c r="G741" s="14"/>
      <c r="H741" s="14"/>
      <c r="K741" s="15"/>
    </row>
    <row r="742" ht="14.25" customHeight="1">
      <c r="B742" s="14"/>
      <c r="C742" s="14"/>
      <c r="D742" s="14"/>
      <c r="E742" s="14"/>
      <c r="F742" s="14"/>
      <c r="G742" s="14"/>
      <c r="H742" s="14"/>
      <c r="K742" s="15"/>
    </row>
    <row r="743" ht="14.25" customHeight="1">
      <c r="B743" s="14"/>
      <c r="C743" s="14"/>
      <c r="D743" s="14"/>
      <c r="E743" s="14"/>
      <c r="F743" s="14"/>
      <c r="G743" s="14"/>
      <c r="H743" s="14"/>
      <c r="K743" s="15"/>
    </row>
    <row r="744" ht="14.25" customHeight="1">
      <c r="B744" s="14"/>
      <c r="C744" s="14"/>
      <c r="D744" s="14"/>
      <c r="E744" s="14"/>
      <c r="F744" s="14"/>
      <c r="G744" s="14"/>
      <c r="H744" s="14"/>
      <c r="K744" s="15"/>
    </row>
    <row r="745" ht="14.25" customHeight="1">
      <c r="B745" s="14"/>
      <c r="C745" s="14"/>
      <c r="D745" s="14"/>
      <c r="E745" s="14"/>
      <c r="F745" s="14"/>
      <c r="G745" s="14"/>
      <c r="H745" s="14"/>
      <c r="K745" s="15"/>
    </row>
    <row r="746" ht="14.25" customHeight="1">
      <c r="B746" s="14"/>
      <c r="C746" s="14"/>
      <c r="D746" s="14"/>
      <c r="E746" s="14"/>
      <c r="F746" s="14"/>
      <c r="G746" s="14"/>
      <c r="H746" s="14"/>
      <c r="K746" s="15"/>
    </row>
    <row r="747" ht="14.25" customHeight="1">
      <c r="B747" s="14"/>
      <c r="C747" s="14"/>
      <c r="D747" s="14"/>
      <c r="E747" s="14"/>
      <c r="F747" s="14"/>
      <c r="G747" s="14"/>
      <c r="H747" s="14"/>
      <c r="K747" s="15"/>
    </row>
    <row r="748" ht="14.25" customHeight="1">
      <c r="B748" s="14"/>
      <c r="C748" s="14"/>
      <c r="D748" s="14"/>
      <c r="E748" s="14"/>
      <c r="F748" s="14"/>
      <c r="G748" s="14"/>
      <c r="H748" s="14"/>
      <c r="K748" s="15"/>
    </row>
    <row r="749" ht="14.25" customHeight="1">
      <c r="B749" s="14"/>
      <c r="C749" s="14"/>
      <c r="D749" s="14"/>
      <c r="E749" s="14"/>
      <c r="F749" s="14"/>
      <c r="G749" s="14"/>
      <c r="H749" s="14"/>
      <c r="K749" s="15"/>
    </row>
    <row r="750" ht="14.25" customHeight="1">
      <c r="B750" s="14"/>
      <c r="C750" s="14"/>
      <c r="D750" s="14"/>
      <c r="E750" s="14"/>
      <c r="F750" s="14"/>
      <c r="G750" s="14"/>
      <c r="H750" s="14"/>
      <c r="K750" s="15"/>
    </row>
    <row r="751" ht="14.25" customHeight="1">
      <c r="B751" s="14"/>
      <c r="C751" s="14"/>
      <c r="D751" s="14"/>
      <c r="E751" s="14"/>
      <c r="F751" s="14"/>
      <c r="G751" s="14"/>
      <c r="H751" s="14"/>
      <c r="K751" s="15"/>
    </row>
    <row r="752" ht="14.25" customHeight="1">
      <c r="B752" s="14"/>
      <c r="C752" s="14"/>
      <c r="D752" s="14"/>
      <c r="E752" s="14"/>
      <c r="F752" s="14"/>
      <c r="G752" s="14"/>
      <c r="H752" s="14"/>
      <c r="K752" s="15"/>
    </row>
    <row r="753" ht="14.25" customHeight="1">
      <c r="B753" s="14"/>
      <c r="C753" s="14"/>
      <c r="D753" s="14"/>
      <c r="E753" s="14"/>
      <c r="F753" s="14"/>
      <c r="G753" s="14"/>
      <c r="H753" s="14"/>
      <c r="K753" s="15"/>
    </row>
    <row r="754" ht="14.25" customHeight="1">
      <c r="B754" s="14"/>
      <c r="C754" s="14"/>
      <c r="D754" s="14"/>
      <c r="E754" s="14"/>
      <c r="F754" s="14"/>
      <c r="G754" s="14"/>
      <c r="H754" s="14"/>
      <c r="K754" s="15"/>
    </row>
    <row r="755" ht="14.25" customHeight="1">
      <c r="B755" s="14"/>
      <c r="C755" s="14"/>
      <c r="D755" s="14"/>
      <c r="E755" s="14"/>
      <c r="F755" s="14"/>
      <c r="G755" s="14"/>
      <c r="H755" s="14"/>
      <c r="K755" s="15"/>
    </row>
    <row r="756" ht="14.25" customHeight="1">
      <c r="B756" s="14"/>
      <c r="C756" s="14"/>
      <c r="D756" s="14"/>
      <c r="E756" s="14"/>
      <c r="F756" s="14"/>
      <c r="G756" s="14"/>
      <c r="H756" s="14"/>
      <c r="K756" s="15"/>
    </row>
    <row r="757" ht="14.25" customHeight="1">
      <c r="B757" s="14"/>
      <c r="C757" s="14"/>
      <c r="D757" s="14"/>
      <c r="E757" s="14"/>
      <c r="F757" s="14"/>
      <c r="G757" s="14"/>
      <c r="H757" s="14"/>
      <c r="K757" s="15"/>
    </row>
    <row r="758" ht="14.25" customHeight="1">
      <c r="B758" s="14"/>
      <c r="C758" s="14"/>
      <c r="D758" s="14"/>
      <c r="E758" s="14"/>
      <c r="F758" s="14"/>
      <c r="G758" s="14"/>
      <c r="H758" s="14"/>
      <c r="K758" s="15"/>
    </row>
    <row r="759" ht="14.25" customHeight="1">
      <c r="B759" s="14"/>
      <c r="C759" s="14"/>
      <c r="D759" s="14"/>
      <c r="E759" s="14"/>
      <c r="F759" s="14"/>
      <c r="G759" s="14"/>
      <c r="H759" s="14"/>
      <c r="K759" s="15"/>
    </row>
    <row r="760" ht="14.25" customHeight="1">
      <c r="B760" s="14"/>
      <c r="C760" s="14"/>
      <c r="D760" s="14"/>
      <c r="E760" s="14"/>
      <c r="F760" s="14"/>
      <c r="G760" s="14"/>
      <c r="H760" s="14"/>
      <c r="K760" s="15"/>
    </row>
    <row r="761" ht="14.25" customHeight="1">
      <c r="B761" s="14"/>
      <c r="C761" s="14"/>
      <c r="D761" s="14"/>
      <c r="E761" s="14"/>
      <c r="F761" s="14"/>
      <c r="G761" s="14"/>
      <c r="H761" s="14"/>
      <c r="K761" s="15"/>
    </row>
    <row r="762" ht="14.25" customHeight="1">
      <c r="B762" s="14"/>
      <c r="C762" s="14"/>
      <c r="D762" s="14"/>
      <c r="E762" s="14"/>
      <c r="F762" s="14"/>
      <c r="G762" s="14"/>
      <c r="H762" s="14"/>
      <c r="K762" s="15"/>
    </row>
    <row r="763" ht="14.25" customHeight="1">
      <c r="B763" s="14"/>
      <c r="C763" s="14"/>
      <c r="D763" s="14"/>
      <c r="E763" s="14"/>
      <c r="F763" s="14"/>
      <c r="G763" s="14"/>
      <c r="H763" s="14"/>
      <c r="K763" s="15"/>
    </row>
    <row r="764" ht="14.25" customHeight="1">
      <c r="B764" s="14"/>
      <c r="C764" s="14"/>
      <c r="D764" s="14"/>
      <c r="E764" s="14"/>
      <c r="F764" s="14"/>
      <c r="G764" s="14"/>
      <c r="H764" s="14"/>
      <c r="K764" s="15"/>
    </row>
    <row r="765" ht="14.25" customHeight="1">
      <c r="B765" s="14"/>
      <c r="C765" s="14"/>
      <c r="D765" s="14"/>
      <c r="E765" s="14"/>
      <c r="F765" s="14"/>
      <c r="G765" s="14"/>
      <c r="H765" s="14"/>
      <c r="K765" s="15"/>
    </row>
    <row r="766" ht="14.25" customHeight="1">
      <c r="B766" s="14"/>
      <c r="C766" s="14"/>
      <c r="D766" s="14"/>
      <c r="E766" s="14"/>
      <c r="F766" s="14"/>
      <c r="G766" s="14"/>
      <c r="H766" s="14"/>
      <c r="K766" s="15"/>
    </row>
    <row r="767" ht="14.25" customHeight="1">
      <c r="B767" s="14"/>
      <c r="C767" s="14"/>
      <c r="D767" s="14"/>
      <c r="E767" s="14"/>
      <c r="F767" s="14"/>
      <c r="G767" s="14"/>
      <c r="H767" s="14"/>
      <c r="K767" s="15"/>
    </row>
    <row r="768" ht="14.25" customHeight="1">
      <c r="B768" s="14"/>
      <c r="C768" s="14"/>
      <c r="D768" s="14"/>
      <c r="E768" s="14"/>
      <c r="F768" s="14"/>
      <c r="G768" s="14"/>
      <c r="H768" s="14"/>
      <c r="K768" s="15"/>
    </row>
    <row r="769" ht="14.25" customHeight="1">
      <c r="B769" s="14"/>
      <c r="C769" s="14"/>
      <c r="D769" s="14"/>
      <c r="E769" s="14"/>
      <c r="F769" s="14"/>
      <c r="G769" s="14"/>
      <c r="H769" s="14"/>
      <c r="K769" s="15"/>
    </row>
    <row r="770" ht="14.25" customHeight="1">
      <c r="B770" s="14"/>
      <c r="C770" s="14"/>
      <c r="D770" s="14"/>
      <c r="E770" s="14"/>
      <c r="F770" s="14"/>
      <c r="G770" s="14"/>
      <c r="H770" s="14"/>
      <c r="K770" s="15"/>
    </row>
    <row r="771" ht="14.25" customHeight="1">
      <c r="B771" s="14"/>
      <c r="C771" s="14"/>
      <c r="D771" s="14"/>
      <c r="E771" s="14"/>
      <c r="F771" s="14"/>
      <c r="G771" s="14"/>
      <c r="H771" s="14"/>
      <c r="K771" s="15"/>
    </row>
    <row r="772" ht="14.25" customHeight="1">
      <c r="B772" s="14"/>
      <c r="C772" s="14"/>
      <c r="D772" s="14"/>
      <c r="E772" s="14"/>
      <c r="F772" s="14"/>
      <c r="G772" s="14"/>
      <c r="H772" s="14"/>
      <c r="K772" s="15"/>
    </row>
    <row r="773" ht="14.25" customHeight="1">
      <c r="B773" s="14"/>
      <c r="C773" s="14"/>
      <c r="D773" s="14"/>
      <c r="E773" s="14"/>
      <c r="F773" s="14"/>
      <c r="G773" s="14"/>
      <c r="H773" s="14"/>
      <c r="K773" s="15"/>
    </row>
    <row r="774" ht="14.25" customHeight="1">
      <c r="B774" s="14"/>
      <c r="C774" s="14"/>
      <c r="D774" s="14"/>
      <c r="E774" s="14"/>
      <c r="F774" s="14"/>
      <c r="G774" s="14"/>
      <c r="H774" s="14"/>
      <c r="K774" s="15"/>
    </row>
    <row r="775" ht="14.25" customHeight="1">
      <c r="B775" s="14"/>
      <c r="C775" s="14"/>
      <c r="D775" s="14"/>
      <c r="E775" s="14"/>
      <c r="F775" s="14"/>
      <c r="G775" s="14"/>
      <c r="H775" s="14"/>
      <c r="K775" s="15"/>
    </row>
    <row r="776" ht="14.25" customHeight="1">
      <c r="B776" s="14"/>
      <c r="C776" s="14"/>
      <c r="D776" s="14"/>
      <c r="E776" s="14"/>
      <c r="F776" s="14"/>
      <c r="G776" s="14"/>
      <c r="H776" s="14"/>
      <c r="K776" s="15"/>
    </row>
    <row r="777" ht="14.25" customHeight="1">
      <c r="B777" s="14"/>
      <c r="C777" s="14"/>
      <c r="D777" s="14"/>
      <c r="E777" s="14"/>
      <c r="F777" s="14"/>
      <c r="G777" s="14"/>
      <c r="H777" s="14"/>
      <c r="K777" s="15"/>
    </row>
    <row r="778" ht="14.25" customHeight="1">
      <c r="B778" s="14"/>
      <c r="C778" s="14"/>
      <c r="D778" s="14"/>
      <c r="E778" s="14"/>
      <c r="F778" s="14"/>
      <c r="G778" s="14"/>
      <c r="H778" s="14"/>
      <c r="K778" s="15"/>
    </row>
    <row r="779" ht="14.25" customHeight="1">
      <c r="B779" s="14"/>
      <c r="C779" s="14"/>
      <c r="D779" s="14"/>
      <c r="E779" s="14"/>
      <c r="F779" s="14"/>
      <c r="G779" s="14"/>
      <c r="H779" s="14"/>
      <c r="K779" s="15"/>
    </row>
    <row r="780" ht="14.25" customHeight="1">
      <c r="B780" s="14"/>
      <c r="C780" s="14"/>
      <c r="D780" s="14"/>
      <c r="E780" s="14"/>
      <c r="F780" s="14"/>
      <c r="G780" s="14"/>
      <c r="H780" s="14"/>
      <c r="K780" s="15"/>
    </row>
    <row r="781" ht="14.25" customHeight="1">
      <c r="B781" s="14"/>
      <c r="C781" s="14"/>
      <c r="D781" s="14"/>
      <c r="E781" s="14"/>
      <c r="F781" s="14"/>
      <c r="G781" s="14"/>
      <c r="H781" s="14"/>
      <c r="K781" s="15"/>
    </row>
    <row r="782" ht="14.25" customHeight="1">
      <c r="B782" s="14"/>
      <c r="C782" s="14"/>
      <c r="D782" s="14"/>
      <c r="E782" s="14"/>
      <c r="F782" s="14"/>
      <c r="G782" s="14"/>
      <c r="H782" s="14"/>
      <c r="K782" s="15"/>
    </row>
    <row r="783" ht="14.25" customHeight="1">
      <c r="B783" s="14"/>
      <c r="C783" s="14"/>
      <c r="D783" s="14"/>
      <c r="E783" s="14"/>
      <c r="F783" s="14"/>
      <c r="G783" s="14"/>
      <c r="H783" s="14"/>
      <c r="K783" s="15"/>
    </row>
    <row r="784" ht="14.25" customHeight="1">
      <c r="B784" s="14"/>
      <c r="C784" s="14"/>
      <c r="D784" s="14"/>
      <c r="E784" s="14"/>
      <c r="F784" s="14"/>
      <c r="G784" s="14"/>
      <c r="H784" s="14"/>
      <c r="K784" s="15"/>
    </row>
    <row r="785" ht="14.25" customHeight="1">
      <c r="B785" s="14"/>
      <c r="C785" s="14"/>
      <c r="D785" s="14"/>
      <c r="E785" s="14"/>
      <c r="F785" s="14"/>
      <c r="G785" s="14"/>
      <c r="H785" s="14"/>
      <c r="K785" s="15"/>
    </row>
    <row r="786" ht="14.25" customHeight="1">
      <c r="B786" s="14"/>
      <c r="C786" s="14"/>
      <c r="D786" s="14"/>
      <c r="E786" s="14"/>
      <c r="F786" s="14"/>
      <c r="G786" s="14"/>
      <c r="H786" s="14"/>
      <c r="K786" s="15"/>
    </row>
    <row r="787" ht="14.25" customHeight="1">
      <c r="B787" s="14"/>
      <c r="C787" s="14"/>
      <c r="D787" s="14"/>
      <c r="E787" s="14"/>
      <c r="F787" s="14"/>
      <c r="G787" s="14"/>
      <c r="H787" s="14"/>
      <c r="K787" s="15"/>
    </row>
    <row r="788" ht="14.25" customHeight="1">
      <c r="B788" s="14"/>
      <c r="C788" s="14"/>
      <c r="D788" s="14"/>
      <c r="E788" s="14"/>
      <c r="F788" s="14"/>
      <c r="G788" s="14"/>
      <c r="H788" s="14"/>
      <c r="K788" s="15"/>
    </row>
    <row r="789" ht="14.25" customHeight="1">
      <c r="B789" s="14"/>
      <c r="C789" s="14"/>
      <c r="D789" s="14"/>
      <c r="E789" s="14"/>
      <c r="F789" s="14"/>
      <c r="G789" s="14"/>
      <c r="H789" s="14"/>
      <c r="K789" s="15"/>
    </row>
    <row r="790" ht="14.25" customHeight="1">
      <c r="B790" s="14"/>
      <c r="C790" s="14"/>
      <c r="D790" s="14"/>
      <c r="E790" s="14"/>
      <c r="F790" s="14"/>
      <c r="G790" s="14"/>
      <c r="H790" s="14"/>
      <c r="K790" s="15"/>
    </row>
    <row r="791" ht="14.25" customHeight="1">
      <c r="B791" s="14"/>
      <c r="C791" s="14"/>
      <c r="D791" s="14"/>
      <c r="E791" s="14"/>
      <c r="F791" s="14"/>
      <c r="G791" s="14"/>
      <c r="H791" s="14"/>
      <c r="K791" s="15"/>
    </row>
    <row r="792" ht="14.25" customHeight="1">
      <c r="B792" s="14"/>
      <c r="C792" s="14"/>
      <c r="D792" s="14"/>
      <c r="E792" s="14"/>
      <c r="F792" s="14"/>
      <c r="G792" s="14"/>
      <c r="H792" s="14"/>
      <c r="K792" s="15"/>
    </row>
    <row r="793" ht="14.25" customHeight="1">
      <c r="B793" s="14"/>
      <c r="C793" s="14"/>
      <c r="D793" s="14"/>
      <c r="E793" s="14"/>
      <c r="F793" s="14"/>
      <c r="G793" s="14"/>
      <c r="H793" s="14"/>
      <c r="K793" s="15"/>
    </row>
    <row r="794" ht="14.25" customHeight="1">
      <c r="B794" s="14"/>
      <c r="C794" s="14"/>
      <c r="D794" s="14"/>
      <c r="E794" s="14"/>
      <c r="F794" s="14"/>
      <c r="G794" s="14"/>
      <c r="H794" s="14"/>
      <c r="K794" s="15"/>
    </row>
    <row r="795" ht="14.25" customHeight="1">
      <c r="B795" s="14"/>
      <c r="C795" s="14"/>
      <c r="D795" s="14"/>
      <c r="E795" s="14"/>
      <c r="F795" s="14"/>
      <c r="G795" s="14"/>
      <c r="H795" s="14"/>
      <c r="K795" s="15"/>
    </row>
    <row r="796" ht="14.25" customHeight="1">
      <c r="B796" s="14"/>
      <c r="C796" s="14"/>
      <c r="D796" s="14"/>
      <c r="E796" s="14"/>
      <c r="F796" s="14"/>
      <c r="G796" s="14"/>
      <c r="H796" s="14"/>
      <c r="K796" s="15"/>
    </row>
    <row r="797" ht="14.25" customHeight="1">
      <c r="B797" s="14"/>
      <c r="C797" s="14"/>
      <c r="D797" s="14"/>
      <c r="E797" s="14"/>
      <c r="F797" s="14"/>
      <c r="G797" s="14"/>
      <c r="H797" s="14"/>
      <c r="K797" s="15"/>
    </row>
    <row r="798" ht="14.25" customHeight="1">
      <c r="B798" s="14"/>
      <c r="C798" s="14"/>
      <c r="D798" s="14"/>
      <c r="E798" s="14"/>
      <c r="F798" s="14"/>
      <c r="G798" s="14"/>
      <c r="H798" s="14"/>
      <c r="K798" s="15"/>
    </row>
    <row r="799" ht="14.25" customHeight="1">
      <c r="B799" s="14"/>
      <c r="C799" s="14"/>
      <c r="D799" s="14"/>
      <c r="E799" s="14"/>
      <c r="F799" s="14"/>
      <c r="G799" s="14"/>
      <c r="H799" s="14"/>
      <c r="K799" s="15"/>
    </row>
    <row r="800" ht="14.25" customHeight="1">
      <c r="B800" s="14"/>
      <c r="C800" s="14"/>
      <c r="D800" s="14"/>
      <c r="E800" s="14"/>
      <c r="F800" s="14"/>
      <c r="G800" s="14"/>
      <c r="H800" s="14"/>
      <c r="K800" s="15"/>
    </row>
    <row r="801" ht="14.25" customHeight="1">
      <c r="B801" s="14"/>
      <c r="C801" s="14"/>
      <c r="D801" s="14"/>
      <c r="E801" s="14"/>
      <c r="F801" s="14"/>
      <c r="G801" s="14"/>
      <c r="H801" s="14"/>
      <c r="K801" s="15"/>
    </row>
    <row r="802" ht="14.25" customHeight="1">
      <c r="B802" s="14"/>
      <c r="C802" s="14"/>
      <c r="D802" s="14"/>
      <c r="E802" s="14"/>
      <c r="F802" s="14"/>
      <c r="G802" s="14"/>
      <c r="H802" s="14"/>
      <c r="K802" s="15"/>
    </row>
    <row r="803" ht="14.25" customHeight="1">
      <c r="B803" s="14"/>
      <c r="C803" s="14"/>
      <c r="D803" s="14"/>
      <c r="E803" s="14"/>
      <c r="F803" s="14"/>
      <c r="G803" s="14"/>
      <c r="H803" s="14"/>
      <c r="K803" s="15"/>
    </row>
    <row r="804" ht="14.25" customHeight="1">
      <c r="B804" s="14"/>
      <c r="C804" s="14"/>
      <c r="D804" s="14"/>
      <c r="E804" s="14"/>
      <c r="F804" s="14"/>
      <c r="G804" s="14"/>
      <c r="H804" s="14"/>
      <c r="K804" s="15"/>
    </row>
    <row r="805" ht="14.25" customHeight="1">
      <c r="B805" s="14"/>
      <c r="C805" s="14"/>
      <c r="D805" s="14"/>
      <c r="E805" s="14"/>
      <c r="F805" s="14"/>
      <c r="G805" s="14"/>
      <c r="H805" s="14"/>
      <c r="K805" s="15"/>
    </row>
    <row r="806" ht="14.25" customHeight="1">
      <c r="B806" s="14"/>
      <c r="C806" s="14"/>
      <c r="D806" s="14"/>
      <c r="E806" s="14"/>
      <c r="F806" s="14"/>
      <c r="G806" s="14"/>
      <c r="H806" s="14"/>
      <c r="K806" s="15"/>
    </row>
    <row r="807" ht="14.25" customHeight="1">
      <c r="B807" s="14"/>
      <c r="C807" s="14"/>
      <c r="D807" s="14"/>
      <c r="E807" s="14"/>
      <c r="F807" s="14"/>
      <c r="G807" s="14"/>
      <c r="H807" s="14"/>
      <c r="K807" s="15"/>
    </row>
    <row r="808" ht="14.25" customHeight="1">
      <c r="B808" s="14"/>
      <c r="C808" s="14"/>
      <c r="D808" s="14"/>
      <c r="E808" s="14"/>
      <c r="F808" s="14"/>
      <c r="G808" s="14"/>
      <c r="H808" s="14"/>
      <c r="K808" s="15"/>
    </row>
    <row r="809" ht="14.25" customHeight="1">
      <c r="B809" s="14"/>
      <c r="C809" s="14"/>
      <c r="D809" s="14"/>
      <c r="E809" s="14"/>
      <c r="F809" s="14"/>
      <c r="G809" s="14"/>
      <c r="H809" s="14"/>
      <c r="K809" s="15"/>
    </row>
    <row r="810" ht="14.25" customHeight="1">
      <c r="B810" s="14"/>
      <c r="C810" s="14"/>
      <c r="D810" s="14"/>
      <c r="E810" s="14"/>
      <c r="F810" s="14"/>
      <c r="G810" s="14"/>
      <c r="H810" s="14"/>
      <c r="K810" s="15"/>
    </row>
    <row r="811" ht="14.25" customHeight="1">
      <c r="B811" s="14"/>
      <c r="C811" s="14"/>
      <c r="D811" s="14"/>
      <c r="E811" s="14"/>
      <c r="F811" s="14"/>
      <c r="G811" s="14"/>
      <c r="H811" s="14"/>
      <c r="K811" s="15"/>
    </row>
    <row r="812" ht="14.25" customHeight="1">
      <c r="B812" s="14"/>
      <c r="C812" s="14"/>
      <c r="D812" s="14"/>
      <c r="E812" s="14"/>
      <c r="F812" s="14"/>
      <c r="G812" s="14"/>
      <c r="H812" s="14"/>
      <c r="K812" s="15"/>
    </row>
    <row r="813" ht="14.25" customHeight="1">
      <c r="B813" s="14"/>
      <c r="C813" s="14"/>
      <c r="D813" s="14"/>
      <c r="E813" s="14"/>
      <c r="F813" s="14"/>
      <c r="G813" s="14"/>
      <c r="H813" s="14"/>
      <c r="K813" s="15"/>
    </row>
    <row r="814" ht="14.25" customHeight="1">
      <c r="B814" s="14"/>
      <c r="C814" s="14"/>
      <c r="D814" s="14"/>
      <c r="E814" s="14"/>
      <c r="F814" s="14"/>
      <c r="G814" s="14"/>
      <c r="H814" s="14"/>
      <c r="K814" s="15"/>
    </row>
    <row r="815" ht="14.25" customHeight="1">
      <c r="B815" s="14"/>
      <c r="C815" s="14"/>
      <c r="D815" s="14"/>
      <c r="E815" s="14"/>
      <c r="F815" s="14"/>
      <c r="G815" s="14"/>
      <c r="H815" s="14"/>
      <c r="K815" s="15"/>
    </row>
    <row r="816" ht="14.25" customHeight="1">
      <c r="B816" s="14"/>
      <c r="C816" s="14"/>
      <c r="D816" s="14"/>
      <c r="E816" s="14"/>
      <c r="F816" s="14"/>
      <c r="G816" s="14"/>
      <c r="H816" s="14"/>
      <c r="K816" s="15"/>
    </row>
    <row r="817" ht="14.25" customHeight="1">
      <c r="B817" s="14"/>
      <c r="C817" s="14"/>
      <c r="D817" s="14"/>
      <c r="E817" s="14"/>
      <c r="F817" s="14"/>
      <c r="G817" s="14"/>
      <c r="H817" s="14"/>
      <c r="K817" s="15"/>
    </row>
    <row r="818" ht="14.25" customHeight="1">
      <c r="B818" s="14"/>
      <c r="C818" s="14"/>
      <c r="D818" s="14"/>
      <c r="E818" s="14"/>
      <c r="F818" s="14"/>
      <c r="G818" s="14"/>
      <c r="H818" s="14"/>
      <c r="K818" s="15"/>
    </row>
    <row r="819" ht="14.25" customHeight="1">
      <c r="B819" s="14"/>
      <c r="C819" s="14"/>
      <c r="D819" s="14"/>
      <c r="E819" s="14"/>
      <c r="F819" s="14"/>
      <c r="G819" s="14"/>
      <c r="H819" s="14"/>
      <c r="K819" s="15"/>
    </row>
    <row r="820" ht="14.25" customHeight="1">
      <c r="B820" s="14"/>
      <c r="C820" s="14"/>
      <c r="D820" s="14"/>
      <c r="E820" s="14"/>
      <c r="F820" s="14"/>
      <c r="G820" s="14"/>
      <c r="H820" s="14"/>
      <c r="K820" s="15"/>
    </row>
    <row r="821" ht="14.25" customHeight="1">
      <c r="B821" s="14"/>
      <c r="C821" s="14"/>
      <c r="D821" s="14"/>
      <c r="E821" s="14"/>
      <c r="F821" s="14"/>
      <c r="G821" s="14"/>
      <c r="H821" s="14"/>
      <c r="K821" s="15"/>
    </row>
    <row r="822" ht="14.25" customHeight="1">
      <c r="B822" s="14"/>
      <c r="C822" s="14"/>
      <c r="D822" s="14"/>
      <c r="E822" s="14"/>
      <c r="F822" s="14"/>
      <c r="G822" s="14"/>
      <c r="H822" s="14"/>
      <c r="K822" s="15"/>
    </row>
    <row r="823" ht="14.25" customHeight="1">
      <c r="B823" s="14"/>
      <c r="C823" s="14"/>
      <c r="D823" s="14"/>
      <c r="E823" s="14"/>
      <c r="F823" s="14"/>
      <c r="G823" s="14"/>
      <c r="H823" s="14"/>
      <c r="K823" s="15"/>
    </row>
    <row r="824" ht="14.25" customHeight="1">
      <c r="B824" s="14"/>
      <c r="C824" s="14"/>
      <c r="D824" s="14"/>
      <c r="E824" s="14"/>
      <c r="F824" s="14"/>
      <c r="G824" s="14"/>
      <c r="H824" s="14"/>
      <c r="K824" s="15"/>
    </row>
    <row r="825" ht="14.25" customHeight="1">
      <c r="B825" s="14"/>
      <c r="C825" s="14"/>
      <c r="D825" s="14"/>
      <c r="E825" s="14"/>
      <c r="F825" s="14"/>
      <c r="G825" s="14"/>
      <c r="H825" s="14"/>
      <c r="K825" s="15"/>
    </row>
    <row r="826" ht="14.25" customHeight="1">
      <c r="B826" s="14"/>
      <c r="C826" s="14"/>
      <c r="D826" s="14"/>
      <c r="E826" s="14"/>
      <c r="F826" s="14"/>
      <c r="G826" s="14"/>
      <c r="H826" s="14"/>
      <c r="K826" s="15"/>
    </row>
    <row r="827" ht="14.25" customHeight="1">
      <c r="B827" s="14"/>
      <c r="C827" s="14"/>
      <c r="D827" s="14"/>
      <c r="E827" s="14"/>
      <c r="F827" s="14"/>
      <c r="G827" s="14"/>
      <c r="H827" s="14"/>
      <c r="K827" s="15"/>
    </row>
    <row r="828" ht="14.25" customHeight="1">
      <c r="B828" s="14"/>
      <c r="C828" s="14"/>
      <c r="D828" s="14"/>
      <c r="E828" s="14"/>
      <c r="F828" s="14"/>
      <c r="G828" s="14"/>
      <c r="H828" s="14"/>
      <c r="K828" s="15"/>
    </row>
    <row r="829" ht="14.25" customHeight="1">
      <c r="B829" s="14"/>
      <c r="C829" s="14"/>
      <c r="D829" s="14"/>
      <c r="E829" s="14"/>
      <c r="F829" s="14"/>
      <c r="G829" s="14"/>
      <c r="H829" s="14"/>
      <c r="K829" s="15"/>
    </row>
    <row r="830" ht="14.25" customHeight="1">
      <c r="B830" s="14"/>
      <c r="C830" s="14"/>
      <c r="D830" s="14"/>
      <c r="E830" s="14"/>
      <c r="F830" s="14"/>
      <c r="G830" s="14"/>
      <c r="H830" s="14"/>
      <c r="K830" s="15"/>
    </row>
    <row r="831" ht="14.25" customHeight="1">
      <c r="B831" s="14"/>
      <c r="C831" s="14"/>
      <c r="D831" s="14"/>
      <c r="E831" s="14"/>
      <c r="F831" s="14"/>
      <c r="G831" s="14"/>
      <c r="H831" s="14"/>
      <c r="K831" s="15"/>
    </row>
    <row r="832" ht="14.25" customHeight="1">
      <c r="B832" s="14"/>
      <c r="C832" s="14"/>
      <c r="D832" s="14"/>
      <c r="E832" s="14"/>
      <c r="F832" s="14"/>
      <c r="G832" s="14"/>
      <c r="H832" s="14"/>
      <c r="K832" s="15"/>
    </row>
    <row r="833" ht="14.25" customHeight="1">
      <c r="B833" s="14"/>
      <c r="C833" s="14"/>
      <c r="D833" s="14"/>
      <c r="E833" s="14"/>
      <c r="F833" s="14"/>
      <c r="G833" s="14"/>
      <c r="H833" s="14"/>
      <c r="K833" s="15"/>
    </row>
    <row r="834" ht="14.25" customHeight="1">
      <c r="B834" s="14"/>
      <c r="C834" s="14"/>
      <c r="D834" s="14"/>
      <c r="E834" s="14"/>
      <c r="F834" s="14"/>
      <c r="G834" s="14"/>
      <c r="H834" s="14"/>
      <c r="K834" s="15"/>
    </row>
    <row r="835" ht="14.25" customHeight="1">
      <c r="B835" s="14"/>
      <c r="C835" s="14"/>
      <c r="D835" s="14"/>
      <c r="E835" s="14"/>
      <c r="F835" s="14"/>
      <c r="G835" s="14"/>
      <c r="H835" s="14"/>
      <c r="K835" s="15"/>
    </row>
    <row r="836" ht="14.25" customHeight="1">
      <c r="B836" s="14"/>
      <c r="C836" s="14"/>
      <c r="D836" s="14"/>
      <c r="E836" s="14"/>
      <c r="F836" s="14"/>
      <c r="G836" s="14"/>
      <c r="H836" s="14"/>
      <c r="K836" s="15"/>
    </row>
    <row r="837" ht="14.25" customHeight="1">
      <c r="B837" s="14"/>
      <c r="C837" s="14"/>
      <c r="D837" s="14"/>
      <c r="E837" s="14"/>
      <c r="F837" s="14"/>
      <c r="G837" s="14"/>
      <c r="H837" s="14"/>
      <c r="K837" s="15"/>
    </row>
    <row r="838" ht="14.25" customHeight="1">
      <c r="B838" s="14"/>
      <c r="C838" s="14"/>
      <c r="D838" s="14"/>
      <c r="E838" s="14"/>
      <c r="F838" s="14"/>
      <c r="G838" s="14"/>
      <c r="H838" s="14"/>
      <c r="K838" s="15"/>
    </row>
    <row r="839" ht="14.25" customHeight="1">
      <c r="B839" s="14"/>
      <c r="C839" s="14"/>
      <c r="D839" s="14"/>
      <c r="E839" s="14"/>
      <c r="F839" s="14"/>
      <c r="G839" s="14"/>
      <c r="H839" s="14"/>
      <c r="K839" s="15"/>
    </row>
    <row r="840" ht="14.25" customHeight="1">
      <c r="B840" s="14"/>
      <c r="C840" s="14"/>
      <c r="D840" s="14"/>
      <c r="E840" s="14"/>
      <c r="F840" s="14"/>
      <c r="G840" s="14"/>
      <c r="H840" s="14"/>
      <c r="K840" s="15"/>
    </row>
    <row r="841" ht="14.25" customHeight="1">
      <c r="B841" s="14"/>
      <c r="C841" s="14"/>
      <c r="D841" s="14"/>
      <c r="E841" s="14"/>
      <c r="F841" s="14"/>
      <c r="G841" s="14"/>
      <c r="H841" s="14"/>
      <c r="K841" s="15"/>
    </row>
    <row r="842" ht="14.25" customHeight="1">
      <c r="B842" s="14"/>
      <c r="C842" s="14"/>
      <c r="D842" s="14"/>
      <c r="E842" s="14"/>
      <c r="F842" s="14"/>
      <c r="G842" s="14"/>
      <c r="H842" s="14"/>
      <c r="K842" s="15"/>
    </row>
    <row r="843" ht="14.25" customHeight="1">
      <c r="B843" s="14"/>
      <c r="C843" s="14"/>
      <c r="D843" s="14"/>
      <c r="E843" s="14"/>
      <c r="F843" s="14"/>
      <c r="G843" s="14"/>
      <c r="H843" s="14"/>
      <c r="K843" s="15"/>
    </row>
    <row r="844" ht="14.25" customHeight="1">
      <c r="B844" s="14"/>
      <c r="C844" s="14"/>
      <c r="D844" s="14"/>
      <c r="E844" s="14"/>
      <c r="F844" s="14"/>
      <c r="G844" s="14"/>
      <c r="H844" s="14"/>
      <c r="K844" s="15"/>
    </row>
    <row r="845" ht="14.25" customHeight="1">
      <c r="B845" s="14"/>
      <c r="C845" s="14"/>
      <c r="D845" s="14"/>
      <c r="E845" s="14"/>
      <c r="F845" s="14"/>
      <c r="G845" s="14"/>
      <c r="H845" s="14"/>
      <c r="K845" s="15"/>
    </row>
    <row r="846" ht="14.25" customHeight="1">
      <c r="B846" s="14"/>
      <c r="C846" s="14"/>
      <c r="D846" s="14"/>
      <c r="E846" s="14"/>
      <c r="F846" s="14"/>
      <c r="G846" s="14"/>
      <c r="H846" s="14"/>
      <c r="K846" s="15"/>
    </row>
    <row r="847" ht="14.25" customHeight="1">
      <c r="B847" s="14"/>
      <c r="C847" s="14"/>
      <c r="D847" s="14"/>
      <c r="E847" s="14"/>
      <c r="F847" s="14"/>
      <c r="G847" s="14"/>
      <c r="H847" s="14"/>
      <c r="K847" s="15"/>
    </row>
    <row r="848" ht="14.25" customHeight="1">
      <c r="B848" s="14"/>
      <c r="C848" s="14"/>
      <c r="D848" s="14"/>
      <c r="E848" s="14"/>
      <c r="F848" s="14"/>
      <c r="G848" s="14"/>
      <c r="H848" s="14"/>
      <c r="K848" s="15"/>
    </row>
    <row r="849" ht="14.25" customHeight="1">
      <c r="B849" s="14"/>
      <c r="C849" s="14"/>
      <c r="D849" s="14"/>
      <c r="E849" s="14"/>
      <c r="F849" s="14"/>
      <c r="G849" s="14"/>
      <c r="H849" s="14"/>
      <c r="K849" s="15"/>
    </row>
    <row r="850" ht="14.25" customHeight="1">
      <c r="B850" s="14"/>
      <c r="C850" s="14"/>
      <c r="D850" s="14"/>
      <c r="E850" s="14"/>
      <c r="F850" s="14"/>
      <c r="G850" s="14"/>
      <c r="H850" s="14"/>
      <c r="K850" s="15"/>
    </row>
    <row r="851" ht="14.25" customHeight="1">
      <c r="B851" s="14"/>
      <c r="C851" s="14"/>
      <c r="D851" s="14"/>
      <c r="E851" s="14"/>
      <c r="F851" s="14"/>
      <c r="G851" s="14"/>
      <c r="H851" s="14"/>
      <c r="K851" s="15"/>
    </row>
    <row r="852" ht="14.25" customHeight="1">
      <c r="B852" s="14"/>
      <c r="C852" s="14"/>
      <c r="D852" s="14"/>
      <c r="E852" s="14"/>
      <c r="F852" s="14"/>
      <c r="G852" s="14"/>
      <c r="H852" s="14"/>
      <c r="K852" s="15"/>
    </row>
    <row r="853" ht="14.25" customHeight="1">
      <c r="B853" s="14"/>
      <c r="C853" s="14"/>
      <c r="D853" s="14"/>
      <c r="E853" s="14"/>
      <c r="F853" s="14"/>
      <c r="G853" s="14"/>
      <c r="H853" s="14"/>
      <c r="K853" s="15"/>
    </row>
    <row r="854" ht="14.25" customHeight="1">
      <c r="B854" s="14"/>
      <c r="C854" s="14"/>
      <c r="D854" s="14"/>
      <c r="E854" s="14"/>
      <c r="F854" s="14"/>
      <c r="G854" s="14"/>
      <c r="H854" s="14"/>
      <c r="K854" s="15"/>
    </row>
    <row r="855" ht="14.25" customHeight="1">
      <c r="B855" s="14"/>
      <c r="C855" s="14"/>
      <c r="D855" s="14"/>
      <c r="E855" s="14"/>
      <c r="F855" s="14"/>
      <c r="G855" s="14"/>
      <c r="H855" s="14"/>
      <c r="K855" s="15"/>
    </row>
    <row r="856" ht="14.25" customHeight="1">
      <c r="B856" s="14"/>
      <c r="C856" s="14"/>
      <c r="D856" s="14"/>
      <c r="E856" s="14"/>
      <c r="F856" s="14"/>
      <c r="G856" s="14"/>
      <c r="H856" s="14"/>
      <c r="K856" s="15"/>
    </row>
    <row r="857" ht="14.25" customHeight="1">
      <c r="B857" s="14"/>
      <c r="C857" s="14"/>
      <c r="D857" s="14"/>
      <c r="E857" s="14"/>
      <c r="F857" s="14"/>
      <c r="G857" s="14"/>
      <c r="H857" s="14"/>
      <c r="K857" s="15"/>
    </row>
    <row r="858" ht="14.25" customHeight="1">
      <c r="B858" s="14"/>
      <c r="C858" s="14"/>
      <c r="D858" s="14"/>
      <c r="E858" s="14"/>
      <c r="F858" s="14"/>
      <c r="G858" s="14"/>
      <c r="H858" s="14"/>
      <c r="K858" s="15"/>
    </row>
    <row r="859" ht="14.25" customHeight="1">
      <c r="B859" s="14"/>
      <c r="C859" s="14"/>
      <c r="D859" s="14"/>
      <c r="E859" s="14"/>
      <c r="F859" s="14"/>
      <c r="G859" s="14"/>
      <c r="H859" s="14"/>
      <c r="K859" s="15"/>
    </row>
    <row r="860" ht="14.25" customHeight="1">
      <c r="B860" s="14"/>
      <c r="C860" s="14"/>
      <c r="D860" s="14"/>
      <c r="E860" s="14"/>
      <c r="F860" s="14"/>
      <c r="G860" s="14"/>
      <c r="H860" s="14"/>
      <c r="K860" s="15"/>
    </row>
    <row r="861" ht="14.25" customHeight="1">
      <c r="B861" s="14"/>
      <c r="C861" s="14"/>
      <c r="D861" s="14"/>
      <c r="E861" s="14"/>
      <c r="F861" s="14"/>
      <c r="G861" s="14"/>
      <c r="H861" s="14"/>
      <c r="K861" s="15"/>
    </row>
    <row r="862" ht="14.25" customHeight="1">
      <c r="B862" s="14"/>
      <c r="C862" s="14"/>
      <c r="D862" s="14"/>
      <c r="E862" s="14"/>
      <c r="F862" s="14"/>
      <c r="G862" s="14"/>
      <c r="H862" s="14"/>
      <c r="K862" s="15"/>
    </row>
    <row r="863" ht="14.25" customHeight="1">
      <c r="B863" s="14"/>
      <c r="C863" s="14"/>
      <c r="D863" s="14"/>
      <c r="E863" s="14"/>
      <c r="F863" s="14"/>
      <c r="G863" s="14"/>
      <c r="H863" s="14"/>
      <c r="K863" s="15"/>
    </row>
    <row r="864" ht="14.25" customHeight="1">
      <c r="B864" s="14"/>
      <c r="C864" s="14"/>
      <c r="D864" s="14"/>
      <c r="E864" s="14"/>
      <c r="F864" s="14"/>
      <c r="G864" s="14"/>
      <c r="H864" s="14"/>
      <c r="K864" s="15"/>
    </row>
    <row r="865" ht="14.25" customHeight="1">
      <c r="B865" s="14"/>
      <c r="C865" s="14"/>
      <c r="D865" s="14"/>
      <c r="E865" s="14"/>
      <c r="F865" s="14"/>
      <c r="G865" s="14"/>
      <c r="H865" s="14"/>
      <c r="K865" s="15"/>
    </row>
    <row r="866" ht="14.25" customHeight="1">
      <c r="B866" s="14"/>
      <c r="C866" s="14"/>
      <c r="D866" s="14"/>
      <c r="E866" s="14"/>
      <c r="F866" s="14"/>
      <c r="G866" s="14"/>
      <c r="H866" s="14"/>
      <c r="K866" s="15"/>
    </row>
    <row r="867" ht="14.25" customHeight="1">
      <c r="B867" s="14"/>
      <c r="C867" s="14"/>
      <c r="D867" s="14"/>
      <c r="E867" s="14"/>
      <c r="F867" s="14"/>
      <c r="G867" s="14"/>
      <c r="H867" s="14"/>
      <c r="K867" s="15"/>
    </row>
    <row r="868" ht="14.25" customHeight="1">
      <c r="B868" s="14"/>
      <c r="C868" s="14"/>
      <c r="D868" s="14"/>
      <c r="E868" s="14"/>
      <c r="F868" s="14"/>
      <c r="G868" s="14"/>
      <c r="H868" s="14"/>
      <c r="K868" s="15"/>
    </row>
    <row r="869" ht="14.25" customHeight="1">
      <c r="B869" s="14"/>
      <c r="C869" s="14"/>
      <c r="D869" s="14"/>
      <c r="E869" s="14"/>
      <c r="F869" s="14"/>
      <c r="G869" s="14"/>
      <c r="H869" s="14"/>
      <c r="K869" s="15"/>
    </row>
    <row r="870" ht="14.25" customHeight="1">
      <c r="B870" s="14"/>
      <c r="C870" s="14"/>
      <c r="D870" s="14"/>
      <c r="E870" s="14"/>
      <c r="F870" s="14"/>
      <c r="G870" s="14"/>
      <c r="H870" s="14"/>
      <c r="K870" s="15"/>
    </row>
    <row r="871" ht="14.25" customHeight="1">
      <c r="B871" s="14"/>
      <c r="C871" s="14"/>
      <c r="D871" s="14"/>
      <c r="E871" s="14"/>
      <c r="F871" s="14"/>
      <c r="G871" s="14"/>
      <c r="H871" s="14"/>
      <c r="K871" s="15"/>
    </row>
    <row r="872" ht="14.25" customHeight="1">
      <c r="B872" s="14"/>
      <c r="C872" s="14"/>
      <c r="D872" s="14"/>
      <c r="E872" s="14"/>
      <c r="F872" s="14"/>
      <c r="G872" s="14"/>
      <c r="H872" s="14"/>
      <c r="K872" s="15"/>
    </row>
    <row r="873" ht="14.25" customHeight="1">
      <c r="B873" s="14"/>
      <c r="C873" s="14"/>
      <c r="D873" s="14"/>
      <c r="E873" s="14"/>
      <c r="F873" s="14"/>
      <c r="G873" s="14"/>
      <c r="H873" s="14"/>
      <c r="K873" s="15"/>
    </row>
    <row r="874" ht="14.25" customHeight="1">
      <c r="B874" s="14"/>
      <c r="C874" s="14"/>
      <c r="D874" s="14"/>
      <c r="E874" s="14"/>
      <c r="F874" s="14"/>
      <c r="G874" s="14"/>
      <c r="H874" s="14"/>
      <c r="K874" s="15"/>
    </row>
    <row r="875" ht="14.25" customHeight="1">
      <c r="B875" s="14"/>
      <c r="C875" s="14"/>
      <c r="D875" s="14"/>
      <c r="E875" s="14"/>
      <c r="F875" s="14"/>
      <c r="G875" s="14"/>
      <c r="H875" s="14"/>
      <c r="K875" s="15"/>
    </row>
    <row r="876" ht="14.25" customHeight="1">
      <c r="B876" s="14"/>
      <c r="C876" s="14"/>
      <c r="D876" s="14"/>
      <c r="E876" s="14"/>
      <c r="F876" s="14"/>
      <c r="G876" s="14"/>
      <c r="H876" s="14"/>
      <c r="K876" s="15"/>
    </row>
    <row r="877" ht="14.25" customHeight="1">
      <c r="B877" s="14"/>
      <c r="C877" s="14"/>
      <c r="D877" s="14"/>
      <c r="E877" s="14"/>
      <c r="F877" s="14"/>
      <c r="G877" s="14"/>
      <c r="H877" s="14"/>
      <c r="K877" s="15"/>
    </row>
    <row r="878" ht="14.25" customHeight="1">
      <c r="B878" s="14"/>
      <c r="C878" s="14"/>
      <c r="D878" s="14"/>
      <c r="E878" s="14"/>
      <c r="F878" s="14"/>
      <c r="G878" s="14"/>
      <c r="H878" s="14"/>
      <c r="K878" s="15"/>
    </row>
    <row r="879" ht="14.25" customHeight="1">
      <c r="B879" s="14"/>
      <c r="C879" s="14"/>
      <c r="D879" s="14"/>
      <c r="E879" s="14"/>
      <c r="F879" s="14"/>
      <c r="G879" s="14"/>
      <c r="H879" s="14"/>
      <c r="K879" s="15"/>
    </row>
    <row r="880" ht="14.25" customHeight="1">
      <c r="B880" s="14"/>
      <c r="C880" s="14"/>
      <c r="D880" s="14"/>
      <c r="E880" s="14"/>
      <c r="F880" s="14"/>
      <c r="G880" s="14"/>
      <c r="H880" s="14"/>
      <c r="K880" s="15"/>
    </row>
    <row r="881" ht="14.25" customHeight="1">
      <c r="B881" s="14"/>
      <c r="C881" s="14"/>
      <c r="D881" s="14"/>
      <c r="E881" s="14"/>
      <c r="F881" s="14"/>
      <c r="G881" s="14"/>
      <c r="H881" s="14"/>
      <c r="K881" s="15"/>
    </row>
    <row r="882" ht="14.25" customHeight="1">
      <c r="B882" s="14"/>
      <c r="C882" s="14"/>
      <c r="D882" s="14"/>
      <c r="E882" s="14"/>
      <c r="F882" s="14"/>
      <c r="G882" s="14"/>
      <c r="H882" s="14"/>
      <c r="K882" s="15"/>
    </row>
    <row r="883" ht="14.25" customHeight="1">
      <c r="B883" s="14"/>
      <c r="C883" s="14"/>
      <c r="D883" s="14"/>
      <c r="E883" s="14"/>
      <c r="F883" s="14"/>
      <c r="G883" s="14"/>
      <c r="H883" s="14"/>
      <c r="K883" s="15"/>
    </row>
    <row r="884" ht="14.25" customHeight="1">
      <c r="B884" s="14"/>
      <c r="C884" s="14"/>
      <c r="D884" s="14"/>
      <c r="E884" s="14"/>
      <c r="F884" s="14"/>
      <c r="G884" s="14"/>
      <c r="H884" s="14"/>
      <c r="K884" s="15"/>
    </row>
    <row r="885" ht="14.25" customHeight="1">
      <c r="B885" s="14"/>
      <c r="C885" s="14"/>
      <c r="D885" s="14"/>
      <c r="E885" s="14"/>
      <c r="F885" s="14"/>
      <c r="G885" s="14"/>
      <c r="H885" s="14"/>
      <c r="K885" s="15"/>
    </row>
    <row r="886" ht="14.25" customHeight="1">
      <c r="B886" s="14"/>
      <c r="C886" s="14"/>
      <c r="D886" s="14"/>
      <c r="E886" s="14"/>
      <c r="F886" s="14"/>
      <c r="G886" s="14"/>
      <c r="H886" s="14"/>
      <c r="K886" s="15"/>
    </row>
    <row r="887" ht="14.25" customHeight="1">
      <c r="B887" s="14"/>
      <c r="C887" s="14"/>
      <c r="D887" s="14"/>
      <c r="E887" s="14"/>
      <c r="F887" s="14"/>
      <c r="G887" s="14"/>
      <c r="H887" s="14"/>
      <c r="K887" s="15"/>
    </row>
    <row r="888" ht="14.25" customHeight="1">
      <c r="B888" s="14"/>
      <c r="C888" s="14"/>
      <c r="D888" s="14"/>
      <c r="E888" s="14"/>
      <c r="F888" s="14"/>
      <c r="G888" s="14"/>
      <c r="H888" s="14"/>
      <c r="K888" s="15"/>
    </row>
    <row r="889" ht="14.25" customHeight="1">
      <c r="B889" s="14"/>
      <c r="C889" s="14"/>
      <c r="D889" s="14"/>
      <c r="E889" s="14"/>
      <c r="F889" s="14"/>
      <c r="G889" s="14"/>
      <c r="H889" s="14"/>
      <c r="K889" s="15"/>
    </row>
    <row r="890" ht="14.25" customHeight="1">
      <c r="B890" s="14"/>
      <c r="C890" s="14"/>
      <c r="D890" s="14"/>
      <c r="E890" s="14"/>
      <c r="F890" s="14"/>
      <c r="G890" s="14"/>
      <c r="H890" s="14"/>
      <c r="K890" s="15"/>
    </row>
    <row r="891" ht="14.25" customHeight="1">
      <c r="B891" s="14"/>
      <c r="C891" s="14"/>
      <c r="D891" s="14"/>
      <c r="E891" s="14"/>
      <c r="F891" s="14"/>
      <c r="G891" s="14"/>
      <c r="H891" s="14"/>
      <c r="K891" s="15"/>
    </row>
    <row r="892" ht="14.25" customHeight="1">
      <c r="B892" s="14"/>
      <c r="C892" s="14"/>
      <c r="D892" s="14"/>
      <c r="E892" s="14"/>
      <c r="F892" s="14"/>
      <c r="G892" s="14"/>
      <c r="H892" s="14"/>
      <c r="K892" s="15"/>
    </row>
    <row r="893" ht="14.25" customHeight="1">
      <c r="B893" s="14"/>
      <c r="C893" s="14"/>
      <c r="D893" s="14"/>
      <c r="E893" s="14"/>
      <c r="F893" s="14"/>
      <c r="G893" s="14"/>
      <c r="H893" s="14"/>
      <c r="K893" s="15"/>
    </row>
    <row r="894" ht="14.25" customHeight="1">
      <c r="B894" s="14"/>
      <c r="C894" s="14"/>
      <c r="D894" s="14"/>
      <c r="E894" s="14"/>
      <c r="F894" s="14"/>
      <c r="G894" s="14"/>
      <c r="H894" s="14"/>
      <c r="K894" s="15"/>
    </row>
    <row r="895" ht="14.25" customHeight="1">
      <c r="B895" s="14"/>
      <c r="C895" s="14"/>
      <c r="D895" s="14"/>
      <c r="E895" s="14"/>
      <c r="F895" s="14"/>
      <c r="G895" s="14"/>
      <c r="H895" s="14"/>
      <c r="K895" s="15"/>
    </row>
    <row r="896" ht="14.25" customHeight="1">
      <c r="B896" s="14"/>
      <c r="C896" s="14"/>
      <c r="D896" s="14"/>
      <c r="E896" s="14"/>
      <c r="F896" s="14"/>
      <c r="G896" s="14"/>
      <c r="H896" s="14"/>
      <c r="K896" s="15"/>
    </row>
    <row r="897" ht="14.25" customHeight="1">
      <c r="B897" s="14"/>
      <c r="C897" s="14"/>
      <c r="D897" s="14"/>
      <c r="E897" s="14"/>
      <c r="F897" s="14"/>
      <c r="G897" s="14"/>
      <c r="H897" s="14"/>
      <c r="K897" s="15"/>
    </row>
    <row r="898" ht="14.25" customHeight="1">
      <c r="B898" s="14"/>
      <c r="C898" s="14"/>
      <c r="D898" s="14"/>
      <c r="E898" s="14"/>
      <c r="F898" s="14"/>
      <c r="G898" s="14"/>
      <c r="H898" s="14"/>
      <c r="K898" s="15"/>
    </row>
    <row r="899" ht="14.25" customHeight="1">
      <c r="B899" s="14"/>
      <c r="C899" s="14"/>
      <c r="D899" s="14"/>
      <c r="E899" s="14"/>
      <c r="F899" s="14"/>
      <c r="G899" s="14"/>
      <c r="H899" s="14"/>
      <c r="K899" s="15"/>
    </row>
    <row r="900" ht="14.25" customHeight="1">
      <c r="B900" s="14"/>
      <c r="C900" s="14"/>
      <c r="D900" s="14"/>
      <c r="E900" s="14"/>
      <c r="F900" s="14"/>
      <c r="G900" s="14"/>
      <c r="H900" s="14"/>
      <c r="K900" s="15"/>
    </row>
    <row r="901" ht="14.25" customHeight="1">
      <c r="B901" s="14"/>
      <c r="C901" s="14"/>
      <c r="D901" s="14"/>
      <c r="E901" s="14"/>
      <c r="F901" s="14"/>
      <c r="G901" s="14"/>
      <c r="H901" s="14"/>
      <c r="K901" s="15"/>
    </row>
    <row r="902" ht="14.25" customHeight="1">
      <c r="B902" s="14"/>
      <c r="C902" s="14"/>
      <c r="D902" s="14"/>
      <c r="E902" s="14"/>
      <c r="F902" s="14"/>
      <c r="G902" s="14"/>
      <c r="H902" s="14"/>
      <c r="K902" s="15"/>
    </row>
    <row r="903" ht="14.25" customHeight="1">
      <c r="B903" s="14"/>
      <c r="C903" s="14"/>
      <c r="D903" s="14"/>
      <c r="E903" s="14"/>
      <c r="F903" s="14"/>
      <c r="G903" s="14"/>
      <c r="H903" s="14"/>
      <c r="K903" s="15"/>
    </row>
    <row r="904" ht="14.25" customHeight="1">
      <c r="B904" s="14"/>
      <c r="C904" s="14"/>
      <c r="D904" s="14"/>
      <c r="E904" s="14"/>
      <c r="F904" s="14"/>
      <c r="G904" s="14"/>
      <c r="H904" s="14"/>
      <c r="K904" s="15"/>
    </row>
    <row r="905" ht="14.25" customHeight="1">
      <c r="B905" s="14"/>
      <c r="C905" s="14"/>
      <c r="D905" s="14"/>
      <c r="E905" s="14"/>
      <c r="F905" s="14"/>
      <c r="G905" s="14"/>
      <c r="H905" s="14"/>
      <c r="K905" s="15"/>
    </row>
    <row r="906" ht="14.25" customHeight="1">
      <c r="B906" s="14"/>
      <c r="C906" s="14"/>
      <c r="D906" s="14"/>
      <c r="E906" s="14"/>
      <c r="F906" s="14"/>
      <c r="G906" s="14"/>
      <c r="H906" s="14"/>
      <c r="K906" s="15"/>
    </row>
    <row r="907" ht="14.25" customHeight="1">
      <c r="B907" s="14"/>
      <c r="C907" s="14"/>
      <c r="D907" s="14"/>
      <c r="E907" s="14"/>
      <c r="F907" s="14"/>
      <c r="G907" s="14"/>
      <c r="H907" s="14"/>
      <c r="K907" s="15"/>
    </row>
    <row r="908" ht="14.25" customHeight="1">
      <c r="B908" s="14"/>
      <c r="C908" s="14"/>
      <c r="D908" s="14"/>
      <c r="E908" s="14"/>
      <c r="F908" s="14"/>
      <c r="G908" s="14"/>
      <c r="H908" s="14"/>
      <c r="K908" s="15"/>
    </row>
    <row r="909" ht="14.25" customHeight="1">
      <c r="B909" s="14"/>
      <c r="C909" s="14"/>
      <c r="D909" s="14"/>
      <c r="E909" s="14"/>
      <c r="F909" s="14"/>
      <c r="G909" s="14"/>
      <c r="H909" s="14"/>
      <c r="K909" s="15"/>
    </row>
    <row r="910" ht="14.25" customHeight="1">
      <c r="B910" s="14"/>
      <c r="C910" s="14"/>
      <c r="D910" s="14"/>
      <c r="E910" s="14"/>
      <c r="F910" s="14"/>
      <c r="G910" s="14"/>
      <c r="H910" s="14"/>
      <c r="K910" s="15"/>
    </row>
    <row r="911" ht="14.25" customHeight="1">
      <c r="B911" s="14"/>
      <c r="C911" s="14"/>
      <c r="D911" s="14"/>
      <c r="E911" s="14"/>
      <c r="F911" s="14"/>
      <c r="G911" s="14"/>
      <c r="H911" s="14"/>
      <c r="K911" s="15"/>
    </row>
    <row r="912" ht="14.25" customHeight="1">
      <c r="B912" s="14"/>
      <c r="C912" s="14"/>
      <c r="D912" s="14"/>
      <c r="E912" s="14"/>
      <c r="F912" s="14"/>
      <c r="G912" s="14"/>
      <c r="H912" s="14"/>
      <c r="K912" s="15"/>
    </row>
    <row r="913" ht="14.25" customHeight="1">
      <c r="B913" s="14"/>
      <c r="C913" s="14"/>
      <c r="D913" s="14"/>
      <c r="E913" s="14"/>
      <c r="F913" s="14"/>
      <c r="G913" s="14"/>
      <c r="H913" s="14"/>
      <c r="K913" s="15"/>
    </row>
    <row r="914" ht="14.25" customHeight="1">
      <c r="B914" s="14"/>
      <c r="C914" s="14"/>
      <c r="D914" s="14"/>
      <c r="E914" s="14"/>
      <c r="F914" s="14"/>
      <c r="G914" s="14"/>
      <c r="H914" s="14"/>
      <c r="K914" s="15"/>
    </row>
    <row r="915" ht="14.25" customHeight="1">
      <c r="B915" s="14"/>
      <c r="C915" s="14"/>
      <c r="D915" s="14"/>
      <c r="E915" s="14"/>
      <c r="F915" s="14"/>
      <c r="G915" s="14"/>
      <c r="H915" s="14"/>
      <c r="K915" s="15"/>
    </row>
    <row r="916" ht="14.25" customHeight="1">
      <c r="B916" s="14"/>
      <c r="C916" s="14"/>
      <c r="D916" s="14"/>
      <c r="E916" s="14"/>
      <c r="F916" s="14"/>
      <c r="G916" s="14"/>
      <c r="H916" s="14"/>
      <c r="K916" s="15"/>
    </row>
    <row r="917" ht="14.25" customHeight="1">
      <c r="B917" s="14"/>
      <c r="C917" s="14"/>
      <c r="D917" s="14"/>
      <c r="E917" s="14"/>
      <c r="F917" s="14"/>
      <c r="G917" s="14"/>
      <c r="H917" s="14"/>
      <c r="K917" s="15"/>
    </row>
    <row r="918" ht="14.25" customHeight="1">
      <c r="B918" s="14"/>
      <c r="C918" s="14"/>
      <c r="D918" s="14"/>
      <c r="E918" s="14"/>
      <c r="F918" s="14"/>
      <c r="G918" s="14"/>
      <c r="H918" s="14"/>
      <c r="K918" s="15"/>
    </row>
    <row r="919" ht="14.25" customHeight="1">
      <c r="B919" s="14"/>
      <c r="C919" s="14"/>
      <c r="D919" s="14"/>
      <c r="E919" s="14"/>
      <c r="F919" s="14"/>
      <c r="G919" s="14"/>
      <c r="H919" s="14"/>
      <c r="K919" s="15"/>
    </row>
    <row r="920" ht="14.25" customHeight="1">
      <c r="B920" s="14"/>
      <c r="C920" s="14"/>
      <c r="D920" s="14"/>
      <c r="E920" s="14"/>
      <c r="F920" s="14"/>
      <c r="G920" s="14"/>
      <c r="H920" s="14"/>
      <c r="K920" s="15"/>
    </row>
    <row r="921" ht="14.25" customHeight="1">
      <c r="B921" s="14"/>
      <c r="C921" s="14"/>
      <c r="D921" s="14"/>
      <c r="E921" s="14"/>
      <c r="F921" s="14"/>
      <c r="G921" s="14"/>
      <c r="H921" s="14"/>
      <c r="K921" s="15"/>
    </row>
    <row r="922" ht="14.25" customHeight="1">
      <c r="B922" s="14"/>
      <c r="C922" s="14"/>
      <c r="D922" s="14"/>
      <c r="E922" s="14"/>
      <c r="F922" s="14"/>
      <c r="G922" s="14"/>
      <c r="H922" s="14"/>
      <c r="K922" s="15"/>
    </row>
    <row r="923" ht="14.25" customHeight="1">
      <c r="B923" s="14"/>
      <c r="C923" s="14"/>
      <c r="D923" s="14"/>
      <c r="E923" s="14"/>
      <c r="F923" s="14"/>
      <c r="G923" s="14"/>
      <c r="H923" s="14"/>
      <c r="K923" s="15"/>
    </row>
    <row r="924" ht="14.25" customHeight="1">
      <c r="B924" s="14"/>
      <c r="C924" s="14"/>
      <c r="D924" s="14"/>
      <c r="E924" s="14"/>
      <c r="F924" s="14"/>
      <c r="G924" s="14"/>
      <c r="H924" s="14"/>
      <c r="K924" s="15"/>
    </row>
    <row r="925" ht="14.25" customHeight="1">
      <c r="B925" s="14"/>
      <c r="C925" s="14"/>
      <c r="D925" s="14"/>
      <c r="E925" s="14"/>
      <c r="F925" s="14"/>
      <c r="G925" s="14"/>
      <c r="H925" s="14"/>
      <c r="K925" s="15"/>
    </row>
    <row r="926" ht="14.25" customHeight="1">
      <c r="B926" s="14"/>
      <c r="C926" s="14"/>
      <c r="D926" s="14"/>
      <c r="E926" s="14"/>
      <c r="F926" s="14"/>
      <c r="G926" s="14"/>
      <c r="H926" s="14"/>
      <c r="K926" s="15"/>
    </row>
    <row r="927" ht="14.25" customHeight="1">
      <c r="B927" s="14"/>
      <c r="C927" s="14"/>
      <c r="D927" s="14"/>
      <c r="E927" s="14"/>
      <c r="F927" s="14"/>
      <c r="G927" s="14"/>
      <c r="H927" s="14"/>
      <c r="K927" s="15"/>
    </row>
    <row r="928" ht="14.25" customHeight="1">
      <c r="B928" s="14"/>
      <c r="C928" s="14"/>
      <c r="D928" s="14"/>
      <c r="E928" s="14"/>
      <c r="F928" s="14"/>
      <c r="G928" s="14"/>
      <c r="H928" s="14"/>
      <c r="K928" s="15"/>
    </row>
    <row r="929" ht="14.25" customHeight="1">
      <c r="B929" s="14"/>
      <c r="C929" s="14"/>
      <c r="D929" s="14"/>
      <c r="E929" s="14"/>
      <c r="F929" s="14"/>
      <c r="G929" s="14"/>
      <c r="H929" s="14"/>
      <c r="K929" s="15"/>
    </row>
    <row r="930" ht="14.25" customHeight="1">
      <c r="B930" s="14"/>
      <c r="C930" s="14"/>
      <c r="D930" s="14"/>
      <c r="E930" s="14"/>
      <c r="F930" s="14"/>
      <c r="G930" s="14"/>
      <c r="H930" s="14"/>
      <c r="K930" s="15"/>
    </row>
    <row r="931" ht="14.25" customHeight="1">
      <c r="B931" s="14"/>
      <c r="C931" s="14"/>
      <c r="D931" s="14"/>
      <c r="E931" s="14"/>
      <c r="F931" s="14"/>
      <c r="G931" s="14"/>
      <c r="H931" s="14"/>
      <c r="K931" s="15"/>
    </row>
    <row r="932" ht="14.25" customHeight="1">
      <c r="B932" s="14"/>
      <c r="C932" s="14"/>
      <c r="D932" s="14"/>
      <c r="E932" s="14"/>
      <c r="F932" s="14"/>
      <c r="G932" s="14"/>
      <c r="H932" s="14"/>
      <c r="K932" s="15"/>
    </row>
    <row r="933" ht="14.25" customHeight="1">
      <c r="B933" s="14"/>
      <c r="C933" s="14"/>
      <c r="D933" s="14"/>
      <c r="E933" s="14"/>
      <c r="F933" s="14"/>
      <c r="G933" s="14"/>
      <c r="H933" s="14"/>
      <c r="K933" s="15"/>
    </row>
    <row r="934" ht="14.25" customHeight="1">
      <c r="B934" s="14"/>
      <c r="C934" s="14"/>
      <c r="D934" s="14"/>
      <c r="E934" s="14"/>
      <c r="F934" s="14"/>
      <c r="G934" s="14"/>
      <c r="H934" s="14"/>
      <c r="K934" s="15"/>
    </row>
    <row r="935" ht="14.25" customHeight="1">
      <c r="B935" s="14"/>
      <c r="C935" s="14"/>
      <c r="D935" s="14"/>
      <c r="E935" s="14"/>
      <c r="F935" s="14"/>
      <c r="G935" s="14"/>
      <c r="H935" s="14"/>
      <c r="K935" s="15"/>
    </row>
    <row r="936" ht="14.25" customHeight="1">
      <c r="B936" s="14"/>
      <c r="C936" s="14"/>
      <c r="D936" s="14"/>
      <c r="E936" s="14"/>
      <c r="F936" s="14"/>
      <c r="G936" s="14"/>
      <c r="H936" s="14"/>
      <c r="K936" s="15"/>
    </row>
    <row r="937" ht="14.25" customHeight="1">
      <c r="B937" s="14"/>
      <c r="C937" s="14"/>
      <c r="D937" s="14"/>
      <c r="E937" s="14"/>
      <c r="F937" s="14"/>
      <c r="G937" s="14"/>
      <c r="H937" s="14"/>
      <c r="K937" s="15"/>
    </row>
    <row r="938" ht="14.25" customHeight="1">
      <c r="B938" s="14"/>
      <c r="C938" s="14"/>
      <c r="D938" s="14"/>
      <c r="E938" s="14"/>
      <c r="F938" s="14"/>
      <c r="G938" s="14"/>
      <c r="H938" s="14"/>
      <c r="K938" s="15"/>
    </row>
    <row r="939" ht="14.25" customHeight="1">
      <c r="B939" s="14"/>
      <c r="C939" s="14"/>
      <c r="D939" s="14"/>
      <c r="E939" s="14"/>
      <c r="F939" s="14"/>
      <c r="G939" s="14"/>
      <c r="H939" s="14"/>
      <c r="K939" s="15"/>
    </row>
    <row r="940" ht="14.25" customHeight="1">
      <c r="B940" s="14"/>
      <c r="C940" s="14"/>
      <c r="D940" s="14"/>
      <c r="E940" s="14"/>
      <c r="F940" s="14"/>
      <c r="G940" s="14"/>
      <c r="H940" s="14"/>
      <c r="K940" s="15"/>
    </row>
    <row r="941" ht="14.25" customHeight="1">
      <c r="B941" s="14"/>
      <c r="C941" s="14"/>
      <c r="D941" s="14"/>
      <c r="E941" s="14"/>
      <c r="F941" s="14"/>
      <c r="G941" s="14"/>
      <c r="H941" s="14"/>
      <c r="K941" s="15"/>
    </row>
    <row r="942" ht="14.25" customHeight="1">
      <c r="B942" s="14"/>
      <c r="C942" s="14"/>
      <c r="D942" s="14"/>
      <c r="E942" s="14"/>
      <c r="F942" s="14"/>
      <c r="G942" s="14"/>
      <c r="H942" s="14"/>
      <c r="K942" s="15"/>
    </row>
    <row r="943" ht="14.25" customHeight="1">
      <c r="B943" s="14"/>
      <c r="C943" s="14"/>
      <c r="D943" s="14"/>
      <c r="E943" s="14"/>
      <c r="F943" s="14"/>
      <c r="G943" s="14"/>
      <c r="H943" s="14"/>
      <c r="K943" s="15"/>
    </row>
    <row r="944" ht="14.25" customHeight="1">
      <c r="B944" s="14"/>
      <c r="C944" s="14"/>
      <c r="D944" s="14"/>
      <c r="E944" s="14"/>
      <c r="F944" s="14"/>
      <c r="G944" s="14"/>
      <c r="H944" s="14"/>
      <c r="K944" s="15"/>
    </row>
    <row r="945" ht="14.25" customHeight="1">
      <c r="B945" s="14"/>
      <c r="C945" s="14"/>
      <c r="D945" s="14"/>
      <c r="E945" s="14"/>
      <c r="F945" s="14"/>
      <c r="G945" s="14"/>
      <c r="H945" s="14"/>
      <c r="K945" s="15"/>
    </row>
    <row r="946" ht="14.25" customHeight="1">
      <c r="B946" s="14"/>
      <c r="C946" s="14"/>
      <c r="D946" s="14"/>
      <c r="E946" s="14"/>
      <c r="F946" s="14"/>
      <c r="G946" s="14"/>
      <c r="H946" s="14"/>
      <c r="K946" s="15"/>
    </row>
    <row r="947" ht="14.25" customHeight="1">
      <c r="B947" s="14"/>
      <c r="C947" s="14"/>
      <c r="D947" s="14"/>
      <c r="E947" s="14"/>
      <c r="F947" s="14"/>
      <c r="G947" s="14"/>
      <c r="H947" s="14"/>
      <c r="K947" s="15"/>
    </row>
    <row r="948" ht="14.25" customHeight="1">
      <c r="B948" s="14"/>
      <c r="C948" s="14"/>
      <c r="D948" s="14"/>
      <c r="E948" s="14"/>
      <c r="F948" s="14"/>
      <c r="G948" s="14"/>
      <c r="H948" s="14"/>
      <c r="K948" s="15"/>
    </row>
    <row r="949" ht="14.25" customHeight="1">
      <c r="B949" s="14"/>
      <c r="C949" s="14"/>
      <c r="D949" s="14"/>
      <c r="E949" s="14"/>
      <c r="F949" s="14"/>
      <c r="G949" s="14"/>
      <c r="H949" s="14"/>
      <c r="K949" s="15"/>
    </row>
    <row r="950" ht="14.25" customHeight="1">
      <c r="B950" s="14"/>
      <c r="C950" s="14"/>
      <c r="D950" s="14"/>
      <c r="E950" s="14"/>
      <c r="F950" s="14"/>
      <c r="G950" s="14"/>
      <c r="H950" s="14"/>
      <c r="K950" s="15"/>
    </row>
    <row r="951" ht="14.25" customHeight="1">
      <c r="B951" s="14"/>
      <c r="C951" s="14"/>
      <c r="D951" s="14"/>
      <c r="E951" s="14"/>
      <c r="F951" s="14"/>
      <c r="G951" s="14"/>
      <c r="H951" s="14"/>
      <c r="K951" s="15"/>
    </row>
    <row r="952" ht="14.25" customHeight="1">
      <c r="B952" s="14"/>
      <c r="C952" s="14"/>
      <c r="D952" s="14"/>
      <c r="E952" s="14"/>
      <c r="F952" s="14"/>
      <c r="G952" s="14"/>
      <c r="H952" s="14"/>
      <c r="K952" s="15"/>
    </row>
    <row r="953" ht="14.25" customHeight="1">
      <c r="B953" s="14"/>
      <c r="C953" s="14"/>
      <c r="D953" s="14"/>
      <c r="E953" s="14"/>
      <c r="F953" s="14"/>
      <c r="G953" s="14"/>
      <c r="H953" s="14"/>
      <c r="K953" s="15"/>
    </row>
    <row r="954" ht="14.25" customHeight="1">
      <c r="B954" s="14"/>
      <c r="C954" s="14"/>
      <c r="D954" s="14"/>
      <c r="E954" s="14"/>
      <c r="F954" s="14"/>
      <c r="G954" s="14"/>
      <c r="H954" s="14"/>
      <c r="K954" s="15"/>
    </row>
    <row r="955" ht="14.25" customHeight="1">
      <c r="B955" s="14"/>
      <c r="C955" s="14"/>
      <c r="D955" s="14"/>
      <c r="E955" s="14"/>
      <c r="F955" s="14"/>
      <c r="G955" s="14"/>
      <c r="H955" s="14"/>
      <c r="K955" s="15"/>
    </row>
    <row r="956" ht="14.25" customHeight="1">
      <c r="B956" s="14"/>
      <c r="C956" s="14"/>
      <c r="D956" s="14"/>
      <c r="E956" s="14"/>
      <c r="F956" s="14"/>
      <c r="G956" s="14"/>
      <c r="H956" s="14"/>
      <c r="K956" s="15"/>
    </row>
    <row r="957" ht="14.25" customHeight="1">
      <c r="B957" s="14"/>
      <c r="C957" s="14"/>
      <c r="D957" s="14"/>
      <c r="E957" s="14"/>
      <c r="F957" s="14"/>
      <c r="G957" s="14"/>
      <c r="H957" s="14"/>
      <c r="K957" s="15"/>
    </row>
    <row r="958" ht="14.25" customHeight="1">
      <c r="B958" s="14"/>
      <c r="C958" s="14"/>
      <c r="D958" s="14"/>
      <c r="E958" s="14"/>
      <c r="F958" s="14"/>
      <c r="G958" s="14"/>
      <c r="H958" s="14"/>
      <c r="K958" s="15"/>
    </row>
    <row r="959" ht="14.25" customHeight="1">
      <c r="B959" s="14"/>
      <c r="C959" s="14"/>
      <c r="D959" s="14"/>
      <c r="E959" s="14"/>
      <c r="F959" s="14"/>
      <c r="G959" s="14"/>
      <c r="H959" s="14"/>
      <c r="K959" s="15"/>
    </row>
    <row r="960" ht="14.25" customHeight="1">
      <c r="B960" s="14"/>
      <c r="C960" s="14"/>
      <c r="D960" s="14"/>
      <c r="E960" s="14"/>
      <c r="F960" s="14"/>
      <c r="G960" s="14"/>
      <c r="H960" s="14"/>
      <c r="K960" s="15"/>
    </row>
    <row r="961" ht="14.25" customHeight="1">
      <c r="B961" s="14"/>
      <c r="C961" s="14"/>
      <c r="D961" s="14"/>
      <c r="E961" s="14"/>
      <c r="F961" s="14"/>
      <c r="G961" s="14"/>
      <c r="H961" s="14"/>
      <c r="K961" s="15"/>
    </row>
    <row r="962" ht="14.25" customHeight="1">
      <c r="B962" s="14"/>
      <c r="C962" s="14"/>
      <c r="D962" s="14"/>
      <c r="E962" s="14"/>
      <c r="F962" s="14"/>
      <c r="G962" s="14"/>
      <c r="H962" s="14"/>
      <c r="K962" s="15"/>
    </row>
    <row r="963" ht="14.25" customHeight="1">
      <c r="B963" s="14"/>
      <c r="C963" s="14"/>
      <c r="D963" s="14"/>
      <c r="E963" s="14"/>
      <c r="F963" s="14"/>
      <c r="G963" s="14"/>
      <c r="H963" s="14"/>
      <c r="K963" s="15"/>
    </row>
    <row r="964" ht="14.25" customHeight="1">
      <c r="B964" s="14"/>
      <c r="C964" s="14"/>
      <c r="D964" s="14"/>
      <c r="E964" s="14"/>
      <c r="F964" s="14"/>
      <c r="G964" s="14"/>
      <c r="H964" s="14"/>
      <c r="K964" s="15"/>
    </row>
    <row r="965" ht="14.25" customHeight="1">
      <c r="B965" s="14"/>
      <c r="C965" s="14"/>
      <c r="D965" s="14"/>
      <c r="E965" s="14"/>
      <c r="F965" s="14"/>
      <c r="G965" s="14"/>
      <c r="H965" s="14"/>
      <c r="K965" s="15"/>
    </row>
    <row r="966" ht="14.25" customHeight="1">
      <c r="B966" s="14"/>
      <c r="C966" s="14"/>
      <c r="D966" s="14"/>
      <c r="E966" s="14"/>
      <c r="F966" s="14"/>
      <c r="G966" s="14"/>
      <c r="H966" s="14"/>
      <c r="K966" s="15"/>
    </row>
    <row r="967" ht="14.25" customHeight="1">
      <c r="B967" s="14"/>
      <c r="C967" s="14"/>
      <c r="D967" s="14"/>
      <c r="E967" s="14"/>
      <c r="F967" s="14"/>
      <c r="G967" s="14"/>
      <c r="H967" s="14"/>
      <c r="K967" s="15"/>
    </row>
    <row r="968" ht="14.25" customHeight="1">
      <c r="B968" s="14"/>
      <c r="C968" s="14"/>
      <c r="D968" s="14"/>
      <c r="E968" s="14"/>
      <c r="F968" s="14"/>
      <c r="G968" s="14"/>
      <c r="H968" s="14"/>
      <c r="K968" s="15"/>
    </row>
    <row r="969" ht="14.25" customHeight="1">
      <c r="B969" s="14"/>
      <c r="C969" s="14"/>
      <c r="D969" s="14"/>
      <c r="E969" s="14"/>
      <c r="F969" s="14"/>
      <c r="G969" s="14"/>
      <c r="H969" s="14"/>
      <c r="K969" s="15"/>
    </row>
    <row r="970" ht="14.25" customHeight="1">
      <c r="B970" s="14"/>
      <c r="C970" s="14"/>
      <c r="D970" s="14"/>
      <c r="E970" s="14"/>
      <c r="F970" s="14"/>
      <c r="G970" s="14"/>
      <c r="H970" s="14"/>
      <c r="K970" s="15"/>
    </row>
    <row r="971" ht="14.25" customHeight="1">
      <c r="B971" s="14"/>
      <c r="C971" s="14"/>
      <c r="D971" s="14"/>
      <c r="E971" s="14"/>
      <c r="F971" s="14"/>
      <c r="G971" s="14"/>
      <c r="H971" s="14"/>
      <c r="K971" s="15"/>
    </row>
    <row r="972" ht="14.25" customHeight="1">
      <c r="B972" s="14"/>
      <c r="C972" s="14"/>
      <c r="D972" s="14"/>
      <c r="E972" s="14"/>
      <c r="F972" s="14"/>
      <c r="G972" s="14"/>
      <c r="H972" s="14"/>
      <c r="K972" s="15"/>
    </row>
    <row r="973" ht="14.25" customHeight="1">
      <c r="B973" s="14"/>
      <c r="C973" s="14"/>
      <c r="D973" s="14"/>
      <c r="E973" s="14"/>
      <c r="F973" s="14"/>
      <c r="G973" s="14"/>
      <c r="H973" s="14"/>
      <c r="K973" s="15"/>
    </row>
    <row r="974" ht="14.25" customHeight="1">
      <c r="B974" s="14"/>
      <c r="C974" s="14"/>
      <c r="D974" s="14"/>
      <c r="E974" s="14"/>
      <c r="F974" s="14"/>
      <c r="G974" s="14"/>
      <c r="H974" s="14"/>
      <c r="K974" s="15"/>
    </row>
    <row r="975" ht="14.25" customHeight="1">
      <c r="B975" s="14"/>
      <c r="C975" s="14"/>
      <c r="D975" s="14"/>
      <c r="E975" s="14"/>
      <c r="F975" s="14"/>
      <c r="G975" s="14"/>
      <c r="H975" s="14"/>
      <c r="K975" s="15"/>
    </row>
    <row r="976" ht="14.25" customHeight="1">
      <c r="B976" s="14"/>
      <c r="C976" s="14"/>
      <c r="D976" s="14"/>
      <c r="E976" s="14"/>
      <c r="F976" s="14"/>
      <c r="G976" s="14"/>
      <c r="H976" s="14"/>
      <c r="K976" s="15"/>
    </row>
    <row r="977" ht="14.25" customHeight="1">
      <c r="B977" s="14"/>
      <c r="C977" s="14"/>
      <c r="D977" s="14"/>
      <c r="E977" s="14"/>
      <c r="F977" s="14"/>
      <c r="G977" s="14"/>
      <c r="H977" s="14"/>
      <c r="K977" s="15"/>
    </row>
    <row r="978" ht="14.25" customHeight="1">
      <c r="B978" s="14"/>
      <c r="C978" s="14"/>
      <c r="D978" s="14"/>
      <c r="E978" s="14"/>
      <c r="F978" s="14"/>
      <c r="G978" s="14"/>
      <c r="H978" s="14"/>
      <c r="K978" s="15"/>
    </row>
    <row r="979" ht="14.25" customHeight="1">
      <c r="B979" s="14"/>
      <c r="C979" s="14"/>
      <c r="D979" s="14"/>
      <c r="E979" s="14"/>
      <c r="F979" s="14"/>
      <c r="G979" s="14"/>
      <c r="H979" s="14"/>
      <c r="K979" s="15"/>
    </row>
    <row r="980" ht="14.25" customHeight="1">
      <c r="B980" s="14"/>
      <c r="C980" s="14"/>
      <c r="D980" s="14"/>
      <c r="E980" s="14"/>
      <c r="F980" s="14"/>
      <c r="G980" s="14"/>
      <c r="H980" s="14"/>
      <c r="K980" s="15"/>
    </row>
    <row r="981" ht="14.25" customHeight="1">
      <c r="B981" s="14"/>
      <c r="C981" s="14"/>
      <c r="D981" s="14"/>
      <c r="E981" s="14"/>
      <c r="F981" s="14"/>
      <c r="G981" s="14"/>
      <c r="H981" s="14"/>
      <c r="K981" s="15"/>
    </row>
    <row r="982" ht="14.25" customHeight="1">
      <c r="B982" s="14"/>
      <c r="C982" s="14"/>
      <c r="D982" s="14"/>
      <c r="E982" s="14"/>
      <c r="F982" s="14"/>
      <c r="G982" s="14"/>
      <c r="H982" s="14"/>
      <c r="K982" s="15"/>
    </row>
    <row r="983" ht="14.25" customHeight="1">
      <c r="B983" s="14"/>
      <c r="C983" s="14"/>
      <c r="D983" s="14"/>
      <c r="E983" s="14"/>
      <c r="F983" s="14"/>
      <c r="G983" s="14"/>
      <c r="H983" s="14"/>
      <c r="K983" s="15"/>
    </row>
    <row r="984" ht="14.25" customHeight="1">
      <c r="B984" s="14"/>
      <c r="C984" s="14"/>
      <c r="D984" s="14"/>
      <c r="E984" s="14"/>
      <c r="F984" s="14"/>
      <c r="G984" s="14"/>
      <c r="H984" s="14"/>
      <c r="K984" s="15"/>
    </row>
    <row r="985" ht="14.25" customHeight="1">
      <c r="B985" s="14"/>
      <c r="C985" s="14"/>
      <c r="D985" s="14"/>
      <c r="E985" s="14"/>
      <c r="F985" s="14"/>
      <c r="G985" s="14"/>
      <c r="H985" s="14"/>
      <c r="K985" s="15"/>
    </row>
    <row r="986" ht="14.25" customHeight="1">
      <c r="B986" s="14"/>
      <c r="C986" s="14"/>
      <c r="D986" s="14"/>
      <c r="E986" s="14"/>
      <c r="F986" s="14"/>
      <c r="G986" s="14"/>
      <c r="H986" s="14"/>
      <c r="K986" s="15"/>
    </row>
    <row r="987" ht="14.25" customHeight="1">
      <c r="B987" s="14"/>
      <c r="C987" s="14"/>
      <c r="D987" s="14"/>
      <c r="E987" s="14"/>
      <c r="F987" s="14"/>
      <c r="G987" s="14"/>
      <c r="H987" s="14"/>
      <c r="K987" s="15"/>
    </row>
    <row r="988" ht="14.25" customHeight="1">
      <c r="B988" s="14"/>
      <c r="C988" s="14"/>
      <c r="D988" s="14"/>
      <c r="E988" s="14"/>
      <c r="F988" s="14"/>
      <c r="G988" s="14"/>
      <c r="H988" s="14"/>
      <c r="K988" s="15"/>
    </row>
    <row r="989" ht="14.25" customHeight="1">
      <c r="B989" s="14"/>
      <c r="C989" s="14"/>
      <c r="D989" s="14"/>
      <c r="E989" s="14"/>
      <c r="F989" s="14"/>
      <c r="G989" s="14"/>
      <c r="H989" s="14"/>
      <c r="K989" s="15"/>
    </row>
    <row r="990" ht="14.25" customHeight="1">
      <c r="B990" s="14"/>
      <c r="C990" s="14"/>
      <c r="D990" s="14"/>
      <c r="E990" s="14"/>
      <c r="F990" s="14"/>
      <c r="G990" s="14"/>
      <c r="H990" s="14"/>
      <c r="K990" s="15"/>
    </row>
    <row r="991" ht="14.25" customHeight="1">
      <c r="B991" s="14"/>
      <c r="C991" s="14"/>
      <c r="D991" s="14"/>
      <c r="E991" s="14"/>
      <c r="F991" s="14"/>
      <c r="G991" s="14"/>
      <c r="H991" s="14"/>
      <c r="K991" s="15"/>
    </row>
    <row r="992" ht="14.25" customHeight="1">
      <c r="B992" s="14"/>
      <c r="C992" s="14"/>
      <c r="D992" s="14"/>
      <c r="E992" s="14"/>
      <c r="F992" s="14"/>
      <c r="G992" s="14"/>
      <c r="H992" s="14"/>
      <c r="K992" s="15"/>
    </row>
    <row r="993" ht="14.25" customHeight="1">
      <c r="B993" s="14"/>
      <c r="C993" s="14"/>
      <c r="D993" s="14"/>
      <c r="E993" s="14"/>
      <c r="F993" s="14"/>
      <c r="G993" s="14"/>
      <c r="H993" s="14"/>
      <c r="K993" s="15"/>
    </row>
    <row r="994" ht="14.25" customHeight="1">
      <c r="B994" s="14"/>
      <c r="C994" s="14"/>
      <c r="D994" s="14"/>
      <c r="E994" s="14"/>
      <c r="F994" s="14"/>
      <c r="G994" s="14"/>
      <c r="H994" s="14"/>
      <c r="K994" s="15"/>
    </row>
    <row r="995" ht="14.25" customHeight="1">
      <c r="B995" s="14"/>
      <c r="C995" s="14"/>
      <c r="D995" s="14"/>
      <c r="E995" s="14"/>
      <c r="F995" s="14"/>
      <c r="G995" s="14"/>
      <c r="H995" s="14"/>
      <c r="K995" s="15"/>
    </row>
    <row r="996" ht="14.25" customHeight="1">
      <c r="B996" s="14"/>
      <c r="C996" s="14"/>
      <c r="D996" s="14"/>
      <c r="E996" s="14"/>
      <c r="F996" s="14"/>
      <c r="G996" s="14"/>
      <c r="H996" s="14"/>
      <c r="K996" s="15"/>
    </row>
    <row r="997" ht="14.25" customHeight="1">
      <c r="B997" s="14"/>
      <c r="C997" s="14"/>
      <c r="D997" s="14"/>
      <c r="E997" s="14"/>
      <c r="F997" s="14"/>
      <c r="G997" s="14"/>
      <c r="H997" s="14"/>
      <c r="K997" s="15"/>
    </row>
    <row r="998" ht="14.25" customHeight="1">
      <c r="B998" s="14"/>
      <c r="C998" s="14"/>
      <c r="D998" s="14"/>
      <c r="E998" s="14"/>
      <c r="F998" s="14"/>
      <c r="G998" s="14"/>
      <c r="H998" s="14"/>
      <c r="K998" s="15"/>
    </row>
    <row r="999" ht="14.25" customHeight="1">
      <c r="B999" s="14"/>
      <c r="C999" s="14"/>
      <c r="D999" s="14"/>
      <c r="E999" s="14"/>
      <c r="F999" s="14"/>
      <c r="G999" s="14"/>
      <c r="H999" s="14"/>
      <c r="K999" s="15"/>
    </row>
    <row r="1000" ht="14.25" customHeight="1">
      <c r="B1000" s="14"/>
      <c r="C1000" s="14"/>
      <c r="D1000" s="14"/>
      <c r="E1000" s="14"/>
      <c r="F1000" s="14"/>
      <c r="G1000" s="14"/>
      <c r="H1000" s="14"/>
      <c r="K1000" s="15"/>
    </row>
  </sheetData>
  <mergeCells count="21">
    <mergeCell ref="B1:N1"/>
    <mergeCell ref="B2:N2"/>
    <mergeCell ref="B3:N3"/>
    <mergeCell ref="B5:N5"/>
    <mergeCell ref="B92:J92"/>
    <mergeCell ref="B96:J96"/>
    <mergeCell ref="B100:J100"/>
    <mergeCell ref="B132:J132"/>
    <mergeCell ref="B136:J136"/>
    <mergeCell ref="B140:J140"/>
    <mergeCell ref="B144:J144"/>
    <mergeCell ref="B148:J148"/>
    <mergeCell ref="B152:J152"/>
    <mergeCell ref="B156:J156"/>
    <mergeCell ref="B104:J104"/>
    <mergeCell ref="B108:J108"/>
    <mergeCell ref="B112:J112"/>
    <mergeCell ref="B116:J116"/>
    <mergeCell ref="B120:J120"/>
    <mergeCell ref="B124:J124"/>
    <mergeCell ref="B128:J128"/>
  </mergeCells>
  <printOptions/>
  <pageMargins bottom="0.787401575" footer="0.0" header="0.0" left="0.511811024" right="0.511811024" top="0.7874015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5" width="8.71"/>
    <col customWidth="1" min="6" max="6" width="6.43"/>
    <col customWidth="1" min="7" max="7" width="15.14"/>
    <col customWidth="1" min="8" max="10" width="8.71"/>
    <col customWidth="1" min="11" max="11" width="60.57"/>
    <col customWidth="1" min="12" max="26" width="8.71"/>
  </cols>
  <sheetData>
    <row r="1" ht="14.25" customHeight="1">
      <c r="C1" s="1" t="s">
        <v>211</v>
      </c>
      <c r="L1" s="26"/>
    </row>
    <row r="2" ht="14.25" customHeight="1">
      <c r="C2" s="1" t="s">
        <v>212</v>
      </c>
      <c r="L2" s="26"/>
    </row>
    <row r="3" ht="14.25" customHeight="1">
      <c r="C3" s="14" t="s">
        <v>213</v>
      </c>
    </row>
    <row r="4" ht="28.5" customHeight="1">
      <c r="C4" s="28" t="s">
        <v>214</v>
      </c>
      <c r="L4" s="29"/>
    </row>
    <row r="5" ht="14.25" customHeight="1">
      <c r="E5" s="28"/>
      <c r="F5" s="28"/>
      <c r="G5" s="28"/>
      <c r="H5" s="28"/>
      <c r="I5" s="28"/>
      <c r="J5" s="28"/>
      <c r="K5" s="28"/>
      <c r="L5" s="28"/>
      <c r="M5" s="28"/>
      <c r="N5" s="28"/>
    </row>
    <row r="6" ht="14.25" customHeight="1">
      <c r="C6" s="30" t="s">
        <v>215</v>
      </c>
      <c r="D6" s="10"/>
      <c r="E6" s="10"/>
      <c r="F6" s="10"/>
      <c r="G6" s="11"/>
      <c r="H6" s="31"/>
      <c r="I6" s="31"/>
      <c r="J6" s="31"/>
      <c r="K6" s="31"/>
      <c r="L6" s="31"/>
      <c r="M6" s="31"/>
      <c r="N6" s="31"/>
    </row>
    <row r="7" ht="14.25" customHeight="1">
      <c r="C7" s="32" t="str">
        <f>AVERAGE(B25:B49)</f>
        <v>#DIV/0!</v>
      </c>
      <c r="D7" s="33" t="s">
        <v>216</v>
      </c>
      <c r="E7" s="10"/>
      <c r="F7" s="10"/>
      <c r="G7" s="11"/>
    </row>
    <row r="8" ht="14.25" customHeight="1">
      <c r="C8" s="32" t="str">
        <f>AVERAGE(B50:B72)</f>
        <v>#DIV/0!</v>
      </c>
      <c r="D8" s="34" t="s">
        <v>217</v>
      </c>
      <c r="E8" s="10"/>
      <c r="F8" s="10"/>
      <c r="G8" s="11"/>
    </row>
    <row r="9" ht="14.25" customHeight="1">
      <c r="C9" s="32" t="str">
        <f>AVERAGE(B73:B97)</f>
        <v>#DIV/0!</v>
      </c>
      <c r="D9" s="35" t="s">
        <v>218</v>
      </c>
      <c r="E9" s="10"/>
      <c r="F9" s="10"/>
      <c r="G9" s="11"/>
    </row>
    <row r="10" ht="14.25" customHeight="1">
      <c r="C10" s="32" t="str">
        <f>AVERAGE(B98:B109)</f>
        <v>#DIV/0!</v>
      </c>
      <c r="D10" s="36" t="s">
        <v>219</v>
      </c>
      <c r="E10" s="10"/>
      <c r="F10" s="10"/>
      <c r="G10" s="11"/>
    </row>
    <row r="11" ht="14.25" customHeight="1">
      <c r="C11" s="32" t="str">
        <f>AVERAGE(B110:B136)</f>
        <v>#DIV/0!</v>
      </c>
      <c r="D11" s="37" t="s">
        <v>220</v>
      </c>
      <c r="E11" s="10"/>
      <c r="F11" s="10"/>
      <c r="G11" s="11"/>
    </row>
    <row r="12" ht="14.25" customHeight="1">
      <c r="C12" s="32" t="str">
        <f>AVERAGE(B137:B151)</f>
        <v>#DIV/0!</v>
      </c>
      <c r="D12" s="38" t="s">
        <v>221</v>
      </c>
      <c r="E12" s="10"/>
      <c r="F12" s="10"/>
      <c r="G12" s="11"/>
    </row>
    <row r="13" ht="14.25" customHeight="1">
      <c r="C13" s="32" t="str">
        <f>AVERAGE(B152:B172)</f>
        <v>#DIV/0!</v>
      </c>
      <c r="D13" s="39" t="s">
        <v>222</v>
      </c>
      <c r="E13" s="10"/>
      <c r="F13" s="10"/>
      <c r="G13" s="11"/>
    </row>
    <row r="14" ht="14.25" customHeight="1">
      <c r="C14" s="32" t="str">
        <f>AVERAGE(B173:B182)</f>
        <v>#DIV/0!</v>
      </c>
      <c r="D14" s="40" t="s">
        <v>223</v>
      </c>
      <c r="E14" s="10"/>
      <c r="F14" s="10"/>
      <c r="G14" s="11"/>
    </row>
    <row r="15" ht="14.25" customHeight="1">
      <c r="C15" s="32" t="str">
        <f>AVERAGE(B183:B194)</f>
        <v>#DIV/0!</v>
      </c>
      <c r="D15" s="41" t="s">
        <v>224</v>
      </c>
      <c r="E15" s="10"/>
      <c r="F15" s="10"/>
      <c r="G15" s="11"/>
    </row>
    <row r="16" ht="14.25" customHeight="1">
      <c r="C16" s="32" t="str">
        <f>AVERAGE(B195:B210)</f>
        <v>#DIV/0!</v>
      </c>
      <c r="D16" s="42" t="s">
        <v>225</v>
      </c>
      <c r="E16" s="10"/>
      <c r="F16" s="10"/>
      <c r="G16" s="11"/>
    </row>
    <row r="17" ht="14.25" customHeight="1">
      <c r="F17" s="43"/>
    </row>
    <row r="18" ht="14.25" customHeight="1">
      <c r="F18" s="43"/>
    </row>
    <row r="19" ht="14.25" customHeight="1">
      <c r="F19" s="43"/>
    </row>
    <row r="20" ht="14.25" customHeight="1">
      <c r="C20" s="5" t="s">
        <v>226</v>
      </c>
    </row>
    <row r="21" ht="14.25" customHeight="1">
      <c r="C21" s="5" t="s">
        <v>227</v>
      </c>
    </row>
    <row r="22" ht="14.25" customHeight="1">
      <c r="C22" s="5" t="s">
        <v>228</v>
      </c>
    </row>
    <row r="23" ht="14.25" customHeight="1">
      <c r="C23" s="5" t="s">
        <v>229</v>
      </c>
    </row>
    <row r="24" ht="14.25" customHeight="1">
      <c r="B24" s="43"/>
    </row>
    <row r="25" ht="14.25" customHeight="1">
      <c r="A25" s="5">
        <v>1.0</v>
      </c>
      <c r="B25" s="44"/>
      <c r="C25" s="45" t="s">
        <v>230</v>
      </c>
      <c r="D25" s="45"/>
      <c r="E25" s="45"/>
      <c r="F25" s="45"/>
      <c r="G25" s="45"/>
      <c r="H25" s="45"/>
      <c r="I25" s="45"/>
      <c r="J25" s="45"/>
      <c r="K25" s="45"/>
    </row>
    <row r="26" ht="14.25" customHeight="1">
      <c r="A26" s="5">
        <v>2.0</v>
      </c>
      <c r="B26" s="44"/>
      <c r="C26" s="45" t="s">
        <v>231</v>
      </c>
      <c r="D26" s="45"/>
      <c r="E26" s="45"/>
      <c r="F26" s="45"/>
      <c r="G26" s="45"/>
      <c r="H26" s="45"/>
      <c r="I26" s="45"/>
      <c r="J26" s="45"/>
      <c r="K26" s="45"/>
    </row>
    <row r="27" ht="14.25" customHeight="1">
      <c r="A27" s="5">
        <v>3.0</v>
      </c>
      <c r="B27" s="44"/>
      <c r="C27" s="45" t="s">
        <v>232</v>
      </c>
      <c r="D27" s="45"/>
      <c r="E27" s="45"/>
      <c r="F27" s="45"/>
      <c r="G27" s="45"/>
      <c r="H27" s="45"/>
      <c r="I27" s="45"/>
      <c r="J27" s="45"/>
      <c r="K27" s="45"/>
    </row>
    <row r="28" ht="14.25" customHeight="1">
      <c r="A28" s="5">
        <v>4.0</v>
      </c>
      <c r="B28" s="44"/>
      <c r="C28" s="45" t="s">
        <v>233</v>
      </c>
      <c r="D28" s="45"/>
      <c r="E28" s="45"/>
      <c r="F28" s="45"/>
      <c r="G28" s="45"/>
      <c r="H28" s="45"/>
      <c r="I28" s="45"/>
      <c r="J28" s="45"/>
      <c r="K28" s="45"/>
    </row>
    <row r="29" ht="14.25" customHeight="1">
      <c r="A29" s="5">
        <v>5.0</v>
      </c>
      <c r="B29" s="44"/>
      <c r="C29" s="45" t="s">
        <v>234</v>
      </c>
      <c r="D29" s="45"/>
      <c r="E29" s="45"/>
      <c r="F29" s="45"/>
      <c r="G29" s="45"/>
      <c r="H29" s="45"/>
      <c r="I29" s="45"/>
      <c r="J29" s="45"/>
      <c r="K29" s="45"/>
    </row>
    <row r="30" ht="14.25" customHeight="1">
      <c r="A30" s="5">
        <v>6.0</v>
      </c>
      <c r="B30" s="44"/>
      <c r="C30" s="45" t="s">
        <v>235</v>
      </c>
      <c r="D30" s="45"/>
      <c r="E30" s="45"/>
      <c r="F30" s="45"/>
      <c r="G30" s="45"/>
      <c r="H30" s="45"/>
      <c r="I30" s="45"/>
      <c r="J30" s="45"/>
      <c r="K30" s="45"/>
    </row>
    <row r="31" ht="14.25" customHeight="1">
      <c r="A31" s="5">
        <v>7.0</v>
      </c>
      <c r="B31" s="44"/>
      <c r="C31" s="45" t="s">
        <v>236</v>
      </c>
      <c r="D31" s="45"/>
      <c r="E31" s="45"/>
      <c r="F31" s="45"/>
      <c r="G31" s="45"/>
      <c r="H31" s="45"/>
      <c r="I31" s="45"/>
      <c r="J31" s="45"/>
      <c r="K31" s="45"/>
    </row>
    <row r="32" ht="14.25" customHeight="1">
      <c r="A32" s="5">
        <v>8.0</v>
      </c>
      <c r="B32" s="44"/>
      <c r="C32" s="45" t="s">
        <v>237</v>
      </c>
      <c r="D32" s="45"/>
      <c r="E32" s="45"/>
      <c r="F32" s="45"/>
      <c r="G32" s="45"/>
      <c r="H32" s="45"/>
      <c r="I32" s="45"/>
      <c r="J32" s="45"/>
      <c r="K32" s="45"/>
    </row>
    <row r="33" ht="14.25" customHeight="1">
      <c r="A33" s="5">
        <v>9.0</v>
      </c>
      <c r="B33" s="44"/>
      <c r="C33" s="45" t="s">
        <v>238</v>
      </c>
      <c r="D33" s="45"/>
      <c r="E33" s="45"/>
      <c r="F33" s="45"/>
      <c r="G33" s="45"/>
      <c r="H33" s="45"/>
      <c r="I33" s="45"/>
      <c r="J33" s="45"/>
      <c r="K33" s="45"/>
    </row>
    <row r="34" ht="14.25" customHeight="1">
      <c r="A34" s="5">
        <v>10.0</v>
      </c>
      <c r="B34" s="44"/>
      <c r="C34" s="45" t="s">
        <v>239</v>
      </c>
      <c r="D34" s="45"/>
      <c r="E34" s="45"/>
      <c r="F34" s="45"/>
      <c r="G34" s="45"/>
      <c r="H34" s="45"/>
      <c r="I34" s="45"/>
      <c r="J34" s="45"/>
      <c r="K34" s="45"/>
    </row>
    <row r="35" ht="14.25" customHeight="1">
      <c r="A35" s="5">
        <v>11.0</v>
      </c>
      <c r="B35" s="44"/>
      <c r="C35" s="45" t="s">
        <v>240</v>
      </c>
      <c r="D35" s="45"/>
      <c r="E35" s="45"/>
      <c r="F35" s="45"/>
      <c r="G35" s="45"/>
      <c r="H35" s="45"/>
      <c r="I35" s="45"/>
      <c r="J35" s="45"/>
      <c r="K35" s="45"/>
    </row>
    <row r="36" ht="14.25" customHeight="1">
      <c r="A36" s="5">
        <v>12.0</v>
      </c>
      <c r="B36" s="44"/>
      <c r="C36" s="45" t="s">
        <v>241</v>
      </c>
      <c r="D36" s="45"/>
      <c r="E36" s="45"/>
      <c r="F36" s="45"/>
      <c r="G36" s="45"/>
      <c r="H36" s="45"/>
      <c r="I36" s="45"/>
      <c r="J36" s="45"/>
      <c r="K36" s="45"/>
    </row>
    <row r="37" ht="14.25" customHeight="1">
      <c r="A37" s="5">
        <v>13.0</v>
      </c>
      <c r="B37" s="44"/>
      <c r="C37" s="45" t="s">
        <v>242</v>
      </c>
      <c r="D37" s="45"/>
      <c r="E37" s="45"/>
      <c r="F37" s="45"/>
      <c r="G37" s="45"/>
      <c r="H37" s="45"/>
      <c r="I37" s="45"/>
      <c r="J37" s="45"/>
      <c r="K37" s="45"/>
    </row>
    <row r="38" ht="14.25" customHeight="1">
      <c r="A38" s="5">
        <v>14.0</v>
      </c>
      <c r="B38" s="44"/>
      <c r="C38" s="45" t="s">
        <v>243</v>
      </c>
      <c r="D38" s="45"/>
      <c r="E38" s="45"/>
      <c r="F38" s="45"/>
      <c r="G38" s="45"/>
      <c r="H38" s="45"/>
      <c r="I38" s="45"/>
      <c r="J38" s="45"/>
      <c r="K38" s="45"/>
    </row>
    <row r="39" ht="14.25" customHeight="1">
      <c r="A39" s="5">
        <v>15.0</v>
      </c>
      <c r="B39" s="44"/>
      <c r="C39" s="45" t="s">
        <v>244</v>
      </c>
      <c r="D39" s="45"/>
      <c r="E39" s="45"/>
      <c r="F39" s="45"/>
      <c r="G39" s="45"/>
      <c r="H39" s="45"/>
      <c r="I39" s="45"/>
      <c r="J39" s="45"/>
      <c r="K39" s="45"/>
    </row>
    <row r="40" ht="14.25" customHeight="1">
      <c r="A40" s="5">
        <v>16.0</v>
      </c>
      <c r="B40" s="44"/>
      <c r="C40" s="45" t="s">
        <v>245</v>
      </c>
      <c r="D40" s="45"/>
      <c r="E40" s="45"/>
      <c r="F40" s="45"/>
      <c r="G40" s="45"/>
      <c r="H40" s="45"/>
      <c r="I40" s="45"/>
      <c r="J40" s="45"/>
      <c r="K40" s="45"/>
    </row>
    <row r="41" ht="14.25" customHeight="1">
      <c r="A41" s="5">
        <v>17.0</v>
      </c>
      <c r="B41" s="44"/>
      <c r="C41" s="45" t="s">
        <v>246</v>
      </c>
      <c r="D41" s="45"/>
      <c r="E41" s="45"/>
      <c r="F41" s="45"/>
      <c r="G41" s="45"/>
      <c r="H41" s="45"/>
      <c r="I41" s="45"/>
      <c r="J41" s="45"/>
      <c r="K41" s="45"/>
    </row>
    <row r="42" ht="14.25" customHeight="1">
      <c r="A42" s="5">
        <v>18.0</v>
      </c>
      <c r="B42" s="44"/>
      <c r="C42" s="45" t="s">
        <v>247</v>
      </c>
      <c r="D42" s="45"/>
      <c r="E42" s="45"/>
      <c r="F42" s="45"/>
      <c r="G42" s="45"/>
      <c r="H42" s="45"/>
      <c r="I42" s="45"/>
      <c r="J42" s="45"/>
      <c r="K42" s="45"/>
    </row>
    <row r="43" ht="14.25" customHeight="1">
      <c r="A43" s="5">
        <v>19.0</v>
      </c>
      <c r="B43" s="44"/>
      <c r="C43" s="45" t="s">
        <v>248</v>
      </c>
      <c r="D43" s="45"/>
      <c r="E43" s="45"/>
      <c r="F43" s="45"/>
      <c r="G43" s="45"/>
      <c r="H43" s="45"/>
      <c r="I43" s="45"/>
      <c r="J43" s="45"/>
      <c r="K43" s="45"/>
    </row>
    <row r="44" ht="14.25" customHeight="1">
      <c r="A44" s="5">
        <v>20.0</v>
      </c>
      <c r="B44" s="44"/>
      <c r="C44" s="45" t="s">
        <v>249</v>
      </c>
      <c r="D44" s="45"/>
      <c r="E44" s="45"/>
      <c r="F44" s="45"/>
      <c r="G44" s="45"/>
      <c r="H44" s="45"/>
      <c r="I44" s="45"/>
      <c r="J44" s="45"/>
      <c r="K44" s="45"/>
    </row>
    <row r="45" ht="14.25" customHeight="1">
      <c r="A45" s="5">
        <v>21.0</v>
      </c>
      <c r="B45" s="44"/>
      <c r="C45" s="45" t="s">
        <v>250</v>
      </c>
      <c r="D45" s="45"/>
      <c r="E45" s="45"/>
      <c r="F45" s="45"/>
      <c r="G45" s="45"/>
      <c r="H45" s="45"/>
      <c r="I45" s="45"/>
      <c r="J45" s="45"/>
      <c r="K45" s="45"/>
    </row>
    <row r="46" ht="14.25" customHeight="1">
      <c r="A46" s="5">
        <v>22.0</v>
      </c>
      <c r="B46" s="44"/>
      <c r="C46" s="45" t="s">
        <v>251</v>
      </c>
      <c r="D46" s="45"/>
      <c r="E46" s="45"/>
      <c r="F46" s="45"/>
      <c r="G46" s="45"/>
      <c r="H46" s="45"/>
      <c r="I46" s="45"/>
      <c r="J46" s="45"/>
      <c r="K46" s="45"/>
    </row>
    <row r="47" ht="14.25" customHeight="1">
      <c r="A47" s="5">
        <v>23.0</v>
      </c>
      <c r="B47" s="44"/>
      <c r="C47" s="45" t="s">
        <v>252</v>
      </c>
      <c r="D47" s="45"/>
      <c r="E47" s="45"/>
      <c r="F47" s="45"/>
      <c r="G47" s="45"/>
      <c r="H47" s="45"/>
      <c r="I47" s="45"/>
      <c r="J47" s="45"/>
      <c r="K47" s="45"/>
    </row>
    <row r="48" ht="14.25" customHeight="1">
      <c r="A48" s="5">
        <v>24.0</v>
      </c>
      <c r="B48" s="44"/>
      <c r="C48" s="45" t="s">
        <v>253</v>
      </c>
      <c r="D48" s="45"/>
      <c r="E48" s="45"/>
      <c r="F48" s="45"/>
      <c r="G48" s="45"/>
      <c r="H48" s="45"/>
      <c r="I48" s="45"/>
      <c r="J48" s="45"/>
      <c r="K48" s="45"/>
    </row>
    <row r="49" ht="14.25" customHeight="1">
      <c r="A49" s="5">
        <v>25.0</v>
      </c>
      <c r="B49" s="44"/>
      <c r="C49" s="45" t="s">
        <v>254</v>
      </c>
      <c r="D49" s="45"/>
      <c r="E49" s="45"/>
      <c r="F49" s="45"/>
      <c r="G49" s="45"/>
      <c r="H49" s="45"/>
      <c r="I49" s="45"/>
      <c r="J49" s="45"/>
      <c r="K49" s="45"/>
    </row>
    <row r="50" ht="14.25" customHeight="1">
      <c r="A50" s="5">
        <v>26.0</v>
      </c>
      <c r="B50" s="44"/>
      <c r="C50" s="46" t="s">
        <v>255</v>
      </c>
      <c r="D50" s="46"/>
      <c r="E50" s="46"/>
      <c r="F50" s="46"/>
      <c r="G50" s="46"/>
      <c r="H50" s="46"/>
      <c r="I50" s="46"/>
      <c r="J50" s="46"/>
      <c r="K50" s="46"/>
    </row>
    <row r="51" ht="14.25" customHeight="1">
      <c r="A51" s="5">
        <v>27.0</v>
      </c>
      <c r="B51" s="44"/>
      <c r="C51" s="46" t="s">
        <v>256</v>
      </c>
      <c r="D51" s="46"/>
      <c r="E51" s="46"/>
      <c r="F51" s="46"/>
      <c r="G51" s="46"/>
      <c r="H51" s="46"/>
      <c r="I51" s="46"/>
      <c r="J51" s="46"/>
      <c r="K51" s="46"/>
    </row>
    <row r="52" ht="14.25" customHeight="1">
      <c r="A52" s="5">
        <v>28.0</v>
      </c>
      <c r="B52" s="44"/>
      <c r="C52" s="46" t="s">
        <v>257</v>
      </c>
      <c r="D52" s="46"/>
      <c r="E52" s="46"/>
      <c r="F52" s="46"/>
      <c r="G52" s="46"/>
      <c r="H52" s="46"/>
      <c r="I52" s="46"/>
      <c r="J52" s="46"/>
      <c r="K52" s="46"/>
    </row>
    <row r="53" ht="14.25" customHeight="1">
      <c r="A53" s="5">
        <v>29.0</v>
      </c>
      <c r="B53" s="44"/>
      <c r="C53" s="46" t="s">
        <v>258</v>
      </c>
      <c r="D53" s="46"/>
      <c r="E53" s="46"/>
      <c r="F53" s="46"/>
      <c r="G53" s="46"/>
      <c r="H53" s="46"/>
      <c r="I53" s="46"/>
      <c r="J53" s="46"/>
      <c r="K53" s="46"/>
    </row>
    <row r="54" ht="14.25" customHeight="1">
      <c r="A54" s="5">
        <v>30.0</v>
      </c>
      <c r="B54" s="44"/>
      <c r="C54" s="46" t="s">
        <v>259</v>
      </c>
      <c r="D54" s="46"/>
      <c r="E54" s="46"/>
      <c r="F54" s="46"/>
      <c r="G54" s="46"/>
      <c r="H54" s="46"/>
      <c r="I54" s="46"/>
      <c r="J54" s="46"/>
      <c r="K54" s="46"/>
    </row>
    <row r="55" ht="14.25" customHeight="1">
      <c r="A55" s="5">
        <v>31.0</v>
      </c>
      <c r="B55" s="44"/>
      <c r="C55" s="46" t="s">
        <v>260</v>
      </c>
      <c r="D55" s="46"/>
      <c r="E55" s="46"/>
      <c r="F55" s="46"/>
      <c r="G55" s="46"/>
      <c r="H55" s="46"/>
      <c r="I55" s="46"/>
      <c r="J55" s="46"/>
      <c r="K55" s="46"/>
    </row>
    <row r="56" ht="14.25" customHeight="1">
      <c r="A56" s="5">
        <v>32.0</v>
      </c>
      <c r="B56" s="44"/>
      <c r="C56" s="46" t="s">
        <v>261</v>
      </c>
      <c r="D56" s="46"/>
      <c r="E56" s="46"/>
      <c r="F56" s="46"/>
      <c r="G56" s="46"/>
      <c r="H56" s="46"/>
      <c r="I56" s="46"/>
      <c r="J56" s="46"/>
      <c r="K56" s="46"/>
    </row>
    <row r="57" ht="14.25" customHeight="1">
      <c r="A57" s="5">
        <v>33.0</v>
      </c>
      <c r="B57" s="44"/>
      <c r="C57" s="46" t="s">
        <v>262</v>
      </c>
      <c r="D57" s="46"/>
      <c r="E57" s="46"/>
      <c r="F57" s="46"/>
      <c r="G57" s="46"/>
      <c r="H57" s="46"/>
      <c r="I57" s="46"/>
      <c r="J57" s="46"/>
      <c r="K57" s="46"/>
    </row>
    <row r="58" ht="14.25" customHeight="1">
      <c r="A58" s="5">
        <v>34.0</v>
      </c>
      <c r="B58" s="44"/>
      <c r="C58" s="46" t="s">
        <v>263</v>
      </c>
      <c r="D58" s="46"/>
      <c r="E58" s="46"/>
      <c r="F58" s="46"/>
      <c r="G58" s="46"/>
      <c r="H58" s="46"/>
      <c r="I58" s="46"/>
      <c r="J58" s="46"/>
      <c r="K58" s="46"/>
    </row>
    <row r="59" ht="14.25" customHeight="1">
      <c r="A59" s="5">
        <v>35.0</v>
      </c>
      <c r="B59" s="44"/>
      <c r="C59" s="46" t="s">
        <v>264</v>
      </c>
      <c r="D59" s="46"/>
      <c r="E59" s="46"/>
      <c r="F59" s="46"/>
      <c r="G59" s="46"/>
      <c r="H59" s="46"/>
      <c r="I59" s="46"/>
      <c r="J59" s="46"/>
      <c r="K59" s="46"/>
    </row>
    <row r="60" ht="14.25" customHeight="1">
      <c r="A60" s="5">
        <v>36.0</v>
      </c>
      <c r="B60" s="44"/>
      <c r="C60" s="46" t="s">
        <v>265</v>
      </c>
      <c r="D60" s="46"/>
      <c r="E60" s="46"/>
      <c r="F60" s="46"/>
      <c r="G60" s="46"/>
      <c r="H60" s="46"/>
      <c r="I60" s="46"/>
      <c r="J60" s="46"/>
      <c r="K60" s="46"/>
    </row>
    <row r="61" ht="14.25" customHeight="1">
      <c r="A61" s="5">
        <v>37.0</v>
      </c>
      <c r="B61" s="44"/>
      <c r="C61" s="46" t="s">
        <v>266</v>
      </c>
      <c r="D61" s="46"/>
      <c r="E61" s="46"/>
      <c r="F61" s="46"/>
      <c r="G61" s="46"/>
      <c r="H61" s="46"/>
      <c r="I61" s="46"/>
      <c r="J61" s="46"/>
      <c r="K61" s="46"/>
    </row>
    <row r="62" ht="14.25" customHeight="1">
      <c r="A62" s="5">
        <v>38.0</v>
      </c>
      <c r="B62" s="44"/>
      <c r="C62" s="46" t="s">
        <v>267</v>
      </c>
      <c r="D62" s="46"/>
      <c r="E62" s="46"/>
      <c r="F62" s="46"/>
      <c r="G62" s="46"/>
      <c r="H62" s="46"/>
      <c r="I62" s="46"/>
      <c r="J62" s="46"/>
      <c r="K62" s="46"/>
    </row>
    <row r="63" ht="14.25" customHeight="1">
      <c r="A63" s="5">
        <v>39.0</v>
      </c>
      <c r="B63" s="44"/>
      <c r="C63" s="46" t="s">
        <v>268</v>
      </c>
      <c r="D63" s="46"/>
      <c r="E63" s="46"/>
      <c r="F63" s="46"/>
      <c r="G63" s="46"/>
      <c r="H63" s="46"/>
      <c r="I63" s="46"/>
      <c r="J63" s="46"/>
      <c r="K63" s="46"/>
    </row>
    <row r="64" ht="14.25" customHeight="1">
      <c r="A64" s="5">
        <v>40.0</v>
      </c>
      <c r="B64" s="44"/>
      <c r="C64" s="46" t="s">
        <v>269</v>
      </c>
      <c r="D64" s="46"/>
      <c r="E64" s="46"/>
      <c r="F64" s="46"/>
      <c r="G64" s="46"/>
      <c r="H64" s="46"/>
      <c r="I64" s="46"/>
      <c r="J64" s="46"/>
      <c r="K64" s="46"/>
    </row>
    <row r="65" ht="14.25" customHeight="1">
      <c r="A65" s="5">
        <v>41.0</v>
      </c>
      <c r="B65" s="44"/>
      <c r="C65" s="46" t="s">
        <v>270</v>
      </c>
      <c r="D65" s="46"/>
      <c r="E65" s="46"/>
      <c r="F65" s="46"/>
      <c r="G65" s="46"/>
      <c r="H65" s="46"/>
      <c r="I65" s="46"/>
      <c r="J65" s="46"/>
      <c r="K65" s="46"/>
    </row>
    <row r="66" ht="14.25" customHeight="1">
      <c r="A66" s="5">
        <v>42.0</v>
      </c>
      <c r="B66" s="44"/>
      <c r="C66" s="46" t="s">
        <v>271</v>
      </c>
      <c r="D66" s="46"/>
      <c r="E66" s="46"/>
      <c r="F66" s="46"/>
      <c r="G66" s="46"/>
      <c r="H66" s="46"/>
      <c r="I66" s="46"/>
      <c r="J66" s="46"/>
      <c r="K66" s="46"/>
    </row>
    <row r="67" ht="14.25" customHeight="1">
      <c r="A67" s="5">
        <v>43.0</v>
      </c>
      <c r="B67" s="44"/>
      <c r="C67" s="46" t="s">
        <v>272</v>
      </c>
      <c r="D67" s="46"/>
      <c r="E67" s="46"/>
      <c r="F67" s="46"/>
      <c r="G67" s="46"/>
      <c r="H67" s="46"/>
      <c r="I67" s="46"/>
      <c r="J67" s="46"/>
      <c r="K67" s="46"/>
    </row>
    <row r="68" ht="14.25" customHeight="1">
      <c r="A68" s="5">
        <v>44.0</v>
      </c>
      <c r="B68" s="44"/>
      <c r="C68" s="46" t="s">
        <v>273</v>
      </c>
      <c r="D68" s="46"/>
      <c r="E68" s="46"/>
      <c r="F68" s="46"/>
      <c r="G68" s="46"/>
      <c r="H68" s="46"/>
      <c r="I68" s="46"/>
      <c r="J68" s="46"/>
      <c r="K68" s="46"/>
    </row>
    <row r="69" ht="14.25" customHeight="1">
      <c r="A69" s="5">
        <v>45.0</v>
      </c>
      <c r="B69" s="44"/>
      <c r="C69" s="46" t="s">
        <v>274</v>
      </c>
      <c r="D69" s="46"/>
      <c r="E69" s="46"/>
      <c r="F69" s="46"/>
      <c r="G69" s="46"/>
      <c r="H69" s="46"/>
      <c r="I69" s="46"/>
      <c r="J69" s="46"/>
      <c r="K69" s="46"/>
    </row>
    <row r="70" ht="14.25" customHeight="1">
      <c r="A70" s="5">
        <v>46.0</v>
      </c>
      <c r="B70" s="44"/>
      <c r="C70" s="46" t="s">
        <v>275</v>
      </c>
      <c r="D70" s="46"/>
      <c r="E70" s="46"/>
      <c r="F70" s="46"/>
      <c r="G70" s="46"/>
      <c r="H70" s="46"/>
      <c r="I70" s="46"/>
      <c r="J70" s="46"/>
      <c r="K70" s="46"/>
    </row>
    <row r="71" ht="14.25" customHeight="1">
      <c r="A71" s="5">
        <v>47.0</v>
      </c>
      <c r="B71" s="44"/>
      <c r="C71" s="46" t="s">
        <v>276</v>
      </c>
      <c r="D71" s="46"/>
      <c r="E71" s="46"/>
      <c r="F71" s="46"/>
      <c r="G71" s="46"/>
      <c r="H71" s="46"/>
      <c r="I71" s="46"/>
      <c r="J71" s="46"/>
      <c r="K71" s="46"/>
    </row>
    <row r="72" ht="14.25" customHeight="1">
      <c r="A72" s="5">
        <v>48.0</v>
      </c>
      <c r="B72" s="44"/>
      <c r="C72" s="46" t="s">
        <v>277</v>
      </c>
      <c r="D72" s="46"/>
      <c r="E72" s="46"/>
      <c r="F72" s="46"/>
      <c r="G72" s="46"/>
      <c r="H72" s="46"/>
      <c r="I72" s="46"/>
      <c r="J72" s="46"/>
      <c r="K72" s="46"/>
    </row>
    <row r="73" ht="14.25" customHeight="1">
      <c r="A73" s="5">
        <v>49.0</v>
      </c>
      <c r="B73" s="44"/>
      <c r="C73" s="47" t="s">
        <v>278</v>
      </c>
      <c r="D73" s="47"/>
      <c r="E73" s="47"/>
      <c r="F73" s="47"/>
      <c r="G73" s="47"/>
      <c r="H73" s="47"/>
      <c r="I73" s="47"/>
      <c r="J73" s="47"/>
      <c r="K73" s="47"/>
    </row>
    <row r="74" ht="14.25" customHeight="1">
      <c r="A74" s="5">
        <v>50.0</v>
      </c>
      <c r="B74" s="44"/>
      <c r="C74" s="47" t="s">
        <v>279</v>
      </c>
      <c r="D74" s="47"/>
      <c r="E74" s="47"/>
      <c r="F74" s="47"/>
      <c r="G74" s="47"/>
      <c r="H74" s="47"/>
      <c r="I74" s="47"/>
      <c r="J74" s="47"/>
      <c r="K74" s="47"/>
    </row>
    <row r="75" ht="14.25" customHeight="1">
      <c r="A75" s="5">
        <v>51.0</v>
      </c>
      <c r="B75" s="44"/>
      <c r="C75" s="47" t="s">
        <v>280</v>
      </c>
      <c r="D75" s="47"/>
      <c r="E75" s="47"/>
      <c r="F75" s="47"/>
      <c r="G75" s="47"/>
      <c r="H75" s="47"/>
      <c r="I75" s="47"/>
      <c r="J75" s="47"/>
      <c r="K75" s="47"/>
    </row>
    <row r="76" ht="14.25" customHeight="1">
      <c r="A76" s="5">
        <v>52.0</v>
      </c>
      <c r="B76" s="44"/>
      <c r="C76" s="47" t="s">
        <v>281</v>
      </c>
      <c r="D76" s="47"/>
      <c r="E76" s="47"/>
      <c r="F76" s="47"/>
      <c r="G76" s="47"/>
      <c r="H76" s="47"/>
      <c r="I76" s="47"/>
      <c r="J76" s="47"/>
      <c r="K76" s="47"/>
    </row>
    <row r="77" ht="14.25" customHeight="1">
      <c r="A77" s="5">
        <v>53.0</v>
      </c>
      <c r="B77" s="44"/>
      <c r="C77" s="47" t="s">
        <v>282</v>
      </c>
      <c r="D77" s="47"/>
      <c r="E77" s="47"/>
      <c r="F77" s="47"/>
      <c r="G77" s="47"/>
      <c r="H77" s="47"/>
      <c r="I77" s="47"/>
      <c r="J77" s="47"/>
      <c r="K77" s="47"/>
    </row>
    <row r="78" ht="14.25" customHeight="1">
      <c r="A78" s="5">
        <v>54.0</v>
      </c>
      <c r="B78" s="44"/>
      <c r="C78" s="47" t="s">
        <v>283</v>
      </c>
      <c r="D78" s="47"/>
      <c r="E78" s="47"/>
      <c r="F78" s="47"/>
      <c r="G78" s="47"/>
      <c r="H78" s="47"/>
      <c r="I78" s="47"/>
      <c r="J78" s="47"/>
      <c r="K78" s="47"/>
    </row>
    <row r="79" ht="14.25" customHeight="1">
      <c r="A79" s="5">
        <v>55.0</v>
      </c>
      <c r="B79" s="44"/>
      <c r="C79" s="47" t="s">
        <v>284</v>
      </c>
      <c r="D79" s="47"/>
      <c r="E79" s="47"/>
      <c r="F79" s="47"/>
      <c r="G79" s="47"/>
      <c r="H79" s="47"/>
      <c r="I79" s="47"/>
      <c r="J79" s="47"/>
      <c r="K79" s="47"/>
    </row>
    <row r="80" ht="14.25" customHeight="1">
      <c r="A80" s="5">
        <v>56.0</v>
      </c>
      <c r="B80" s="44"/>
      <c r="C80" s="47" t="s">
        <v>285</v>
      </c>
      <c r="D80" s="47"/>
      <c r="E80" s="47"/>
      <c r="F80" s="47"/>
      <c r="G80" s="47"/>
      <c r="H80" s="47"/>
      <c r="I80" s="47"/>
      <c r="J80" s="47"/>
      <c r="K80" s="47"/>
    </row>
    <row r="81" ht="14.25" customHeight="1">
      <c r="A81" s="5">
        <v>57.0</v>
      </c>
      <c r="B81" s="44"/>
      <c r="C81" s="47" t="s">
        <v>286</v>
      </c>
      <c r="D81" s="47"/>
      <c r="E81" s="47"/>
      <c r="F81" s="47"/>
      <c r="G81" s="47"/>
      <c r="H81" s="47"/>
      <c r="I81" s="47"/>
      <c r="J81" s="47"/>
      <c r="K81" s="47"/>
    </row>
    <row r="82" ht="14.25" customHeight="1">
      <c r="A82" s="5">
        <v>58.0</v>
      </c>
      <c r="B82" s="44"/>
      <c r="C82" s="47" t="s">
        <v>287</v>
      </c>
      <c r="D82" s="47"/>
      <c r="E82" s="47"/>
      <c r="F82" s="47"/>
      <c r="G82" s="47"/>
      <c r="H82" s="47"/>
      <c r="I82" s="47"/>
      <c r="J82" s="47"/>
      <c r="K82" s="47"/>
    </row>
    <row r="83" ht="14.25" customHeight="1">
      <c r="A83" s="5">
        <v>59.0</v>
      </c>
      <c r="B83" s="44"/>
      <c r="C83" s="47" t="s">
        <v>288</v>
      </c>
      <c r="D83" s="47"/>
      <c r="E83" s="47"/>
      <c r="F83" s="47"/>
      <c r="G83" s="47"/>
      <c r="H83" s="47"/>
      <c r="I83" s="47"/>
      <c r="J83" s="47"/>
      <c r="K83" s="47"/>
    </row>
    <row r="84" ht="14.25" customHeight="1">
      <c r="A84" s="5">
        <v>60.0</v>
      </c>
      <c r="B84" s="44"/>
      <c r="C84" s="47" t="s">
        <v>289</v>
      </c>
      <c r="D84" s="47"/>
      <c r="E84" s="47"/>
      <c r="F84" s="47"/>
      <c r="G84" s="47"/>
      <c r="H84" s="47"/>
      <c r="I84" s="47"/>
      <c r="J84" s="47"/>
      <c r="K84" s="47"/>
    </row>
    <row r="85" ht="14.25" customHeight="1">
      <c r="A85" s="5">
        <v>61.0</v>
      </c>
      <c r="B85" s="44"/>
      <c r="C85" s="47" t="s">
        <v>290</v>
      </c>
      <c r="D85" s="47"/>
      <c r="E85" s="47"/>
      <c r="F85" s="47"/>
      <c r="G85" s="47"/>
      <c r="H85" s="47"/>
      <c r="I85" s="47"/>
      <c r="J85" s="47"/>
      <c r="K85" s="47"/>
    </row>
    <row r="86" ht="14.25" customHeight="1">
      <c r="A86" s="5">
        <v>62.0</v>
      </c>
      <c r="B86" s="44"/>
      <c r="C86" s="47" t="s">
        <v>291</v>
      </c>
      <c r="D86" s="47"/>
      <c r="E86" s="47"/>
      <c r="F86" s="47"/>
      <c r="G86" s="47"/>
      <c r="H86" s="47"/>
      <c r="I86" s="47"/>
      <c r="J86" s="47"/>
      <c r="K86" s="47"/>
    </row>
    <row r="87" ht="14.25" customHeight="1">
      <c r="A87" s="5">
        <v>63.0</v>
      </c>
      <c r="B87" s="44"/>
      <c r="C87" s="47" t="s">
        <v>292</v>
      </c>
      <c r="D87" s="47"/>
      <c r="E87" s="47"/>
      <c r="F87" s="47"/>
      <c r="G87" s="47"/>
      <c r="H87" s="47"/>
      <c r="I87" s="47"/>
      <c r="J87" s="47"/>
      <c r="K87" s="47"/>
    </row>
    <row r="88" ht="14.25" customHeight="1">
      <c r="A88" s="5">
        <v>64.0</v>
      </c>
      <c r="B88" s="44"/>
      <c r="C88" s="47" t="s">
        <v>293</v>
      </c>
      <c r="D88" s="47"/>
      <c r="E88" s="47"/>
      <c r="F88" s="47"/>
      <c r="G88" s="47"/>
      <c r="H88" s="47"/>
      <c r="I88" s="47"/>
      <c r="J88" s="47"/>
      <c r="K88" s="47"/>
    </row>
    <row r="89" ht="14.25" customHeight="1">
      <c r="A89" s="5">
        <v>65.0</v>
      </c>
      <c r="B89" s="44"/>
      <c r="C89" s="47" t="s">
        <v>294</v>
      </c>
      <c r="D89" s="47"/>
      <c r="E89" s="47"/>
      <c r="F89" s="47"/>
      <c r="G89" s="47"/>
      <c r="H89" s="47"/>
      <c r="I89" s="47"/>
      <c r="J89" s="47"/>
      <c r="K89" s="47"/>
    </row>
    <row r="90" ht="14.25" customHeight="1">
      <c r="A90" s="5">
        <v>66.0</v>
      </c>
      <c r="B90" s="44"/>
      <c r="C90" s="47" t="s">
        <v>295</v>
      </c>
      <c r="D90" s="47"/>
      <c r="E90" s="47"/>
      <c r="F90" s="47"/>
      <c r="G90" s="47"/>
      <c r="H90" s="47"/>
      <c r="I90" s="47"/>
      <c r="J90" s="47"/>
      <c r="K90" s="47"/>
    </row>
    <row r="91" ht="14.25" customHeight="1">
      <c r="A91" s="5">
        <v>67.0</v>
      </c>
      <c r="B91" s="44"/>
      <c r="C91" s="47" t="s">
        <v>296</v>
      </c>
      <c r="D91" s="47"/>
      <c r="E91" s="47"/>
      <c r="F91" s="47"/>
      <c r="G91" s="47"/>
      <c r="H91" s="47"/>
      <c r="I91" s="47"/>
      <c r="J91" s="47"/>
      <c r="K91" s="47"/>
    </row>
    <row r="92" ht="14.25" customHeight="1">
      <c r="A92" s="5">
        <v>68.0</v>
      </c>
      <c r="B92" s="44"/>
      <c r="C92" s="47" t="s">
        <v>297</v>
      </c>
      <c r="D92" s="47"/>
      <c r="E92" s="47"/>
      <c r="F92" s="47"/>
      <c r="G92" s="47"/>
      <c r="H92" s="47"/>
      <c r="I92" s="47"/>
      <c r="J92" s="47"/>
      <c r="K92" s="47"/>
    </row>
    <row r="93" ht="14.25" customHeight="1">
      <c r="A93" s="5">
        <v>69.0</v>
      </c>
      <c r="B93" s="44"/>
      <c r="C93" s="47" t="s">
        <v>298</v>
      </c>
      <c r="D93" s="47"/>
      <c r="E93" s="47"/>
      <c r="F93" s="47"/>
      <c r="G93" s="47"/>
      <c r="H93" s="47"/>
      <c r="I93" s="47"/>
      <c r="J93" s="47"/>
      <c r="K93" s="47"/>
    </row>
    <row r="94" ht="14.25" customHeight="1">
      <c r="A94" s="5">
        <v>70.0</v>
      </c>
      <c r="B94" s="44"/>
      <c r="C94" s="47" t="s">
        <v>299</v>
      </c>
      <c r="D94" s="47"/>
      <c r="E94" s="47"/>
      <c r="F94" s="47"/>
      <c r="G94" s="47"/>
      <c r="H94" s="47"/>
      <c r="I94" s="47"/>
      <c r="J94" s="47"/>
      <c r="K94" s="47"/>
    </row>
    <row r="95" ht="14.25" customHeight="1">
      <c r="A95" s="5">
        <v>71.0</v>
      </c>
      <c r="B95" s="44"/>
      <c r="C95" s="47" t="s">
        <v>300</v>
      </c>
      <c r="D95" s="47"/>
      <c r="E95" s="47"/>
      <c r="F95" s="47"/>
      <c r="G95" s="47"/>
      <c r="H95" s="47"/>
      <c r="I95" s="47"/>
      <c r="J95" s="47"/>
      <c r="K95" s="47"/>
    </row>
    <row r="96" ht="14.25" customHeight="1">
      <c r="A96" s="5">
        <v>72.0</v>
      </c>
      <c r="B96" s="44"/>
      <c r="C96" s="47" t="s">
        <v>301</v>
      </c>
      <c r="D96" s="47"/>
      <c r="E96" s="47"/>
      <c r="F96" s="47"/>
      <c r="G96" s="47"/>
      <c r="H96" s="47"/>
      <c r="I96" s="47"/>
      <c r="J96" s="47"/>
      <c r="K96" s="47"/>
    </row>
    <row r="97" ht="14.25" customHeight="1">
      <c r="A97" s="5">
        <v>73.0</v>
      </c>
      <c r="B97" s="44"/>
      <c r="C97" s="47" t="s">
        <v>302</v>
      </c>
      <c r="D97" s="47"/>
      <c r="E97" s="47"/>
      <c r="F97" s="47"/>
      <c r="G97" s="47"/>
      <c r="H97" s="47"/>
      <c r="I97" s="47"/>
      <c r="J97" s="47"/>
      <c r="K97" s="47"/>
    </row>
    <row r="98" ht="14.25" customHeight="1">
      <c r="A98" s="5">
        <v>74.0</v>
      </c>
      <c r="B98" s="44"/>
      <c r="C98" s="48" t="s">
        <v>303</v>
      </c>
      <c r="D98" s="48"/>
      <c r="E98" s="48"/>
      <c r="F98" s="48"/>
      <c r="G98" s="48"/>
      <c r="H98" s="48"/>
      <c r="I98" s="48"/>
      <c r="J98" s="48"/>
      <c r="K98" s="48"/>
    </row>
    <row r="99" ht="14.25" customHeight="1">
      <c r="A99" s="5">
        <v>75.0</v>
      </c>
      <c r="B99" s="44"/>
      <c r="C99" s="48" t="s">
        <v>304</v>
      </c>
      <c r="D99" s="48"/>
      <c r="E99" s="48"/>
      <c r="F99" s="48"/>
      <c r="G99" s="48"/>
      <c r="H99" s="48"/>
      <c r="I99" s="48"/>
      <c r="J99" s="48"/>
      <c r="K99" s="48"/>
    </row>
    <row r="100" ht="14.25" customHeight="1">
      <c r="A100" s="5">
        <v>76.0</v>
      </c>
      <c r="B100" s="44"/>
      <c r="C100" s="48" t="s">
        <v>305</v>
      </c>
      <c r="D100" s="48"/>
      <c r="E100" s="48"/>
      <c r="F100" s="48"/>
      <c r="G100" s="48"/>
      <c r="H100" s="48"/>
      <c r="I100" s="48"/>
      <c r="J100" s="48"/>
      <c r="K100" s="48"/>
    </row>
    <row r="101" ht="14.25" customHeight="1">
      <c r="A101" s="5">
        <v>77.0</v>
      </c>
      <c r="B101" s="44"/>
      <c r="C101" s="48" t="s">
        <v>306</v>
      </c>
      <c r="D101" s="48"/>
      <c r="E101" s="48"/>
      <c r="F101" s="48"/>
      <c r="G101" s="48"/>
      <c r="H101" s="48"/>
      <c r="I101" s="48"/>
      <c r="J101" s="48"/>
      <c r="K101" s="48"/>
    </row>
    <row r="102" ht="14.25" customHeight="1">
      <c r="A102" s="5">
        <v>78.0</v>
      </c>
      <c r="B102" s="44"/>
      <c r="C102" s="48" t="s">
        <v>307</v>
      </c>
      <c r="D102" s="48"/>
      <c r="E102" s="48"/>
      <c r="F102" s="48"/>
      <c r="G102" s="48"/>
      <c r="H102" s="48"/>
      <c r="I102" s="48"/>
      <c r="J102" s="48"/>
      <c r="K102" s="48"/>
    </row>
    <row r="103" ht="14.25" customHeight="1">
      <c r="A103" s="5">
        <v>79.0</v>
      </c>
      <c r="B103" s="44"/>
      <c r="C103" s="48" t="s">
        <v>308</v>
      </c>
      <c r="D103" s="48"/>
      <c r="E103" s="48"/>
      <c r="F103" s="48"/>
      <c r="G103" s="48"/>
      <c r="H103" s="48"/>
      <c r="I103" s="48"/>
      <c r="J103" s="48"/>
      <c r="K103" s="48"/>
    </row>
    <row r="104" ht="14.25" customHeight="1">
      <c r="A104" s="5">
        <v>80.0</v>
      </c>
      <c r="B104" s="44"/>
      <c r="C104" s="48" t="s">
        <v>309</v>
      </c>
      <c r="D104" s="48"/>
      <c r="E104" s="48"/>
      <c r="F104" s="48"/>
      <c r="G104" s="48"/>
      <c r="H104" s="48"/>
      <c r="I104" s="48"/>
      <c r="J104" s="48"/>
      <c r="K104" s="48"/>
    </row>
    <row r="105" ht="14.25" customHeight="1">
      <c r="A105" s="5">
        <v>81.0</v>
      </c>
      <c r="B105" s="44"/>
      <c r="C105" s="48" t="s">
        <v>310</v>
      </c>
      <c r="D105" s="48"/>
      <c r="E105" s="48"/>
      <c r="F105" s="48"/>
      <c r="G105" s="48"/>
      <c r="H105" s="48"/>
      <c r="I105" s="48"/>
      <c r="J105" s="48"/>
      <c r="K105" s="48"/>
    </row>
    <row r="106" ht="14.25" customHeight="1">
      <c r="A106" s="5">
        <v>82.0</v>
      </c>
      <c r="B106" s="44"/>
      <c r="C106" s="48" t="s">
        <v>311</v>
      </c>
      <c r="D106" s="48"/>
      <c r="E106" s="48"/>
      <c r="F106" s="48"/>
      <c r="G106" s="48"/>
      <c r="H106" s="48"/>
      <c r="I106" s="48"/>
      <c r="J106" s="48"/>
      <c r="K106" s="48"/>
    </row>
    <row r="107" ht="14.25" customHeight="1">
      <c r="A107" s="5">
        <v>83.0</v>
      </c>
      <c r="B107" s="44"/>
      <c r="C107" s="48" t="s">
        <v>312</v>
      </c>
      <c r="D107" s="48"/>
      <c r="E107" s="48"/>
      <c r="F107" s="48"/>
      <c r="G107" s="48"/>
      <c r="H107" s="48"/>
      <c r="I107" s="48"/>
      <c r="J107" s="48"/>
      <c r="K107" s="48"/>
    </row>
    <row r="108" ht="14.25" customHeight="1">
      <c r="A108" s="5">
        <v>84.0</v>
      </c>
      <c r="B108" s="44"/>
      <c r="C108" s="48" t="s">
        <v>313</v>
      </c>
      <c r="D108" s="48"/>
      <c r="E108" s="48"/>
      <c r="F108" s="48"/>
      <c r="G108" s="48"/>
      <c r="H108" s="48"/>
      <c r="I108" s="48"/>
      <c r="J108" s="48"/>
      <c r="K108" s="48"/>
    </row>
    <row r="109" ht="14.25" customHeight="1">
      <c r="A109" s="5">
        <v>85.0</v>
      </c>
      <c r="B109" s="44"/>
      <c r="C109" s="48" t="s">
        <v>314</v>
      </c>
      <c r="D109" s="48"/>
      <c r="E109" s="48"/>
      <c r="F109" s="48"/>
      <c r="G109" s="48"/>
      <c r="H109" s="48"/>
      <c r="I109" s="48"/>
      <c r="J109" s="48"/>
      <c r="K109" s="48"/>
    </row>
    <row r="110" ht="14.25" customHeight="1">
      <c r="A110" s="5">
        <v>86.0</v>
      </c>
      <c r="B110" s="44"/>
      <c r="C110" s="49" t="s">
        <v>315</v>
      </c>
      <c r="D110" s="49"/>
      <c r="E110" s="49"/>
      <c r="F110" s="49"/>
      <c r="G110" s="49"/>
      <c r="H110" s="49"/>
      <c r="I110" s="49"/>
      <c r="J110" s="49"/>
      <c r="K110" s="49"/>
    </row>
    <row r="111" ht="14.25" customHeight="1">
      <c r="A111" s="5">
        <v>87.0</v>
      </c>
      <c r="B111" s="44"/>
      <c r="C111" s="49" t="s">
        <v>316</v>
      </c>
      <c r="D111" s="49"/>
      <c r="E111" s="49"/>
      <c r="F111" s="49"/>
      <c r="G111" s="49"/>
      <c r="H111" s="49"/>
      <c r="I111" s="49"/>
      <c r="J111" s="49"/>
      <c r="K111" s="49"/>
    </row>
    <row r="112" ht="14.25" customHeight="1">
      <c r="A112" s="5">
        <v>88.0</v>
      </c>
      <c r="B112" s="44"/>
      <c r="C112" s="49" t="s">
        <v>317</v>
      </c>
      <c r="D112" s="49"/>
      <c r="E112" s="49"/>
      <c r="F112" s="49"/>
      <c r="G112" s="49"/>
      <c r="H112" s="49"/>
      <c r="I112" s="49"/>
      <c r="J112" s="49"/>
      <c r="K112" s="49"/>
    </row>
    <row r="113" ht="14.25" customHeight="1">
      <c r="A113" s="5">
        <v>89.0</v>
      </c>
      <c r="B113" s="44"/>
      <c r="C113" s="49" t="s">
        <v>318</v>
      </c>
      <c r="D113" s="49"/>
      <c r="E113" s="49"/>
      <c r="F113" s="49"/>
      <c r="G113" s="49"/>
      <c r="H113" s="49"/>
      <c r="I113" s="49"/>
      <c r="J113" s="49"/>
      <c r="K113" s="49"/>
    </row>
    <row r="114" ht="14.25" customHeight="1">
      <c r="A114" s="5">
        <v>90.0</v>
      </c>
      <c r="B114" s="44"/>
      <c r="C114" s="49" t="s">
        <v>319</v>
      </c>
      <c r="D114" s="49"/>
      <c r="E114" s="49"/>
      <c r="F114" s="49"/>
      <c r="G114" s="49"/>
      <c r="H114" s="49"/>
      <c r="I114" s="49"/>
      <c r="J114" s="49"/>
      <c r="K114" s="49"/>
    </row>
    <row r="115" ht="14.25" customHeight="1">
      <c r="A115" s="5">
        <v>91.0</v>
      </c>
      <c r="B115" s="44"/>
      <c r="C115" s="49" t="s">
        <v>320</v>
      </c>
      <c r="D115" s="49"/>
      <c r="E115" s="49"/>
      <c r="F115" s="49"/>
      <c r="G115" s="49"/>
      <c r="H115" s="49"/>
      <c r="I115" s="49"/>
      <c r="J115" s="49"/>
      <c r="K115" s="49"/>
    </row>
    <row r="116" ht="14.25" customHeight="1">
      <c r="A116" s="5">
        <v>92.0</v>
      </c>
      <c r="B116" s="44"/>
      <c r="C116" s="49" t="s">
        <v>321</v>
      </c>
      <c r="D116" s="49"/>
      <c r="E116" s="49"/>
      <c r="F116" s="49"/>
      <c r="G116" s="49"/>
      <c r="H116" s="49"/>
      <c r="I116" s="49"/>
      <c r="J116" s="49"/>
      <c r="K116" s="49"/>
    </row>
    <row r="117" ht="14.25" customHeight="1">
      <c r="A117" s="5">
        <v>93.0</v>
      </c>
      <c r="B117" s="44"/>
      <c r="C117" s="49" t="s">
        <v>322</v>
      </c>
      <c r="D117" s="49"/>
      <c r="E117" s="49"/>
      <c r="F117" s="49"/>
      <c r="G117" s="49"/>
      <c r="H117" s="49"/>
      <c r="I117" s="49"/>
      <c r="J117" s="49"/>
      <c r="K117" s="49"/>
    </row>
    <row r="118" ht="14.25" customHeight="1">
      <c r="A118" s="5">
        <v>94.0</v>
      </c>
      <c r="B118" s="44"/>
      <c r="C118" s="49" t="s">
        <v>323</v>
      </c>
      <c r="D118" s="49"/>
      <c r="E118" s="49"/>
      <c r="F118" s="49"/>
      <c r="G118" s="49"/>
      <c r="H118" s="49"/>
      <c r="I118" s="49"/>
      <c r="J118" s="49"/>
      <c r="K118" s="49"/>
    </row>
    <row r="119" ht="14.25" customHeight="1">
      <c r="A119" s="5">
        <v>95.0</v>
      </c>
      <c r="B119" s="44"/>
      <c r="C119" s="49" t="s">
        <v>324</v>
      </c>
      <c r="D119" s="49"/>
      <c r="E119" s="49"/>
      <c r="F119" s="49"/>
      <c r="G119" s="49"/>
      <c r="H119" s="49"/>
      <c r="I119" s="49"/>
      <c r="J119" s="49"/>
      <c r="K119" s="49"/>
    </row>
    <row r="120" ht="14.25" customHeight="1">
      <c r="A120" s="5">
        <v>96.0</v>
      </c>
      <c r="B120" s="44"/>
      <c r="C120" s="49" t="s">
        <v>325</v>
      </c>
      <c r="D120" s="49"/>
      <c r="E120" s="49"/>
      <c r="F120" s="49"/>
      <c r="G120" s="49"/>
      <c r="H120" s="49"/>
      <c r="I120" s="49"/>
      <c r="J120" s="49"/>
      <c r="K120" s="49"/>
    </row>
    <row r="121" ht="14.25" customHeight="1">
      <c r="A121" s="5">
        <v>97.0</v>
      </c>
      <c r="B121" s="44"/>
      <c r="C121" s="49" t="s">
        <v>326</v>
      </c>
      <c r="D121" s="49"/>
      <c r="E121" s="49"/>
      <c r="F121" s="49"/>
      <c r="G121" s="49"/>
      <c r="H121" s="49"/>
      <c r="I121" s="49"/>
      <c r="J121" s="49"/>
      <c r="K121" s="49"/>
    </row>
    <row r="122" ht="14.25" customHeight="1">
      <c r="A122" s="5">
        <v>98.0</v>
      </c>
      <c r="B122" s="44"/>
      <c r="C122" s="49" t="s">
        <v>327</v>
      </c>
      <c r="D122" s="49"/>
      <c r="E122" s="49"/>
      <c r="F122" s="49"/>
      <c r="G122" s="49"/>
      <c r="H122" s="49"/>
      <c r="I122" s="49"/>
      <c r="J122" s="49"/>
      <c r="K122" s="49"/>
    </row>
    <row r="123" ht="14.25" customHeight="1">
      <c r="A123" s="5">
        <v>99.0</v>
      </c>
      <c r="B123" s="44"/>
      <c r="C123" s="49" t="s">
        <v>328</v>
      </c>
      <c r="D123" s="49"/>
      <c r="E123" s="49"/>
      <c r="F123" s="49"/>
      <c r="G123" s="49"/>
      <c r="H123" s="49"/>
      <c r="I123" s="49"/>
      <c r="J123" s="49"/>
      <c r="K123" s="49"/>
    </row>
    <row r="124" ht="14.25" customHeight="1">
      <c r="A124" s="5">
        <v>100.0</v>
      </c>
      <c r="B124" s="44"/>
      <c r="C124" s="49" t="s">
        <v>329</v>
      </c>
      <c r="D124" s="49"/>
      <c r="E124" s="49"/>
      <c r="F124" s="49"/>
      <c r="G124" s="49"/>
      <c r="H124" s="49"/>
      <c r="I124" s="49"/>
      <c r="J124" s="49"/>
      <c r="K124" s="49"/>
    </row>
    <row r="125" ht="14.25" customHeight="1">
      <c r="A125" s="5">
        <v>101.0</v>
      </c>
      <c r="B125" s="44"/>
      <c r="C125" s="49" t="s">
        <v>330</v>
      </c>
      <c r="D125" s="49"/>
      <c r="E125" s="49"/>
      <c r="F125" s="49"/>
      <c r="G125" s="49"/>
      <c r="H125" s="49"/>
      <c r="I125" s="49"/>
      <c r="J125" s="49"/>
      <c r="K125" s="49"/>
    </row>
    <row r="126" ht="14.25" customHeight="1">
      <c r="A126" s="5">
        <v>102.0</v>
      </c>
      <c r="B126" s="44"/>
      <c r="C126" s="49" t="s">
        <v>331</v>
      </c>
      <c r="D126" s="49"/>
      <c r="E126" s="49"/>
      <c r="F126" s="49"/>
      <c r="G126" s="49"/>
      <c r="H126" s="49"/>
      <c r="I126" s="49"/>
      <c r="J126" s="49"/>
      <c r="K126" s="49"/>
    </row>
    <row r="127" ht="14.25" customHeight="1">
      <c r="A127" s="5">
        <v>103.0</v>
      </c>
      <c r="B127" s="44"/>
      <c r="C127" s="49" t="s">
        <v>332</v>
      </c>
      <c r="D127" s="49"/>
      <c r="E127" s="49"/>
      <c r="F127" s="49"/>
      <c r="G127" s="49"/>
      <c r="H127" s="49"/>
      <c r="I127" s="49"/>
      <c r="J127" s="49"/>
      <c r="K127" s="49"/>
    </row>
    <row r="128" ht="14.25" customHeight="1">
      <c r="A128" s="5">
        <v>104.0</v>
      </c>
      <c r="B128" s="44"/>
      <c r="C128" s="49" t="s">
        <v>333</v>
      </c>
      <c r="D128" s="49"/>
      <c r="E128" s="49"/>
      <c r="F128" s="49"/>
      <c r="G128" s="49"/>
      <c r="H128" s="49"/>
      <c r="I128" s="49"/>
      <c r="J128" s="49"/>
      <c r="K128" s="49"/>
    </row>
    <row r="129" ht="14.25" customHeight="1">
      <c r="A129" s="5">
        <v>105.0</v>
      </c>
      <c r="B129" s="44"/>
      <c r="C129" s="49" t="s">
        <v>334</v>
      </c>
      <c r="D129" s="49"/>
      <c r="E129" s="49"/>
      <c r="F129" s="49"/>
      <c r="G129" s="49"/>
      <c r="H129" s="49"/>
      <c r="I129" s="49"/>
      <c r="J129" s="49"/>
      <c r="K129" s="49"/>
      <c r="N129" s="50" t="s">
        <v>335</v>
      </c>
    </row>
    <row r="130" ht="14.25" customHeight="1">
      <c r="A130" s="5">
        <v>106.0</v>
      </c>
      <c r="B130" s="44"/>
      <c r="C130" s="49" t="s">
        <v>336</v>
      </c>
      <c r="D130" s="49"/>
      <c r="E130" s="49"/>
      <c r="F130" s="49"/>
      <c r="G130" s="49"/>
      <c r="H130" s="49"/>
      <c r="I130" s="49"/>
      <c r="J130" s="49"/>
      <c r="K130" s="49"/>
    </row>
    <row r="131" ht="14.25" customHeight="1">
      <c r="A131" s="5">
        <v>107.0</v>
      </c>
      <c r="B131" s="44"/>
      <c r="C131" s="49" t="s">
        <v>337</v>
      </c>
      <c r="D131" s="49"/>
      <c r="E131" s="49"/>
      <c r="F131" s="49"/>
      <c r="G131" s="49"/>
      <c r="H131" s="49"/>
      <c r="I131" s="49"/>
      <c r="J131" s="49"/>
      <c r="K131" s="49"/>
    </row>
    <row r="132" ht="14.25" customHeight="1">
      <c r="A132" s="5">
        <v>108.0</v>
      </c>
      <c r="B132" s="44"/>
      <c r="C132" s="49" t="s">
        <v>338</v>
      </c>
      <c r="D132" s="49"/>
      <c r="E132" s="49"/>
      <c r="F132" s="49"/>
      <c r="G132" s="49"/>
      <c r="H132" s="49"/>
      <c r="I132" s="49"/>
      <c r="J132" s="49"/>
      <c r="K132" s="49"/>
    </row>
    <row r="133" ht="14.25" customHeight="1">
      <c r="A133" s="5">
        <v>109.0</v>
      </c>
      <c r="B133" s="51"/>
      <c r="C133" s="49" t="s">
        <v>339</v>
      </c>
      <c r="D133" s="49"/>
      <c r="E133" s="49"/>
      <c r="F133" s="49"/>
      <c r="G133" s="49"/>
      <c r="H133" s="49"/>
      <c r="I133" s="49"/>
      <c r="J133" s="49"/>
      <c r="K133" s="49"/>
    </row>
    <row r="134" ht="14.25" customHeight="1">
      <c r="A134" s="5">
        <v>110.0</v>
      </c>
      <c r="B134" s="44"/>
      <c r="C134" s="49" t="s">
        <v>340</v>
      </c>
      <c r="D134" s="49"/>
      <c r="E134" s="49"/>
      <c r="F134" s="49"/>
      <c r="G134" s="49"/>
      <c r="H134" s="49"/>
      <c r="I134" s="49"/>
      <c r="J134" s="49"/>
      <c r="K134" s="49"/>
    </row>
    <row r="135" ht="14.25" customHeight="1">
      <c r="A135" s="5">
        <v>111.0</v>
      </c>
      <c r="B135" s="44"/>
      <c r="C135" s="49" t="s">
        <v>341</v>
      </c>
      <c r="D135" s="49"/>
      <c r="E135" s="49"/>
      <c r="F135" s="49"/>
      <c r="G135" s="49"/>
      <c r="H135" s="49"/>
      <c r="I135" s="49"/>
      <c r="J135" s="49"/>
      <c r="K135" s="49"/>
    </row>
    <row r="136" ht="14.25" customHeight="1">
      <c r="A136" s="5">
        <v>112.0</v>
      </c>
      <c r="B136" s="44"/>
      <c r="C136" s="49" t="s">
        <v>342</v>
      </c>
      <c r="D136" s="49"/>
      <c r="E136" s="49"/>
      <c r="F136" s="49"/>
      <c r="G136" s="49"/>
      <c r="H136" s="49"/>
      <c r="I136" s="49"/>
      <c r="J136" s="49"/>
      <c r="K136" s="49"/>
    </row>
    <row r="137" ht="14.25" customHeight="1">
      <c r="A137" s="5">
        <v>113.0</v>
      </c>
      <c r="B137" s="44"/>
      <c r="C137" s="52" t="s">
        <v>343</v>
      </c>
      <c r="D137" s="52"/>
      <c r="E137" s="52"/>
      <c r="F137" s="52"/>
      <c r="G137" s="52"/>
      <c r="H137" s="52"/>
      <c r="I137" s="52"/>
      <c r="J137" s="52"/>
      <c r="K137" s="52"/>
    </row>
    <row r="138" ht="14.25" customHeight="1">
      <c r="A138" s="5">
        <v>114.0</v>
      </c>
      <c r="B138" s="44"/>
      <c r="C138" s="52" t="s">
        <v>344</v>
      </c>
      <c r="D138" s="52"/>
      <c r="E138" s="52"/>
      <c r="F138" s="52"/>
      <c r="G138" s="52"/>
      <c r="H138" s="52"/>
      <c r="I138" s="52"/>
      <c r="J138" s="52"/>
      <c r="K138" s="52"/>
    </row>
    <row r="139" ht="14.25" customHeight="1">
      <c r="A139" s="5">
        <v>115.0</v>
      </c>
      <c r="B139" s="44"/>
      <c r="C139" s="52" t="s">
        <v>345</v>
      </c>
      <c r="D139" s="52"/>
      <c r="E139" s="52"/>
      <c r="F139" s="52"/>
      <c r="G139" s="52"/>
      <c r="H139" s="52"/>
      <c r="I139" s="52"/>
      <c r="J139" s="52"/>
      <c r="K139" s="52"/>
    </row>
    <row r="140" ht="14.25" customHeight="1">
      <c r="A140" s="5">
        <v>116.0</v>
      </c>
      <c r="B140" s="44"/>
      <c r="C140" s="52" t="s">
        <v>346</v>
      </c>
      <c r="D140" s="52"/>
      <c r="E140" s="52"/>
      <c r="F140" s="52"/>
      <c r="G140" s="52"/>
      <c r="H140" s="52"/>
      <c r="I140" s="52"/>
      <c r="J140" s="52"/>
      <c r="K140" s="52"/>
    </row>
    <row r="141" ht="14.25" customHeight="1">
      <c r="A141" s="5">
        <v>117.0</v>
      </c>
      <c r="B141" s="44"/>
      <c r="C141" s="52" t="s">
        <v>347</v>
      </c>
      <c r="D141" s="52"/>
      <c r="E141" s="52"/>
      <c r="F141" s="52"/>
      <c r="G141" s="52"/>
      <c r="H141" s="52"/>
      <c r="I141" s="52"/>
      <c r="J141" s="52"/>
      <c r="K141" s="52"/>
    </row>
    <row r="142" ht="14.25" customHeight="1">
      <c r="A142" s="5">
        <v>118.0</v>
      </c>
      <c r="B142" s="44"/>
      <c r="C142" s="52" t="s">
        <v>348</v>
      </c>
      <c r="D142" s="52"/>
      <c r="E142" s="52"/>
      <c r="F142" s="52"/>
      <c r="G142" s="52"/>
      <c r="H142" s="52"/>
      <c r="I142" s="52"/>
      <c r="J142" s="52"/>
      <c r="K142" s="52"/>
    </row>
    <row r="143" ht="14.25" customHeight="1">
      <c r="A143" s="5">
        <v>119.0</v>
      </c>
      <c r="B143" s="44"/>
      <c r="C143" s="52" t="s">
        <v>349</v>
      </c>
      <c r="D143" s="52"/>
      <c r="E143" s="52"/>
      <c r="F143" s="52"/>
      <c r="G143" s="52"/>
      <c r="H143" s="52"/>
      <c r="I143" s="52"/>
      <c r="J143" s="52"/>
      <c r="K143" s="52"/>
    </row>
    <row r="144" ht="14.25" customHeight="1">
      <c r="A144" s="5">
        <v>120.0</v>
      </c>
      <c r="B144" s="44"/>
      <c r="C144" s="52" t="s">
        <v>350</v>
      </c>
      <c r="D144" s="52"/>
      <c r="E144" s="52"/>
      <c r="F144" s="52"/>
      <c r="G144" s="52"/>
      <c r="H144" s="52"/>
      <c r="I144" s="52"/>
      <c r="J144" s="52"/>
      <c r="K144" s="52"/>
    </row>
    <row r="145" ht="14.25" customHeight="1">
      <c r="A145" s="5">
        <v>121.0</v>
      </c>
      <c r="B145" s="44"/>
      <c r="C145" s="52" t="s">
        <v>351</v>
      </c>
      <c r="D145" s="52"/>
      <c r="E145" s="52"/>
      <c r="F145" s="52"/>
      <c r="G145" s="52"/>
      <c r="H145" s="52"/>
      <c r="I145" s="52"/>
      <c r="J145" s="52"/>
      <c r="K145" s="52"/>
    </row>
    <row r="146" ht="14.25" customHeight="1">
      <c r="A146" s="5">
        <v>122.0</v>
      </c>
      <c r="B146" s="44"/>
      <c r="C146" s="52" t="s">
        <v>352</v>
      </c>
      <c r="D146" s="52"/>
      <c r="E146" s="52"/>
      <c r="F146" s="52"/>
      <c r="G146" s="52"/>
      <c r="H146" s="52"/>
      <c r="I146" s="52"/>
      <c r="J146" s="52"/>
      <c r="K146" s="52"/>
    </row>
    <row r="147" ht="14.25" customHeight="1">
      <c r="A147" s="5">
        <v>123.0</v>
      </c>
      <c r="B147" s="44"/>
      <c r="C147" s="52" t="s">
        <v>353</v>
      </c>
      <c r="D147" s="52"/>
      <c r="E147" s="52"/>
      <c r="F147" s="52"/>
      <c r="G147" s="52"/>
      <c r="H147" s="52"/>
      <c r="I147" s="52"/>
      <c r="J147" s="52"/>
      <c r="K147" s="52"/>
    </row>
    <row r="148" ht="14.25" customHeight="1">
      <c r="A148" s="5">
        <v>124.0</v>
      </c>
      <c r="B148" s="44"/>
      <c r="C148" s="52" t="s">
        <v>354</v>
      </c>
      <c r="D148" s="52"/>
      <c r="E148" s="52"/>
      <c r="F148" s="52"/>
      <c r="G148" s="52"/>
      <c r="H148" s="52"/>
      <c r="I148" s="52"/>
      <c r="J148" s="52"/>
      <c r="K148" s="52"/>
    </row>
    <row r="149" ht="14.25" customHeight="1">
      <c r="A149" s="5">
        <v>125.0</v>
      </c>
      <c r="B149" s="44"/>
      <c r="C149" s="52" t="s">
        <v>355</v>
      </c>
      <c r="D149" s="52"/>
      <c r="E149" s="52"/>
      <c r="F149" s="52"/>
      <c r="G149" s="52"/>
      <c r="H149" s="52"/>
      <c r="I149" s="52"/>
      <c r="J149" s="52"/>
      <c r="K149" s="52"/>
    </row>
    <row r="150" ht="14.25" customHeight="1">
      <c r="A150" s="5">
        <v>126.0</v>
      </c>
      <c r="B150" s="44"/>
      <c r="C150" s="52" t="s">
        <v>356</v>
      </c>
      <c r="D150" s="52"/>
      <c r="E150" s="52"/>
      <c r="F150" s="52"/>
      <c r="G150" s="52"/>
      <c r="H150" s="52"/>
      <c r="I150" s="52"/>
      <c r="J150" s="52"/>
      <c r="K150" s="52"/>
    </row>
    <row r="151" ht="14.25" customHeight="1">
      <c r="A151" s="5">
        <v>127.0</v>
      </c>
      <c r="B151" s="44"/>
      <c r="C151" s="52" t="s">
        <v>357</v>
      </c>
      <c r="D151" s="52"/>
      <c r="E151" s="52"/>
      <c r="F151" s="52"/>
      <c r="G151" s="52"/>
      <c r="H151" s="52"/>
      <c r="I151" s="52"/>
      <c r="J151" s="52"/>
      <c r="K151" s="52"/>
    </row>
    <row r="152" ht="14.25" customHeight="1">
      <c r="A152" s="5">
        <v>128.0</v>
      </c>
      <c r="B152" s="44"/>
      <c r="C152" s="53" t="s">
        <v>358</v>
      </c>
      <c r="D152" s="53"/>
      <c r="E152" s="53"/>
      <c r="F152" s="53"/>
      <c r="G152" s="53"/>
      <c r="H152" s="53"/>
      <c r="I152" s="53"/>
      <c r="J152" s="53"/>
      <c r="K152" s="53"/>
    </row>
    <row r="153" ht="14.25" customHeight="1">
      <c r="A153" s="5">
        <v>129.0</v>
      </c>
      <c r="B153" s="44"/>
      <c r="C153" s="53" t="s">
        <v>359</v>
      </c>
      <c r="D153" s="53"/>
      <c r="E153" s="53"/>
      <c r="F153" s="53"/>
      <c r="G153" s="53"/>
      <c r="H153" s="53"/>
      <c r="I153" s="53"/>
      <c r="J153" s="53"/>
      <c r="K153" s="53"/>
    </row>
    <row r="154" ht="14.25" customHeight="1">
      <c r="A154" s="5">
        <v>130.0</v>
      </c>
      <c r="B154" s="44"/>
      <c r="C154" s="53" t="s">
        <v>360</v>
      </c>
      <c r="D154" s="53"/>
      <c r="E154" s="53"/>
      <c r="F154" s="53"/>
      <c r="G154" s="53"/>
      <c r="H154" s="53"/>
      <c r="I154" s="53"/>
      <c r="J154" s="53"/>
      <c r="K154" s="53"/>
    </row>
    <row r="155" ht="14.25" customHeight="1">
      <c r="A155" s="5">
        <v>131.0</v>
      </c>
      <c r="B155" s="44"/>
      <c r="C155" s="53" t="s">
        <v>361</v>
      </c>
      <c r="D155" s="53"/>
      <c r="E155" s="53"/>
      <c r="F155" s="53"/>
      <c r="G155" s="53"/>
      <c r="H155" s="53"/>
      <c r="I155" s="53"/>
      <c r="J155" s="53"/>
      <c r="K155" s="53"/>
    </row>
    <row r="156" ht="14.25" customHeight="1">
      <c r="A156" s="5">
        <v>132.0</v>
      </c>
      <c r="B156" s="44"/>
      <c r="C156" s="53" t="s">
        <v>362</v>
      </c>
      <c r="D156" s="53"/>
      <c r="E156" s="53"/>
      <c r="F156" s="53"/>
      <c r="G156" s="53"/>
      <c r="H156" s="53"/>
      <c r="I156" s="53"/>
      <c r="J156" s="53"/>
      <c r="K156" s="53"/>
    </row>
    <row r="157" ht="14.25" customHeight="1">
      <c r="A157" s="5">
        <v>133.0</v>
      </c>
      <c r="B157" s="44"/>
      <c r="C157" s="53" t="s">
        <v>363</v>
      </c>
      <c r="D157" s="53"/>
      <c r="E157" s="53"/>
      <c r="F157" s="53"/>
      <c r="G157" s="53"/>
      <c r="H157" s="53"/>
      <c r="I157" s="53"/>
      <c r="J157" s="53"/>
      <c r="K157" s="53"/>
    </row>
    <row r="158" ht="14.25" customHeight="1">
      <c r="A158" s="5">
        <v>134.0</v>
      </c>
      <c r="B158" s="44"/>
      <c r="C158" s="53" t="s">
        <v>364</v>
      </c>
      <c r="D158" s="53"/>
      <c r="E158" s="53"/>
      <c r="F158" s="53"/>
      <c r="G158" s="53"/>
      <c r="H158" s="53"/>
      <c r="I158" s="53"/>
      <c r="J158" s="53"/>
      <c r="K158" s="53"/>
    </row>
    <row r="159" ht="14.25" customHeight="1">
      <c r="A159" s="5">
        <v>135.0</v>
      </c>
      <c r="B159" s="44"/>
      <c r="C159" s="53" t="s">
        <v>365</v>
      </c>
      <c r="D159" s="53"/>
      <c r="E159" s="53"/>
      <c r="F159" s="53"/>
      <c r="G159" s="53"/>
      <c r="H159" s="53"/>
      <c r="I159" s="53"/>
      <c r="J159" s="53"/>
      <c r="K159" s="53"/>
    </row>
    <row r="160" ht="14.25" customHeight="1">
      <c r="A160" s="5">
        <v>136.0</v>
      </c>
      <c r="B160" s="44"/>
      <c r="C160" s="53" t="s">
        <v>366</v>
      </c>
      <c r="D160" s="53"/>
      <c r="E160" s="53"/>
      <c r="F160" s="53"/>
      <c r="G160" s="53"/>
      <c r="H160" s="53"/>
      <c r="I160" s="53"/>
      <c r="J160" s="53"/>
      <c r="K160" s="53"/>
    </row>
    <row r="161" ht="14.25" customHeight="1">
      <c r="A161" s="5">
        <v>137.0</v>
      </c>
      <c r="B161" s="44"/>
      <c r="C161" s="53" t="s">
        <v>367</v>
      </c>
      <c r="D161" s="53"/>
      <c r="E161" s="53"/>
      <c r="F161" s="53"/>
      <c r="G161" s="53"/>
      <c r="H161" s="53"/>
      <c r="I161" s="53"/>
      <c r="J161" s="53"/>
      <c r="K161" s="53"/>
    </row>
    <row r="162" ht="14.25" customHeight="1">
      <c r="A162" s="5">
        <v>138.0</v>
      </c>
      <c r="B162" s="44"/>
      <c r="C162" s="53" t="s">
        <v>368</v>
      </c>
      <c r="D162" s="53"/>
      <c r="E162" s="53"/>
      <c r="F162" s="53"/>
      <c r="G162" s="53"/>
      <c r="H162" s="53"/>
      <c r="I162" s="53"/>
      <c r="J162" s="53"/>
      <c r="K162" s="53"/>
    </row>
    <row r="163" ht="14.25" customHeight="1">
      <c r="A163" s="5">
        <v>139.0</v>
      </c>
      <c r="B163" s="44"/>
      <c r="C163" s="53" t="s">
        <v>369</v>
      </c>
      <c r="D163" s="53"/>
      <c r="E163" s="53"/>
      <c r="F163" s="53"/>
      <c r="G163" s="53"/>
      <c r="H163" s="53"/>
      <c r="I163" s="53"/>
      <c r="J163" s="53"/>
      <c r="K163" s="53"/>
    </row>
    <row r="164" ht="14.25" customHeight="1">
      <c r="A164" s="5">
        <v>140.0</v>
      </c>
      <c r="B164" s="44"/>
      <c r="C164" s="53" t="s">
        <v>370</v>
      </c>
      <c r="D164" s="53"/>
      <c r="E164" s="53"/>
      <c r="F164" s="53"/>
      <c r="G164" s="53"/>
      <c r="H164" s="53"/>
      <c r="I164" s="53"/>
      <c r="J164" s="53"/>
      <c r="K164" s="53"/>
    </row>
    <row r="165" ht="14.25" customHeight="1">
      <c r="A165" s="5">
        <v>141.0</v>
      </c>
      <c r="B165" s="44"/>
      <c r="C165" s="53" t="s">
        <v>371</v>
      </c>
      <c r="D165" s="53"/>
      <c r="E165" s="53"/>
      <c r="F165" s="53"/>
      <c r="G165" s="53"/>
      <c r="H165" s="53"/>
      <c r="I165" s="53"/>
      <c r="J165" s="53"/>
      <c r="K165" s="53"/>
    </row>
    <row r="166" ht="14.25" customHeight="1">
      <c r="A166" s="5">
        <v>142.0</v>
      </c>
      <c r="B166" s="44"/>
      <c r="C166" s="53" t="s">
        <v>372</v>
      </c>
      <c r="D166" s="53"/>
      <c r="E166" s="53"/>
      <c r="F166" s="53"/>
      <c r="G166" s="53"/>
      <c r="H166" s="53"/>
      <c r="I166" s="53"/>
      <c r="J166" s="53"/>
      <c r="K166" s="53"/>
    </row>
    <row r="167" ht="14.25" customHeight="1">
      <c r="A167" s="5">
        <v>143.0</v>
      </c>
      <c r="B167" s="44"/>
      <c r="C167" s="53" t="s">
        <v>373</v>
      </c>
      <c r="D167" s="53"/>
      <c r="E167" s="53"/>
      <c r="F167" s="53"/>
      <c r="G167" s="53"/>
      <c r="H167" s="53"/>
      <c r="I167" s="53"/>
      <c r="J167" s="53"/>
      <c r="K167" s="53"/>
    </row>
    <row r="168" ht="14.25" customHeight="1">
      <c r="A168" s="5">
        <v>144.0</v>
      </c>
      <c r="B168" s="44"/>
      <c r="C168" s="53" t="s">
        <v>374</v>
      </c>
      <c r="D168" s="53"/>
      <c r="E168" s="53"/>
      <c r="F168" s="53"/>
      <c r="G168" s="53"/>
      <c r="H168" s="53"/>
      <c r="I168" s="53"/>
      <c r="J168" s="53"/>
      <c r="K168" s="53"/>
    </row>
    <row r="169" ht="14.25" customHeight="1">
      <c r="A169" s="5">
        <v>145.0</v>
      </c>
      <c r="B169" s="44"/>
      <c r="C169" s="53" t="s">
        <v>375</v>
      </c>
      <c r="D169" s="53"/>
      <c r="E169" s="53"/>
      <c r="F169" s="53"/>
      <c r="G169" s="53"/>
      <c r="H169" s="53"/>
      <c r="I169" s="53"/>
      <c r="J169" s="53"/>
      <c r="K169" s="53"/>
    </row>
    <row r="170" ht="14.25" customHeight="1">
      <c r="A170" s="5">
        <v>146.0</v>
      </c>
      <c r="B170" s="44"/>
      <c r="C170" s="53" t="s">
        <v>376</v>
      </c>
      <c r="D170" s="53"/>
      <c r="E170" s="53"/>
      <c r="F170" s="53"/>
      <c r="G170" s="53"/>
      <c r="H170" s="53"/>
      <c r="I170" s="53"/>
      <c r="J170" s="53"/>
      <c r="K170" s="53"/>
    </row>
    <row r="171" ht="14.25" customHeight="1">
      <c r="A171" s="5">
        <v>147.0</v>
      </c>
      <c r="B171" s="44"/>
      <c r="C171" s="53" t="s">
        <v>377</v>
      </c>
      <c r="D171" s="53"/>
      <c r="E171" s="53"/>
      <c r="F171" s="53"/>
      <c r="G171" s="53"/>
      <c r="H171" s="53"/>
      <c r="I171" s="53"/>
      <c r="J171" s="53"/>
      <c r="K171" s="53"/>
    </row>
    <row r="172" ht="14.25" customHeight="1">
      <c r="A172" s="5">
        <v>148.0</v>
      </c>
      <c r="B172" s="44"/>
      <c r="C172" s="53" t="s">
        <v>378</v>
      </c>
      <c r="D172" s="53"/>
      <c r="E172" s="53"/>
      <c r="F172" s="53"/>
      <c r="G172" s="53"/>
      <c r="H172" s="53"/>
      <c r="I172" s="53"/>
      <c r="J172" s="53"/>
      <c r="K172" s="53"/>
    </row>
    <row r="173" ht="14.25" customHeight="1">
      <c r="A173" s="5">
        <v>149.0</v>
      </c>
      <c r="B173" s="44"/>
      <c r="C173" s="54" t="s">
        <v>379</v>
      </c>
      <c r="D173" s="54"/>
      <c r="E173" s="54"/>
      <c r="F173" s="54"/>
      <c r="G173" s="54"/>
      <c r="H173" s="54"/>
      <c r="I173" s="54"/>
      <c r="J173" s="54"/>
      <c r="K173" s="54"/>
    </row>
    <row r="174" ht="14.25" customHeight="1">
      <c r="A174" s="5">
        <v>150.0</v>
      </c>
      <c r="B174" s="44"/>
      <c r="C174" s="54" t="s">
        <v>380</v>
      </c>
      <c r="D174" s="54"/>
      <c r="E174" s="54"/>
      <c r="F174" s="54"/>
      <c r="G174" s="54"/>
      <c r="H174" s="54"/>
      <c r="I174" s="54"/>
      <c r="J174" s="54"/>
      <c r="K174" s="54"/>
    </row>
    <row r="175" ht="14.25" customHeight="1">
      <c r="A175" s="5">
        <v>151.0</v>
      </c>
      <c r="B175" s="44"/>
      <c r="C175" s="54" t="s">
        <v>381</v>
      </c>
      <c r="D175" s="54"/>
      <c r="E175" s="54"/>
      <c r="F175" s="54"/>
      <c r="G175" s="54"/>
      <c r="H175" s="54"/>
      <c r="I175" s="54"/>
      <c r="J175" s="54"/>
      <c r="K175" s="54"/>
    </row>
    <row r="176" ht="14.25" customHeight="1">
      <c r="A176" s="5">
        <v>152.0</v>
      </c>
      <c r="B176" s="44"/>
      <c r="C176" s="54" t="s">
        <v>382</v>
      </c>
      <c r="D176" s="54"/>
      <c r="E176" s="54"/>
      <c r="F176" s="54"/>
      <c r="G176" s="54"/>
      <c r="H176" s="54"/>
      <c r="I176" s="54"/>
      <c r="J176" s="54"/>
      <c r="K176" s="54"/>
    </row>
    <row r="177" ht="14.25" customHeight="1">
      <c r="A177" s="5">
        <v>153.0</v>
      </c>
      <c r="B177" s="44"/>
      <c r="C177" s="54" t="s">
        <v>383</v>
      </c>
      <c r="D177" s="54"/>
      <c r="E177" s="54"/>
      <c r="F177" s="54"/>
      <c r="G177" s="54"/>
      <c r="H177" s="54"/>
      <c r="I177" s="54"/>
      <c r="J177" s="54"/>
      <c r="K177" s="54"/>
    </row>
    <row r="178" ht="14.25" customHeight="1">
      <c r="A178" s="5">
        <v>154.0</v>
      </c>
      <c r="B178" s="44"/>
      <c r="C178" s="54" t="s">
        <v>384</v>
      </c>
      <c r="D178" s="54"/>
      <c r="E178" s="54"/>
      <c r="F178" s="54"/>
      <c r="G178" s="54"/>
      <c r="H178" s="54"/>
      <c r="I178" s="54"/>
      <c r="J178" s="54"/>
      <c r="K178" s="54"/>
    </row>
    <row r="179" ht="14.25" customHeight="1">
      <c r="A179" s="5">
        <v>155.0</v>
      </c>
      <c r="B179" s="44"/>
      <c r="C179" s="54" t="s">
        <v>385</v>
      </c>
      <c r="D179" s="54"/>
      <c r="E179" s="54"/>
      <c r="F179" s="54"/>
      <c r="G179" s="54"/>
      <c r="H179" s="54"/>
      <c r="I179" s="54"/>
      <c r="J179" s="54"/>
      <c r="K179" s="54"/>
    </row>
    <row r="180" ht="14.25" customHeight="1">
      <c r="A180" s="5">
        <v>156.0</v>
      </c>
      <c r="B180" s="44"/>
      <c r="C180" s="54" t="s">
        <v>386</v>
      </c>
      <c r="D180" s="54"/>
      <c r="E180" s="54"/>
      <c r="F180" s="54"/>
      <c r="G180" s="54"/>
      <c r="H180" s="54"/>
      <c r="I180" s="54"/>
      <c r="J180" s="54"/>
      <c r="K180" s="54"/>
    </row>
    <row r="181" ht="14.25" customHeight="1">
      <c r="A181" s="5">
        <v>157.0</v>
      </c>
      <c r="B181" s="44"/>
      <c r="C181" s="54" t="s">
        <v>387</v>
      </c>
      <c r="D181" s="54"/>
      <c r="E181" s="54"/>
      <c r="F181" s="54"/>
      <c r="G181" s="54"/>
      <c r="H181" s="54"/>
      <c r="I181" s="54"/>
      <c r="J181" s="54"/>
      <c r="K181" s="54"/>
    </row>
    <row r="182" ht="14.25" customHeight="1">
      <c r="A182" s="5">
        <v>158.0</v>
      </c>
      <c r="B182" s="44"/>
      <c r="C182" s="54" t="s">
        <v>388</v>
      </c>
      <c r="D182" s="54"/>
      <c r="E182" s="54"/>
      <c r="F182" s="54"/>
      <c r="G182" s="54"/>
      <c r="H182" s="54"/>
      <c r="I182" s="54"/>
      <c r="J182" s="54"/>
      <c r="K182" s="54"/>
    </row>
    <row r="183" ht="14.25" customHeight="1">
      <c r="A183" s="5">
        <v>159.0</v>
      </c>
      <c r="B183" s="44"/>
      <c r="C183" s="55" t="s">
        <v>389</v>
      </c>
      <c r="D183" s="55"/>
      <c r="E183" s="55"/>
      <c r="F183" s="55"/>
      <c r="G183" s="55"/>
      <c r="H183" s="55"/>
      <c r="I183" s="55"/>
      <c r="J183" s="55"/>
      <c r="K183" s="55"/>
    </row>
    <row r="184" ht="14.25" customHeight="1">
      <c r="A184" s="5">
        <v>160.0</v>
      </c>
      <c r="B184" s="44"/>
      <c r="C184" s="55" t="s">
        <v>390</v>
      </c>
      <c r="D184" s="55"/>
      <c r="E184" s="55"/>
      <c r="F184" s="55"/>
      <c r="G184" s="55"/>
      <c r="H184" s="55"/>
      <c r="I184" s="55"/>
      <c r="J184" s="55"/>
      <c r="K184" s="55"/>
    </row>
    <row r="185" ht="14.25" customHeight="1">
      <c r="A185" s="5">
        <v>161.0</v>
      </c>
      <c r="B185" s="44"/>
      <c r="C185" s="55" t="s">
        <v>391</v>
      </c>
      <c r="D185" s="55"/>
      <c r="E185" s="55"/>
      <c r="F185" s="55"/>
      <c r="G185" s="55"/>
      <c r="H185" s="55"/>
      <c r="I185" s="55"/>
      <c r="J185" s="55"/>
      <c r="K185" s="55"/>
    </row>
    <row r="186" ht="14.25" customHeight="1">
      <c r="A186" s="5">
        <v>162.0</v>
      </c>
      <c r="B186" s="44"/>
      <c r="C186" s="55" t="s">
        <v>392</v>
      </c>
      <c r="D186" s="55"/>
      <c r="E186" s="55"/>
      <c r="F186" s="55"/>
      <c r="G186" s="55"/>
      <c r="H186" s="55"/>
      <c r="I186" s="55"/>
      <c r="J186" s="55"/>
      <c r="K186" s="55"/>
    </row>
    <row r="187" ht="14.25" customHeight="1">
      <c r="A187" s="5">
        <v>163.0</v>
      </c>
      <c r="B187" s="44"/>
      <c r="C187" s="55" t="s">
        <v>393</v>
      </c>
      <c r="D187" s="55"/>
      <c r="E187" s="55"/>
      <c r="F187" s="55"/>
      <c r="G187" s="55"/>
      <c r="H187" s="55"/>
      <c r="I187" s="55"/>
      <c r="J187" s="55"/>
      <c r="K187" s="55"/>
    </row>
    <row r="188" ht="14.25" customHeight="1">
      <c r="A188" s="5">
        <v>164.0</v>
      </c>
      <c r="B188" s="44"/>
      <c r="C188" s="55" t="s">
        <v>394</v>
      </c>
      <c r="D188" s="55"/>
      <c r="E188" s="55"/>
      <c r="F188" s="55"/>
      <c r="G188" s="55"/>
      <c r="H188" s="55"/>
      <c r="I188" s="55"/>
      <c r="J188" s="55"/>
      <c r="K188" s="55"/>
    </row>
    <row r="189" ht="14.25" customHeight="1">
      <c r="A189" s="5">
        <v>165.0</v>
      </c>
      <c r="B189" s="44"/>
      <c r="C189" s="55" t="s">
        <v>395</v>
      </c>
      <c r="D189" s="55"/>
      <c r="E189" s="55"/>
      <c r="F189" s="55"/>
      <c r="G189" s="55"/>
      <c r="H189" s="55"/>
      <c r="I189" s="55"/>
      <c r="J189" s="55"/>
      <c r="K189" s="55"/>
    </row>
    <row r="190" ht="14.25" customHeight="1">
      <c r="A190" s="5">
        <v>166.0</v>
      </c>
      <c r="B190" s="44"/>
      <c r="C190" s="55" t="s">
        <v>396</v>
      </c>
      <c r="D190" s="55"/>
      <c r="E190" s="55"/>
      <c r="F190" s="55"/>
      <c r="G190" s="55"/>
      <c r="H190" s="55"/>
      <c r="I190" s="55"/>
      <c r="J190" s="55"/>
      <c r="K190" s="55"/>
    </row>
    <row r="191" ht="14.25" customHeight="1">
      <c r="A191" s="5">
        <v>167.0</v>
      </c>
      <c r="B191" s="44"/>
      <c r="C191" s="55" t="s">
        <v>397</v>
      </c>
      <c r="D191" s="55"/>
      <c r="E191" s="55"/>
      <c r="F191" s="55"/>
      <c r="G191" s="55"/>
      <c r="H191" s="55"/>
      <c r="I191" s="55"/>
      <c r="J191" s="55"/>
      <c r="K191" s="55"/>
    </row>
    <row r="192" ht="14.25" customHeight="1">
      <c r="A192" s="5">
        <v>168.0</v>
      </c>
      <c r="B192" s="44"/>
      <c r="C192" s="55" t="s">
        <v>398</v>
      </c>
      <c r="D192" s="55"/>
      <c r="E192" s="55"/>
      <c r="F192" s="55"/>
      <c r="G192" s="55"/>
      <c r="H192" s="55"/>
      <c r="I192" s="55"/>
      <c r="J192" s="55"/>
      <c r="K192" s="55"/>
    </row>
    <row r="193" ht="14.25" customHeight="1">
      <c r="A193" s="5">
        <v>169.0</v>
      </c>
      <c r="B193" s="44"/>
      <c r="C193" s="55" t="s">
        <v>399</v>
      </c>
      <c r="D193" s="55"/>
      <c r="E193" s="55"/>
      <c r="F193" s="55"/>
      <c r="G193" s="55"/>
      <c r="H193" s="55"/>
      <c r="I193" s="55"/>
      <c r="J193" s="55"/>
      <c r="K193" s="55"/>
    </row>
    <row r="194" ht="14.25" customHeight="1">
      <c r="A194" s="5">
        <v>170.0</v>
      </c>
      <c r="B194" s="44"/>
      <c r="C194" s="55" t="s">
        <v>400</v>
      </c>
      <c r="D194" s="55"/>
      <c r="E194" s="55"/>
      <c r="F194" s="55"/>
      <c r="G194" s="55"/>
      <c r="H194" s="55"/>
      <c r="I194" s="55"/>
      <c r="J194" s="55"/>
      <c r="K194" s="55"/>
    </row>
    <row r="195" ht="14.25" customHeight="1">
      <c r="A195" s="5">
        <v>171.0</v>
      </c>
      <c r="B195" s="44"/>
      <c r="C195" s="56" t="s">
        <v>401</v>
      </c>
      <c r="D195" s="56"/>
      <c r="E195" s="56"/>
      <c r="F195" s="56"/>
      <c r="G195" s="56"/>
      <c r="H195" s="56"/>
      <c r="I195" s="56"/>
      <c r="J195" s="56"/>
      <c r="K195" s="56"/>
    </row>
    <row r="196" ht="14.25" customHeight="1">
      <c r="A196" s="5">
        <v>172.0</v>
      </c>
      <c r="B196" s="44"/>
      <c r="C196" s="56" t="s">
        <v>402</v>
      </c>
      <c r="D196" s="56"/>
      <c r="E196" s="56"/>
      <c r="F196" s="56"/>
      <c r="G196" s="56"/>
      <c r="H196" s="56"/>
      <c r="I196" s="56"/>
      <c r="J196" s="56"/>
      <c r="K196" s="56"/>
    </row>
    <row r="197" ht="14.25" customHeight="1">
      <c r="A197" s="5">
        <v>173.0</v>
      </c>
      <c r="B197" s="44"/>
      <c r="C197" s="56" t="s">
        <v>403</v>
      </c>
      <c r="D197" s="56"/>
      <c r="E197" s="56"/>
      <c r="F197" s="56"/>
      <c r="G197" s="56"/>
      <c r="H197" s="56"/>
      <c r="I197" s="56"/>
      <c r="J197" s="56"/>
      <c r="K197" s="56"/>
    </row>
    <row r="198" ht="14.25" customHeight="1">
      <c r="A198" s="5">
        <v>174.0</v>
      </c>
      <c r="B198" s="44"/>
      <c r="C198" s="56" t="s">
        <v>404</v>
      </c>
      <c r="D198" s="56"/>
      <c r="E198" s="56"/>
      <c r="F198" s="56"/>
      <c r="G198" s="56"/>
      <c r="H198" s="56"/>
      <c r="I198" s="56"/>
      <c r="J198" s="56"/>
      <c r="K198" s="56"/>
    </row>
    <row r="199" ht="14.25" customHeight="1">
      <c r="A199" s="5">
        <v>175.0</v>
      </c>
      <c r="B199" s="44"/>
      <c r="C199" s="56" t="s">
        <v>405</v>
      </c>
      <c r="D199" s="56"/>
      <c r="E199" s="56"/>
      <c r="F199" s="56"/>
      <c r="G199" s="56"/>
      <c r="H199" s="56"/>
      <c r="I199" s="56"/>
      <c r="J199" s="56"/>
      <c r="K199" s="56"/>
    </row>
    <row r="200" ht="14.25" customHeight="1">
      <c r="A200" s="5">
        <v>176.0</v>
      </c>
      <c r="B200" s="44"/>
      <c r="C200" s="56" t="s">
        <v>406</v>
      </c>
      <c r="D200" s="56"/>
      <c r="E200" s="56"/>
      <c r="F200" s="56"/>
      <c r="G200" s="56"/>
      <c r="H200" s="56"/>
      <c r="I200" s="56"/>
      <c r="J200" s="56"/>
      <c r="K200" s="56"/>
    </row>
    <row r="201" ht="14.25" customHeight="1">
      <c r="A201" s="5">
        <v>177.0</v>
      </c>
      <c r="B201" s="44"/>
      <c r="C201" s="56" t="s">
        <v>407</v>
      </c>
      <c r="D201" s="56"/>
      <c r="E201" s="56"/>
      <c r="F201" s="56"/>
      <c r="G201" s="56"/>
      <c r="H201" s="56"/>
      <c r="I201" s="56"/>
      <c r="J201" s="56"/>
      <c r="K201" s="56"/>
    </row>
    <row r="202" ht="14.25" customHeight="1">
      <c r="A202" s="5">
        <v>178.0</v>
      </c>
      <c r="B202" s="44"/>
      <c r="C202" s="56" t="s">
        <v>408</v>
      </c>
      <c r="D202" s="56"/>
      <c r="E202" s="56"/>
      <c r="F202" s="56"/>
      <c r="G202" s="56"/>
      <c r="H202" s="56"/>
      <c r="I202" s="56"/>
      <c r="J202" s="56"/>
      <c r="K202" s="56"/>
    </row>
    <row r="203" ht="14.25" customHeight="1">
      <c r="A203" s="5">
        <v>179.0</v>
      </c>
      <c r="B203" s="44"/>
      <c r="C203" s="56" t="s">
        <v>409</v>
      </c>
      <c r="D203" s="56"/>
      <c r="E203" s="56"/>
      <c r="F203" s="56"/>
      <c r="G203" s="56"/>
      <c r="H203" s="56"/>
      <c r="I203" s="56"/>
      <c r="J203" s="56"/>
      <c r="K203" s="56"/>
    </row>
    <row r="204" ht="14.25" customHeight="1">
      <c r="A204" s="5">
        <v>180.0</v>
      </c>
      <c r="B204" s="44"/>
      <c r="C204" s="56" t="s">
        <v>410</v>
      </c>
      <c r="D204" s="56"/>
      <c r="E204" s="56"/>
      <c r="F204" s="56"/>
      <c r="G204" s="56"/>
      <c r="H204" s="56"/>
      <c r="I204" s="56"/>
      <c r="J204" s="56"/>
      <c r="K204" s="56"/>
    </row>
    <row r="205" ht="14.25" customHeight="1">
      <c r="A205" s="5">
        <v>181.0</v>
      </c>
      <c r="B205" s="44"/>
      <c r="C205" s="56" t="s">
        <v>411</v>
      </c>
      <c r="D205" s="56"/>
      <c r="E205" s="56"/>
      <c r="F205" s="56"/>
      <c r="G205" s="56"/>
      <c r="H205" s="56"/>
      <c r="I205" s="56"/>
      <c r="J205" s="56"/>
      <c r="K205" s="56"/>
    </row>
    <row r="206" ht="14.25" customHeight="1">
      <c r="A206" s="5">
        <v>182.0</v>
      </c>
      <c r="B206" s="44"/>
      <c r="C206" s="56" t="s">
        <v>412</v>
      </c>
      <c r="D206" s="56"/>
      <c r="E206" s="56"/>
      <c r="F206" s="56"/>
      <c r="G206" s="56"/>
      <c r="H206" s="56"/>
      <c r="I206" s="56"/>
      <c r="J206" s="56"/>
      <c r="K206" s="56"/>
    </row>
    <row r="207" ht="14.25" customHeight="1">
      <c r="A207" s="5">
        <v>183.0</v>
      </c>
      <c r="B207" s="44"/>
      <c r="C207" s="56" t="s">
        <v>413</v>
      </c>
      <c r="D207" s="56"/>
      <c r="E207" s="56"/>
      <c r="F207" s="56"/>
      <c r="G207" s="56"/>
      <c r="H207" s="56"/>
      <c r="I207" s="56"/>
      <c r="J207" s="56"/>
      <c r="K207" s="56"/>
    </row>
    <row r="208" ht="14.25" customHeight="1">
      <c r="A208" s="5">
        <v>184.0</v>
      </c>
      <c r="B208" s="44"/>
      <c r="C208" s="56" t="s">
        <v>414</v>
      </c>
      <c r="D208" s="56"/>
      <c r="E208" s="56"/>
      <c r="F208" s="56"/>
      <c r="G208" s="56"/>
      <c r="H208" s="56"/>
      <c r="I208" s="56"/>
      <c r="J208" s="56"/>
      <c r="K208" s="56"/>
    </row>
    <row r="209" ht="14.25" customHeight="1">
      <c r="A209" s="5">
        <v>185.0</v>
      </c>
      <c r="B209" s="44"/>
      <c r="C209" s="56" t="s">
        <v>415</v>
      </c>
      <c r="D209" s="56"/>
      <c r="E209" s="56"/>
      <c r="F209" s="56"/>
      <c r="G209" s="56"/>
      <c r="H209" s="56"/>
      <c r="I209" s="56"/>
      <c r="J209" s="56"/>
      <c r="K209" s="56"/>
    </row>
    <row r="210" ht="14.25" customHeight="1">
      <c r="A210" s="5">
        <v>186.0</v>
      </c>
      <c r="B210" s="44"/>
      <c r="C210" s="56" t="s">
        <v>416</v>
      </c>
      <c r="D210" s="56"/>
      <c r="E210" s="56"/>
      <c r="F210" s="56"/>
      <c r="G210" s="56"/>
      <c r="H210" s="56"/>
      <c r="I210" s="56"/>
      <c r="J210" s="56"/>
      <c r="K210" s="56"/>
    </row>
    <row r="211" ht="14.25" customHeight="1">
      <c r="B211" s="57"/>
    </row>
    <row r="212" ht="14.25" customHeight="1">
      <c r="B212" s="57"/>
    </row>
    <row r="213" ht="14.25" customHeight="1">
      <c r="B213" s="43"/>
    </row>
    <row r="214" ht="14.25" customHeight="1">
      <c r="B214" s="43"/>
    </row>
    <row r="215" ht="14.25" customHeight="1">
      <c r="F215" s="43"/>
    </row>
    <row r="216" ht="14.25" customHeight="1">
      <c r="F216" s="43"/>
    </row>
    <row r="217" ht="14.25" customHeight="1">
      <c r="F217" s="43"/>
    </row>
    <row r="218" ht="14.25" customHeight="1">
      <c r="F218" s="43"/>
    </row>
    <row r="219" ht="14.25" customHeight="1">
      <c r="F219" s="43"/>
    </row>
    <row r="220" ht="14.25" customHeight="1">
      <c r="F220" s="43"/>
    </row>
    <row r="221" ht="14.25" customHeight="1">
      <c r="F221" s="43"/>
    </row>
    <row r="222" ht="14.25" customHeight="1">
      <c r="F222" s="43"/>
    </row>
    <row r="223" ht="14.25" customHeight="1">
      <c r="F223" s="43"/>
    </row>
    <row r="224" ht="14.25" customHeight="1">
      <c r="F224" s="43"/>
    </row>
    <row r="225" ht="14.25" customHeight="1">
      <c r="F225" s="43"/>
    </row>
    <row r="226" ht="14.25" customHeight="1">
      <c r="F226" s="43"/>
    </row>
    <row r="227" ht="14.25" customHeight="1">
      <c r="F227" s="43"/>
    </row>
    <row r="228" ht="14.25" customHeight="1">
      <c r="F228" s="43"/>
    </row>
    <row r="229" ht="14.25" customHeight="1">
      <c r="F229" s="43"/>
    </row>
    <row r="230" ht="14.25" customHeight="1">
      <c r="F230" s="43"/>
    </row>
    <row r="231" ht="14.25" customHeight="1">
      <c r="F231" s="43"/>
    </row>
    <row r="232" ht="14.25" customHeight="1">
      <c r="F232" s="43"/>
    </row>
    <row r="233" ht="14.25" customHeight="1">
      <c r="F233" s="43"/>
    </row>
    <row r="234" ht="14.25" customHeight="1">
      <c r="F234" s="43"/>
    </row>
    <row r="235" ht="14.25" customHeight="1">
      <c r="F235" s="43"/>
    </row>
    <row r="236" ht="14.25" customHeight="1">
      <c r="F236" s="43"/>
    </row>
    <row r="237" ht="14.25" customHeight="1">
      <c r="F237" s="43"/>
    </row>
    <row r="238" ht="14.25" customHeight="1">
      <c r="F238" s="43"/>
    </row>
    <row r="239" ht="14.25" customHeight="1">
      <c r="F239" s="43"/>
    </row>
    <row r="240" ht="14.25" customHeight="1">
      <c r="F240" s="43"/>
    </row>
    <row r="241" ht="14.25" customHeight="1">
      <c r="F241" s="43"/>
    </row>
    <row r="242" ht="14.25" customHeight="1">
      <c r="F242" s="43"/>
    </row>
    <row r="243" ht="14.25" customHeight="1">
      <c r="F243" s="43"/>
    </row>
    <row r="244" ht="14.25" customHeight="1">
      <c r="F244" s="43"/>
    </row>
    <row r="245" ht="14.25" customHeight="1">
      <c r="F245" s="43"/>
    </row>
    <row r="246" ht="14.25" customHeight="1">
      <c r="F246" s="43"/>
    </row>
    <row r="247" ht="14.25" customHeight="1">
      <c r="F247" s="43"/>
    </row>
    <row r="248" ht="14.25" customHeight="1">
      <c r="F248" s="43"/>
    </row>
    <row r="249" ht="14.25" customHeight="1">
      <c r="F249" s="43"/>
    </row>
    <row r="250" ht="14.25" customHeight="1">
      <c r="F250" s="43"/>
    </row>
    <row r="251" ht="14.25" customHeight="1">
      <c r="F251" s="43"/>
    </row>
    <row r="252" ht="14.25" customHeight="1">
      <c r="F252" s="43"/>
    </row>
    <row r="253" ht="14.25" customHeight="1">
      <c r="F253" s="43"/>
    </row>
    <row r="254" ht="14.25" customHeight="1">
      <c r="F254" s="43"/>
    </row>
    <row r="255" ht="14.25" customHeight="1">
      <c r="F255" s="43"/>
    </row>
    <row r="256" ht="14.25" customHeight="1">
      <c r="F256" s="43"/>
    </row>
    <row r="257" ht="14.25" customHeight="1">
      <c r="F257" s="43"/>
    </row>
    <row r="258" ht="14.25" customHeight="1">
      <c r="F258" s="43"/>
    </row>
    <row r="259" ht="14.25" customHeight="1">
      <c r="F259" s="43"/>
    </row>
    <row r="260" ht="14.25" customHeight="1">
      <c r="F260" s="43"/>
    </row>
    <row r="261" ht="14.25" customHeight="1">
      <c r="F261" s="43"/>
    </row>
    <row r="262" ht="14.25" customHeight="1">
      <c r="F262" s="43"/>
    </row>
    <row r="263" ht="14.25" customHeight="1">
      <c r="F263" s="43"/>
    </row>
    <row r="264" ht="14.25" customHeight="1">
      <c r="F264" s="43"/>
    </row>
    <row r="265" ht="14.25" customHeight="1">
      <c r="F265" s="43"/>
    </row>
    <row r="266" ht="14.25" customHeight="1">
      <c r="F266" s="43"/>
    </row>
    <row r="267" ht="14.25" customHeight="1">
      <c r="F267" s="43"/>
    </row>
    <row r="268" ht="14.25" customHeight="1">
      <c r="F268" s="43"/>
    </row>
    <row r="269" ht="14.25" customHeight="1">
      <c r="F269" s="43"/>
    </row>
    <row r="270" ht="14.25" customHeight="1">
      <c r="F270" s="43"/>
    </row>
    <row r="271" ht="14.25" customHeight="1">
      <c r="F271" s="43"/>
    </row>
    <row r="272" ht="14.25" customHeight="1">
      <c r="F272" s="43"/>
    </row>
    <row r="273" ht="14.25" customHeight="1">
      <c r="F273" s="43"/>
    </row>
    <row r="274" ht="14.25" customHeight="1">
      <c r="F274" s="43"/>
    </row>
    <row r="275" ht="14.25" customHeight="1">
      <c r="F275" s="43"/>
    </row>
    <row r="276" ht="14.25" customHeight="1">
      <c r="F276" s="43"/>
    </row>
    <row r="277" ht="14.25" customHeight="1">
      <c r="F277" s="43"/>
    </row>
    <row r="278" ht="14.25" customHeight="1">
      <c r="F278" s="43"/>
    </row>
    <row r="279" ht="14.25" customHeight="1">
      <c r="F279" s="43"/>
    </row>
    <row r="280" ht="14.25" customHeight="1">
      <c r="F280" s="43"/>
    </row>
    <row r="281" ht="14.25" customHeight="1">
      <c r="F281" s="43"/>
    </row>
    <row r="282" ht="14.25" customHeight="1">
      <c r="F282" s="43"/>
    </row>
    <row r="283" ht="14.25" customHeight="1">
      <c r="F283" s="43"/>
    </row>
    <row r="284" ht="14.25" customHeight="1">
      <c r="F284" s="43"/>
    </row>
    <row r="285" ht="14.25" customHeight="1">
      <c r="F285" s="43"/>
    </row>
    <row r="286" ht="14.25" customHeight="1">
      <c r="F286" s="43"/>
    </row>
    <row r="287" ht="14.25" customHeight="1">
      <c r="F287" s="43"/>
    </row>
    <row r="288" ht="14.25" customHeight="1">
      <c r="F288" s="43"/>
    </row>
    <row r="289" ht="14.25" customHeight="1">
      <c r="F289" s="43"/>
    </row>
    <row r="290" ht="14.25" customHeight="1">
      <c r="F290" s="43"/>
    </row>
    <row r="291" ht="14.25" customHeight="1">
      <c r="F291" s="43"/>
    </row>
    <row r="292" ht="14.25" customHeight="1">
      <c r="F292" s="43"/>
    </row>
    <row r="293" ht="14.25" customHeight="1">
      <c r="F293" s="43"/>
    </row>
    <row r="294" ht="14.25" customHeight="1">
      <c r="F294" s="43"/>
    </row>
    <row r="295" ht="14.25" customHeight="1">
      <c r="F295" s="43"/>
    </row>
    <row r="296" ht="14.25" customHeight="1">
      <c r="F296" s="43"/>
    </row>
    <row r="297" ht="14.25" customHeight="1">
      <c r="F297" s="43"/>
    </row>
    <row r="298" ht="14.25" customHeight="1">
      <c r="F298" s="43"/>
    </row>
    <row r="299" ht="14.25" customHeight="1">
      <c r="F299" s="43"/>
    </row>
    <row r="300" ht="14.25" customHeight="1">
      <c r="F300" s="43"/>
    </row>
    <row r="301" ht="14.25" customHeight="1">
      <c r="F301" s="43"/>
    </row>
    <row r="302" ht="14.25" customHeight="1">
      <c r="F302" s="43"/>
    </row>
    <row r="303" ht="14.25" customHeight="1">
      <c r="F303" s="43"/>
    </row>
    <row r="304" ht="14.25" customHeight="1">
      <c r="F304" s="43"/>
    </row>
    <row r="305" ht="14.25" customHeight="1">
      <c r="F305" s="43"/>
    </row>
    <row r="306" ht="14.25" customHeight="1">
      <c r="F306" s="43"/>
    </row>
    <row r="307" ht="14.25" customHeight="1">
      <c r="F307" s="43"/>
    </row>
    <row r="308" ht="14.25" customHeight="1">
      <c r="F308" s="43"/>
    </row>
    <row r="309" ht="14.25" customHeight="1">
      <c r="F309" s="43"/>
    </row>
    <row r="310" ht="14.25" customHeight="1">
      <c r="F310" s="43"/>
    </row>
    <row r="311" ht="14.25" customHeight="1">
      <c r="F311" s="43"/>
    </row>
    <row r="312" ht="14.25" customHeight="1">
      <c r="F312" s="43"/>
    </row>
    <row r="313" ht="14.25" customHeight="1">
      <c r="F313" s="43"/>
    </row>
    <row r="314" ht="14.25" customHeight="1">
      <c r="F314" s="43"/>
    </row>
    <row r="315" ht="14.25" customHeight="1">
      <c r="F315" s="43"/>
    </row>
    <row r="316" ht="14.25" customHeight="1">
      <c r="F316" s="43"/>
    </row>
    <row r="317" ht="14.25" customHeight="1">
      <c r="F317" s="43"/>
    </row>
    <row r="318" ht="14.25" customHeight="1">
      <c r="F318" s="43"/>
    </row>
    <row r="319" ht="14.25" customHeight="1">
      <c r="F319" s="43"/>
    </row>
    <row r="320" ht="14.25" customHeight="1">
      <c r="F320" s="43"/>
    </row>
    <row r="321" ht="14.25" customHeight="1">
      <c r="F321" s="43"/>
    </row>
    <row r="322" ht="14.25" customHeight="1">
      <c r="F322" s="43"/>
    </row>
    <row r="323" ht="14.25" customHeight="1">
      <c r="F323" s="43"/>
    </row>
    <row r="324" ht="14.25" customHeight="1">
      <c r="F324" s="43"/>
    </row>
    <row r="325" ht="14.25" customHeight="1">
      <c r="F325" s="43"/>
    </row>
    <row r="326" ht="14.25" customHeight="1">
      <c r="F326" s="43"/>
    </row>
    <row r="327" ht="14.25" customHeight="1">
      <c r="F327" s="43"/>
    </row>
    <row r="328" ht="14.25" customHeight="1">
      <c r="F328" s="43"/>
    </row>
    <row r="329" ht="14.25" customHeight="1">
      <c r="F329" s="43"/>
    </row>
    <row r="330" ht="14.25" customHeight="1">
      <c r="F330" s="43"/>
    </row>
    <row r="331" ht="14.25" customHeight="1">
      <c r="F331" s="43"/>
    </row>
    <row r="332" ht="14.25" customHeight="1">
      <c r="F332" s="43"/>
    </row>
    <row r="333" ht="14.25" customHeight="1">
      <c r="F333" s="43"/>
    </row>
    <row r="334" ht="14.25" customHeight="1">
      <c r="F334" s="43"/>
    </row>
    <row r="335" ht="14.25" customHeight="1">
      <c r="F335" s="43"/>
    </row>
    <row r="336" ht="14.25" customHeight="1">
      <c r="F336" s="43"/>
    </row>
    <row r="337" ht="14.25" customHeight="1">
      <c r="F337" s="43"/>
    </row>
    <row r="338" ht="14.25" customHeight="1">
      <c r="F338" s="43"/>
    </row>
    <row r="339" ht="14.25" customHeight="1">
      <c r="F339" s="43"/>
    </row>
    <row r="340" ht="14.25" customHeight="1">
      <c r="F340" s="43"/>
    </row>
    <row r="341" ht="14.25" customHeight="1">
      <c r="F341" s="43"/>
    </row>
    <row r="342" ht="14.25" customHeight="1">
      <c r="F342" s="43"/>
    </row>
    <row r="343" ht="14.25" customHeight="1">
      <c r="F343" s="43"/>
    </row>
    <row r="344" ht="14.25" customHeight="1">
      <c r="F344" s="43"/>
    </row>
    <row r="345" ht="14.25" customHeight="1">
      <c r="F345" s="43"/>
    </row>
    <row r="346" ht="14.25" customHeight="1">
      <c r="F346" s="43"/>
    </row>
    <row r="347" ht="14.25" customHeight="1">
      <c r="F347" s="43"/>
    </row>
    <row r="348" ht="14.25" customHeight="1">
      <c r="F348" s="43"/>
    </row>
    <row r="349" ht="14.25" customHeight="1">
      <c r="F349" s="43"/>
    </row>
    <row r="350" ht="14.25" customHeight="1">
      <c r="F350" s="43"/>
    </row>
    <row r="351" ht="14.25" customHeight="1">
      <c r="F351" s="43"/>
    </row>
    <row r="352" ht="14.25" customHeight="1">
      <c r="F352" s="43"/>
    </row>
    <row r="353" ht="14.25" customHeight="1">
      <c r="F353" s="43"/>
    </row>
    <row r="354" ht="14.25" customHeight="1">
      <c r="F354" s="43"/>
    </row>
    <row r="355" ht="14.25" customHeight="1">
      <c r="F355" s="43"/>
    </row>
    <row r="356" ht="14.25" customHeight="1">
      <c r="F356" s="43"/>
    </row>
    <row r="357" ht="14.25" customHeight="1">
      <c r="F357" s="43"/>
    </row>
    <row r="358" ht="14.25" customHeight="1">
      <c r="F358" s="43"/>
    </row>
    <row r="359" ht="14.25" customHeight="1">
      <c r="F359" s="43"/>
    </row>
    <row r="360" ht="14.25" customHeight="1">
      <c r="F360" s="43"/>
    </row>
    <row r="361" ht="14.25" customHeight="1">
      <c r="F361" s="43"/>
    </row>
    <row r="362" ht="14.25" customHeight="1">
      <c r="F362" s="43"/>
    </row>
    <row r="363" ht="14.25" customHeight="1">
      <c r="F363" s="43"/>
    </row>
    <row r="364" ht="14.25" customHeight="1">
      <c r="F364" s="43"/>
    </row>
    <row r="365" ht="14.25" customHeight="1">
      <c r="F365" s="43"/>
    </row>
    <row r="366" ht="14.25" customHeight="1">
      <c r="F366" s="43"/>
    </row>
    <row r="367" ht="14.25" customHeight="1">
      <c r="F367" s="43"/>
    </row>
    <row r="368" ht="14.25" customHeight="1">
      <c r="F368" s="43"/>
    </row>
    <row r="369" ht="14.25" customHeight="1">
      <c r="F369" s="43"/>
    </row>
    <row r="370" ht="14.25" customHeight="1">
      <c r="F370" s="43"/>
    </row>
    <row r="371" ht="14.25" customHeight="1">
      <c r="F371" s="43"/>
    </row>
    <row r="372" ht="14.25" customHeight="1">
      <c r="F372" s="43"/>
    </row>
    <row r="373" ht="14.25" customHeight="1">
      <c r="F373" s="43"/>
    </row>
    <row r="374" ht="14.25" customHeight="1">
      <c r="F374" s="43"/>
    </row>
    <row r="375" ht="14.25" customHeight="1">
      <c r="F375" s="43"/>
    </row>
    <row r="376" ht="14.25" customHeight="1">
      <c r="F376" s="43"/>
    </row>
    <row r="377" ht="14.25" customHeight="1">
      <c r="F377" s="43"/>
    </row>
    <row r="378" ht="14.25" customHeight="1">
      <c r="F378" s="43"/>
    </row>
    <row r="379" ht="14.25" customHeight="1">
      <c r="F379" s="43"/>
    </row>
    <row r="380" ht="14.25" customHeight="1">
      <c r="F380" s="43"/>
    </row>
    <row r="381" ht="14.25" customHeight="1">
      <c r="F381" s="43"/>
    </row>
    <row r="382" ht="14.25" customHeight="1">
      <c r="F382" s="43"/>
    </row>
    <row r="383" ht="14.25" customHeight="1">
      <c r="F383" s="43"/>
    </row>
    <row r="384" ht="14.25" customHeight="1">
      <c r="F384" s="43"/>
    </row>
    <row r="385" ht="14.25" customHeight="1">
      <c r="F385" s="43"/>
    </row>
    <row r="386" ht="14.25" customHeight="1">
      <c r="F386" s="43"/>
    </row>
    <row r="387" ht="14.25" customHeight="1">
      <c r="F387" s="43"/>
    </row>
    <row r="388" ht="14.25" customHeight="1">
      <c r="F388" s="43"/>
    </row>
    <row r="389" ht="14.25" customHeight="1">
      <c r="F389" s="43"/>
    </row>
    <row r="390" ht="14.25" customHeight="1">
      <c r="F390" s="43"/>
    </row>
    <row r="391" ht="14.25" customHeight="1">
      <c r="F391" s="43"/>
    </row>
    <row r="392" ht="14.25" customHeight="1">
      <c r="F392" s="43"/>
    </row>
    <row r="393" ht="14.25" customHeight="1">
      <c r="F393" s="43"/>
    </row>
    <row r="394" ht="14.25" customHeight="1">
      <c r="F394" s="43"/>
    </row>
    <row r="395" ht="14.25" customHeight="1">
      <c r="F395" s="43"/>
    </row>
    <row r="396" ht="14.25" customHeight="1">
      <c r="F396" s="43"/>
    </row>
    <row r="397" ht="14.25" customHeight="1">
      <c r="F397" s="43"/>
    </row>
    <row r="398" ht="14.25" customHeight="1">
      <c r="F398" s="43"/>
    </row>
    <row r="399" ht="14.25" customHeight="1">
      <c r="F399" s="43"/>
    </row>
    <row r="400" ht="14.25" customHeight="1">
      <c r="F400" s="43"/>
    </row>
    <row r="401" ht="14.25" customHeight="1">
      <c r="F401" s="43"/>
    </row>
    <row r="402" ht="14.25" customHeight="1">
      <c r="F402" s="43"/>
    </row>
    <row r="403" ht="14.25" customHeight="1">
      <c r="F403" s="43"/>
    </row>
    <row r="404" ht="14.25" customHeight="1">
      <c r="F404" s="43"/>
    </row>
    <row r="405" ht="14.25" customHeight="1">
      <c r="F405" s="43"/>
    </row>
    <row r="406" ht="14.25" customHeight="1">
      <c r="F406" s="43"/>
    </row>
    <row r="407" ht="14.25" customHeight="1">
      <c r="F407" s="43"/>
    </row>
    <row r="408" ht="14.25" customHeight="1">
      <c r="F408" s="43"/>
    </row>
    <row r="409" ht="14.25" customHeight="1">
      <c r="F409" s="43"/>
    </row>
    <row r="410" ht="14.25" customHeight="1">
      <c r="F410" s="43"/>
    </row>
    <row r="411" ht="14.25" customHeight="1">
      <c r="F411" s="43"/>
    </row>
    <row r="412" ht="14.25" customHeight="1">
      <c r="F412" s="43"/>
    </row>
    <row r="413" ht="14.25" customHeight="1">
      <c r="F413" s="43"/>
    </row>
    <row r="414" ht="14.25" customHeight="1">
      <c r="F414" s="43"/>
    </row>
    <row r="415" ht="14.25" customHeight="1">
      <c r="F415" s="43"/>
    </row>
    <row r="416" ht="14.25" customHeight="1">
      <c r="F416" s="43"/>
    </row>
    <row r="417" ht="14.25" customHeight="1">
      <c r="F417" s="43"/>
    </row>
    <row r="418" ht="14.25" customHeight="1">
      <c r="F418" s="43"/>
    </row>
    <row r="419" ht="14.25" customHeight="1">
      <c r="F419" s="43"/>
    </row>
    <row r="420" ht="14.25" customHeight="1">
      <c r="F420" s="43"/>
    </row>
    <row r="421" ht="14.25" customHeight="1">
      <c r="F421" s="43"/>
    </row>
    <row r="422" ht="14.25" customHeight="1">
      <c r="F422" s="43"/>
    </row>
    <row r="423" ht="14.25" customHeight="1">
      <c r="F423" s="43"/>
    </row>
    <row r="424" ht="14.25" customHeight="1">
      <c r="F424" s="43"/>
    </row>
    <row r="425" ht="14.25" customHeight="1">
      <c r="F425" s="43"/>
    </row>
    <row r="426" ht="14.25" customHeight="1">
      <c r="F426" s="43"/>
    </row>
    <row r="427" ht="14.25" customHeight="1">
      <c r="F427" s="43"/>
    </row>
    <row r="428" ht="14.25" customHeight="1">
      <c r="F428" s="43"/>
    </row>
    <row r="429" ht="14.25" customHeight="1">
      <c r="F429" s="43"/>
    </row>
    <row r="430" ht="14.25" customHeight="1">
      <c r="F430" s="43"/>
    </row>
    <row r="431" ht="14.25" customHeight="1">
      <c r="F431" s="43"/>
    </row>
    <row r="432" ht="14.25" customHeight="1">
      <c r="F432" s="43"/>
    </row>
    <row r="433" ht="14.25" customHeight="1">
      <c r="F433" s="43"/>
    </row>
    <row r="434" ht="14.25" customHeight="1">
      <c r="F434" s="43"/>
    </row>
    <row r="435" ht="14.25" customHeight="1">
      <c r="F435" s="43"/>
    </row>
    <row r="436" ht="14.25" customHeight="1">
      <c r="F436" s="43"/>
    </row>
    <row r="437" ht="14.25" customHeight="1">
      <c r="F437" s="43"/>
    </row>
    <row r="438" ht="14.25" customHeight="1">
      <c r="F438" s="43"/>
    </row>
    <row r="439" ht="14.25" customHeight="1">
      <c r="F439" s="43"/>
    </row>
    <row r="440" ht="14.25" customHeight="1">
      <c r="F440" s="43"/>
    </row>
    <row r="441" ht="14.25" customHeight="1">
      <c r="F441" s="43"/>
    </row>
    <row r="442" ht="14.25" customHeight="1">
      <c r="F442" s="43"/>
    </row>
    <row r="443" ht="14.25" customHeight="1">
      <c r="F443" s="43"/>
    </row>
    <row r="444" ht="14.25" customHeight="1">
      <c r="F444" s="43"/>
    </row>
    <row r="445" ht="14.25" customHeight="1">
      <c r="F445" s="43"/>
    </row>
    <row r="446" ht="14.25" customHeight="1">
      <c r="F446" s="43"/>
    </row>
    <row r="447" ht="14.25" customHeight="1">
      <c r="F447" s="43"/>
    </row>
    <row r="448" ht="14.25" customHeight="1">
      <c r="F448" s="43"/>
    </row>
    <row r="449" ht="14.25" customHeight="1">
      <c r="F449" s="43"/>
    </row>
    <row r="450" ht="14.25" customHeight="1">
      <c r="F450" s="43"/>
    </row>
    <row r="451" ht="14.25" customHeight="1">
      <c r="F451" s="43"/>
    </row>
    <row r="452" ht="14.25" customHeight="1">
      <c r="F452" s="43"/>
    </row>
    <row r="453" ht="14.25" customHeight="1">
      <c r="F453" s="43"/>
    </row>
    <row r="454" ht="14.25" customHeight="1">
      <c r="F454" s="43"/>
    </row>
    <row r="455" ht="14.25" customHeight="1">
      <c r="F455" s="43"/>
    </row>
    <row r="456" ht="14.25" customHeight="1">
      <c r="F456" s="43"/>
    </row>
    <row r="457" ht="14.25" customHeight="1">
      <c r="F457" s="43"/>
    </row>
    <row r="458" ht="14.25" customHeight="1">
      <c r="F458" s="43"/>
    </row>
    <row r="459" ht="14.25" customHeight="1">
      <c r="F459" s="43"/>
    </row>
    <row r="460" ht="14.25" customHeight="1">
      <c r="F460" s="43"/>
    </row>
    <row r="461" ht="14.25" customHeight="1">
      <c r="F461" s="43"/>
    </row>
    <row r="462" ht="14.25" customHeight="1">
      <c r="F462" s="43"/>
    </row>
    <row r="463" ht="14.25" customHeight="1">
      <c r="F463" s="43"/>
    </row>
    <row r="464" ht="14.25" customHeight="1">
      <c r="F464" s="43"/>
    </row>
    <row r="465" ht="14.25" customHeight="1">
      <c r="F465" s="43"/>
    </row>
    <row r="466" ht="14.25" customHeight="1">
      <c r="F466" s="43"/>
    </row>
    <row r="467" ht="14.25" customHeight="1">
      <c r="F467" s="43"/>
    </row>
    <row r="468" ht="14.25" customHeight="1">
      <c r="F468" s="43"/>
    </row>
    <row r="469" ht="14.25" customHeight="1">
      <c r="F469" s="43"/>
    </row>
    <row r="470" ht="14.25" customHeight="1">
      <c r="F470" s="43"/>
    </row>
    <row r="471" ht="14.25" customHeight="1">
      <c r="F471" s="43"/>
    </row>
    <row r="472" ht="14.25" customHeight="1">
      <c r="F472" s="43"/>
    </row>
    <row r="473" ht="14.25" customHeight="1">
      <c r="F473" s="43"/>
    </row>
    <row r="474" ht="14.25" customHeight="1">
      <c r="F474" s="43"/>
    </row>
    <row r="475" ht="14.25" customHeight="1">
      <c r="F475" s="43"/>
    </row>
    <row r="476" ht="14.25" customHeight="1">
      <c r="F476" s="43"/>
    </row>
    <row r="477" ht="14.25" customHeight="1">
      <c r="F477" s="43"/>
    </row>
    <row r="478" ht="14.25" customHeight="1">
      <c r="F478" s="43"/>
    </row>
    <row r="479" ht="14.25" customHeight="1">
      <c r="F479" s="43"/>
    </row>
    <row r="480" ht="14.25" customHeight="1">
      <c r="F480" s="43"/>
    </row>
    <row r="481" ht="14.25" customHeight="1">
      <c r="F481" s="43"/>
    </row>
    <row r="482" ht="14.25" customHeight="1">
      <c r="F482" s="43"/>
    </row>
    <row r="483" ht="14.25" customHeight="1">
      <c r="F483" s="43"/>
    </row>
    <row r="484" ht="14.25" customHeight="1">
      <c r="F484" s="43"/>
    </row>
    <row r="485" ht="14.25" customHeight="1">
      <c r="F485" s="43"/>
    </row>
    <row r="486" ht="14.25" customHeight="1">
      <c r="F486" s="43"/>
    </row>
    <row r="487" ht="14.25" customHeight="1">
      <c r="F487" s="43"/>
    </row>
    <row r="488" ht="14.25" customHeight="1">
      <c r="F488" s="43"/>
    </row>
    <row r="489" ht="14.25" customHeight="1">
      <c r="F489" s="43"/>
    </row>
    <row r="490" ht="14.25" customHeight="1">
      <c r="F490" s="43"/>
    </row>
    <row r="491" ht="14.25" customHeight="1">
      <c r="F491" s="43"/>
    </row>
    <row r="492" ht="14.25" customHeight="1">
      <c r="F492" s="43"/>
    </row>
    <row r="493" ht="14.25" customHeight="1">
      <c r="F493" s="43"/>
    </row>
    <row r="494" ht="14.25" customHeight="1">
      <c r="F494" s="43"/>
    </row>
    <row r="495" ht="14.25" customHeight="1">
      <c r="F495" s="43"/>
    </row>
    <row r="496" ht="14.25" customHeight="1">
      <c r="F496" s="43"/>
    </row>
    <row r="497" ht="14.25" customHeight="1">
      <c r="F497" s="43"/>
    </row>
    <row r="498" ht="14.25" customHeight="1">
      <c r="F498" s="43"/>
    </row>
    <row r="499" ht="14.25" customHeight="1">
      <c r="F499" s="43"/>
    </row>
    <row r="500" ht="14.25" customHeight="1">
      <c r="F500" s="43"/>
    </row>
    <row r="501" ht="14.25" customHeight="1">
      <c r="F501" s="43"/>
    </row>
    <row r="502" ht="14.25" customHeight="1">
      <c r="F502" s="43"/>
    </row>
    <row r="503" ht="14.25" customHeight="1">
      <c r="F503" s="43"/>
    </row>
    <row r="504" ht="14.25" customHeight="1">
      <c r="F504" s="43"/>
    </row>
    <row r="505" ht="14.25" customHeight="1">
      <c r="F505" s="43"/>
    </row>
    <row r="506" ht="14.25" customHeight="1">
      <c r="F506" s="43"/>
    </row>
    <row r="507" ht="14.25" customHeight="1">
      <c r="F507" s="43"/>
    </row>
    <row r="508" ht="14.25" customHeight="1">
      <c r="F508" s="43"/>
    </row>
    <row r="509" ht="14.25" customHeight="1">
      <c r="F509" s="43"/>
    </row>
    <row r="510" ht="14.25" customHeight="1">
      <c r="F510" s="43"/>
    </row>
    <row r="511" ht="14.25" customHeight="1">
      <c r="F511" s="43"/>
    </row>
    <row r="512" ht="14.25" customHeight="1">
      <c r="F512" s="43"/>
    </row>
    <row r="513" ht="14.25" customHeight="1">
      <c r="F513" s="43"/>
    </row>
    <row r="514" ht="14.25" customHeight="1">
      <c r="F514" s="43"/>
    </row>
    <row r="515" ht="14.25" customHeight="1">
      <c r="F515" s="43"/>
    </row>
    <row r="516" ht="14.25" customHeight="1">
      <c r="F516" s="43"/>
    </row>
    <row r="517" ht="14.25" customHeight="1">
      <c r="F517" s="43"/>
    </row>
    <row r="518" ht="14.25" customHeight="1">
      <c r="F518" s="43"/>
    </row>
    <row r="519" ht="14.25" customHeight="1">
      <c r="F519" s="43"/>
    </row>
    <row r="520" ht="14.25" customHeight="1">
      <c r="F520" s="43"/>
    </row>
    <row r="521" ht="14.25" customHeight="1">
      <c r="F521" s="43"/>
    </row>
    <row r="522" ht="14.25" customHeight="1">
      <c r="F522" s="43"/>
    </row>
    <row r="523" ht="14.25" customHeight="1">
      <c r="F523" s="43"/>
    </row>
    <row r="524" ht="14.25" customHeight="1">
      <c r="F524" s="43"/>
    </row>
    <row r="525" ht="14.25" customHeight="1">
      <c r="F525" s="43"/>
    </row>
    <row r="526" ht="14.25" customHeight="1">
      <c r="F526" s="43"/>
    </row>
    <row r="527" ht="14.25" customHeight="1">
      <c r="F527" s="43"/>
    </row>
    <row r="528" ht="14.25" customHeight="1">
      <c r="F528" s="43"/>
    </row>
    <row r="529" ht="14.25" customHeight="1">
      <c r="F529" s="43"/>
    </row>
    <row r="530" ht="14.25" customHeight="1">
      <c r="F530" s="43"/>
    </row>
    <row r="531" ht="14.25" customHeight="1">
      <c r="F531" s="43"/>
    </row>
    <row r="532" ht="14.25" customHeight="1">
      <c r="F532" s="43"/>
    </row>
    <row r="533" ht="14.25" customHeight="1">
      <c r="F533" s="43"/>
    </row>
    <row r="534" ht="14.25" customHeight="1">
      <c r="F534" s="43"/>
    </row>
    <row r="535" ht="14.25" customHeight="1">
      <c r="F535" s="43"/>
    </row>
    <row r="536" ht="14.25" customHeight="1">
      <c r="F536" s="43"/>
    </row>
    <row r="537" ht="14.25" customHeight="1">
      <c r="F537" s="43"/>
    </row>
    <row r="538" ht="14.25" customHeight="1">
      <c r="F538" s="43"/>
    </row>
    <row r="539" ht="14.25" customHeight="1">
      <c r="F539" s="43"/>
    </row>
    <row r="540" ht="14.25" customHeight="1">
      <c r="F540" s="43"/>
    </row>
    <row r="541" ht="14.25" customHeight="1">
      <c r="F541" s="43"/>
    </row>
    <row r="542" ht="14.25" customHeight="1">
      <c r="F542" s="43"/>
    </row>
    <row r="543" ht="14.25" customHeight="1">
      <c r="F543" s="43"/>
    </row>
    <row r="544" ht="14.25" customHeight="1">
      <c r="F544" s="43"/>
    </row>
    <row r="545" ht="14.25" customHeight="1">
      <c r="F545" s="43"/>
    </row>
    <row r="546" ht="14.25" customHeight="1">
      <c r="F546" s="43"/>
    </row>
    <row r="547" ht="14.25" customHeight="1">
      <c r="F547" s="43"/>
    </row>
    <row r="548" ht="14.25" customHeight="1">
      <c r="F548" s="43"/>
    </row>
    <row r="549" ht="14.25" customHeight="1">
      <c r="F549" s="43"/>
    </row>
    <row r="550" ht="14.25" customHeight="1">
      <c r="F550" s="43"/>
    </row>
    <row r="551" ht="14.25" customHeight="1">
      <c r="F551" s="43"/>
    </row>
    <row r="552" ht="14.25" customHeight="1">
      <c r="F552" s="43"/>
    </row>
    <row r="553" ht="14.25" customHeight="1">
      <c r="F553" s="43"/>
    </row>
    <row r="554" ht="14.25" customHeight="1">
      <c r="F554" s="43"/>
    </row>
    <row r="555" ht="14.25" customHeight="1">
      <c r="F555" s="43"/>
    </row>
    <row r="556" ht="14.25" customHeight="1">
      <c r="F556" s="43"/>
    </row>
    <row r="557" ht="14.25" customHeight="1">
      <c r="F557" s="43"/>
    </row>
    <row r="558" ht="14.25" customHeight="1">
      <c r="F558" s="43"/>
    </row>
    <row r="559" ht="14.25" customHeight="1">
      <c r="F559" s="43"/>
    </row>
    <row r="560" ht="14.25" customHeight="1">
      <c r="F560" s="43"/>
    </row>
    <row r="561" ht="14.25" customHeight="1">
      <c r="F561" s="43"/>
    </row>
    <row r="562" ht="14.25" customHeight="1">
      <c r="F562" s="43"/>
    </row>
    <row r="563" ht="14.25" customHeight="1">
      <c r="F563" s="43"/>
    </row>
    <row r="564" ht="14.25" customHeight="1">
      <c r="F564" s="43"/>
    </row>
    <row r="565" ht="14.25" customHeight="1">
      <c r="F565" s="43"/>
    </row>
    <row r="566" ht="14.25" customHeight="1">
      <c r="F566" s="43"/>
    </row>
    <row r="567" ht="14.25" customHeight="1">
      <c r="F567" s="43"/>
    </row>
    <row r="568" ht="14.25" customHeight="1">
      <c r="F568" s="43"/>
    </row>
    <row r="569" ht="14.25" customHeight="1">
      <c r="F569" s="43"/>
    </row>
    <row r="570" ht="14.25" customHeight="1">
      <c r="F570" s="43"/>
    </row>
    <row r="571" ht="14.25" customHeight="1">
      <c r="F571" s="43"/>
    </row>
    <row r="572" ht="14.25" customHeight="1">
      <c r="F572" s="43"/>
    </row>
    <row r="573" ht="14.25" customHeight="1">
      <c r="F573" s="43"/>
    </row>
    <row r="574" ht="14.25" customHeight="1">
      <c r="F574" s="43"/>
    </row>
    <row r="575" ht="14.25" customHeight="1">
      <c r="F575" s="43"/>
    </row>
    <row r="576" ht="14.25" customHeight="1">
      <c r="F576" s="43"/>
    </row>
    <row r="577" ht="14.25" customHeight="1">
      <c r="F577" s="43"/>
    </row>
    <row r="578" ht="14.25" customHeight="1">
      <c r="F578" s="43"/>
    </row>
    <row r="579" ht="14.25" customHeight="1">
      <c r="F579" s="43"/>
    </row>
    <row r="580" ht="14.25" customHeight="1">
      <c r="F580" s="43"/>
    </row>
    <row r="581" ht="14.25" customHeight="1">
      <c r="F581" s="43"/>
    </row>
    <row r="582" ht="14.25" customHeight="1">
      <c r="F582" s="43"/>
    </row>
    <row r="583" ht="14.25" customHeight="1">
      <c r="F583" s="43"/>
    </row>
    <row r="584" ht="14.25" customHeight="1">
      <c r="F584" s="43"/>
    </row>
    <row r="585" ht="14.25" customHeight="1">
      <c r="F585" s="43"/>
    </row>
    <row r="586" ht="14.25" customHeight="1">
      <c r="F586" s="43"/>
    </row>
    <row r="587" ht="14.25" customHeight="1">
      <c r="F587" s="43"/>
    </row>
    <row r="588" ht="14.25" customHeight="1">
      <c r="F588" s="43"/>
    </row>
    <row r="589" ht="14.25" customHeight="1">
      <c r="F589" s="43"/>
    </row>
    <row r="590" ht="14.25" customHeight="1">
      <c r="F590" s="43"/>
    </row>
    <row r="591" ht="14.25" customHeight="1">
      <c r="F591" s="43"/>
    </row>
    <row r="592" ht="14.25" customHeight="1">
      <c r="F592" s="43"/>
    </row>
    <row r="593" ht="14.25" customHeight="1">
      <c r="F593" s="43"/>
    </row>
    <row r="594" ht="14.25" customHeight="1">
      <c r="F594" s="43"/>
    </row>
    <row r="595" ht="14.25" customHeight="1">
      <c r="F595" s="43"/>
    </row>
    <row r="596" ht="14.25" customHeight="1">
      <c r="F596" s="43"/>
    </row>
    <row r="597" ht="14.25" customHeight="1">
      <c r="F597" s="43"/>
    </row>
    <row r="598" ht="14.25" customHeight="1">
      <c r="F598" s="43"/>
    </row>
    <row r="599" ht="14.25" customHeight="1">
      <c r="F599" s="43"/>
    </row>
    <row r="600" ht="14.25" customHeight="1">
      <c r="F600" s="43"/>
    </row>
    <row r="601" ht="14.25" customHeight="1">
      <c r="F601" s="43"/>
    </row>
    <row r="602" ht="14.25" customHeight="1">
      <c r="F602" s="43"/>
    </row>
    <row r="603" ht="14.25" customHeight="1">
      <c r="F603" s="43"/>
    </row>
    <row r="604" ht="14.25" customHeight="1">
      <c r="F604" s="43"/>
    </row>
    <row r="605" ht="14.25" customHeight="1">
      <c r="F605" s="43"/>
    </row>
    <row r="606" ht="14.25" customHeight="1">
      <c r="F606" s="43"/>
    </row>
    <row r="607" ht="14.25" customHeight="1">
      <c r="F607" s="43"/>
    </row>
    <row r="608" ht="14.25" customHeight="1">
      <c r="F608" s="43"/>
    </row>
    <row r="609" ht="14.25" customHeight="1">
      <c r="F609" s="43"/>
    </row>
    <row r="610" ht="14.25" customHeight="1">
      <c r="F610" s="43"/>
    </row>
    <row r="611" ht="14.25" customHeight="1">
      <c r="F611" s="43"/>
    </row>
    <row r="612" ht="14.25" customHeight="1">
      <c r="F612" s="43"/>
    </row>
    <row r="613" ht="14.25" customHeight="1">
      <c r="F613" s="43"/>
    </row>
    <row r="614" ht="14.25" customHeight="1">
      <c r="F614" s="43"/>
    </row>
    <row r="615" ht="14.25" customHeight="1">
      <c r="F615" s="43"/>
    </row>
    <row r="616" ht="14.25" customHeight="1">
      <c r="F616" s="43"/>
    </row>
    <row r="617" ht="14.25" customHeight="1">
      <c r="F617" s="43"/>
    </row>
    <row r="618" ht="14.25" customHeight="1">
      <c r="F618" s="43"/>
    </row>
    <row r="619" ht="14.25" customHeight="1">
      <c r="F619" s="43"/>
    </row>
    <row r="620" ht="14.25" customHeight="1">
      <c r="F620" s="43"/>
    </row>
    <row r="621" ht="14.25" customHeight="1">
      <c r="F621" s="43"/>
    </row>
    <row r="622" ht="14.25" customHeight="1">
      <c r="F622" s="43"/>
    </row>
    <row r="623" ht="14.25" customHeight="1">
      <c r="F623" s="43"/>
    </row>
    <row r="624" ht="14.25" customHeight="1">
      <c r="F624" s="43"/>
    </row>
    <row r="625" ht="14.25" customHeight="1">
      <c r="F625" s="43"/>
    </row>
    <row r="626" ht="14.25" customHeight="1">
      <c r="F626" s="43"/>
    </row>
    <row r="627" ht="14.25" customHeight="1">
      <c r="F627" s="43"/>
    </row>
    <row r="628" ht="14.25" customHeight="1">
      <c r="F628" s="43"/>
    </row>
    <row r="629" ht="14.25" customHeight="1">
      <c r="F629" s="43"/>
    </row>
    <row r="630" ht="14.25" customHeight="1">
      <c r="F630" s="43"/>
    </row>
    <row r="631" ht="14.25" customHeight="1">
      <c r="F631" s="43"/>
    </row>
    <row r="632" ht="14.25" customHeight="1">
      <c r="F632" s="43"/>
    </row>
    <row r="633" ht="14.25" customHeight="1">
      <c r="F633" s="43"/>
    </row>
    <row r="634" ht="14.25" customHeight="1">
      <c r="F634" s="43"/>
    </row>
    <row r="635" ht="14.25" customHeight="1">
      <c r="F635" s="43"/>
    </row>
    <row r="636" ht="14.25" customHeight="1">
      <c r="F636" s="43"/>
    </row>
    <row r="637" ht="14.25" customHeight="1">
      <c r="F637" s="43"/>
    </row>
    <row r="638" ht="14.25" customHeight="1">
      <c r="F638" s="43"/>
    </row>
    <row r="639" ht="14.25" customHeight="1">
      <c r="F639" s="43"/>
    </row>
    <row r="640" ht="14.25" customHeight="1">
      <c r="F640" s="43"/>
    </row>
    <row r="641" ht="14.25" customHeight="1">
      <c r="F641" s="43"/>
    </row>
    <row r="642" ht="14.25" customHeight="1">
      <c r="F642" s="43"/>
    </row>
    <row r="643" ht="14.25" customHeight="1">
      <c r="F643" s="43"/>
    </row>
    <row r="644" ht="14.25" customHeight="1">
      <c r="F644" s="43"/>
    </row>
    <row r="645" ht="14.25" customHeight="1">
      <c r="F645" s="43"/>
    </row>
    <row r="646" ht="14.25" customHeight="1">
      <c r="F646" s="43"/>
    </row>
    <row r="647" ht="14.25" customHeight="1">
      <c r="F647" s="43"/>
    </row>
    <row r="648" ht="14.25" customHeight="1">
      <c r="F648" s="43"/>
    </row>
    <row r="649" ht="14.25" customHeight="1">
      <c r="F649" s="43"/>
    </row>
    <row r="650" ht="14.25" customHeight="1">
      <c r="F650" s="43"/>
    </row>
    <row r="651" ht="14.25" customHeight="1">
      <c r="F651" s="43"/>
    </row>
    <row r="652" ht="14.25" customHeight="1">
      <c r="F652" s="43"/>
    </row>
    <row r="653" ht="14.25" customHeight="1">
      <c r="F653" s="43"/>
    </row>
    <row r="654" ht="14.25" customHeight="1">
      <c r="F654" s="43"/>
    </row>
    <row r="655" ht="14.25" customHeight="1">
      <c r="F655" s="43"/>
    </row>
    <row r="656" ht="14.25" customHeight="1">
      <c r="F656" s="43"/>
    </row>
    <row r="657" ht="14.25" customHeight="1">
      <c r="F657" s="43"/>
    </row>
    <row r="658" ht="14.25" customHeight="1">
      <c r="F658" s="43"/>
    </row>
    <row r="659" ht="14.25" customHeight="1">
      <c r="F659" s="43"/>
    </row>
    <row r="660" ht="14.25" customHeight="1">
      <c r="F660" s="43"/>
    </row>
    <row r="661" ht="14.25" customHeight="1">
      <c r="F661" s="43"/>
    </row>
    <row r="662" ht="14.25" customHeight="1">
      <c r="F662" s="43"/>
    </row>
    <row r="663" ht="14.25" customHeight="1">
      <c r="F663" s="43"/>
    </row>
    <row r="664" ht="14.25" customHeight="1">
      <c r="F664" s="43"/>
    </row>
    <row r="665" ht="14.25" customHeight="1">
      <c r="F665" s="43"/>
    </row>
    <row r="666" ht="14.25" customHeight="1">
      <c r="F666" s="43"/>
    </row>
    <row r="667" ht="14.25" customHeight="1">
      <c r="F667" s="43"/>
    </row>
    <row r="668" ht="14.25" customHeight="1">
      <c r="F668" s="43"/>
    </row>
    <row r="669" ht="14.25" customHeight="1">
      <c r="F669" s="43"/>
    </row>
    <row r="670" ht="14.25" customHeight="1">
      <c r="F670" s="43"/>
    </row>
    <row r="671" ht="14.25" customHeight="1">
      <c r="F671" s="43"/>
    </row>
    <row r="672" ht="14.25" customHeight="1">
      <c r="F672" s="43"/>
    </row>
    <row r="673" ht="14.25" customHeight="1">
      <c r="F673" s="43"/>
    </row>
    <row r="674" ht="14.25" customHeight="1">
      <c r="F674" s="43"/>
    </row>
    <row r="675" ht="14.25" customHeight="1">
      <c r="F675" s="43"/>
    </row>
    <row r="676" ht="14.25" customHeight="1">
      <c r="F676" s="43"/>
    </row>
    <row r="677" ht="14.25" customHeight="1">
      <c r="F677" s="43"/>
    </row>
    <row r="678" ht="14.25" customHeight="1">
      <c r="F678" s="43"/>
    </row>
    <row r="679" ht="14.25" customHeight="1">
      <c r="F679" s="43"/>
    </row>
    <row r="680" ht="14.25" customHeight="1">
      <c r="F680" s="43"/>
    </row>
    <row r="681" ht="14.25" customHeight="1">
      <c r="F681" s="43"/>
    </row>
    <row r="682" ht="14.25" customHeight="1">
      <c r="F682" s="43"/>
    </row>
    <row r="683" ht="14.25" customHeight="1">
      <c r="F683" s="43"/>
    </row>
    <row r="684" ht="14.25" customHeight="1">
      <c r="F684" s="43"/>
    </row>
    <row r="685" ht="14.25" customHeight="1">
      <c r="F685" s="43"/>
    </row>
    <row r="686" ht="14.25" customHeight="1">
      <c r="F686" s="43"/>
    </row>
    <row r="687" ht="14.25" customHeight="1">
      <c r="F687" s="43"/>
    </row>
    <row r="688" ht="14.25" customHeight="1">
      <c r="F688" s="43"/>
    </row>
    <row r="689" ht="14.25" customHeight="1">
      <c r="F689" s="43"/>
    </row>
    <row r="690" ht="14.25" customHeight="1">
      <c r="F690" s="43"/>
    </row>
    <row r="691" ht="14.25" customHeight="1">
      <c r="F691" s="43"/>
    </row>
    <row r="692" ht="14.25" customHeight="1">
      <c r="F692" s="43"/>
    </row>
    <row r="693" ht="14.25" customHeight="1">
      <c r="F693" s="43"/>
    </row>
    <row r="694" ht="14.25" customHeight="1">
      <c r="F694" s="43"/>
    </row>
    <row r="695" ht="14.25" customHeight="1">
      <c r="F695" s="43"/>
    </row>
    <row r="696" ht="14.25" customHeight="1">
      <c r="F696" s="43"/>
    </row>
    <row r="697" ht="14.25" customHeight="1">
      <c r="F697" s="43"/>
    </row>
    <row r="698" ht="14.25" customHeight="1">
      <c r="F698" s="43"/>
    </row>
    <row r="699" ht="14.25" customHeight="1">
      <c r="F699" s="43"/>
    </row>
    <row r="700" ht="14.25" customHeight="1">
      <c r="F700" s="43"/>
    </row>
    <row r="701" ht="14.25" customHeight="1">
      <c r="F701" s="43"/>
    </row>
    <row r="702" ht="14.25" customHeight="1">
      <c r="F702" s="43"/>
    </row>
    <row r="703" ht="14.25" customHeight="1">
      <c r="F703" s="43"/>
    </row>
    <row r="704" ht="14.25" customHeight="1">
      <c r="F704" s="43"/>
    </row>
    <row r="705" ht="14.25" customHeight="1">
      <c r="F705" s="43"/>
    </row>
    <row r="706" ht="14.25" customHeight="1">
      <c r="F706" s="43"/>
    </row>
    <row r="707" ht="14.25" customHeight="1">
      <c r="F707" s="43"/>
    </row>
    <row r="708" ht="14.25" customHeight="1">
      <c r="F708" s="43"/>
    </row>
    <row r="709" ht="14.25" customHeight="1">
      <c r="F709" s="43"/>
    </row>
    <row r="710" ht="14.25" customHeight="1">
      <c r="F710" s="43"/>
    </row>
    <row r="711" ht="14.25" customHeight="1">
      <c r="F711" s="43"/>
    </row>
    <row r="712" ht="14.25" customHeight="1">
      <c r="F712" s="43"/>
    </row>
    <row r="713" ht="14.25" customHeight="1">
      <c r="F713" s="43"/>
    </row>
    <row r="714" ht="14.25" customHeight="1">
      <c r="F714" s="43"/>
    </row>
    <row r="715" ht="14.25" customHeight="1">
      <c r="F715" s="43"/>
    </row>
    <row r="716" ht="14.25" customHeight="1">
      <c r="F716" s="43"/>
    </row>
    <row r="717" ht="14.25" customHeight="1">
      <c r="F717" s="43"/>
    </row>
    <row r="718" ht="14.25" customHeight="1">
      <c r="F718" s="43"/>
    </row>
    <row r="719" ht="14.25" customHeight="1">
      <c r="F719" s="43"/>
    </row>
    <row r="720" ht="14.25" customHeight="1">
      <c r="F720" s="43"/>
    </row>
    <row r="721" ht="14.25" customHeight="1">
      <c r="F721" s="43"/>
    </row>
    <row r="722" ht="14.25" customHeight="1">
      <c r="F722" s="43"/>
    </row>
    <row r="723" ht="14.25" customHeight="1">
      <c r="F723" s="43"/>
    </row>
    <row r="724" ht="14.25" customHeight="1">
      <c r="F724" s="43"/>
    </row>
    <row r="725" ht="14.25" customHeight="1">
      <c r="F725" s="43"/>
    </row>
    <row r="726" ht="14.25" customHeight="1">
      <c r="F726" s="43"/>
    </row>
    <row r="727" ht="14.25" customHeight="1">
      <c r="F727" s="43"/>
    </row>
    <row r="728" ht="14.25" customHeight="1">
      <c r="F728" s="43"/>
    </row>
    <row r="729" ht="14.25" customHeight="1">
      <c r="F729" s="43"/>
    </row>
    <row r="730" ht="14.25" customHeight="1">
      <c r="F730" s="43"/>
    </row>
    <row r="731" ht="14.25" customHeight="1">
      <c r="F731" s="43"/>
    </row>
    <row r="732" ht="14.25" customHeight="1">
      <c r="F732" s="43"/>
    </row>
    <row r="733" ht="14.25" customHeight="1">
      <c r="F733" s="43"/>
    </row>
    <row r="734" ht="14.25" customHeight="1">
      <c r="F734" s="43"/>
    </row>
    <row r="735" ht="14.25" customHeight="1">
      <c r="F735" s="43"/>
    </row>
    <row r="736" ht="14.25" customHeight="1">
      <c r="F736" s="43"/>
    </row>
    <row r="737" ht="14.25" customHeight="1">
      <c r="F737" s="43"/>
    </row>
    <row r="738" ht="14.25" customHeight="1">
      <c r="F738" s="43"/>
    </row>
    <row r="739" ht="14.25" customHeight="1">
      <c r="F739" s="43"/>
    </row>
    <row r="740" ht="14.25" customHeight="1">
      <c r="F740" s="43"/>
    </row>
    <row r="741" ht="14.25" customHeight="1">
      <c r="F741" s="43"/>
    </row>
    <row r="742" ht="14.25" customHeight="1">
      <c r="F742" s="43"/>
    </row>
    <row r="743" ht="14.25" customHeight="1">
      <c r="F743" s="43"/>
    </row>
    <row r="744" ht="14.25" customHeight="1">
      <c r="F744" s="43"/>
    </row>
    <row r="745" ht="14.25" customHeight="1">
      <c r="F745" s="43"/>
    </row>
    <row r="746" ht="14.25" customHeight="1">
      <c r="F746" s="43"/>
    </row>
    <row r="747" ht="14.25" customHeight="1">
      <c r="F747" s="43"/>
    </row>
    <row r="748" ht="14.25" customHeight="1">
      <c r="F748" s="43"/>
    </row>
    <row r="749" ht="14.25" customHeight="1">
      <c r="F749" s="43"/>
    </row>
    <row r="750" ht="14.25" customHeight="1">
      <c r="F750" s="43"/>
    </row>
    <row r="751" ht="14.25" customHeight="1">
      <c r="F751" s="43"/>
    </row>
    <row r="752" ht="14.25" customHeight="1">
      <c r="F752" s="43"/>
    </row>
    <row r="753" ht="14.25" customHeight="1">
      <c r="F753" s="43"/>
    </row>
    <row r="754" ht="14.25" customHeight="1">
      <c r="F754" s="43"/>
    </row>
    <row r="755" ht="14.25" customHeight="1">
      <c r="F755" s="43"/>
    </row>
    <row r="756" ht="14.25" customHeight="1">
      <c r="F756" s="43"/>
    </row>
    <row r="757" ht="14.25" customHeight="1">
      <c r="F757" s="43"/>
    </row>
    <row r="758" ht="14.25" customHeight="1">
      <c r="F758" s="43"/>
    </row>
    <row r="759" ht="14.25" customHeight="1">
      <c r="F759" s="43"/>
    </row>
    <row r="760" ht="14.25" customHeight="1">
      <c r="F760" s="43"/>
    </row>
    <row r="761" ht="14.25" customHeight="1">
      <c r="F761" s="43"/>
    </row>
    <row r="762" ht="14.25" customHeight="1">
      <c r="F762" s="43"/>
    </row>
    <row r="763" ht="14.25" customHeight="1">
      <c r="F763" s="43"/>
    </row>
    <row r="764" ht="14.25" customHeight="1">
      <c r="F764" s="43"/>
    </row>
    <row r="765" ht="14.25" customHeight="1">
      <c r="F765" s="43"/>
    </row>
    <row r="766" ht="14.25" customHeight="1">
      <c r="F766" s="43"/>
    </row>
    <row r="767" ht="14.25" customHeight="1">
      <c r="F767" s="43"/>
    </row>
    <row r="768" ht="14.25" customHeight="1">
      <c r="F768" s="43"/>
    </row>
    <row r="769" ht="14.25" customHeight="1">
      <c r="F769" s="43"/>
    </row>
    <row r="770" ht="14.25" customHeight="1">
      <c r="F770" s="43"/>
    </row>
    <row r="771" ht="14.25" customHeight="1">
      <c r="F771" s="43"/>
    </row>
    <row r="772" ht="14.25" customHeight="1">
      <c r="F772" s="43"/>
    </row>
    <row r="773" ht="14.25" customHeight="1">
      <c r="F773" s="43"/>
    </row>
    <row r="774" ht="14.25" customHeight="1">
      <c r="F774" s="43"/>
    </row>
    <row r="775" ht="14.25" customHeight="1">
      <c r="F775" s="43"/>
    </row>
    <row r="776" ht="14.25" customHeight="1">
      <c r="F776" s="43"/>
    </row>
    <row r="777" ht="14.25" customHeight="1">
      <c r="F777" s="43"/>
    </row>
    <row r="778" ht="14.25" customHeight="1">
      <c r="F778" s="43"/>
    </row>
    <row r="779" ht="14.25" customHeight="1">
      <c r="F779" s="43"/>
    </row>
    <row r="780" ht="14.25" customHeight="1">
      <c r="F780" s="43"/>
    </row>
    <row r="781" ht="14.25" customHeight="1">
      <c r="F781" s="43"/>
    </row>
    <row r="782" ht="14.25" customHeight="1">
      <c r="F782" s="43"/>
    </row>
    <row r="783" ht="14.25" customHeight="1">
      <c r="F783" s="43"/>
    </row>
    <row r="784" ht="14.25" customHeight="1">
      <c r="F784" s="43"/>
    </row>
    <row r="785" ht="14.25" customHeight="1">
      <c r="F785" s="43"/>
    </row>
    <row r="786" ht="14.25" customHeight="1">
      <c r="F786" s="43"/>
    </row>
    <row r="787" ht="14.25" customHeight="1">
      <c r="F787" s="43"/>
    </row>
    <row r="788" ht="14.25" customHeight="1">
      <c r="F788" s="43"/>
    </row>
    <row r="789" ht="14.25" customHeight="1">
      <c r="F789" s="43"/>
    </row>
    <row r="790" ht="14.25" customHeight="1">
      <c r="F790" s="43"/>
    </row>
    <row r="791" ht="14.25" customHeight="1">
      <c r="F791" s="43"/>
    </row>
    <row r="792" ht="14.25" customHeight="1">
      <c r="F792" s="43"/>
    </row>
    <row r="793" ht="14.25" customHeight="1">
      <c r="F793" s="43"/>
    </row>
    <row r="794" ht="14.25" customHeight="1">
      <c r="F794" s="43"/>
    </row>
    <row r="795" ht="14.25" customHeight="1">
      <c r="F795" s="43"/>
    </row>
    <row r="796" ht="14.25" customHeight="1">
      <c r="F796" s="43"/>
    </row>
    <row r="797" ht="14.25" customHeight="1">
      <c r="F797" s="43"/>
    </row>
    <row r="798" ht="14.25" customHeight="1">
      <c r="F798" s="43"/>
    </row>
    <row r="799" ht="14.25" customHeight="1">
      <c r="F799" s="43"/>
    </row>
    <row r="800" ht="14.25" customHeight="1">
      <c r="F800" s="43"/>
    </row>
    <row r="801" ht="14.25" customHeight="1">
      <c r="F801" s="43"/>
    </row>
    <row r="802" ht="14.25" customHeight="1">
      <c r="F802" s="43"/>
    </row>
    <row r="803" ht="14.25" customHeight="1">
      <c r="F803" s="43"/>
    </row>
    <row r="804" ht="14.25" customHeight="1">
      <c r="F804" s="43"/>
    </row>
    <row r="805" ht="14.25" customHeight="1">
      <c r="F805" s="43"/>
    </row>
    <row r="806" ht="14.25" customHeight="1">
      <c r="F806" s="43"/>
    </row>
    <row r="807" ht="14.25" customHeight="1">
      <c r="F807" s="43"/>
    </row>
    <row r="808" ht="14.25" customHeight="1">
      <c r="F808" s="43"/>
    </row>
    <row r="809" ht="14.25" customHeight="1">
      <c r="F809" s="43"/>
    </row>
    <row r="810" ht="14.25" customHeight="1">
      <c r="F810" s="43"/>
    </row>
    <row r="811" ht="14.25" customHeight="1">
      <c r="F811" s="43"/>
    </row>
    <row r="812" ht="14.25" customHeight="1">
      <c r="F812" s="43"/>
    </row>
    <row r="813" ht="14.25" customHeight="1">
      <c r="F813" s="43"/>
    </row>
    <row r="814" ht="14.25" customHeight="1">
      <c r="F814" s="43"/>
    </row>
    <row r="815" ht="14.25" customHeight="1">
      <c r="F815" s="43"/>
    </row>
    <row r="816" ht="14.25" customHeight="1">
      <c r="F816" s="43"/>
    </row>
    <row r="817" ht="14.25" customHeight="1">
      <c r="F817" s="43"/>
    </row>
    <row r="818" ht="14.25" customHeight="1">
      <c r="F818" s="43"/>
    </row>
    <row r="819" ht="14.25" customHeight="1">
      <c r="F819" s="43"/>
    </row>
    <row r="820" ht="14.25" customHeight="1">
      <c r="F820" s="43"/>
    </row>
    <row r="821" ht="14.25" customHeight="1">
      <c r="F821" s="43"/>
    </row>
    <row r="822" ht="14.25" customHeight="1">
      <c r="F822" s="43"/>
    </row>
    <row r="823" ht="14.25" customHeight="1">
      <c r="F823" s="43"/>
    </row>
    <row r="824" ht="14.25" customHeight="1">
      <c r="F824" s="43"/>
    </row>
    <row r="825" ht="14.25" customHeight="1">
      <c r="F825" s="43"/>
    </row>
    <row r="826" ht="14.25" customHeight="1">
      <c r="F826" s="43"/>
    </row>
    <row r="827" ht="14.25" customHeight="1">
      <c r="F827" s="43"/>
    </row>
    <row r="828" ht="14.25" customHeight="1">
      <c r="F828" s="43"/>
    </row>
    <row r="829" ht="14.25" customHeight="1">
      <c r="F829" s="43"/>
    </row>
    <row r="830" ht="14.25" customHeight="1">
      <c r="F830" s="43"/>
    </row>
    <row r="831" ht="14.25" customHeight="1">
      <c r="F831" s="43"/>
    </row>
    <row r="832" ht="14.25" customHeight="1">
      <c r="F832" s="43"/>
    </row>
    <row r="833" ht="14.25" customHeight="1">
      <c r="F833" s="43"/>
    </row>
    <row r="834" ht="14.25" customHeight="1">
      <c r="F834" s="43"/>
    </row>
    <row r="835" ht="14.25" customHeight="1">
      <c r="F835" s="43"/>
    </row>
    <row r="836" ht="14.25" customHeight="1">
      <c r="F836" s="43"/>
    </row>
    <row r="837" ht="14.25" customHeight="1">
      <c r="F837" s="43"/>
    </row>
    <row r="838" ht="14.25" customHeight="1">
      <c r="F838" s="43"/>
    </row>
    <row r="839" ht="14.25" customHeight="1">
      <c r="F839" s="43"/>
    </row>
    <row r="840" ht="14.25" customHeight="1">
      <c r="F840" s="43"/>
    </row>
    <row r="841" ht="14.25" customHeight="1">
      <c r="F841" s="43"/>
    </row>
    <row r="842" ht="14.25" customHeight="1">
      <c r="F842" s="43"/>
    </row>
    <row r="843" ht="14.25" customHeight="1">
      <c r="F843" s="43"/>
    </row>
    <row r="844" ht="14.25" customHeight="1">
      <c r="F844" s="43"/>
    </row>
    <row r="845" ht="14.25" customHeight="1">
      <c r="F845" s="43"/>
    </row>
    <row r="846" ht="14.25" customHeight="1">
      <c r="F846" s="43"/>
    </row>
    <row r="847" ht="14.25" customHeight="1">
      <c r="F847" s="43"/>
    </row>
    <row r="848" ht="14.25" customHeight="1">
      <c r="F848" s="43"/>
    </row>
    <row r="849" ht="14.25" customHeight="1">
      <c r="F849" s="43"/>
    </row>
    <row r="850" ht="14.25" customHeight="1">
      <c r="F850" s="43"/>
    </row>
    <row r="851" ht="14.25" customHeight="1">
      <c r="F851" s="43"/>
    </row>
    <row r="852" ht="14.25" customHeight="1">
      <c r="F852" s="43"/>
    </row>
    <row r="853" ht="14.25" customHeight="1">
      <c r="F853" s="43"/>
    </row>
    <row r="854" ht="14.25" customHeight="1">
      <c r="F854" s="43"/>
    </row>
    <row r="855" ht="14.25" customHeight="1">
      <c r="F855" s="43"/>
    </row>
    <row r="856" ht="14.25" customHeight="1">
      <c r="F856" s="43"/>
    </row>
    <row r="857" ht="14.25" customHeight="1">
      <c r="F857" s="43"/>
    </row>
    <row r="858" ht="14.25" customHeight="1">
      <c r="F858" s="43"/>
    </row>
    <row r="859" ht="14.25" customHeight="1">
      <c r="F859" s="43"/>
    </row>
    <row r="860" ht="14.25" customHeight="1">
      <c r="F860" s="43"/>
    </row>
    <row r="861" ht="14.25" customHeight="1">
      <c r="F861" s="43"/>
    </row>
    <row r="862" ht="14.25" customHeight="1">
      <c r="F862" s="43"/>
    </row>
    <row r="863" ht="14.25" customHeight="1">
      <c r="F863" s="43"/>
    </row>
    <row r="864" ht="14.25" customHeight="1">
      <c r="F864" s="43"/>
    </row>
    <row r="865" ht="14.25" customHeight="1">
      <c r="F865" s="43"/>
    </row>
    <row r="866" ht="14.25" customHeight="1">
      <c r="F866" s="43"/>
    </row>
    <row r="867" ht="14.25" customHeight="1">
      <c r="F867" s="43"/>
    </row>
    <row r="868" ht="14.25" customHeight="1">
      <c r="F868" s="43"/>
    </row>
    <row r="869" ht="14.25" customHeight="1">
      <c r="F869" s="43"/>
    </row>
    <row r="870" ht="14.25" customHeight="1">
      <c r="F870" s="43"/>
    </row>
    <row r="871" ht="14.25" customHeight="1">
      <c r="F871" s="43"/>
    </row>
    <row r="872" ht="14.25" customHeight="1">
      <c r="F872" s="43"/>
    </row>
    <row r="873" ht="14.25" customHeight="1">
      <c r="F873" s="43"/>
    </row>
    <row r="874" ht="14.25" customHeight="1">
      <c r="F874" s="43"/>
    </row>
    <row r="875" ht="14.25" customHeight="1">
      <c r="F875" s="43"/>
    </row>
    <row r="876" ht="14.25" customHeight="1">
      <c r="F876" s="43"/>
    </row>
    <row r="877" ht="14.25" customHeight="1">
      <c r="F877" s="43"/>
    </row>
    <row r="878" ht="14.25" customHeight="1">
      <c r="F878" s="43"/>
    </row>
    <row r="879" ht="14.25" customHeight="1">
      <c r="F879" s="43"/>
    </row>
    <row r="880" ht="14.25" customHeight="1">
      <c r="F880" s="43"/>
    </row>
    <row r="881" ht="14.25" customHeight="1">
      <c r="F881" s="43"/>
    </row>
    <row r="882" ht="14.25" customHeight="1">
      <c r="F882" s="43"/>
    </row>
    <row r="883" ht="14.25" customHeight="1">
      <c r="F883" s="43"/>
    </row>
    <row r="884" ht="14.25" customHeight="1">
      <c r="F884" s="43"/>
    </row>
    <row r="885" ht="14.25" customHeight="1">
      <c r="F885" s="43"/>
    </row>
    <row r="886" ht="14.25" customHeight="1">
      <c r="F886" s="43"/>
    </row>
    <row r="887" ht="14.25" customHeight="1">
      <c r="F887" s="43"/>
    </row>
    <row r="888" ht="14.25" customHeight="1">
      <c r="F888" s="43"/>
    </row>
    <row r="889" ht="14.25" customHeight="1">
      <c r="F889" s="43"/>
    </row>
    <row r="890" ht="14.25" customHeight="1">
      <c r="F890" s="43"/>
    </row>
    <row r="891" ht="14.25" customHeight="1">
      <c r="F891" s="43"/>
    </row>
    <row r="892" ht="14.25" customHeight="1">
      <c r="F892" s="43"/>
    </row>
    <row r="893" ht="14.25" customHeight="1">
      <c r="F893" s="43"/>
    </row>
    <row r="894" ht="14.25" customHeight="1">
      <c r="F894" s="43"/>
    </row>
    <row r="895" ht="14.25" customHeight="1">
      <c r="F895" s="43"/>
    </row>
    <row r="896" ht="14.25" customHeight="1">
      <c r="F896" s="43"/>
    </row>
    <row r="897" ht="14.25" customHeight="1">
      <c r="F897" s="43"/>
    </row>
    <row r="898" ht="14.25" customHeight="1">
      <c r="F898" s="43"/>
    </row>
    <row r="899" ht="14.25" customHeight="1">
      <c r="F899" s="43"/>
    </row>
    <row r="900" ht="14.25" customHeight="1">
      <c r="F900" s="43"/>
    </row>
    <row r="901" ht="14.25" customHeight="1">
      <c r="F901" s="43"/>
    </row>
    <row r="902" ht="14.25" customHeight="1">
      <c r="F902" s="43"/>
    </row>
    <row r="903" ht="14.25" customHeight="1">
      <c r="F903" s="43"/>
    </row>
    <row r="904" ht="14.25" customHeight="1">
      <c r="F904" s="43"/>
    </row>
    <row r="905" ht="14.25" customHeight="1">
      <c r="F905" s="43"/>
    </row>
    <row r="906" ht="14.25" customHeight="1">
      <c r="F906" s="43"/>
    </row>
    <row r="907" ht="14.25" customHeight="1">
      <c r="F907" s="43"/>
    </row>
    <row r="908" ht="14.25" customHeight="1">
      <c r="F908" s="43"/>
    </row>
    <row r="909" ht="14.25" customHeight="1">
      <c r="F909" s="43"/>
    </row>
    <row r="910" ht="14.25" customHeight="1">
      <c r="F910" s="43"/>
    </row>
    <row r="911" ht="14.25" customHeight="1">
      <c r="F911" s="43"/>
    </row>
    <row r="912" ht="14.25" customHeight="1">
      <c r="F912" s="43"/>
    </row>
    <row r="913" ht="14.25" customHeight="1">
      <c r="F913" s="43"/>
    </row>
    <row r="914" ht="14.25" customHeight="1">
      <c r="F914" s="43"/>
    </row>
    <row r="915" ht="14.25" customHeight="1">
      <c r="F915" s="43"/>
    </row>
    <row r="916" ht="14.25" customHeight="1">
      <c r="F916" s="43"/>
    </row>
    <row r="917" ht="14.25" customHeight="1">
      <c r="F917" s="43"/>
    </row>
    <row r="918" ht="14.25" customHeight="1">
      <c r="F918" s="43"/>
    </row>
    <row r="919" ht="14.25" customHeight="1">
      <c r="F919" s="43"/>
    </row>
    <row r="920" ht="14.25" customHeight="1">
      <c r="F920" s="43"/>
    </row>
    <row r="921" ht="14.25" customHeight="1">
      <c r="F921" s="43"/>
    </row>
    <row r="922" ht="14.25" customHeight="1">
      <c r="F922" s="43"/>
    </row>
    <row r="923" ht="14.25" customHeight="1">
      <c r="F923" s="43"/>
    </row>
    <row r="924" ht="14.25" customHeight="1">
      <c r="F924" s="43"/>
    </row>
    <row r="925" ht="14.25" customHeight="1">
      <c r="F925" s="43"/>
    </row>
    <row r="926" ht="14.25" customHeight="1">
      <c r="F926" s="43"/>
    </row>
    <row r="927" ht="14.25" customHeight="1">
      <c r="F927" s="43"/>
    </row>
    <row r="928" ht="14.25" customHeight="1">
      <c r="F928" s="43"/>
    </row>
    <row r="929" ht="14.25" customHeight="1">
      <c r="F929" s="43"/>
    </row>
    <row r="930" ht="14.25" customHeight="1">
      <c r="F930" s="43"/>
    </row>
    <row r="931" ht="14.25" customHeight="1">
      <c r="F931" s="43"/>
    </row>
    <row r="932" ht="14.25" customHeight="1">
      <c r="F932" s="43"/>
    </row>
    <row r="933" ht="14.25" customHeight="1">
      <c r="F933" s="43"/>
    </row>
    <row r="934" ht="14.25" customHeight="1">
      <c r="F934" s="43"/>
    </row>
    <row r="935" ht="14.25" customHeight="1">
      <c r="F935" s="43"/>
    </row>
    <row r="936" ht="14.25" customHeight="1">
      <c r="F936" s="43"/>
    </row>
    <row r="937" ht="14.25" customHeight="1">
      <c r="F937" s="43"/>
    </row>
    <row r="938" ht="14.25" customHeight="1">
      <c r="F938" s="43"/>
    </row>
    <row r="939" ht="14.25" customHeight="1">
      <c r="F939" s="43"/>
    </row>
    <row r="940" ht="14.25" customHeight="1">
      <c r="F940" s="43"/>
    </row>
    <row r="941" ht="14.25" customHeight="1">
      <c r="F941" s="43"/>
    </row>
    <row r="942" ht="14.25" customHeight="1">
      <c r="F942" s="43"/>
    </row>
    <row r="943" ht="14.25" customHeight="1">
      <c r="F943" s="43"/>
    </row>
    <row r="944" ht="14.25" customHeight="1">
      <c r="F944" s="43"/>
    </row>
    <row r="945" ht="14.25" customHeight="1">
      <c r="F945" s="43"/>
    </row>
    <row r="946" ht="14.25" customHeight="1">
      <c r="F946" s="43"/>
    </row>
    <row r="947" ht="14.25" customHeight="1">
      <c r="F947" s="43"/>
    </row>
    <row r="948" ht="14.25" customHeight="1">
      <c r="F948" s="43"/>
    </row>
    <row r="949" ht="14.25" customHeight="1">
      <c r="F949" s="43"/>
    </row>
    <row r="950" ht="14.25" customHeight="1">
      <c r="F950" s="43"/>
    </row>
    <row r="951" ht="14.25" customHeight="1">
      <c r="F951" s="43"/>
    </row>
    <row r="952" ht="14.25" customHeight="1">
      <c r="F952" s="43"/>
    </row>
    <row r="953" ht="14.25" customHeight="1">
      <c r="F953" s="43"/>
    </row>
    <row r="954" ht="14.25" customHeight="1">
      <c r="F954" s="43"/>
    </row>
    <row r="955" ht="14.25" customHeight="1">
      <c r="F955" s="43"/>
    </row>
    <row r="956" ht="14.25" customHeight="1">
      <c r="F956" s="43"/>
    </row>
    <row r="957" ht="14.25" customHeight="1">
      <c r="F957" s="43"/>
    </row>
    <row r="958" ht="14.25" customHeight="1">
      <c r="F958" s="43"/>
    </row>
    <row r="959" ht="14.25" customHeight="1">
      <c r="F959" s="43"/>
    </row>
    <row r="960" ht="14.25" customHeight="1">
      <c r="F960" s="43"/>
    </row>
    <row r="961" ht="14.25" customHeight="1">
      <c r="F961" s="43"/>
    </row>
    <row r="962" ht="14.25" customHeight="1">
      <c r="F962" s="43"/>
    </row>
    <row r="963" ht="14.25" customHeight="1">
      <c r="F963" s="43"/>
    </row>
    <row r="964" ht="14.25" customHeight="1">
      <c r="F964" s="43"/>
    </row>
    <row r="965" ht="14.25" customHeight="1">
      <c r="F965" s="43"/>
    </row>
    <row r="966" ht="14.25" customHeight="1">
      <c r="F966" s="43"/>
    </row>
    <row r="967" ht="14.25" customHeight="1">
      <c r="F967" s="43"/>
    </row>
    <row r="968" ht="14.25" customHeight="1">
      <c r="F968" s="43"/>
    </row>
    <row r="969" ht="14.25" customHeight="1">
      <c r="F969" s="43"/>
    </row>
    <row r="970" ht="14.25" customHeight="1">
      <c r="F970" s="43"/>
    </row>
    <row r="971" ht="14.25" customHeight="1">
      <c r="F971" s="43"/>
    </row>
    <row r="972" ht="14.25" customHeight="1">
      <c r="F972" s="43"/>
    </row>
    <row r="973" ht="14.25" customHeight="1">
      <c r="F973" s="43"/>
    </row>
    <row r="974" ht="14.25" customHeight="1">
      <c r="F974" s="43"/>
    </row>
    <row r="975" ht="14.25" customHeight="1">
      <c r="F975" s="43"/>
    </row>
    <row r="976" ht="14.25" customHeight="1">
      <c r="F976" s="43"/>
    </row>
    <row r="977" ht="14.25" customHeight="1">
      <c r="F977" s="43"/>
    </row>
    <row r="978" ht="14.25" customHeight="1">
      <c r="F978" s="43"/>
    </row>
    <row r="979" ht="14.25" customHeight="1">
      <c r="F979" s="43"/>
    </row>
    <row r="980" ht="14.25" customHeight="1">
      <c r="F980" s="43"/>
    </row>
    <row r="981" ht="14.25" customHeight="1">
      <c r="F981" s="43"/>
    </row>
    <row r="982" ht="14.25" customHeight="1">
      <c r="F982" s="43"/>
    </row>
    <row r="983" ht="14.25" customHeight="1">
      <c r="F983" s="43"/>
    </row>
    <row r="984" ht="14.25" customHeight="1">
      <c r="F984" s="43"/>
    </row>
    <row r="985" ht="14.25" customHeight="1">
      <c r="F985" s="43"/>
    </row>
    <row r="986" ht="14.25" customHeight="1">
      <c r="F986" s="43"/>
    </row>
    <row r="987" ht="14.25" customHeight="1">
      <c r="F987" s="43"/>
    </row>
    <row r="988" ht="14.25" customHeight="1">
      <c r="F988" s="43"/>
    </row>
    <row r="989" ht="14.25" customHeight="1">
      <c r="F989" s="43"/>
    </row>
    <row r="990" ht="14.25" customHeight="1">
      <c r="F990" s="43"/>
    </row>
    <row r="991" ht="14.25" customHeight="1">
      <c r="F991" s="43"/>
    </row>
    <row r="992" ht="14.25" customHeight="1">
      <c r="F992" s="43"/>
    </row>
    <row r="993" ht="14.25" customHeight="1">
      <c r="F993" s="43"/>
    </row>
    <row r="994" ht="14.25" customHeight="1">
      <c r="F994" s="43"/>
    </row>
    <row r="995" ht="14.25" customHeight="1">
      <c r="F995" s="43"/>
    </row>
    <row r="996" ht="14.25" customHeight="1">
      <c r="F996" s="43"/>
    </row>
    <row r="997" ht="14.25" customHeight="1">
      <c r="F997" s="43"/>
    </row>
    <row r="998" ht="14.25" customHeight="1">
      <c r="F998" s="43"/>
    </row>
    <row r="999" ht="14.25" customHeight="1">
      <c r="F999" s="43"/>
    </row>
    <row r="1000" ht="14.25" customHeight="1">
      <c r="F1000" s="43"/>
    </row>
  </sheetData>
  <mergeCells count="15">
    <mergeCell ref="D9:G9"/>
    <mergeCell ref="D10:G10"/>
    <mergeCell ref="D11:G11"/>
    <mergeCell ref="D12:G12"/>
    <mergeCell ref="D13:G13"/>
    <mergeCell ref="D14:G14"/>
    <mergeCell ref="D15:G15"/>
    <mergeCell ref="D16:G16"/>
    <mergeCell ref="C1:K1"/>
    <mergeCell ref="C2:K2"/>
    <mergeCell ref="C3:K3"/>
    <mergeCell ref="C4:K4"/>
    <mergeCell ref="C6:G6"/>
    <mergeCell ref="D7:G7"/>
    <mergeCell ref="D8:G8"/>
  </mergeCells>
  <printOptions/>
  <pageMargins bottom="0.787401575" footer="0.0" header="0.0" left="0.511811024" right="0.511811024" top="0.7874015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5.71"/>
    <col customWidth="1" min="3" max="3" width="146.86"/>
    <col customWidth="1" min="4" max="26" width="8.71"/>
  </cols>
  <sheetData>
    <row r="1" ht="14.25" customHeight="1">
      <c r="B1" s="14"/>
      <c r="C1" s="58" t="s">
        <v>417</v>
      </c>
    </row>
    <row r="2" ht="14.25" customHeight="1">
      <c r="B2" s="14"/>
      <c r="C2" s="59" t="s">
        <v>418</v>
      </c>
    </row>
    <row r="3" ht="14.25" customHeight="1">
      <c r="B3" s="14"/>
      <c r="C3" s="59"/>
    </row>
    <row r="4" ht="14.25" customHeight="1">
      <c r="B4" s="14"/>
      <c r="C4" s="60" t="s">
        <v>419</v>
      </c>
    </row>
    <row r="5" ht="14.25" customHeight="1">
      <c r="B5" s="14"/>
    </row>
    <row r="6" ht="14.25" customHeight="1">
      <c r="B6" s="61"/>
      <c r="C6" s="5" t="s">
        <v>420</v>
      </c>
    </row>
    <row r="7" ht="14.25" customHeight="1">
      <c r="B7" s="61"/>
      <c r="C7" s="5" t="s">
        <v>421</v>
      </c>
    </row>
    <row r="8" ht="14.25" customHeight="1">
      <c r="B8" s="61"/>
      <c r="C8" s="5" t="s">
        <v>422</v>
      </c>
    </row>
    <row r="9" ht="14.25" customHeight="1">
      <c r="B9" s="61"/>
      <c r="C9" s="5" t="s">
        <v>423</v>
      </c>
    </row>
    <row r="10" ht="14.25" customHeight="1">
      <c r="B10" s="61"/>
      <c r="C10" s="5" t="s">
        <v>424</v>
      </c>
    </row>
    <row r="11" ht="14.25" customHeight="1">
      <c r="B11" s="61"/>
      <c r="C11" s="5" t="s">
        <v>425</v>
      </c>
    </row>
    <row r="12" ht="14.25" customHeight="1">
      <c r="B12" s="61"/>
      <c r="C12" s="5" t="s">
        <v>426</v>
      </c>
    </row>
    <row r="13" ht="14.25" customHeight="1">
      <c r="B13" s="61"/>
      <c r="C13" s="5" t="s">
        <v>427</v>
      </c>
    </row>
    <row r="14" ht="14.25" customHeight="1">
      <c r="B14" s="61"/>
      <c r="C14" s="5" t="s">
        <v>428</v>
      </c>
    </row>
    <row r="15" ht="14.25" customHeight="1">
      <c r="B15" s="61"/>
      <c r="C15" s="5" t="s">
        <v>429</v>
      </c>
    </row>
    <row r="16" ht="14.25" customHeight="1">
      <c r="B16" s="61"/>
      <c r="C16" s="5" t="s">
        <v>430</v>
      </c>
    </row>
    <row r="17" ht="14.25" customHeight="1">
      <c r="B17" s="61"/>
      <c r="C17" s="5" t="s">
        <v>431</v>
      </c>
    </row>
    <row r="18" ht="14.25" customHeight="1">
      <c r="B18" s="61"/>
      <c r="C18" s="5" t="s">
        <v>432</v>
      </c>
    </row>
    <row r="19" ht="14.25" customHeight="1">
      <c r="B19" s="61"/>
      <c r="C19" s="5" t="s">
        <v>433</v>
      </c>
    </row>
    <row r="20" ht="14.25" customHeight="1">
      <c r="B20" s="61"/>
      <c r="C20" s="5" t="s">
        <v>434</v>
      </c>
    </row>
    <row r="21" ht="14.25" customHeight="1">
      <c r="B21" s="61"/>
      <c r="C21" s="5" t="s">
        <v>435</v>
      </c>
    </row>
    <row r="22" ht="14.25" customHeight="1">
      <c r="B22" s="61"/>
      <c r="C22" s="5" t="s">
        <v>436</v>
      </c>
    </row>
    <row r="23" ht="14.25" customHeight="1">
      <c r="B23" s="61"/>
      <c r="C23" s="5" t="s">
        <v>437</v>
      </c>
    </row>
    <row r="24" ht="14.25" customHeight="1">
      <c r="B24" s="61"/>
      <c r="C24" s="5" t="s">
        <v>438</v>
      </c>
    </row>
    <row r="25" ht="14.25" customHeight="1">
      <c r="B25" s="61"/>
      <c r="C25" s="5" t="s">
        <v>439</v>
      </c>
    </row>
    <row r="26" ht="14.25" customHeight="1">
      <c r="B26" s="61"/>
      <c r="C26" s="5" t="s">
        <v>440</v>
      </c>
    </row>
    <row r="27" ht="14.25" customHeight="1">
      <c r="B27" s="61"/>
      <c r="C27" s="5" t="s">
        <v>441</v>
      </c>
    </row>
    <row r="28" ht="14.25" customHeight="1">
      <c r="B28" s="61"/>
      <c r="C28" s="5" t="s">
        <v>442</v>
      </c>
    </row>
    <row r="29" ht="14.25" customHeight="1">
      <c r="B29" s="61"/>
      <c r="C29" s="5" t="s">
        <v>443</v>
      </c>
    </row>
    <row r="30" ht="14.25" customHeight="1">
      <c r="B30" s="61"/>
      <c r="C30" s="5" t="s">
        <v>444</v>
      </c>
    </row>
    <row r="31" ht="14.25" customHeight="1">
      <c r="B31" s="61"/>
      <c r="C31" s="5" t="s">
        <v>445</v>
      </c>
    </row>
    <row r="32" ht="14.25" customHeight="1">
      <c r="B32" s="61"/>
      <c r="C32" s="5" t="s">
        <v>446</v>
      </c>
    </row>
    <row r="33" ht="14.25" customHeight="1">
      <c r="B33" s="61"/>
      <c r="C33" s="5" t="s">
        <v>447</v>
      </c>
    </row>
    <row r="34" ht="14.25" customHeight="1">
      <c r="B34" s="61"/>
      <c r="C34" s="5" t="s">
        <v>448</v>
      </c>
    </row>
    <row r="35" ht="14.25" customHeight="1">
      <c r="B35" s="61"/>
      <c r="C35" s="5" t="s">
        <v>449</v>
      </c>
    </row>
    <row r="36" ht="14.25" customHeight="1">
      <c r="B36" s="61"/>
      <c r="C36" s="5" t="s">
        <v>450</v>
      </c>
    </row>
    <row r="37" ht="14.25" customHeight="1">
      <c r="B37" s="61"/>
      <c r="C37" s="5" t="s">
        <v>451</v>
      </c>
    </row>
    <row r="38" ht="14.25" customHeight="1">
      <c r="B38" s="61"/>
      <c r="C38" s="5" t="s">
        <v>452</v>
      </c>
    </row>
    <row r="39" ht="14.25" customHeight="1">
      <c r="B39" s="61"/>
      <c r="C39" s="5" t="s">
        <v>453</v>
      </c>
    </row>
    <row r="40" ht="14.25" customHeight="1">
      <c r="B40" s="61"/>
      <c r="C40" s="5" t="s">
        <v>454</v>
      </c>
    </row>
    <row r="41" ht="14.25" customHeight="1">
      <c r="B41" s="61"/>
      <c r="C41" s="5" t="s">
        <v>455</v>
      </c>
    </row>
    <row r="42" ht="14.25" customHeight="1">
      <c r="B42" s="61"/>
      <c r="C42" s="5" t="s">
        <v>456</v>
      </c>
    </row>
    <row r="43" ht="14.25" customHeight="1">
      <c r="B43" s="61"/>
      <c r="C43" s="5" t="s">
        <v>457</v>
      </c>
    </row>
    <row r="44" ht="14.25" customHeight="1">
      <c r="B44" s="61"/>
      <c r="C44" s="5" t="s">
        <v>458</v>
      </c>
    </row>
    <row r="45" ht="14.25" customHeight="1">
      <c r="B45" s="61"/>
      <c r="C45" s="5" t="s">
        <v>459</v>
      </c>
    </row>
    <row r="46" ht="14.25" customHeight="1">
      <c r="B46" s="14">
        <f>SUM(B6:B45)</f>
        <v>0</v>
      </c>
    </row>
    <row r="47" ht="14.25" customHeight="1">
      <c r="B47" s="14"/>
    </row>
    <row r="48" ht="14.25" customHeight="1">
      <c r="B48" s="14"/>
    </row>
    <row r="49" ht="14.25" customHeight="1">
      <c r="B49" s="14"/>
    </row>
    <row r="50" ht="14.25" customHeight="1">
      <c r="B50" s="14"/>
    </row>
    <row r="51" ht="14.25" customHeight="1">
      <c r="B51" s="14"/>
    </row>
    <row r="52" ht="14.25" customHeight="1">
      <c r="B52" s="14"/>
      <c r="C52" s="62" t="s">
        <v>460</v>
      </c>
    </row>
    <row r="53" ht="14.25" customHeight="1">
      <c r="B53" s="14"/>
    </row>
    <row r="54" ht="14.25" customHeight="1">
      <c r="B54" s="14">
        <f>40*1</f>
        <v>40</v>
      </c>
      <c r="C54" s="5" t="s">
        <v>461</v>
      </c>
    </row>
    <row r="55" ht="14.25" customHeight="1">
      <c r="B55" s="14">
        <f>40*2</f>
        <v>80</v>
      </c>
      <c r="C55" s="5" t="s">
        <v>462</v>
      </c>
    </row>
    <row r="56" ht="14.25" customHeight="1">
      <c r="B56" s="14">
        <f>40*3</f>
        <v>120</v>
      </c>
      <c r="C56" s="5" t="s">
        <v>463</v>
      </c>
    </row>
    <row r="57" ht="14.25" customHeight="1">
      <c r="B57" s="14">
        <f>40*4</f>
        <v>160</v>
      </c>
      <c r="C57" s="5" t="s">
        <v>464</v>
      </c>
    </row>
    <row r="58" ht="14.25" customHeight="1">
      <c r="B58" s="14">
        <f>40*5</f>
        <v>200</v>
      </c>
      <c r="C58" s="5" t="s">
        <v>465</v>
      </c>
    </row>
    <row r="59" ht="14.25" customHeight="1">
      <c r="B59" s="14">
        <f>40*6</f>
        <v>240</v>
      </c>
      <c r="C59" s="5" t="s">
        <v>466</v>
      </c>
    </row>
    <row r="60" ht="14.25" customHeight="1">
      <c r="B60" s="14"/>
    </row>
    <row r="61" ht="14.25" customHeight="1">
      <c r="B61" s="14"/>
    </row>
    <row r="62" ht="14.25" customHeight="1">
      <c r="B62" s="14"/>
    </row>
    <row r="63" ht="14.25" customHeight="1">
      <c r="B63" s="14"/>
    </row>
    <row r="64" ht="14.25" customHeight="1">
      <c r="B64" s="14"/>
    </row>
    <row r="65" ht="14.25" customHeight="1">
      <c r="B65" s="14"/>
    </row>
    <row r="66" ht="14.25" customHeight="1">
      <c r="B66" s="14"/>
    </row>
    <row r="67" ht="14.25" customHeight="1">
      <c r="B67" s="14"/>
    </row>
    <row r="68" ht="14.25" customHeight="1">
      <c r="B68" s="14"/>
    </row>
    <row r="69" ht="14.25" customHeight="1">
      <c r="B69" s="14"/>
    </row>
    <row r="70" ht="14.25" customHeight="1">
      <c r="B70" s="14"/>
    </row>
    <row r="71" ht="14.25" customHeight="1">
      <c r="B71" s="14"/>
    </row>
    <row r="72" ht="14.25" customHeight="1">
      <c r="B72" s="14"/>
    </row>
    <row r="73" ht="14.25" customHeight="1">
      <c r="B73" s="14"/>
    </row>
    <row r="74" ht="14.25" customHeight="1">
      <c r="B74" s="14"/>
    </row>
    <row r="75" ht="14.25" customHeight="1">
      <c r="B75" s="14"/>
    </row>
    <row r="76" ht="14.25" customHeight="1">
      <c r="B76" s="14"/>
    </row>
    <row r="77" ht="14.25" customHeight="1">
      <c r="B77" s="14"/>
    </row>
    <row r="78" ht="14.25" customHeight="1">
      <c r="B78" s="14"/>
    </row>
    <row r="79" ht="14.25" customHeight="1">
      <c r="B79" s="14"/>
    </row>
    <row r="80" ht="14.25" customHeight="1">
      <c r="B80" s="14"/>
    </row>
    <row r="81" ht="14.25" customHeight="1">
      <c r="B81" s="14"/>
    </row>
    <row r="82" ht="14.25" customHeight="1">
      <c r="B82" s="14"/>
    </row>
    <row r="83" ht="14.25" customHeight="1">
      <c r="B83" s="14"/>
    </row>
    <row r="84" ht="14.25" customHeight="1">
      <c r="B84" s="14"/>
    </row>
    <row r="85" ht="14.25" customHeight="1">
      <c r="B85" s="14"/>
    </row>
    <row r="86" ht="14.25" customHeight="1">
      <c r="B86" s="14"/>
    </row>
    <row r="87" ht="14.25" customHeight="1">
      <c r="B87" s="14"/>
    </row>
    <row r="88" ht="14.25" customHeight="1">
      <c r="B88" s="14"/>
    </row>
    <row r="89" ht="14.25" customHeight="1">
      <c r="B89" s="14"/>
    </row>
    <row r="90" ht="14.25" customHeight="1">
      <c r="B90" s="14"/>
    </row>
    <row r="91" ht="14.25" customHeight="1">
      <c r="B91" s="14"/>
    </row>
    <row r="92" ht="14.25" customHeight="1">
      <c r="B92" s="14"/>
    </row>
    <row r="93" ht="14.25" customHeight="1">
      <c r="B93" s="14"/>
    </row>
    <row r="94" ht="14.25" customHeight="1">
      <c r="B94" s="14"/>
    </row>
    <row r="95" ht="14.25" customHeight="1">
      <c r="B95" s="14"/>
    </row>
    <row r="96" ht="14.25" customHeight="1">
      <c r="B96" s="14"/>
    </row>
    <row r="97" ht="14.25" customHeight="1">
      <c r="B97" s="14"/>
    </row>
    <row r="98" ht="14.25" customHeight="1">
      <c r="B98" s="14"/>
    </row>
    <row r="99" ht="14.25" customHeight="1">
      <c r="B99" s="14"/>
    </row>
    <row r="100" ht="14.25" customHeight="1">
      <c r="B100" s="14"/>
    </row>
    <row r="101" ht="14.25" customHeight="1">
      <c r="B101" s="14"/>
    </row>
    <row r="102" ht="14.25" customHeight="1">
      <c r="B102" s="14"/>
    </row>
    <row r="103" ht="14.25" customHeight="1">
      <c r="B103" s="14"/>
    </row>
    <row r="104" ht="14.25" customHeight="1">
      <c r="B104" s="14"/>
    </row>
    <row r="105" ht="14.25" customHeight="1">
      <c r="B105" s="14"/>
    </row>
    <row r="106" ht="14.25" customHeight="1">
      <c r="B106" s="14"/>
    </row>
    <row r="107" ht="14.25" customHeight="1">
      <c r="B107" s="14"/>
    </row>
    <row r="108" ht="14.25" customHeight="1">
      <c r="B108" s="14"/>
    </row>
    <row r="109" ht="14.25" customHeight="1">
      <c r="B109" s="14"/>
    </row>
    <row r="110" ht="14.25" customHeight="1">
      <c r="B110" s="14"/>
    </row>
    <row r="111" ht="14.25" customHeight="1">
      <c r="B111" s="14"/>
    </row>
    <row r="112" ht="14.25" customHeight="1">
      <c r="B112" s="14"/>
    </row>
    <row r="113" ht="14.25" customHeight="1">
      <c r="B113" s="14"/>
    </row>
    <row r="114" ht="14.25" customHeight="1">
      <c r="B114" s="14"/>
    </row>
    <row r="115" ht="14.25" customHeight="1">
      <c r="B115" s="14"/>
    </row>
    <row r="116" ht="14.25" customHeight="1">
      <c r="B116" s="14"/>
    </row>
    <row r="117" ht="14.25" customHeight="1">
      <c r="B117" s="14"/>
    </row>
    <row r="118" ht="14.25" customHeight="1">
      <c r="B118" s="14"/>
    </row>
    <row r="119" ht="14.25" customHeight="1">
      <c r="B119" s="14"/>
    </row>
    <row r="120" ht="14.25" customHeight="1">
      <c r="B120" s="14"/>
    </row>
    <row r="121" ht="14.25" customHeight="1">
      <c r="B121" s="14"/>
    </row>
    <row r="122" ht="14.25" customHeight="1">
      <c r="B122" s="14"/>
    </row>
    <row r="123" ht="14.25" customHeight="1">
      <c r="B123" s="14"/>
    </row>
    <row r="124" ht="14.25" customHeight="1">
      <c r="B124" s="14"/>
    </row>
    <row r="125" ht="14.25" customHeight="1">
      <c r="B125" s="14"/>
    </row>
    <row r="126" ht="14.25" customHeight="1">
      <c r="B126" s="14"/>
    </row>
    <row r="127" ht="14.25" customHeight="1">
      <c r="B127" s="14"/>
    </row>
    <row r="128" ht="14.25" customHeight="1">
      <c r="B128" s="14"/>
    </row>
    <row r="129" ht="14.25" customHeight="1">
      <c r="B129" s="14"/>
    </row>
    <row r="130" ht="14.25" customHeight="1">
      <c r="B130" s="14"/>
    </row>
    <row r="131" ht="14.25" customHeight="1">
      <c r="B131" s="14"/>
    </row>
    <row r="132" ht="14.25" customHeight="1">
      <c r="B132" s="14"/>
    </row>
    <row r="133" ht="14.25" customHeight="1">
      <c r="B133" s="14"/>
    </row>
    <row r="134" ht="14.25" customHeight="1">
      <c r="B134" s="14"/>
    </row>
    <row r="135" ht="14.25" customHeight="1">
      <c r="B135" s="14"/>
    </row>
    <row r="136" ht="14.25" customHeight="1">
      <c r="B136" s="14"/>
    </row>
    <row r="137" ht="14.25" customHeight="1">
      <c r="B137" s="14"/>
    </row>
    <row r="138" ht="14.25" customHeight="1">
      <c r="B138" s="14"/>
    </row>
    <row r="139" ht="14.25" customHeight="1">
      <c r="B139" s="14"/>
    </row>
    <row r="140" ht="14.25" customHeight="1">
      <c r="B140" s="14"/>
    </row>
    <row r="141" ht="14.25" customHeight="1">
      <c r="B141" s="14"/>
    </row>
    <row r="142" ht="14.25" customHeight="1">
      <c r="B142" s="14"/>
    </row>
    <row r="143" ht="14.25" customHeight="1">
      <c r="B143" s="14"/>
    </row>
    <row r="144" ht="14.25" customHeight="1">
      <c r="B144" s="14"/>
    </row>
    <row r="145" ht="14.25" customHeight="1">
      <c r="B145" s="14"/>
    </row>
    <row r="146" ht="14.25" customHeight="1">
      <c r="B146" s="14"/>
    </row>
    <row r="147" ht="14.25" customHeight="1">
      <c r="B147" s="14"/>
    </row>
    <row r="148" ht="14.25" customHeight="1">
      <c r="B148" s="14"/>
    </row>
    <row r="149" ht="14.25" customHeight="1">
      <c r="B149" s="14"/>
    </row>
    <row r="150" ht="14.25" customHeight="1">
      <c r="B150" s="14"/>
    </row>
    <row r="151" ht="14.25" customHeight="1">
      <c r="B151" s="14"/>
    </row>
    <row r="152" ht="14.25" customHeight="1">
      <c r="B152" s="14"/>
    </row>
    <row r="153" ht="14.25" customHeight="1">
      <c r="B153" s="14"/>
    </row>
    <row r="154" ht="14.25" customHeight="1">
      <c r="B154" s="14"/>
    </row>
    <row r="155" ht="14.25" customHeight="1">
      <c r="B155" s="14"/>
    </row>
    <row r="156" ht="14.25" customHeight="1">
      <c r="B156" s="14"/>
    </row>
    <row r="157" ht="14.25" customHeight="1">
      <c r="B157" s="14"/>
    </row>
    <row r="158" ht="14.25" customHeight="1">
      <c r="B158" s="14"/>
    </row>
    <row r="159" ht="14.25" customHeight="1">
      <c r="B159" s="14"/>
    </row>
    <row r="160" ht="14.25" customHeight="1">
      <c r="B160" s="14"/>
    </row>
    <row r="161" ht="14.25" customHeight="1">
      <c r="B161" s="14"/>
    </row>
    <row r="162" ht="14.25" customHeight="1">
      <c r="B162" s="14"/>
    </row>
    <row r="163" ht="14.25" customHeight="1">
      <c r="B163" s="14"/>
    </row>
    <row r="164" ht="14.25" customHeight="1">
      <c r="B164" s="14"/>
    </row>
    <row r="165" ht="14.25" customHeight="1">
      <c r="B165" s="14"/>
    </row>
    <row r="166" ht="14.25" customHeight="1">
      <c r="B166" s="14"/>
    </row>
    <row r="167" ht="14.25" customHeight="1">
      <c r="B167" s="14"/>
    </row>
    <row r="168" ht="14.25" customHeight="1">
      <c r="B168" s="14"/>
    </row>
    <row r="169" ht="14.25" customHeight="1">
      <c r="B169" s="14"/>
    </row>
    <row r="170" ht="14.25" customHeight="1">
      <c r="B170" s="14"/>
    </row>
    <row r="171" ht="14.25" customHeight="1">
      <c r="B171" s="14"/>
    </row>
    <row r="172" ht="14.25" customHeight="1">
      <c r="B172" s="14"/>
    </row>
    <row r="173" ht="14.25" customHeight="1">
      <c r="B173" s="14"/>
    </row>
    <row r="174" ht="14.25" customHeight="1">
      <c r="B174" s="14"/>
    </row>
    <row r="175" ht="14.25" customHeight="1">
      <c r="B175" s="14"/>
    </row>
    <row r="176" ht="14.25" customHeight="1">
      <c r="B176" s="14"/>
    </row>
    <row r="177" ht="14.25" customHeight="1">
      <c r="B177" s="14"/>
    </row>
    <row r="178" ht="14.25" customHeight="1">
      <c r="B178" s="14"/>
    </row>
    <row r="179" ht="14.25" customHeight="1">
      <c r="B179" s="14"/>
    </row>
    <row r="180" ht="14.25" customHeight="1">
      <c r="B180" s="14"/>
    </row>
    <row r="181" ht="14.25" customHeight="1">
      <c r="B181" s="14"/>
    </row>
    <row r="182" ht="14.25" customHeight="1">
      <c r="B182" s="14"/>
    </row>
    <row r="183" ht="14.25" customHeight="1">
      <c r="B183" s="14"/>
    </row>
    <row r="184" ht="14.25" customHeight="1">
      <c r="B184" s="14"/>
    </row>
    <row r="185" ht="14.25" customHeight="1">
      <c r="B185" s="14"/>
    </row>
    <row r="186" ht="14.25" customHeight="1">
      <c r="B186" s="14"/>
    </row>
    <row r="187" ht="14.25" customHeight="1">
      <c r="B187" s="14"/>
    </row>
    <row r="188" ht="14.25" customHeight="1">
      <c r="B188" s="14"/>
    </row>
    <row r="189" ht="14.25" customHeight="1">
      <c r="B189" s="14"/>
    </row>
    <row r="190" ht="14.25" customHeight="1">
      <c r="B190" s="14"/>
    </row>
    <row r="191" ht="14.25" customHeight="1">
      <c r="B191" s="14"/>
    </row>
    <row r="192" ht="14.25" customHeight="1">
      <c r="B192" s="14"/>
    </row>
    <row r="193" ht="14.25" customHeight="1">
      <c r="B193" s="14"/>
    </row>
    <row r="194" ht="14.25" customHeight="1">
      <c r="B194" s="14"/>
    </row>
    <row r="195" ht="14.25" customHeight="1">
      <c r="B195" s="14"/>
    </row>
    <row r="196" ht="14.25" customHeight="1">
      <c r="B196" s="14"/>
    </row>
    <row r="197" ht="14.25" customHeight="1">
      <c r="B197" s="14"/>
    </row>
    <row r="198" ht="14.25" customHeight="1">
      <c r="B198" s="14"/>
    </row>
    <row r="199" ht="14.25" customHeight="1">
      <c r="B199" s="14"/>
    </row>
    <row r="200" ht="14.25" customHeight="1">
      <c r="B200" s="14"/>
    </row>
    <row r="201" ht="14.25" customHeight="1">
      <c r="B201" s="14"/>
    </row>
    <row r="202" ht="14.25" customHeight="1">
      <c r="B202" s="14"/>
    </row>
    <row r="203" ht="14.25" customHeight="1">
      <c r="B203" s="14"/>
    </row>
    <row r="204" ht="14.25" customHeight="1">
      <c r="B204" s="14"/>
    </row>
    <row r="205" ht="14.25" customHeight="1">
      <c r="B205" s="14"/>
    </row>
    <row r="206" ht="14.25" customHeight="1">
      <c r="B206" s="14"/>
    </row>
    <row r="207" ht="14.25" customHeight="1">
      <c r="B207" s="14"/>
    </row>
    <row r="208" ht="14.25" customHeight="1">
      <c r="B208" s="14"/>
    </row>
    <row r="209" ht="14.25" customHeight="1">
      <c r="B209" s="14"/>
    </row>
    <row r="210" ht="14.25" customHeight="1">
      <c r="B210" s="14"/>
    </row>
    <row r="211" ht="14.25" customHeight="1">
      <c r="B211" s="14"/>
    </row>
    <row r="212" ht="14.25" customHeight="1">
      <c r="B212" s="14"/>
    </row>
    <row r="213" ht="14.25" customHeight="1">
      <c r="B213" s="14"/>
    </row>
    <row r="214" ht="14.25" customHeight="1">
      <c r="B214" s="14"/>
    </row>
    <row r="215" ht="14.25" customHeight="1">
      <c r="B215" s="14"/>
    </row>
    <row r="216" ht="14.25" customHeight="1">
      <c r="B216" s="14"/>
    </row>
    <row r="217" ht="14.25" customHeight="1">
      <c r="B217" s="14"/>
    </row>
    <row r="218" ht="14.25" customHeight="1">
      <c r="B218" s="14"/>
    </row>
    <row r="219" ht="14.25" customHeight="1">
      <c r="B219" s="14"/>
    </row>
    <row r="220" ht="14.25" customHeight="1">
      <c r="B220" s="14"/>
    </row>
    <row r="221" ht="14.25" customHeight="1">
      <c r="B221" s="14"/>
    </row>
    <row r="222" ht="14.25" customHeight="1">
      <c r="B222" s="14"/>
    </row>
    <row r="223" ht="14.25" customHeight="1">
      <c r="B223" s="14"/>
    </row>
    <row r="224" ht="14.25" customHeight="1">
      <c r="B224" s="14"/>
    </row>
    <row r="225" ht="14.25" customHeight="1">
      <c r="B225" s="14"/>
    </row>
    <row r="226" ht="14.25" customHeight="1">
      <c r="B226" s="14"/>
    </row>
    <row r="227" ht="14.25" customHeight="1">
      <c r="B227" s="14"/>
    </row>
    <row r="228" ht="14.25" customHeight="1">
      <c r="B228" s="14"/>
    </row>
    <row r="229" ht="14.25" customHeight="1">
      <c r="B229" s="14"/>
    </row>
    <row r="230" ht="14.25" customHeight="1">
      <c r="B230" s="14"/>
    </row>
    <row r="231" ht="14.25" customHeight="1">
      <c r="B231" s="14"/>
    </row>
    <row r="232" ht="14.25" customHeight="1">
      <c r="B232" s="14"/>
    </row>
    <row r="233" ht="14.25" customHeight="1">
      <c r="B233" s="14"/>
    </row>
    <row r="234" ht="14.25" customHeight="1">
      <c r="B234" s="14"/>
    </row>
    <row r="235" ht="14.25" customHeight="1">
      <c r="B235" s="14"/>
    </row>
    <row r="236" ht="14.25" customHeight="1">
      <c r="B236" s="14"/>
    </row>
    <row r="237" ht="14.25" customHeight="1">
      <c r="B237" s="14"/>
    </row>
    <row r="238" ht="14.25" customHeight="1">
      <c r="B238" s="14"/>
    </row>
    <row r="239" ht="14.25" customHeight="1">
      <c r="B239" s="14"/>
    </row>
    <row r="240" ht="14.25" customHeight="1">
      <c r="B240" s="14"/>
    </row>
    <row r="241" ht="14.25" customHeight="1">
      <c r="B241" s="14"/>
    </row>
    <row r="242" ht="14.25" customHeight="1">
      <c r="B242" s="14"/>
    </row>
    <row r="243" ht="14.25" customHeight="1">
      <c r="B243" s="14"/>
    </row>
    <row r="244" ht="14.25" customHeight="1">
      <c r="B244" s="14"/>
    </row>
    <row r="245" ht="14.25" customHeight="1">
      <c r="B245" s="14"/>
    </row>
    <row r="246" ht="14.25" customHeight="1">
      <c r="B246" s="14"/>
    </row>
    <row r="247" ht="14.25" customHeight="1">
      <c r="B247" s="14"/>
    </row>
    <row r="248" ht="14.25" customHeight="1">
      <c r="B248" s="14"/>
    </row>
    <row r="249" ht="14.25" customHeight="1">
      <c r="B249" s="14"/>
    </row>
    <row r="250" ht="14.25" customHeight="1">
      <c r="B250" s="14"/>
    </row>
    <row r="251" ht="14.25" customHeight="1">
      <c r="B251" s="14"/>
    </row>
    <row r="252" ht="14.25" customHeight="1">
      <c r="B252" s="14"/>
    </row>
    <row r="253" ht="14.25" customHeight="1">
      <c r="B253" s="14"/>
    </row>
    <row r="254" ht="14.25" customHeight="1">
      <c r="B254" s="14"/>
    </row>
    <row r="255" ht="14.25" customHeight="1">
      <c r="B255" s="14"/>
    </row>
    <row r="256" ht="14.25" customHeight="1">
      <c r="B256" s="14"/>
    </row>
    <row r="257" ht="14.25" customHeight="1">
      <c r="B257" s="14"/>
    </row>
    <row r="258" ht="14.25" customHeight="1">
      <c r="B258" s="14"/>
    </row>
    <row r="259" ht="14.25" customHeight="1">
      <c r="B259" s="14"/>
    </row>
    <row r="260" ht="14.25" customHeight="1">
      <c r="B260" s="14"/>
    </row>
    <row r="261" ht="14.25" customHeight="1">
      <c r="B261" s="14"/>
    </row>
    <row r="262" ht="14.25" customHeight="1">
      <c r="B262" s="14"/>
    </row>
    <row r="263" ht="14.25" customHeight="1">
      <c r="B263" s="14"/>
    </row>
    <row r="264" ht="14.25" customHeight="1">
      <c r="B264" s="14"/>
    </row>
    <row r="265" ht="14.25" customHeight="1">
      <c r="B265" s="14"/>
    </row>
    <row r="266" ht="14.25" customHeight="1">
      <c r="B266" s="14"/>
    </row>
    <row r="267" ht="14.25" customHeight="1">
      <c r="B267" s="14"/>
    </row>
    <row r="268" ht="14.25" customHeight="1">
      <c r="B268" s="14"/>
    </row>
    <row r="269" ht="14.25" customHeight="1">
      <c r="B269" s="14"/>
    </row>
    <row r="270" ht="14.25" customHeight="1">
      <c r="B270" s="14"/>
    </row>
    <row r="271" ht="14.25" customHeight="1">
      <c r="B271" s="14"/>
    </row>
    <row r="272" ht="14.25" customHeight="1">
      <c r="B272" s="14"/>
    </row>
    <row r="273" ht="14.25" customHeight="1">
      <c r="B273" s="14"/>
    </row>
    <row r="274" ht="14.25" customHeight="1">
      <c r="B274" s="14"/>
    </row>
    <row r="275" ht="14.25" customHeight="1">
      <c r="B275" s="14"/>
    </row>
    <row r="276" ht="14.25" customHeight="1">
      <c r="B276" s="14"/>
    </row>
    <row r="277" ht="14.25" customHeight="1">
      <c r="B277" s="14"/>
    </row>
    <row r="278" ht="14.25" customHeight="1">
      <c r="B278" s="14"/>
    </row>
    <row r="279" ht="14.25" customHeight="1">
      <c r="B279" s="14"/>
    </row>
    <row r="280" ht="14.25" customHeight="1">
      <c r="B280" s="14"/>
    </row>
    <row r="281" ht="14.25" customHeight="1">
      <c r="B281" s="14"/>
    </row>
    <row r="282" ht="14.25" customHeight="1">
      <c r="B282" s="14"/>
    </row>
    <row r="283" ht="14.25" customHeight="1">
      <c r="B283" s="14"/>
    </row>
    <row r="284" ht="14.25" customHeight="1">
      <c r="B284" s="14"/>
    </row>
    <row r="285" ht="14.25" customHeight="1">
      <c r="B285" s="14"/>
    </row>
    <row r="286" ht="14.25" customHeight="1">
      <c r="B286" s="14"/>
    </row>
    <row r="287" ht="14.25" customHeight="1">
      <c r="B287" s="14"/>
    </row>
    <row r="288" ht="14.25" customHeight="1">
      <c r="B288" s="14"/>
    </row>
    <row r="289" ht="14.25" customHeight="1">
      <c r="B289" s="14"/>
    </row>
    <row r="290" ht="14.25" customHeight="1">
      <c r="B290" s="14"/>
    </row>
    <row r="291" ht="14.25" customHeight="1">
      <c r="B291" s="14"/>
    </row>
    <row r="292" ht="14.25" customHeight="1">
      <c r="B292" s="14"/>
    </row>
    <row r="293" ht="14.25" customHeight="1">
      <c r="B293" s="14"/>
    </row>
    <row r="294" ht="14.25" customHeight="1">
      <c r="B294" s="14"/>
    </row>
    <row r="295" ht="14.25" customHeight="1">
      <c r="B295" s="14"/>
    </row>
    <row r="296" ht="14.25" customHeight="1">
      <c r="B296" s="14"/>
    </row>
    <row r="297" ht="14.25" customHeight="1">
      <c r="B297" s="14"/>
    </row>
    <row r="298" ht="14.25" customHeight="1">
      <c r="B298" s="14"/>
    </row>
    <row r="299" ht="14.25" customHeight="1">
      <c r="B299" s="14"/>
    </row>
    <row r="300" ht="14.25" customHeight="1">
      <c r="B300" s="14"/>
    </row>
    <row r="301" ht="14.25" customHeight="1">
      <c r="B301" s="14"/>
    </row>
    <row r="302" ht="14.25" customHeight="1">
      <c r="B302" s="14"/>
    </row>
    <row r="303" ht="14.25" customHeight="1">
      <c r="B303" s="14"/>
    </row>
    <row r="304" ht="14.25" customHeight="1">
      <c r="B304" s="14"/>
    </row>
    <row r="305" ht="14.25" customHeight="1">
      <c r="B305" s="14"/>
    </row>
    <row r="306" ht="14.25" customHeight="1">
      <c r="B306" s="14"/>
    </row>
    <row r="307" ht="14.25" customHeight="1">
      <c r="B307" s="14"/>
    </row>
    <row r="308" ht="14.25" customHeight="1">
      <c r="B308" s="14"/>
    </row>
    <row r="309" ht="14.25" customHeight="1">
      <c r="B309" s="14"/>
    </row>
    <row r="310" ht="14.25" customHeight="1">
      <c r="B310" s="14"/>
    </row>
    <row r="311" ht="14.25" customHeight="1">
      <c r="B311" s="14"/>
    </row>
    <row r="312" ht="14.25" customHeight="1">
      <c r="B312" s="14"/>
    </row>
    <row r="313" ht="14.25" customHeight="1">
      <c r="B313" s="14"/>
    </row>
    <row r="314" ht="14.25" customHeight="1">
      <c r="B314" s="14"/>
    </row>
    <row r="315" ht="14.25" customHeight="1">
      <c r="B315" s="14"/>
    </row>
    <row r="316" ht="14.25" customHeight="1">
      <c r="B316" s="14"/>
    </row>
    <row r="317" ht="14.25" customHeight="1">
      <c r="B317" s="14"/>
    </row>
    <row r="318" ht="14.25" customHeight="1">
      <c r="B318" s="14"/>
    </row>
    <row r="319" ht="14.25" customHeight="1">
      <c r="B319" s="14"/>
    </row>
    <row r="320" ht="14.25" customHeight="1">
      <c r="B320" s="14"/>
    </row>
    <row r="321" ht="14.25" customHeight="1">
      <c r="B321" s="14"/>
    </row>
    <row r="322" ht="14.25" customHeight="1">
      <c r="B322" s="14"/>
    </row>
    <row r="323" ht="14.25" customHeight="1">
      <c r="B323" s="14"/>
    </row>
    <row r="324" ht="14.25" customHeight="1">
      <c r="B324" s="14"/>
    </row>
    <row r="325" ht="14.25" customHeight="1">
      <c r="B325" s="14"/>
    </row>
    <row r="326" ht="14.25" customHeight="1">
      <c r="B326" s="14"/>
    </row>
    <row r="327" ht="14.25" customHeight="1">
      <c r="B327" s="14"/>
    </row>
    <row r="328" ht="14.25" customHeight="1">
      <c r="B328" s="14"/>
    </row>
    <row r="329" ht="14.25" customHeight="1">
      <c r="B329" s="14"/>
    </row>
    <row r="330" ht="14.25" customHeight="1">
      <c r="B330" s="14"/>
    </row>
    <row r="331" ht="14.25" customHeight="1">
      <c r="B331" s="14"/>
    </row>
    <row r="332" ht="14.25" customHeight="1">
      <c r="B332" s="14"/>
    </row>
    <row r="333" ht="14.25" customHeight="1">
      <c r="B333" s="14"/>
    </row>
    <row r="334" ht="14.25" customHeight="1">
      <c r="B334" s="14"/>
    </row>
    <row r="335" ht="14.25" customHeight="1">
      <c r="B335" s="14"/>
    </row>
    <row r="336" ht="14.25" customHeight="1">
      <c r="B336" s="14"/>
    </row>
    <row r="337" ht="14.25" customHeight="1">
      <c r="B337" s="14"/>
    </row>
    <row r="338" ht="14.25" customHeight="1">
      <c r="B338" s="14"/>
    </row>
    <row r="339" ht="14.25" customHeight="1">
      <c r="B339" s="14"/>
    </row>
    <row r="340" ht="14.25" customHeight="1">
      <c r="B340" s="14"/>
    </row>
    <row r="341" ht="14.25" customHeight="1">
      <c r="B341" s="14"/>
    </row>
    <row r="342" ht="14.25" customHeight="1">
      <c r="B342" s="14"/>
    </row>
    <row r="343" ht="14.25" customHeight="1">
      <c r="B343" s="14"/>
    </row>
    <row r="344" ht="14.25" customHeight="1">
      <c r="B344" s="14"/>
    </row>
    <row r="345" ht="14.25" customHeight="1">
      <c r="B345" s="14"/>
    </row>
    <row r="346" ht="14.25" customHeight="1">
      <c r="B346" s="14"/>
    </row>
    <row r="347" ht="14.25" customHeight="1">
      <c r="B347" s="14"/>
    </row>
    <row r="348" ht="14.25" customHeight="1">
      <c r="B348" s="14"/>
    </row>
    <row r="349" ht="14.25" customHeight="1">
      <c r="B349" s="14"/>
    </row>
    <row r="350" ht="14.25" customHeight="1">
      <c r="B350" s="14"/>
    </row>
    <row r="351" ht="14.25" customHeight="1">
      <c r="B351" s="14"/>
    </row>
    <row r="352" ht="14.25" customHeight="1">
      <c r="B352" s="14"/>
    </row>
    <row r="353" ht="14.25" customHeight="1">
      <c r="B353" s="14"/>
    </row>
    <row r="354" ht="14.25" customHeight="1">
      <c r="B354" s="14"/>
    </row>
    <row r="355" ht="14.25" customHeight="1">
      <c r="B355" s="14"/>
    </row>
    <row r="356" ht="14.25" customHeight="1">
      <c r="B356" s="14"/>
    </row>
    <row r="357" ht="14.25" customHeight="1">
      <c r="B357" s="14"/>
    </row>
    <row r="358" ht="14.25" customHeight="1">
      <c r="B358" s="14"/>
    </row>
    <row r="359" ht="14.25" customHeight="1">
      <c r="B359" s="14"/>
    </row>
    <row r="360" ht="14.25" customHeight="1">
      <c r="B360" s="14"/>
    </row>
    <row r="361" ht="14.25" customHeight="1">
      <c r="B361" s="14"/>
    </row>
    <row r="362" ht="14.25" customHeight="1">
      <c r="B362" s="14"/>
    </row>
    <row r="363" ht="14.25" customHeight="1">
      <c r="B363" s="14"/>
    </row>
    <row r="364" ht="14.25" customHeight="1">
      <c r="B364" s="14"/>
    </row>
    <row r="365" ht="14.25" customHeight="1">
      <c r="B365" s="14"/>
    </row>
    <row r="366" ht="14.25" customHeight="1">
      <c r="B366" s="14"/>
    </row>
    <row r="367" ht="14.25" customHeight="1">
      <c r="B367" s="14"/>
    </row>
    <row r="368" ht="14.25" customHeight="1">
      <c r="B368" s="14"/>
    </row>
    <row r="369" ht="14.25" customHeight="1">
      <c r="B369" s="14"/>
    </row>
    <row r="370" ht="14.25" customHeight="1">
      <c r="B370" s="14"/>
    </row>
    <row r="371" ht="14.25" customHeight="1">
      <c r="B371" s="14"/>
    </row>
    <row r="372" ht="14.25" customHeight="1">
      <c r="B372" s="14"/>
    </row>
    <row r="373" ht="14.25" customHeight="1">
      <c r="B373" s="14"/>
    </row>
    <row r="374" ht="14.25" customHeight="1">
      <c r="B374" s="14"/>
    </row>
    <row r="375" ht="14.25" customHeight="1">
      <c r="B375" s="14"/>
    </row>
    <row r="376" ht="14.25" customHeight="1">
      <c r="B376" s="14"/>
    </row>
    <row r="377" ht="14.25" customHeight="1">
      <c r="B377" s="14"/>
    </row>
    <row r="378" ht="14.25" customHeight="1">
      <c r="B378" s="14"/>
    </row>
    <row r="379" ht="14.25" customHeight="1">
      <c r="B379" s="14"/>
    </row>
    <row r="380" ht="14.25" customHeight="1">
      <c r="B380" s="14"/>
    </row>
    <row r="381" ht="14.25" customHeight="1">
      <c r="B381" s="14"/>
    </row>
    <row r="382" ht="14.25" customHeight="1">
      <c r="B382" s="14"/>
    </row>
    <row r="383" ht="14.25" customHeight="1">
      <c r="B383" s="14"/>
    </row>
    <row r="384" ht="14.25" customHeight="1">
      <c r="B384" s="14"/>
    </row>
    <row r="385" ht="14.25" customHeight="1">
      <c r="B385" s="14"/>
    </row>
    <row r="386" ht="14.25" customHeight="1">
      <c r="B386" s="14"/>
    </row>
    <row r="387" ht="14.25" customHeight="1">
      <c r="B387" s="14"/>
    </row>
    <row r="388" ht="14.25" customHeight="1">
      <c r="B388" s="14"/>
    </row>
    <row r="389" ht="14.25" customHeight="1">
      <c r="B389" s="14"/>
    </row>
    <row r="390" ht="14.25" customHeight="1">
      <c r="B390" s="14"/>
    </row>
    <row r="391" ht="14.25" customHeight="1">
      <c r="B391" s="14"/>
    </row>
    <row r="392" ht="14.25" customHeight="1">
      <c r="B392" s="14"/>
    </row>
    <row r="393" ht="14.25" customHeight="1">
      <c r="B393" s="14"/>
    </row>
    <row r="394" ht="14.25" customHeight="1">
      <c r="B394" s="14"/>
    </row>
    <row r="395" ht="14.25" customHeight="1">
      <c r="B395" s="14"/>
    </row>
    <row r="396" ht="14.25" customHeight="1">
      <c r="B396" s="14"/>
    </row>
    <row r="397" ht="14.25" customHeight="1">
      <c r="B397" s="14"/>
    </row>
    <row r="398" ht="14.25" customHeight="1">
      <c r="B398" s="14"/>
    </row>
    <row r="399" ht="14.25" customHeight="1">
      <c r="B399" s="14"/>
    </row>
    <row r="400" ht="14.25" customHeight="1">
      <c r="B400" s="14"/>
    </row>
    <row r="401" ht="14.25" customHeight="1">
      <c r="B401" s="14"/>
    </row>
    <row r="402" ht="14.25" customHeight="1">
      <c r="B402" s="14"/>
    </row>
    <row r="403" ht="14.25" customHeight="1">
      <c r="B403" s="14"/>
    </row>
    <row r="404" ht="14.25" customHeight="1">
      <c r="B404" s="14"/>
    </row>
    <row r="405" ht="14.25" customHeight="1">
      <c r="B405" s="14"/>
    </row>
    <row r="406" ht="14.25" customHeight="1">
      <c r="B406" s="14"/>
    </row>
    <row r="407" ht="14.25" customHeight="1">
      <c r="B407" s="14"/>
    </row>
    <row r="408" ht="14.25" customHeight="1">
      <c r="B408" s="14"/>
    </row>
    <row r="409" ht="14.25" customHeight="1">
      <c r="B409" s="14"/>
    </row>
    <row r="410" ht="14.25" customHeight="1">
      <c r="B410" s="14"/>
    </row>
    <row r="411" ht="14.25" customHeight="1">
      <c r="B411" s="14"/>
    </row>
    <row r="412" ht="14.25" customHeight="1">
      <c r="B412" s="14"/>
    </row>
    <row r="413" ht="14.25" customHeight="1">
      <c r="B413" s="14"/>
    </row>
    <row r="414" ht="14.25" customHeight="1">
      <c r="B414" s="14"/>
    </row>
    <row r="415" ht="14.25" customHeight="1">
      <c r="B415" s="14"/>
    </row>
    <row r="416" ht="14.25" customHeight="1">
      <c r="B416" s="14"/>
    </row>
    <row r="417" ht="14.25" customHeight="1">
      <c r="B417" s="14"/>
    </row>
    <row r="418" ht="14.25" customHeight="1">
      <c r="B418" s="14"/>
    </row>
    <row r="419" ht="14.25" customHeight="1">
      <c r="B419" s="14"/>
    </row>
    <row r="420" ht="14.25" customHeight="1">
      <c r="B420" s="14"/>
    </row>
    <row r="421" ht="14.25" customHeight="1">
      <c r="B421" s="14"/>
    </row>
    <row r="422" ht="14.25" customHeight="1">
      <c r="B422" s="14"/>
    </row>
    <row r="423" ht="14.25" customHeight="1">
      <c r="B423" s="14"/>
    </row>
    <row r="424" ht="14.25" customHeight="1">
      <c r="B424" s="14"/>
    </row>
    <row r="425" ht="14.25" customHeight="1">
      <c r="B425" s="14"/>
    </row>
    <row r="426" ht="14.25" customHeight="1">
      <c r="B426" s="14"/>
    </row>
    <row r="427" ht="14.25" customHeight="1">
      <c r="B427" s="14"/>
    </row>
    <row r="428" ht="14.25" customHeight="1">
      <c r="B428" s="14"/>
    </row>
    <row r="429" ht="14.25" customHeight="1">
      <c r="B429" s="14"/>
    </row>
    <row r="430" ht="14.25" customHeight="1">
      <c r="B430" s="14"/>
    </row>
    <row r="431" ht="14.25" customHeight="1">
      <c r="B431" s="14"/>
    </row>
    <row r="432" ht="14.25" customHeight="1">
      <c r="B432" s="14"/>
    </row>
    <row r="433" ht="14.25" customHeight="1">
      <c r="B433" s="14"/>
    </row>
    <row r="434" ht="14.25" customHeight="1">
      <c r="B434" s="14"/>
    </row>
    <row r="435" ht="14.25" customHeight="1">
      <c r="B435" s="14"/>
    </row>
    <row r="436" ht="14.25" customHeight="1">
      <c r="B436" s="14"/>
    </row>
    <row r="437" ht="14.25" customHeight="1">
      <c r="B437" s="14"/>
    </row>
    <row r="438" ht="14.25" customHeight="1">
      <c r="B438" s="14"/>
    </row>
    <row r="439" ht="14.25" customHeight="1">
      <c r="B439" s="14"/>
    </row>
    <row r="440" ht="14.25" customHeight="1">
      <c r="B440" s="14"/>
    </row>
    <row r="441" ht="14.25" customHeight="1">
      <c r="B441" s="14"/>
    </row>
    <row r="442" ht="14.25" customHeight="1">
      <c r="B442" s="14"/>
    </row>
    <row r="443" ht="14.25" customHeight="1">
      <c r="B443" s="14"/>
    </row>
    <row r="444" ht="14.25" customHeight="1">
      <c r="B444" s="14"/>
    </row>
    <row r="445" ht="14.25" customHeight="1">
      <c r="B445" s="14"/>
    </row>
    <row r="446" ht="14.25" customHeight="1">
      <c r="B446" s="14"/>
    </row>
    <row r="447" ht="14.25" customHeight="1">
      <c r="B447" s="14"/>
    </row>
    <row r="448" ht="14.25" customHeight="1">
      <c r="B448" s="14"/>
    </row>
    <row r="449" ht="14.25" customHeight="1">
      <c r="B449" s="14"/>
    </row>
    <row r="450" ht="14.25" customHeight="1">
      <c r="B450" s="14"/>
    </row>
    <row r="451" ht="14.25" customHeight="1">
      <c r="B451" s="14"/>
    </row>
    <row r="452" ht="14.25" customHeight="1">
      <c r="B452" s="14"/>
    </row>
    <row r="453" ht="14.25" customHeight="1">
      <c r="B453" s="14"/>
    </row>
    <row r="454" ht="14.25" customHeight="1">
      <c r="B454" s="14"/>
    </row>
    <row r="455" ht="14.25" customHeight="1">
      <c r="B455" s="14"/>
    </row>
    <row r="456" ht="14.25" customHeight="1">
      <c r="B456" s="14"/>
    </row>
    <row r="457" ht="14.25" customHeight="1">
      <c r="B457" s="14"/>
    </row>
    <row r="458" ht="14.25" customHeight="1">
      <c r="B458" s="14"/>
    </row>
    <row r="459" ht="14.25" customHeight="1">
      <c r="B459" s="14"/>
    </row>
    <row r="460" ht="14.25" customHeight="1">
      <c r="B460" s="14"/>
    </row>
    <row r="461" ht="14.25" customHeight="1">
      <c r="B461" s="14"/>
    </row>
    <row r="462" ht="14.25" customHeight="1">
      <c r="B462" s="14"/>
    </row>
    <row r="463" ht="14.25" customHeight="1">
      <c r="B463" s="14"/>
    </row>
    <row r="464" ht="14.25" customHeight="1">
      <c r="B464" s="14"/>
    </row>
    <row r="465" ht="14.25" customHeight="1">
      <c r="B465" s="14"/>
    </row>
    <row r="466" ht="14.25" customHeight="1">
      <c r="B466" s="14"/>
    </row>
    <row r="467" ht="14.25" customHeight="1">
      <c r="B467" s="14"/>
    </row>
    <row r="468" ht="14.25" customHeight="1">
      <c r="B468" s="14"/>
    </row>
    <row r="469" ht="14.25" customHeight="1">
      <c r="B469" s="14"/>
    </row>
    <row r="470" ht="14.25" customHeight="1">
      <c r="B470" s="14"/>
    </row>
    <row r="471" ht="14.25" customHeight="1">
      <c r="B471" s="14"/>
    </row>
    <row r="472" ht="14.25" customHeight="1">
      <c r="B472" s="14"/>
    </row>
    <row r="473" ht="14.25" customHeight="1">
      <c r="B473" s="14"/>
    </row>
    <row r="474" ht="14.25" customHeight="1">
      <c r="B474" s="14"/>
    </row>
    <row r="475" ht="14.25" customHeight="1">
      <c r="B475" s="14"/>
    </row>
    <row r="476" ht="14.25" customHeight="1">
      <c r="B476" s="14"/>
    </row>
    <row r="477" ht="14.25" customHeight="1">
      <c r="B477" s="14"/>
    </row>
    <row r="478" ht="14.25" customHeight="1">
      <c r="B478" s="14"/>
    </row>
    <row r="479" ht="14.25" customHeight="1">
      <c r="B479" s="14"/>
    </row>
    <row r="480" ht="14.25" customHeight="1">
      <c r="B480" s="14"/>
    </row>
    <row r="481" ht="14.25" customHeight="1">
      <c r="B481" s="14"/>
    </row>
    <row r="482" ht="14.25" customHeight="1">
      <c r="B482" s="14"/>
    </row>
    <row r="483" ht="14.25" customHeight="1">
      <c r="B483" s="14"/>
    </row>
    <row r="484" ht="14.25" customHeight="1">
      <c r="B484" s="14"/>
    </row>
    <row r="485" ht="14.25" customHeight="1">
      <c r="B485" s="14"/>
    </row>
    <row r="486" ht="14.25" customHeight="1">
      <c r="B486" s="14"/>
    </row>
    <row r="487" ht="14.25" customHeight="1">
      <c r="B487" s="14"/>
    </row>
    <row r="488" ht="14.25" customHeight="1">
      <c r="B488" s="14"/>
    </row>
    <row r="489" ht="14.25" customHeight="1">
      <c r="B489" s="14"/>
    </row>
    <row r="490" ht="14.25" customHeight="1">
      <c r="B490" s="14"/>
    </row>
    <row r="491" ht="14.25" customHeight="1">
      <c r="B491" s="14"/>
    </row>
    <row r="492" ht="14.25" customHeight="1">
      <c r="B492" s="14"/>
    </row>
    <row r="493" ht="14.25" customHeight="1">
      <c r="B493" s="14"/>
    </row>
    <row r="494" ht="14.25" customHeight="1">
      <c r="B494" s="14"/>
    </row>
    <row r="495" ht="14.25" customHeight="1">
      <c r="B495" s="14"/>
    </row>
    <row r="496" ht="14.25" customHeight="1">
      <c r="B496" s="14"/>
    </row>
    <row r="497" ht="14.25" customHeight="1">
      <c r="B497" s="14"/>
    </row>
    <row r="498" ht="14.25" customHeight="1">
      <c r="B498" s="14"/>
    </row>
    <row r="499" ht="14.25" customHeight="1">
      <c r="B499" s="14"/>
    </row>
    <row r="500" ht="14.25" customHeight="1">
      <c r="B500" s="14"/>
    </row>
    <row r="501" ht="14.25" customHeight="1">
      <c r="B501" s="14"/>
    </row>
    <row r="502" ht="14.25" customHeight="1">
      <c r="B502" s="14"/>
    </row>
    <row r="503" ht="14.25" customHeight="1">
      <c r="B503" s="14"/>
    </row>
    <row r="504" ht="14.25" customHeight="1">
      <c r="B504" s="14"/>
    </row>
    <row r="505" ht="14.25" customHeight="1">
      <c r="B505" s="14"/>
    </row>
    <row r="506" ht="14.25" customHeight="1">
      <c r="B506" s="14"/>
    </row>
    <row r="507" ht="14.25" customHeight="1">
      <c r="B507" s="14"/>
    </row>
    <row r="508" ht="14.25" customHeight="1">
      <c r="B508" s="14"/>
    </row>
    <row r="509" ht="14.25" customHeight="1">
      <c r="B509" s="14"/>
    </row>
    <row r="510" ht="14.25" customHeight="1">
      <c r="B510" s="14"/>
    </row>
    <row r="511" ht="14.25" customHeight="1">
      <c r="B511" s="14"/>
    </row>
    <row r="512" ht="14.25" customHeight="1">
      <c r="B512" s="14"/>
    </row>
    <row r="513" ht="14.25" customHeight="1">
      <c r="B513" s="14"/>
    </row>
    <row r="514" ht="14.25" customHeight="1">
      <c r="B514" s="14"/>
    </row>
    <row r="515" ht="14.25" customHeight="1">
      <c r="B515" s="14"/>
    </row>
    <row r="516" ht="14.25" customHeight="1">
      <c r="B516" s="14"/>
    </row>
    <row r="517" ht="14.25" customHeight="1">
      <c r="B517" s="14"/>
    </row>
    <row r="518" ht="14.25" customHeight="1">
      <c r="B518" s="14"/>
    </row>
    <row r="519" ht="14.25" customHeight="1">
      <c r="B519" s="14"/>
    </row>
    <row r="520" ht="14.25" customHeight="1">
      <c r="B520" s="14"/>
    </row>
    <row r="521" ht="14.25" customHeight="1">
      <c r="B521" s="14"/>
    </row>
    <row r="522" ht="14.25" customHeight="1">
      <c r="B522" s="14"/>
    </row>
    <row r="523" ht="14.25" customHeight="1">
      <c r="B523" s="14"/>
    </row>
    <row r="524" ht="14.25" customHeight="1">
      <c r="B524" s="14"/>
    </row>
    <row r="525" ht="14.25" customHeight="1">
      <c r="B525" s="14"/>
    </row>
    <row r="526" ht="14.25" customHeight="1">
      <c r="B526" s="14"/>
    </row>
    <row r="527" ht="14.25" customHeight="1">
      <c r="B527" s="14"/>
    </row>
    <row r="528" ht="14.25" customHeight="1">
      <c r="B528" s="14"/>
    </row>
    <row r="529" ht="14.25" customHeight="1">
      <c r="B529" s="14"/>
    </row>
    <row r="530" ht="14.25" customHeight="1">
      <c r="B530" s="14"/>
    </row>
    <row r="531" ht="14.25" customHeight="1">
      <c r="B531" s="14"/>
    </row>
    <row r="532" ht="14.25" customHeight="1">
      <c r="B532" s="14"/>
    </row>
    <row r="533" ht="14.25" customHeight="1">
      <c r="B533" s="14"/>
    </row>
    <row r="534" ht="14.25" customHeight="1">
      <c r="B534" s="14"/>
    </row>
    <row r="535" ht="14.25" customHeight="1">
      <c r="B535" s="14"/>
    </row>
    <row r="536" ht="14.25" customHeight="1">
      <c r="B536" s="14"/>
    </row>
    <row r="537" ht="14.25" customHeight="1">
      <c r="B537" s="14"/>
    </row>
    <row r="538" ht="14.25" customHeight="1">
      <c r="B538" s="14"/>
    </row>
    <row r="539" ht="14.25" customHeight="1">
      <c r="B539" s="14"/>
    </row>
    <row r="540" ht="14.25" customHeight="1">
      <c r="B540" s="14"/>
    </row>
    <row r="541" ht="14.25" customHeight="1">
      <c r="B541" s="14"/>
    </row>
    <row r="542" ht="14.25" customHeight="1">
      <c r="B542" s="14"/>
    </row>
    <row r="543" ht="14.25" customHeight="1">
      <c r="B543" s="14"/>
    </row>
    <row r="544" ht="14.25" customHeight="1">
      <c r="B544" s="14"/>
    </row>
    <row r="545" ht="14.25" customHeight="1">
      <c r="B545" s="14"/>
    </row>
    <row r="546" ht="14.25" customHeight="1">
      <c r="B546" s="14"/>
    </row>
    <row r="547" ht="14.25" customHeight="1">
      <c r="B547" s="14"/>
    </row>
    <row r="548" ht="14.25" customHeight="1">
      <c r="B548" s="14"/>
    </row>
    <row r="549" ht="14.25" customHeight="1">
      <c r="B549" s="14"/>
    </row>
    <row r="550" ht="14.25" customHeight="1">
      <c r="B550" s="14"/>
    </row>
    <row r="551" ht="14.25" customHeight="1">
      <c r="B551" s="14"/>
    </row>
    <row r="552" ht="14.25" customHeight="1">
      <c r="B552" s="14"/>
    </row>
    <row r="553" ht="14.25" customHeight="1">
      <c r="B553" s="14"/>
    </row>
    <row r="554" ht="14.25" customHeight="1">
      <c r="B554" s="14"/>
    </row>
    <row r="555" ht="14.25" customHeight="1">
      <c r="B555" s="14"/>
    </row>
    <row r="556" ht="14.25" customHeight="1">
      <c r="B556" s="14"/>
    </row>
    <row r="557" ht="14.25" customHeight="1">
      <c r="B557" s="14"/>
    </row>
    <row r="558" ht="14.25" customHeight="1">
      <c r="B558" s="14"/>
    </row>
    <row r="559" ht="14.25" customHeight="1">
      <c r="B559" s="14"/>
    </row>
    <row r="560" ht="14.25" customHeight="1">
      <c r="B560" s="14"/>
    </row>
    <row r="561" ht="14.25" customHeight="1">
      <c r="B561" s="14"/>
    </row>
    <row r="562" ht="14.25" customHeight="1">
      <c r="B562" s="14"/>
    </row>
    <row r="563" ht="14.25" customHeight="1">
      <c r="B563" s="14"/>
    </row>
    <row r="564" ht="14.25" customHeight="1">
      <c r="B564" s="14"/>
    </row>
    <row r="565" ht="14.25" customHeight="1">
      <c r="B565" s="14"/>
    </row>
    <row r="566" ht="14.25" customHeight="1">
      <c r="B566" s="14"/>
    </row>
    <row r="567" ht="14.25" customHeight="1">
      <c r="B567" s="14"/>
    </row>
    <row r="568" ht="14.25" customHeight="1">
      <c r="B568" s="14"/>
    </row>
    <row r="569" ht="14.25" customHeight="1">
      <c r="B569" s="14"/>
    </row>
    <row r="570" ht="14.25" customHeight="1">
      <c r="B570" s="14"/>
    </row>
    <row r="571" ht="14.25" customHeight="1">
      <c r="B571" s="14"/>
    </row>
    <row r="572" ht="14.25" customHeight="1">
      <c r="B572" s="14"/>
    </row>
    <row r="573" ht="14.25" customHeight="1">
      <c r="B573" s="14"/>
    </row>
    <row r="574" ht="14.25" customHeight="1">
      <c r="B574" s="14"/>
    </row>
    <row r="575" ht="14.25" customHeight="1">
      <c r="B575" s="14"/>
    </row>
    <row r="576" ht="14.25" customHeight="1">
      <c r="B576" s="14"/>
    </row>
    <row r="577" ht="14.25" customHeight="1">
      <c r="B577" s="14"/>
    </row>
    <row r="578" ht="14.25" customHeight="1">
      <c r="B578" s="14"/>
    </row>
    <row r="579" ht="14.25" customHeight="1">
      <c r="B579" s="14"/>
    </row>
    <row r="580" ht="14.25" customHeight="1">
      <c r="B580" s="14"/>
    </row>
    <row r="581" ht="14.25" customHeight="1">
      <c r="B581" s="14"/>
    </row>
    <row r="582" ht="14.25" customHeight="1">
      <c r="B582" s="14"/>
    </row>
    <row r="583" ht="14.25" customHeight="1">
      <c r="B583" s="14"/>
    </row>
    <row r="584" ht="14.25" customHeight="1">
      <c r="B584" s="14"/>
    </row>
    <row r="585" ht="14.25" customHeight="1">
      <c r="B585" s="14"/>
    </row>
    <row r="586" ht="14.25" customHeight="1">
      <c r="B586" s="14"/>
    </row>
    <row r="587" ht="14.25" customHeight="1">
      <c r="B587" s="14"/>
    </row>
    <row r="588" ht="14.25" customHeight="1">
      <c r="B588" s="14"/>
    </row>
    <row r="589" ht="14.25" customHeight="1">
      <c r="B589" s="14"/>
    </row>
    <row r="590" ht="14.25" customHeight="1">
      <c r="B590" s="14"/>
    </row>
    <row r="591" ht="14.25" customHeight="1">
      <c r="B591" s="14"/>
    </row>
    <row r="592" ht="14.25" customHeight="1">
      <c r="B592" s="14"/>
    </row>
    <row r="593" ht="14.25" customHeight="1">
      <c r="B593" s="14"/>
    </row>
    <row r="594" ht="14.25" customHeight="1">
      <c r="B594" s="14"/>
    </row>
    <row r="595" ht="14.25" customHeight="1">
      <c r="B595" s="14"/>
    </row>
    <row r="596" ht="14.25" customHeight="1">
      <c r="B596" s="14"/>
    </row>
    <row r="597" ht="14.25" customHeight="1">
      <c r="B597" s="14"/>
    </row>
    <row r="598" ht="14.25" customHeight="1">
      <c r="B598" s="14"/>
    </row>
    <row r="599" ht="14.25" customHeight="1">
      <c r="B599" s="14"/>
    </row>
    <row r="600" ht="14.25" customHeight="1">
      <c r="B600" s="14"/>
    </row>
    <row r="601" ht="14.25" customHeight="1">
      <c r="B601" s="14"/>
    </row>
    <row r="602" ht="14.25" customHeight="1">
      <c r="B602" s="14"/>
    </row>
    <row r="603" ht="14.25" customHeight="1">
      <c r="B603" s="14"/>
    </row>
    <row r="604" ht="14.25" customHeight="1">
      <c r="B604" s="14"/>
    </row>
    <row r="605" ht="14.25" customHeight="1">
      <c r="B605" s="14"/>
    </row>
    <row r="606" ht="14.25" customHeight="1">
      <c r="B606" s="14"/>
    </row>
    <row r="607" ht="14.25" customHeight="1">
      <c r="B607" s="14"/>
    </row>
    <row r="608" ht="14.25" customHeight="1">
      <c r="B608" s="14"/>
    </row>
    <row r="609" ht="14.25" customHeight="1">
      <c r="B609" s="14"/>
    </row>
    <row r="610" ht="14.25" customHeight="1">
      <c r="B610" s="14"/>
    </row>
    <row r="611" ht="14.25" customHeight="1">
      <c r="B611" s="14"/>
    </row>
    <row r="612" ht="14.25" customHeight="1">
      <c r="B612" s="14"/>
    </row>
    <row r="613" ht="14.25" customHeight="1">
      <c r="B613" s="14"/>
    </row>
    <row r="614" ht="14.25" customHeight="1">
      <c r="B614" s="14"/>
    </row>
    <row r="615" ht="14.25" customHeight="1">
      <c r="B615" s="14"/>
    </row>
    <row r="616" ht="14.25" customHeight="1">
      <c r="B616" s="14"/>
    </row>
    <row r="617" ht="14.25" customHeight="1">
      <c r="B617" s="14"/>
    </row>
    <row r="618" ht="14.25" customHeight="1">
      <c r="B618" s="14"/>
    </row>
    <row r="619" ht="14.25" customHeight="1">
      <c r="B619" s="14"/>
    </row>
    <row r="620" ht="14.25" customHeight="1">
      <c r="B620" s="14"/>
    </row>
    <row r="621" ht="14.25" customHeight="1">
      <c r="B621" s="14"/>
    </row>
    <row r="622" ht="14.25" customHeight="1">
      <c r="B622" s="14"/>
    </row>
    <row r="623" ht="14.25" customHeight="1">
      <c r="B623" s="14"/>
    </row>
    <row r="624" ht="14.25" customHeight="1">
      <c r="B624" s="14"/>
    </row>
    <row r="625" ht="14.25" customHeight="1">
      <c r="B625" s="14"/>
    </row>
    <row r="626" ht="14.25" customHeight="1">
      <c r="B626" s="14"/>
    </row>
    <row r="627" ht="14.25" customHeight="1">
      <c r="B627" s="14"/>
    </row>
    <row r="628" ht="14.25" customHeight="1">
      <c r="B628" s="14"/>
    </row>
    <row r="629" ht="14.25" customHeight="1">
      <c r="B629" s="14"/>
    </row>
    <row r="630" ht="14.25" customHeight="1">
      <c r="B630" s="14"/>
    </row>
    <row r="631" ht="14.25" customHeight="1">
      <c r="B631" s="14"/>
    </row>
    <row r="632" ht="14.25" customHeight="1">
      <c r="B632" s="14"/>
    </row>
    <row r="633" ht="14.25" customHeight="1">
      <c r="B633" s="14"/>
    </row>
    <row r="634" ht="14.25" customHeight="1">
      <c r="B634" s="14"/>
    </row>
    <row r="635" ht="14.25" customHeight="1">
      <c r="B635" s="14"/>
    </row>
    <row r="636" ht="14.25" customHeight="1">
      <c r="B636" s="14"/>
    </row>
    <row r="637" ht="14.25" customHeight="1">
      <c r="B637" s="14"/>
    </row>
    <row r="638" ht="14.25" customHeight="1">
      <c r="B638" s="14"/>
    </row>
    <row r="639" ht="14.25" customHeight="1">
      <c r="B639" s="14"/>
    </row>
    <row r="640" ht="14.25" customHeight="1">
      <c r="B640" s="14"/>
    </row>
    <row r="641" ht="14.25" customHeight="1">
      <c r="B641" s="14"/>
    </row>
    <row r="642" ht="14.25" customHeight="1">
      <c r="B642" s="14"/>
    </row>
    <row r="643" ht="14.25" customHeight="1">
      <c r="B643" s="14"/>
    </row>
    <row r="644" ht="14.25" customHeight="1">
      <c r="B644" s="14"/>
    </row>
    <row r="645" ht="14.25" customHeight="1">
      <c r="B645" s="14"/>
    </row>
    <row r="646" ht="14.25" customHeight="1">
      <c r="B646" s="14"/>
    </row>
    <row r="647" ht="14.25" customHeight="1">
      <c r="B647" s="14"/>
    </row>
    <row r="648" ht="14.25" customHeight="1">
      <c r="B648" s="14"/>
    </row>
    <row r="649" ht="14.25" customHeight="1">
      <c r="B649" s="14"/>
    </row>
    <row r="650" ht="14.25" customHeight="1">
      <c r="B650" s="14"/>
    </row>
    <row r="651" ht="14.25" customHeight="1">
      <c r="B651" s="14"/>
    </row>
    <row r="652" ht="14.25" customHeight="1">
      <c r="B652" s="14"/>
    </row>
    <row r="653" ht="14.25" customHeight="1">
      <c r="B653" s="14"/>
    </row>
    <row r="654" ht="14.25" customHeight="1">
      <c r="B654" s="14"/>
    </row>
    <row r="655" ht="14.25" customHeight="1">
      <c r="B655" s="14"/>
    </row>
    <row r="656" ht="14.25" customHeight="1">
      <c r="B656" s="14"/>
    </row>
    <row r="657" ht="14.25" customHeight="1">
      <c r="B657" s="14"/>
    </row>
    <row r="658" ht="14.25" customHeight="1">
      <c r="B658" s="14"/>
    </row>
    <row r="659" ht="14.25" customHeight="1">
      <c r="B659" s="14"/>
    </row>
    <row r="660" ht="14.25" customHeight="1">
      <c r="B660" s="14"/>
    </row>
    <row r="661" ht="14.25" customHeight="1">
      <c r="B661" s="14"/>
    </row>
    <row r="662" ht="14.25" customHeight="1">
      <c r="B662" s="14"/>
    </row>
    <row r="663" ht="14.25" customHeight="1">
      <c r="B663" s="14"/>
    </row>
    <row r="664" ht="14.25" customHeight="1">
      <c r="B664" s="14"/>
    </row>
    <row r="665" ht="14.25" customHeight="1">
      <c r="B665" s="14"/>
    </row>
    <row r="666" ht="14.25" customHeight="1">
      <c r="B666" s="14"/>
    </row>
    <row r="667" ht="14.25" customHeight="1">
      <c r="B667" s="14"/>
    </row>
    <row r="668" ht="14.25" customHeight="1">
      <c r="B668" s="14"/>
    </row>
    <row r="669" ht="14.25" customHeight="1">
      <c r="B669" s="14"/>
    </row>
    <row r="670" ht="14.25" customHeight="1">
      <c r="B670" s="14"/>
    </row>
    <row r="671" ht="14.25" customHeight="1">
      <c r="B671" s="14"/>
    </row>
    <row r="672" ht="14.25" customHeight="1">
      <c r="B672" s="14"/>
    </row>
    <row r="673" ht="14.25" customHeight="1">
      <c r="B673" s="14"/>
    </row>
    <row r="674" ht="14.25" customHeight="1">
      <c r="B674" s="14"/>
    </row>
    <row r="675" ht="14.25" customHeight="1">
      <c r="B675" s="14"/>
    </row>
    <row r="676" ht="14.25" customHeight="1">
      <c r="B676" s="14"/>
    </row>
    <row r="677" ht="14.25" customHeight="1">
      <c r="B677" s="14"/>
    </row>
    <row r="678" ht="14.25" customHeight="1">
      <c r="B678" s="14"/>
    </row>
    <row r="679" ht="14.25" customHeight="1">
      <c r="B679" s="14"/>
    </row>
    <row r="680" ht="14.25" customHeight="1">
      <c r="B680" s="14"/>
    </row>
    <row r="681" ht="14.25" customHeight="1">
      <c r="B681" s="14"/>
    </row>
    <row r="682" ht="14.25" customHeight="1">
      <c r="B682" s="14"/>
    </row>
    <row r="683" ht="14.25" customHeight="1">
      <c r="B683" s="14"/>
    </row>
    <row r="684" ht="14.25" customHeight="1">
      <c r="B684" s="14"/>
    </row>
    <row r="685" ht="14.25" customHeight="1">
      <c r="B685" s="14"/>
    </row>
    <row r="686" ht="14.25" customHeight="1">
      <c r="B686" s="14"/>
    </row>
    <row r="687" ht="14.25" customHeight="1">
      <c r="B687" s="14"/>
    </row>
    <row r="688" ht="14.25" customHeight="1">
      <c r="B688" s="14"/>
    </row>
    <row r="689" ht="14.25" customHeight="1">
      <c r="B689" s="14"/>
    </row>
    <row r="690" ht="14.25" customHeight="1">
      <c r="B690" s="14"/>
    </row>
    <row r="691" ht="14.25" customHeight="1">
      <c r="B691" s="14"/>
    </row>
    <row r="692" ht="14.25" customHeight="1">
      <c r="B692" s="14"/>
    </row>
    <row r="693" ht="14.25" customHeight="1">
      <c r="B693" s="14"/>
    </row>
    <row r="694" ht="14.25" customHeight="1">
      <c r="B694" s="14"/>
    </row>
    <row r="695" ht="14.25" customHeight="1">
      <c r="B695" s="14"/>
    </row>
    <row r="696" ht="14.25" customHeight="1">
      <c r="B696" s="14"/>
    </row>
    <row r="697" ht="14.25" customHeight="1">
      <c r="B697" s="14"/>
    </row>
    <row r="698" ht="14.25" customHeight="1">
      <c r="B698" s="14"/>
    </row>
    <row r="699" ht="14.25" customHeight="1">
      <c r="B699" s="14"/>
    </row>
    <row r="700" ht="14.25" customHeight="1">
      <c r="B700" s="14"/>
    </row>
    <row r="701" ht="14.25" customHeight="1">
      <c r="B701" s="14"/>
    </row>
    <row r="702" ht="14.25" customHeight="1">
      <c r="B702" s="14"/>
    </row>
    <row r="703" ht="14.25" customHeight="1">
      <c r="B703" s="14"/>
    </row>
    <row r="704" ht="14.25" customHeight="1">
      <c r="B704" s="14"/>
    </row>
    <row r="705" ht="14.25" customHeight="1">
      <c r="B705" s="14"/>
    </row>
    <row r="706" ht="14.25" customHeight="1">
      <c r="B706" s="14"/>
    </row>
    <row r="707" ht="14.25" customHeight="1">
      <c r="B707" s="14"/>
    </row>
    <row r="708" ht="14.25" customHeight="1">
      <c r="B708" s="14"/>
    </row>
    <row r="709" ht="14.25" customHeight="1">
      <c r="B709" s="14"/>
    </row>
    <row r="710" ht="14.25" customHeight="1">
      <c r="B710" s="14"/>
    </row>
    <row r="711" ht="14.25" customHeight="1">
      <c r="B711" s="14"/>
    </row>
    <row r="712" ht="14.25" customHeight="1">
      <c r="B712" s="14"/>
    </row>
    <row r="713" ht="14.25" customHeight="1">
      <c r="B713" s="14"/>
    </row>
    <row r="714" ht="14.25" customHeight="1">
      <c r="B714" s="14"/>
    </row>
    <row r="715" ht="14.25" customHeight="1">
      <c r="B715" s="14"/>
    </row>
    <row r="716" ht="14.25" customHeight="1">
      <c r="B716" s="14"/>
    </row>
    <row r="717" ht="14.25" customHeight="1">
      <c r="B717" s="14"/>
    </row>
    <row r="718" ht="14.25" customHeight="1">
      <c r="B718" s="14"/>
    </row>
    <row r="719" ht="14.25" customHeight="1">
      <c r="B719" s="14"/>
    </row>
    <row r="720" ht="14.25" customHeight="1">
      <c r="B720" s="14"/>
    </row>
    <row r="721" ht="14.25" customHeight="1">
      <c r="B721" s="14"/>
    </row>
    <row r="722" ht="14.25" customHeight="1">
      <c r="B722" s="14"/>
    </row>
    <row r="723" ht="14.25" customHeight="1">
      <c r="B723" s="14"/>
    </row>
    <row r="724" ht="14.25" customHeight="1">
      <c r="B724" s="14"/>
    </row>
    <row r="725" ht="14.25" customHeight="1">
      <c r="B725" s="14"/>
    </row>
    <row r="726" ht="14.25" customHeight="1">
      <c r="B726" s="14"/>
    </row>
    <row r="727" ht="14.25" customHeight="1">
      <c r="B727" s="14"/>
    </row>
    <row r="728" ht="14.25" customHeight="1">
      <c r="B728" s="14"/>
    </row>
    <row r="729" ht="14.25" customHeight="1">
      <c r="B729" s="14"/>
    </row>
    <row r="730" ht="14.25" customHeight="1">
      <c r="B730" s="14"/>
    </row>
    <row r="731" ht="14.25" customHeight="1">
      <c r="B731" s="14"/>
    </row>
    <row r="732" ht="14.25" customHeight="1">
      <c r="B732" s="14"/>
    </row>
    <row r="733" ht="14.25" customHeight="1">
      <c r="B733" s="14"/>
    </row>
    <row r="734" ht="14.25" customHeight="1">
      <c r="B734" s="14"/>
    </row>
    <row r="735" ht="14.25" customHeight="1">
      <c r="B735" s="14"/>
    </row>
    <row r="736" ht="14.25" customHeight="1">
      <c r="B736" s="14"/>
    </row>
    <row r="737" ht="14.25" customHeight="1">
      <c r="B737" s="14"/>
    </row>
    <row r="738" ht="14.25" customHeight="1">
      <c r="B738" s="14"/>
    </row>
    <row r="739" ht="14.25" customHeight="1">
      <c r="B739" s="14"/>
    </row>
    <row r="740" ht="14.25" customHeight="1">
      <c r="B740" s="14"/>
    </row>
    <row r="741" ht="14.25" customHeight="1">
      <c r="B741" s="14"/>
    </row>
    <row r="742" ht="14.25" customHeight="1">
      <c r="B742" s="14"/>
    </row>
    <row r="743" ht="14.25" customHeight="1">
      <c r="B743" s="14"/>
    </row>
    <row r="744" ht="14.25" customHeight="1">
      <c r="B744" s="14"/>
    </row>
    <row r="745" ht="14.25" customHeight="1">
      <c r="B745" s="14"/>
    </row>
    <row r="746" ht="14.25" customHeight="1">
      <c r="B746" s="14"/>
    </row>
    <row r="747" ht="14.25" customHeight="1">
      <c r="B747" s="14"/>
    </row>
    <row r="748" ht="14.25" customHeight="1">
      <c r="B748" s="14"/>
    </row>
    <row r="749" ht="14.25" customHeight="1">
      <c r="B749" s="14"/>
    </row>
    <row r="750" ht="14.25" customHeight="1">
      <c r="B750" s="14"/>
    </row>
    <row r="751" ht="14.25" customHeight="1">
      <c r="B751" s="14"/>
    </row>
    <row r="752" ht="14.25" customHeight="1">
      <c r="B752" s="14"/>
    </row>
    <row r="753" ht="14.25" customHeight="1">
      <c r="B753" s="14"/>
    </row>
    <row r="754" ht="14.25" customHeight="1">
      <c r="B754" s="14"/>
    </row>
    <row r="755" ht="14.25" customHeight="1">
      <c r="B755" s="14"/>
    </row>
    <row r="756" ht="14.25" customHeight="1">
      <c r="B756" s="14"/>
    </row>
    <row r="757" ht="14.25" customHeight="1">
      <c r="B757" s="14"/>
    </row>
    <row r="758" ht="14.25" customHeight="1">
      <c r="B758" s="14"/>
    </row>
    <row r="759" ht="14.25" customHeight="1">
      <c r="B759" s="14"/>
    </row>
    <row r="760" ht="14.25" customHeight="1">
      <c r="B760" s="14"/>
    </row>
    <row r="761" ht="14.25" customHeight="1">
      <c r="B761" s="14"/>
    </row>
    <row r="762" ht="14.25" customHeight="1">
      <c r="B762" s="14"/>
    </row>
    <row r="763" ht="14.25" customHeight="1">
      <c r="B763" s="14"/>
    </row>
    <row r="764" ht="14.25" customHeight="1">
      <c r="B764" s="14"/>
    </row>
    <row r="765" ht="14.25" customHeight="1">
      <c r="B765" s="14"/>
    </row>
    <row r="766" ht="14.25" customHeight="1">
      <c r="B766" s="14"/>
    </row>
    <row r="767" ht="14.25" customHeight="1">
      <c r="B767" s="14"/>
    </row>
    <row r="768" ht="14.25" customHeight="1">
      <c r="B768" s="14"/>
    </row>
    <row r="769" ht="14.25" customHeight="1">
      <c r="B769" s="14"/>
    </row>
    <row r="770" ht="14.25" customHeight="1">
      <c r="B770" s="14"/>
    </row>
    <row r="771" ht="14.25" customHeight="1">
      <c r="B771" s="14"/>
    </row>
    <row r="772" ht="14.25" customHeight="1">
      <c r="B772" s="14"/>
    </row>
    <row r="773" ht="14.25" customHeight="1">
      <c r="B773" s="14"/>
    </row>
    <row r="774" ht="14.25" customHeight="1">
      <c r="B774" s="14"/>
    </row>
    <row r="775" ht="14.25" customHeight="1">
      <c r="B775" s="14"/>
    </row>
    <row r="776" ht="14.25" customHeight="1">
      <c r="B776" s="14"/>
    </row>
    <row r="777" ht="14.25" customHeight="1">
      <c r="B777" s="14"/>
    </row>
    <row r="778" ht="14.25" customHeight="1">
      <c r="B778" s="14"/>
    </row>
    <row r="779" ht="14.25" customHeight="1">
      <c r="B779" s="14"/>
    </row>
    <row r="780" ht="14.25" customHeight="1">
      <c r="B780" s="14"/>
    </row>
    <row r="781" ht="14.25" customHeight="1">
      <c r="B781" s="14"/>
    </row>
    <row r="782" ht="14.25" customHeight="1">
      <c r="B782" s="14"/>
    </row>
    <row r="783" ht="14.25" customHeight="1">
      <c r="B783" s="14"/>
    </row>
    <row r="784" ht="14.25" customHeight="1">
      <c r="B784" s="14"/>
    </row>
    <row r="785" ht="14.25" customHeight="1">
      <c r="B785" s="14"/>
    </row>
    <row r="786" ht="14.25" customHeight="1">
      <c r="B786" s="14"/>
    </row>
    <row r="787" ht="14.25" customHeight="1">
      <c r="B787" s="14"/>
    </row>
    <row r="788" ht="14.25" customHeight="1">
      <c r="B788" s="14"/>
    </row>
    <row r="789" ht="14.25" customHeight="1">
      <c r="B789" s="14"/>
    </row>
    <row r="790" ht="14.25" customHeight="1">
      <c r="B790" s="14"/>
    </row>
    <row r="791" ht="14.25" customHeight="1">
      <c r="B791" s="14"/>
    </row>
    <row r="792" ht="14.25" customHeight="1">
      <c r="B792" s="14"/>
    </row>
    <row r="793" ht="14.25" customHeight="1">
      <c r="B793" s="14"/>
    </row>
    <row r="794" ht="14.25" customHeight="1">
      <c r="B794" s="14"/>
    </row>
    <row r="795" ht="14.25" customHeight="1">
      <c r="B795" s="14"/>
    </row>
    <row r="796" ht="14.25" customHeight="1">
      <c r="B796" s="14"/>
    </row>
    <row r="797" ht="14.25" customHeight="1">
      <c r="B797" s="14"/>
    </row>
    <row r="798" ht="14.25" customHeight="1">
      <c r="B798" s="14"/>
    </row>
    <row r="799" ht="14.25" customHeight="1">
      <c r="B799" s="14"/>
    </row>
    <row r="800" ht="14.25" customHeight="1">
      <c r="B800" s="14"/>
    </row>
    <row r="801" ht="14.25" customHeight="1">
      <c r="B801" s="14"/>
    </row>
    <row r="802" ht="14.25" customHeight="1">
      <c r="B802" s="14"/>
    </row>
    <row r="803" ht="14.25" customHeight="1">
      <c r="B803" s="14"/>
    </row>
    <row r="804" ht="14.25" customHeight="1">
      <c r="B804" s="14"/>
    </row>
    <row r="805" ht="14.25" customHeight="1">
      <c r="B805" s="14"/>
    </row>
    <row r="806" ht="14.25" customHeight="1">
      <c r="B806" s="14"/>
    </row>
    <row r="807" ht="14.25" customHeight="1">
      <c r="B807" s="14"/>
    </row>
    <row r="808" ht="14.25" customHeight="1">
      <c r="B808" s="14"/>
    </row>
    <row r="809" ht="14.25" customHeight="1">
      <c r="B809" s="14"/>
    </row>
    <row r="810" ht="14.25" customHeight="1">
      <c r="B810" s="14"/>
    </row>
    <row r="811" ht="14.25" customHeight="1">
      <c r="B811" s="14"/>
    </row>
    <row r="812" ht="14.25" customHeight="1">
      <c r="B812" s="14"/>
    </row>
    <row r="813" ht="14.25" customHeight="1">
      <c r="B813" s="14"/>
    </row>
    <row r="814" ht="14.25" customHeight="1">
      <c r="B814" s="14"/>
    </row>
    <row r="815" ht="14.25" customHeight="1">
      <c r="B815" s="14"/>
    </row>
    <row r="816" ht="14.25" customHeight="1">
      <c r="B816" s="14"/>
    </row>
    <row r="817" ht="14.25" customHeight="1">
      <c r="B817" s="14"/>
    </row>
    <row r="818" ht="14.25" customHeight="1">
      <c r="B818" s="14"/>
    </row>
    <row r="819" ht="14.25" customHeight="1">
      <c r="B819" s="14"/>
    </row>
    <row r="820" ht="14.25" customHeight="1">
      <c r="B820" s="14"/>
    </row>
    <row r="821" ht="14.25" customHeight="1">
      <c r="B821" s="14"/>
    </row>
    <row r="822" ht="14.25" customHeight="1">
      <c r="B822" s="14"/>
    </row>
    <row r="823" ht="14.25" customHeight="1">
      <c r="B823" s="14"/>
    </row>
    <row r="824" ht="14.25" customHeight="1">
      <c r="B824" s="14"/>
    </row>
    <row r="825" ht="14.25" customHeight="1">
      <c r="B825" s="14"/>
    </row>
    <row r="826" ht="14.25" customHeight="1">
      <c r="B826" s="14"/>
    </row>
    <row r="827" ht="14.25" customHeight="1">
      <c r="B827" s="14"/>
    </row>
    <row r="828" ht="14.25" customHeight="1">
      <c r="B828" s="14"/>
    </row>
    <row r="829" ht="14.25" customHeight="1">
      <c r="B829" s="14"/>
    </row>
    <row r="830" ht="14.25" customHeight="1">
      <c r="B830" s="14"/>
    </row>
    <row r="831" ht="14.25" customHeight="1">
      <c r="B831" s="14"/>
    </row>
    <row r="832" ht="14.25" customHeight="1">
      <c r="B832" s="14"/>
    </row>
    <row r="833" ht="14.25" customHeight="1">
      <c r="B833" s="14"/>
    </row>
    <row r="834" ht="14.25" customHeight="1">
      <c r="B834" s="14"/>
    </row>
    <row r="835" ht="14.25" customHeight="1">
      <c r="B835" s="14"/>
    </row>
    <row r="836" ht="14.25" customHeight="1">
      <c r="B836" s="14"/>
    </row>
    <row r="837" ht="14.25" customHeight="1">
      <c r="B837" s="14"/>
    </row>
    <row r="838" ht="14.25" customHeight="1">
      <c r="B838" s="14"/>
    </row>
    <row r="839" ht="14.25" customHeight="1">
      <c r="B839" s="14"/>
    </row>
    <row r="840" ht="14.25" customHeight="1">
      <c r="B840" s="14"/>
    </row>
    <row r="841" ht="14.25" customHeight="1">
      <c r="B841" s="14"/>
    </row>
    <row r="842" ht="14.25" customHeight="1">
      <c r="B842" s="14"/>
    </row>
    <row r="843" ht="14.25" customHeight="1">
      <c r="B843" s="14"/>
    </row>
    <row r="844" ht="14.25" customHeight="1">
      <c r="B844" s="14"/>
    </row>
    <row r="845" ht="14.25" customHeight="1">
      <c r="B845" s="14"/>
    </row>
    <row r="846" ht="14.25" customHeight="1">
      <c r="B846" s="14"/>
    </row>
    <row r="847" ht="14.25" customHeight="1">
      <c r="B847" s="14"/>
    </row>
    <row r="848" ht="14.25" customHeight="1">
      <c r="B848" s="14"/>
    </row>
    <row r="849" ht="14.25" customHeight="1">
      <c r="B849" s="14"/>
    </row>
    <row r="850" ht="14.25" customHeight="1">
      <c r="B850" s="14"/>
    </row>
    <row r="851" ht="14.25" customHeight="1">
      <c r="B851" s="14"/>
    </row>
    <row r="852" ht="14.25" customHeight="1">
      <c r="B852" s="14"/>
    </row>
    <row r="853" ht="14.25" customHeight="1">
      <c r="B853" s="14"/>
    </row>
    <row r="854" ht="14.25" customHeight="1">
      <c r="B854" s="14"/>
    </row>
    <row r="855" ht="14.25" customHeight="1">
      <c r="B855" s="14"/>
    </row>
    <row r="856" ht="14.25" customHeight="1">
      <c r="B856" s="14"/>
    </row>
    <row r="857" ht="14.25" customHeight="1">
      <c r="B857" s="14"/>
    </row>
    <row r="858" ht="14.25" customHeight="1">
      <c r="B858" s="14"/>
    </row>
    <row r="859" ht="14.25" customHeight="1">
      <c r="B859" s="14"/>
    </row>
    <row r="860" ht="14.25" customHeight="1">
      <c r="B860" s="14"/>
    </row>
    <row r="861" ht="14.25" customHeight="1">
      <c r="B861" s="14"/>
    </row>
    <row r="862" ht="14.25" customHeight="1">
      <c r="B862" s="14"/>
    </row>
    <row r="863" ht="14.25" customHeight="1">
      <c r="B863" s="14"/>
    </row>
    <row r="864" ht="14.25" customHeight="1">
      <c r="B864" s="14"/>
    </row>
    <row r="865" ht="14.25" customHeight="1">
      <c r="B865" s="14"/>
    </row>
    <row r="866" ht="14.25" customHeight="1">
      <c r="B866" s="14"/>
    </row>
    <row r="867" ht="14.25" customHeight="1">
      <c r="B867" s="14"/>
    </row>
    <row r="868" ht="14.25" customHeight="1">
      <c r="B868" s="14"/>
    </row>
    <row r="869" ht="14.25" customHeight="1">
      <c r="B869" s="14"/>
    </row>
    <row r="870" ht="14.25" customHeight="1">
      <c r="B870" s="14"/>
    </row>
    <row r="871" ht="14.25" customHeight="1">
      <c r="B871" s="14"/>
    </row>
    <row r="872" ht="14.25" customHeight="1">
      <c r="B872" s="14"/>
    </row>
    <row r="873" ht="14.25" customHeight="1">
      <c r="B873" s="14"/>
    </row>
    <row r="874" ht="14.25" customHeight="1">
      <c r="B874" s="14"/>
    </row>
    <row r="875" ht="14.25" customHeight="1">
      <c r="B875" s="14"/>
    </row>
    <row r="876" ht="14.25" customHeight="1">
      <c r="B876" s="14"/>
    </row>
    <row r="877" ht="14.25" customHeight="1">
      <c r="B877" s="14"/>
    </row>
    <row r="878" ht="14.25" customHeight="1">
      <c r="B878" s="14"/>
    </row>
    <row r="879" ht="14.25" customHeight="1">
      <c r="B879" s="14"/>
    </row>
    <row r="880" ht="14.25" customHeight="1">
      <c r="B880" s="14"/>
    </row>
    <row r="881" ht="14.25" customHeight="1">
      <c r="B881" s="14"/>
    </row>
    <row r="882" ht="14.25" customHeight="1">
      <c r="B882" s="14"/>
    </row>
    <row r="883" ht="14.25" customHeight="1">
      <c r="B883" s="14"/>
    </row>
    <row r="884" ht="14.25" customHeight="1">
      <c r="B884" s="14"/>
    </row>
    <row r="885" ht="14.25" customHeight="1">
      <c r="B885" s="14"/>
    </row>
    <row r="886" ht="14.25" customHeight="1">
      <c r="B886" s="14"/>
    </row>
    <row r="887" ht="14.25" customHeight="1">
      <c r="B887" s="14"/>
    </row>
    <row r="888" ht="14.25" customHeight="1">
      <c r="B888" s="14"/>
    </row>
    <row r="889" ht="14.25" customHeight="1">
      <c r="B889" s="14"/>
    </row>
    <row r="890" ht="14.25" customHeight="1">
      <c r="B890" s="14"/>
    </row>
    <row r="891" ht="14.25" customHeight="1">
      <c r="B891" s="14"/>
    </row>
    <row r="892" ht="14.25" customHeight="1">
      <c r="B892" s="14"/>
    </row>
    <row r="893" ht="14.25" customHeight="1">
      <c r="B893" s="14"/>
    </row>
    <row r="894" ht="14.25" customHeight="1">
      <c r="B894" s="14"/>
    </row>
    <row r="895" ht="14.25" customHeight="1">
      <c r="B895" s="14"/>
    </row>
    <row r="896" ht="14.25" customHeight="1">
      <c r="B896" s="14"/>
    </row>
    <row r="897" ht="14.25" customHeight="1">
      <c r="B897" s="14"/>
    </row>
    <row r="898" ht="14.25" customHeight="1">
      <c r="B898" s="14"/>
    </row>
    <row r="899" ht="14.25" customHeight="1">
      <c r="B899" s="14"/>
    </row>
    <row r="900" ht="14.25" customHeight="1">
      <c r="B900" s="14"/>
    </row>
    <row r="901" ht="14.25" customHeight="1">
      <c r="B901" s="14"/>
    </row>
    <row r="902" ht="14.25" customHeight="1">
      <c r="B902" s="14"/>
    </row>
    <row r="903" ht="14.25" customHeight="1">
      <c r="B903" s="14"/>
    </row>
    <row r="904" ht="14.25" customHeight="1">
      <c r="B904" s="14"/>
    </row>
    <row r="905" ht="14.25" customHeight="1">
      <c r="B905" s="14"/>
    </row>
    <row r="906" ht="14.25" customHeight="1">
      <c r="B906" s="14"/>
    </row>
    <row r="907" ht="14.25" customHeight="1">
      <c r="B907" s="14"/>
    </row>
    <row r="908" ht="14.25" customHeight="1">
      <c r="B908" s="14"/>
    </row>
    <row r="909" ht="14.25" customHeight="1">
      <c r="B909" s="14"/>
    </row>
    <row r="910" ht="14.25" customHeight="1">
      <c r="B910" s="14"/>
    </row>
    <row r="911" ht="14.25" customHeight="1">
      <c r="B911" s="14"/>
    </row>
    <row r="912" ht="14.25" customHeight="1">
      <c r="B912" s="14"/>
    </row>
    <row r="913" ht="14.25" customHeight="1">
      <c r="B913" s="14"/>
    </row>
    <row r="914" ht="14.25" customHeight="1">
      <c r="B914" s="14"/>
    </row>
    <row r="915" ht="14.25" customHeight="1">
      <c r="B915" s="14"/>
    </row>
    <row r="916" ht="14.25" customHeight="1">
      <c r="B916" s="14"/>
    </row>
    <row r="917" ht="14.25" customHeight="1">
      <c r="B917" s="14"/>
    </row>
    <row r="918" ht="14.25" customHeight="1">
      <c r="B918" s="14"/>
    </row>
    <row r="919" ht="14.25" customHeight="1">
      <c r="B919" s="14"/>
    </row>
    <row r="920" ht="14.25" customHeight="1">
      <c r="B920" s="14"/>
    </row>
    <row r="921" ht="14.25" customHeight="1">
      <c r="B921" s="14"/>
    </row>
    <row r="922" ht="14.25" customHeight="1">
      <c r="B922" s="14"/>
    </row>
    <row r="923" ht="14.25" customHeight="1">
      <c r="B923" s="14"/>
    </row>
    <row r="924" ht="14.25" customHeight="1">
      <c r="B924" s="14"/>
    </row>
    <row r="925" ht="14.25" customHeight="1">
      <c r="B925" s="14"/>
    </row>
    <row r="926" ht="14.25" customHeight="1">
      <c r="B926" s="14"/>
    </row>
    <row r="927" ht="14.25" customHeight="1">
      <c r="B927" s="14"/>
    </row>
    <row r="928" ht="14.25" customHeight="1">
      <c r="B928" s="14"/>
    </row>
    <row r="929" ht="14.25" customHeight="1">
      <c r="B929" s="14"/>
    </row>
    <row r="930" ht="14.25" customHeight="1">
      <c r="B930" s="14"/>
    </row>
    <row r="931" ht="14.25" customHeight="1">
      <c r="B931" s="14"/>
    </row>
    <row r="932" ht="14.25" customHeight="1">
      <c r="B932" s="14"/>
    </row>
    <row r="933" ht="14.25" customHeight="1">
      <c r="B933" s="14"/>
    </row>
    <row r="934" ht="14.25" customHeight="1">
      <c r="B934" s="14"/>
    </row>
    <row r="935" ht="14.25" customHeight="1">
      <c r="B935" s="14"/>
    </row>
    <row r="936" ht="14.25" customHeight="1">
      <c r="B936" s="14"/>
    </row>
    <row r="937" ht="14.25" customHeight="1">
      <c r="B937" s="14"/>
    </row>
    <row r="938" ht="14.25" customHeight="1">
      <c r="B938" s="14"/>
    </row>
    <row r="939" ht="14.25" customHeight="1">
      <c r="B939" s="14"/>
    </row>
    <row r="940" ht="14.25" customHeight="1">
      <c r="B940" s="14"/>
    </row>
    <row r="941" ht="14.25" customHeight="1">
      <c r="B941" s="14"/>
    </row>
    <row r="942" ht="14.25" customHeight="1">
      <c r="B942" s="14"/>
    </row>
    <row r="943" ht="14.25" customHeight="1">
      <c r="B943" s="14"/>
    </row>
    <row r="944" ht="14.25" customHeight="1">
      <c r="B944" s="14"/>
    </row>
    <row r="945" ht="14.25" customHeight="1">
      <c r="B945" s="14"/>
    </row>
    <row r="946" ht="14.25" customHeight="1">
      <c r="B946" s="14"/>
    </row>
    <row r="947" ht="14.25" customHeight="1">
      <c r="B947" s="14"/>
    </row>
    <row r="948" ht="14.25" customHeight="1">
      <c r="B948" s="14"/>
    </row>
    <row r="949" ht="14.25" customHeight="1">
      <c r="B949" s="14"/>
    </row>
    <row r="950" ht="14.25" customHeight="1">
      <c r="B950" s="14"/>
    </row>
    <row r="951" ht="14.25" customHeight="1">
      <c r="B951" s="14"/>
    </row>
    <row r="952" ht="14.25" customHeight="1">
      <c r="B952" s="14"/>
    </row>
    <row r="953" ht="14.25" customHeight="1">
      <c r="B953" s="14"/>
    </row>
    <row r="954" ht="14.25" customHeight="1">
      <c r="B954" s="14"/>
    </row>
    <row r="955" ht="14.25" customHeight="1">
      <c r="B955" s="14"/>
    </row>
    <row r="956" ht="14.25" customHeight="1">
      <c r="B956" s="14"/>
    </row>
    <row r="957" ht="14.25" customHeight="1">
      <c r="B957" s="14"/>
    </row>
    <row r="958" ht="14.25" customHeight="1">
      <c r="B958" s="14"/>
    </row>
    <row r="959" ht="14.25" customHeight="1">
      <c r="B959" s="14"/>
    </row>
    <row r="960" ht="14.25" customHeight="1">
      <c r="B960" s="14"/>
    </row>
    <row r="961" ht="14.25" customHeight="1">
      <c r="B961" s="14"/>
    </row>
    <row r="962" ht="14.25" customHeight="1">
      <c r="B962" s="14"/>
    </row>
    <row r="963" ht="14.25" customHeight="1">
      <c r="B963" s="14"/>
    </row>
    <row r="964" ht="14.25" customHeight="1">
      <c r="B964" s="14"/>
    </row>
    <row r="965" ht="14.25" customHeight="1">
      <c r="B965" s="14"/>
    </row>
    <row r="966" ht="14.25" customHeight="1">
      <c r="B966" s="14"/>
    </row>
    <row r="967" ht="14.25" customHeight="1">
      <c r="B967" s="14"/>
    </row>
    <row r="968" ht="14.25" customHeight="1">
      <c r="B968" s="14"/>
    </row>
    <row r="969" ht="14.25" customHeight="1">
      <c r="B969" s="14"/>
    </row>
    <row r="970" ht="14.25" customHeight="1">
      <c r="B970" s="14"/>
    </row>
    <row r="971" ht="14.25" customHeight="1">
      <c r="B971" s="14"/>
    </row>
    <row r="972" ht="14.25" customHeight="1">
      <c r="B972" s="14"/>
    </row>
    <row r="973" ht="14.25" customHeight="1">
      <c r="B973" s="14"/>
    </row>
    <row r="974" ht="14.25" customHeight="1">
      <c r="B974" s="14"/>
    </row>
    <row r="975" ht="14.25" customHeight="1">
      <c r="B975" s="14"/>
    </row>
    <row r="976" ht="14.25" customHeight="1">
      <c r="B976" s="14"/>
    </row>
    <row r="977" ht="14.25" customHeight="1">
      <c r="B977" s="14"/>
    </row>
    <row r="978" ht="14.25" customHeight="1">
      <c r="B978" s="14"/>
    </row>
    <row r="979" ht="14.25" customHeight="1">
      <c r="B979" s="14"/>
    </row>
    <row r="980" ht="14.25" customHeight="1">
      <c r="B980" s="14"/>
    </row>
    <row r="981" ht="14.25" customHeight="1">
      <c r="B981" s="14"/>
    </row>
    <row r="982" ht="14.25" customHeight="1">
      <c r="B982" s="14"/>
    </row>
    <row r="983" ht="14.25" customHeight="1">
      <c r="B983" s="14"/>
    </row>
    <row r="984" ht="14.25" customHeight="1">
      <c r="B984" s="14"/>
    </row>
    <row r="985" ht="14.25" customHeight="1">
      <c r="B985" s="14"/>
    </row>
    <row r="986" ht="14.25" customHeight="1">
      <c r="B986" s="14"/>
    </row>
    <row r="987" ht="14.25" customHeight="1">
      <c r="B987" s="14"/>
    </row>
    <row r="988" ht="14.25" customHeight="1">
      <c r="B988" s="14"/>
    </row>
    <row r="989" ht="14.25" customHeight="1">
      <c r="B989" s="14"/>
    </row>
    <row r="990" ht="14.25" customHeight="1">
      <c r="B990" s="14"/>
    </row>
    <row r="991" ht="14.25" customHeight="1">
      <c r="B991" s="14"/>
    </row>
    <row r="992" ht="14.25" customHeight="1">
      <c r="B992" s="14"/>
    </row>
    <row r="993" ht="14.25" customHeight="1">
      <c r="B993" s="14"/>
    </row>
    <row r="994" ht="14.25" customHeight="1">
      <c r="B994" s="14"/>
    </row>
    <row r="995" ht="14.25" customHeight="1">
      <c r="B995" s="14"/>
    </row>
    <row r="996" ht="14.25" customHeight="1">
      <c r="B996" s="14"/>
    </row>
    <row r="997" ht="14.25" customHeight="1">
      <c r="B997" s="14"/>
    </row>
    <row r="998" ht="14.25" customHeight="1">
      <c r="B998" s="14"/>
    </row>
    <row r="999" ht="14.25" customHeight="1">
      <c r="B999" s="14"/>
    </row>
    <row r="1000" ht="14.25" customHeight="1">
      <c r="B1000" s="14"/>
    </row>
  </sheetData>
  <printOptions/>
  <pageMargins bottom="0.787401575" footer="0.0" header="0.0" left="0.511811024" right="0.511811024" top="0.7874015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57"/>
    <col customWidth="1" min="2" max="2" width="5.71"/>
    <col customWidth="1" min="3" max="3" width="146.86"/>
    <col customWidth="1" min="4" max="26" width="8.71"/>
  </cols>
  <sheetData>
    <row r="1" ht="14.25" customHeight="1">
      <c r="B1" s="14"/>
      <c r="C1" s="58" t="s">
        <v>467</v>
      </c>
    </row>
    <row r="2" ht="14.25" customHeight="1">
      <c r="B2" s="14"/>
      <c r="C2" s="59"/>
    </row>
    <row r="3" ht="14.25" customHeight="1">
      <c r="B3" s="14"/>
      <c r="C3" s="59"/>
    </row>
    <row r="4" ht="14.25" customHeight="1">
      <c r="B4" s="14"/>
      <c r="C4" s="60" t="s">
        <v>468</v>
      </c>
    </row>
    <row r="5" ht="14.25" customHeight="1">
      <c r="B5" s="14"/>
    </row>
    <row r="6" ht="14.25" customHeight="1">
      <c r="B6" s="61"/>
      <c r="C6" s="5" t="s">
        <v>469</v>
      </c>
    </row>
    <row r="7" ht="14.25" customHeight="1">
      <c r="B7" s="61"/>
      <c r="C7" s="5" t="s">
        <v>470</v>
      </c>
    </row>
    <row r="8" ht="14.25" customHeight="1">
      <c r="B8" s="61"/>
      <c r="C8" s="5" t="s">
        <v>471</v>
      </c>
    </row>
    <row r="9" ht="14.25" customHeight="1">
      <c r="B9" s="61"/>
      <c r="C9" s="5" t="s">
        <v>472</v>
      </c>
    </row>
    <row r="10" ht="14.25" customHeight="1">
      <c r="B10" s="61"/>
      <c r="C10" s="5" t="s">
        <v>473</v>
      </c>
    </row>
    <row r="11" ht="14.25" customHeight="1">
      <c r="B11" s="61"/>
      <c r="C11" s="5" t="s">
        <v>474</v>
      </c>
    </row>
    <row r="12" ht="14.25" customHeight="1">
      <c r="B12" s="61"/>
      <c r="C12" s="5" t="s">
        <v>475</v>
      </c>
    </row>
    <row r="13" ht="14.25" customHeight="1">
      <c r="B13" s="61"/>
      <c r="C13" s="5" t="s">
        <v>476</v>
      </c>
    </row>
    <row r="14" ht="14.25" customHeight="1">
      <c r="B14" s="61"/>
      <c r="C14" s="5" t="s">
        <v>477</v>
      </c>
    </row>
    <row r="15" ht="14.25" customHeight="1">
      <c r="B15" s="61"/>
      <c r="C15" s="5" t="s">
        <v>478</v>
      </c>
    </row>
    <row r="16" ht="14.25" customHeight="1">
      <c r="B16" s="61"/>
      <c r="C16" s="5" t="s">
        <v>479</v>
      </c>
    </row>
    <row r="17" ht="14.25" customHeight="1">
      <c r="B17" s="61"/>
      <c r="C17" s="5" t="s">
        <v>480</v>
      </c>
    </row>
    <row r="18" ht="14.25" customHeight="1">
      <c r="B18" s="61"/>
      <c r="C18" s="5" t="s">
        <v>481</v>
      </c>
    </row>
    <row r="19" ht="14.25" customHeight="1">
      <c r="B19" s="61"/>
      <c r="C19" s="5" t="s">
        <v>482</v>
      </c>
    </row>
    <row r="20" ht="14.25" customHeight="1">
      <c r="B20" s="61"/>
      <c r="C20" s="5" t="s">
        <v>483</v>
      </c>
    </row>
    <row r="21" ht="14.25" customHeight="1">
      <c r="B21" s="61"/>
      <c r="C21" s="5" t="s">
        <v>484</v>
      </c>
    </row>
    <row r="22" ht="14.25" customHeight="1">
      <c r="B22" s="61"/>
      <c r="C22" s="5" t="s">
        <v>485</v>
      </c>
    </row>
    <row r="23" ht="14.25" customHeight="1">
      <c r="B23" s="61"/>
      <c r="C23" s="5" t="s">
        <v>486</v>
      </c>
    </row>
    <row r="24" ht="14.25" customHeight="1">
      <c r="B24" s="61"/>
      <c r="C24" s="5" t="s">
        <v>487</v>
      </c>
    </row>
    <row r="25" ht="14.25" customHeight="1">
      <c r="B25" s="61"/>
      <c r="C25" s="5" t="s">
        <v>488</v>
      </c>
    </row>
    <row r="26" ht="14.25" customHeight="1">
      <c r="B26" s="61"/>
      <c r="C26" s="5" t="s">
        <v>489</v>
      </c>
    </row>
    <row r="27" ht="14.25" customHeight="1">
      <c r="B27" s="61"/>
      <c r="C27" s="5" t="s">
        <v>490</v>
      </c>
    </row>
    <row r="28" ht="14.25" customHeight="1">
      <c r="B28" s="61"/>
      <c r="C28" s="5" t="s">
        <v>491</v>
      </c>
    </row>
    <row r="29" ht="14.25" customHeight="1">
      <c r="B29" s="61"/>
      <c r="C29" s="5" t="s">
        <v>492</v>
      </c>
    </row>
    <row r="30" ht="14.25" customHeight="1">
      <c r="B30" s="61"/>
      <c r="C30" s="5" t="s">
        <v>493</v>
      </c>
    </row>
    <row r="31" ht="14.25" customHeight="1">
      <c r="B31" s="61"/>
      <c r="C31" s="5" t="s">
        <v>494</v>
      </c>
    </row>
    <row r="32" ht="14.25" customHeight="1">
      <c r="B32" s="61"/>
      <c r="C32" s="5" t="s">
        <v>495</v>
      </c>
    </row>
    <row r="33" ht="14.25" customHeight="1">
      <c r="B33" s="61"/>
      <c r="C33" s="5" t="s">
        <v>496</v>
      </c>
    </row>
    <row r="34" ht="14.25" customHeight="1">
      <c r="B34" s="61"/>
      <c r="C34" s="5" t="s">
        <v>497</v>
      </c>
    </row>
    <row r="35" ht="14.25" customHeight="1">
      <c r="B35" s="61"/>
      <c r="C35" s="5" t="s">
        <v>498</v>
      </c>
    </row>
    <row r="36" ht="14.25" customHeight="1">
      <c r="B36" s="61"/>
      <c r="C36" s="5" t="s">
        <v>499</v>
      </c>
    </row>
    <row r="37" ht="14.25" customHeight="1">
      <c r="B37" s="61"/>
      <c r="C37" s="5" t="s">
        <v>500</v>
      </c>
    </row>
    <row r="38" ht="14.25" customHeight="1">
      <c r="B38" s="61"/>
      <c r="C38" s="5" t="s">
        <v>501</v>
      </c>
    </row>
    <row r="39" ht="14.25" customHeight="1">
      <c r="B39" s="61"/>
      <c r="C39" s="5" t="s">
        <v>502</v>
      </c>
    </row>
    <row r="40" ht="14.25" customHeight="1">
      <c r="B40" s="61"/>
      <c r="C40" s="5" t="s">
        <v>503</v>
      </c>
    </row>
    <row r="41" ht="14.25" customHeight="1">
      <c r="B41" s="61"/>
      <c r="C41" s="63" t="s">
        <v>504</v>
      </c>
    </row>
    <row r="42" ht="14.25" customHeight="1">
      <c r="B42" s="61"/>
      <c r="C42" s="5" t="s">
        <v>505</v>
      </c>
    </row>
    <row r="43" ht="14.25" customHeight="1">
      <c r="B43" s="61"/>
      <c r="C43" s="5" t="s">
        <v>506</v>
      </c>
    </row>
    <row r="44" ht="14.25" customHeight="1">
      <c r="B44" s="61"/>
      <c r="C44" s="5" t="s">
        <v>507</v>
      </c>
    </row>
    <row r="45" ht="14.25" customHeight="1">
      <c r="B45" s="61"/>
      <c r="C45" s="5" t="s">
        <v>508</v>
      </c>
    </row>
    <row r="46" ht="14.25" customHeight="1">
      <c r="B46" s="61"/>
      <c r="C46" s="5" t="s">
        <v>509</v>
      </c>
    </row>
    <row r="47" ht="14.25" customHeight="1">
      <c r="B47" s="61"/>
      <c r="C47" s="5" t="s">
        <v>510</v>
      </c>
    </row>
    <row r="48" ht="14.25" customHeight="1">
      <c r="B48" s="61"/>
      <c r="C48" s="5" t="s">
        <v>511</v>
      </c>
    </row>
    <row r="49" ht="14.25" customHeight="1">
      <c r="B49" s="61"/>
      <c r="C49" s="5" t="s">
        <v>512</v>
      </c>
    </row>
    <row r="50" ht="14.25" customHeight="1">
      <c r="B50" s="61"/>
      <c r="C50" s="5" t="s">
        <v>513</v>
      </c>
    </row>
    <row r="51" ht="14.25" customHeight="1">
      <c r="B51" s="61"/>
      <c r="C51" s="5" t="s">
        <v>514</v>
      </c>
    </row>
    <row r="52" ht="14.25" customHeight="1">
      <c r="B52" s="61"/>
      <c r="C52" s="5" t="s">
        <v>515</v>
      </c>
    </row>
    <row r="53" ht="14.25" customHeight="1">
      <c r="B53" s="61"/>
      <c r="C53" s="5" t="s">
        <v>516</v>
      </c>
    </row>
    <row r="54" ht="14.25" customHeight="1">
      <c r="B54" s="14">
        <f>SUM(B6:B53)</f>
        <v>0</v>
      </c>
    </row>
    <row r="55" ht="14.25" customHeight="1">
      <c r="B55" s="14"/>
    </row>
    <row r="56" ht="14.25" customHeight="1">
      <c r="B56" s="14"/>
    </row>
    <row r="57" ht="14.25" customHeight="1">
      <c r="B57" s="14">
        <f>48*1</f>
        <v>48</v>
      </c>
      <c r="C57" s="5" t="s">
        <v>461</v>
      </c>
    </row>
    <row r="58" ht="14.25" customHeight="1">
      <c r="B58" s="14">
        <f>48*2</f>
        <v>96</v>
      </c>
      <c r="C58" s="5" t="s">
        <v>462</v>
      </c>
    </row>
    <row r="59" ht="14.25" customHeight="1">
      <c r="B59" s="14">
        <f>48*3</f>
        <v>144</v>
      </c>
      <c r="C59" s="5" t="s">
        <v>463</v>
      </c>
    </row>
    <row r="60" ht="14.25" customHeight="1">
      <c r="B60" s="14">
        <f>48*4</f>
        <v>192</v>
      </c>
      <c r="C60" s="5" t="s">
        <v>464</v>
      </c>
    </row>
    <row r="61" ht="14.25" customHeight="1">
      <c r="B61" s="14">
        <f>48*5</f>
        <v>240</v>
      </c>
      <c r="C61" s="5" t="s">
        <v>465</v>
      </c>
    </row>
    <row r="62" ht="14.25" customHeight="1">
      <c r="B62" s="14">
        <f>48*6</f>
        <v>288</v>
      </c>
      <c r="C62" s="5" t="s">
        <v>466</v>
      </c>
    </row>
    <row r="63" ht="14.25" customHeight="1">
      <c r="B63" s="14"/>
    </row>
    <row r="64" ht="14.25" customHeight="1">
      <c r="B64" s="14"/>
    </row>
    <row r="65" ht="14.25" customHeight="1">
      <c r="B65" s="14"/>
    </row>
    <row r="66" ht="14.25" customHeight="1">
      <c r="B66" s="14"/>
    </row>
    <row r="67" ht="14.25" customHeight="1">
      <c r="B67" s="14"/>
    </row>
    <row r="68" ht="14.25" customHeight="1">
      <c r="B68" s="14"/>
    </row>
    <row r="69" ht="14.25" customHeight="1">
      <c r="B69" s="14"/>
    </row>
    <row r="70" ht="14.25" customHeight="1">
      <c r="B70" s="14"/>
    </row>
    <row r="71" ht="14.25" customHeight="1">
      <c r="B71" s="14"/>
    </row>
    <row r="72" ht="14.25" customHeight="1">
      <c r="B72" s="14"/>
    </row>
    <row r="73" ht="14.25" customHeight="1">
      <c r="B73" s="14"/>
    </row>
    <row r="74" ht="14.25" customHeight="1">
      <c r="B74" s="14"/>
    </row>
    <row r="75" ht="14.25" customHeight="1">
      <c r="B75" s="14"/>
    </row>
    <row r="76" ht="14.25" customHeight="1">
      <c r="B76" s="14"/>
    </row>
    <row r="77" ht="14.25" customHeight="1">
      <c r="B77" s="14"/>
    </row>
    <row r="78" ht="14.25" customHeight="1">
      <c r="B78" s="14"/>
    </row>
    <row r="79" ht="14.25" customHeight="1">
      <c r="B79" s="14"/>
    </row>
    <row r="80" ht="14.25" customHeight="1">
      <c r="B80" s="14"/>
    </row>
    <row r="81" ht="14.25" customHeight="1">
      <c r="B81" s="14"/>
    </row>
    <row r="82" ht="14.25" customHeight="1">
      <c r="B82" s="14"/>
    </row>
    <row r="83" ht="14.25" customHeight="1">
      <c r="B83" s="14"/>
    </row>
    <row r="84" ht="14.25" customHeight="1">
      <c r="B84" s="14"/>
    </row>
    <row r="85" ht="14.25" customHeight="1">
      <c r="B85" s="14"/>
    </row>
    <row r="86" ht="14.25" customHeight="1">
      <c r="B86" s="14"/>
    </row>
    <row r="87" ht="14.25" customHeight="1">
      <c r="B87" s="14"/>
    </row>
    <row r="88" ht="14.25" customHeight="1">
      <c r="B88" s="14"/>
    </row>
    <row r="89" ht="14.25" customHeight="1">
      <c r="B89" s="14"/>
    </row>
    <row r="90" ht="14.25" customHeight="1">
      <c r="B90" s="14"/>
    </row>
    <row r="91" ht="14.25" customHeight="1">
      <c r="B91" s="14"/>
    </row>
    <row r="92" ht="14.25" customHeight="1">
      <c r="B92" s="14"/>
    </row>
    <row r="93" ht="14.25" customHeight="1">
      <c r="B93" s="14"/>
    </row>
    <row r="94" ht="14.25" customHeight="1">
      <c r="B94" s="14"/>
    </row>
    <row r="95" ht="14.25" customHeight="1">
      <c r="B95" s="14"/>
    </row>
    <row r="96" ht="14.25" customHeight="1">
      <c r="B96" s="14"/>
    </row>
    <row r="97" ht="14.25" customHeight="1">
      <c r="B97" s="14"/>
    </row>
    <row r="98" ht="14.25" customHeight="1">
      <c r="B98" s="14"/>
    </row>
    <row r="99" ht="14.25" customHeight="1">
      <c r="B99" s="14"/>
    </row>
    <row r="100" ht="14.25" customHeight="1">
      <c r="B100" s="14"/>
    </row>
    <row r="101" ht="14.25" customHeight="1">
      <c r="B101" s="14"/>
    </row>
    <row r="102" ht="14.25" customHeight="1">
      <c r="B102" s="14"/>
    </row>
    <row r="103" ht="14.25" customHeight="1">
      <c r="B103" s="14"/>
    </row>
    <row r="104" ht="14.25" customHeight="1">
      <c r="B104" s="14"/>
    </row>
    <row r="105" ht="14.25" customHeight="1">
      <c r="B105" s="14"/>
    </row>
    <row r="106" ht="14.25" customHeight="1">
      <c r="B106" s="14"/>
    </row>
    <row r="107" ht="14.25" customHeight="1">
      <c r="B107" s="14"/>
    </row>
    <row r="108" ht="14.25" customHeight="1">
      <c r="B108" s="14"/>
    </row>
    <row r="109" ht="14.25" customHeight="1">
      <c r="B109" s="14"/>
    </row>
    <row r="110" ht="14.25" customHeight="1">
      <c r="B110" s="14"/>
    </row>
    <row r="111" ht="14.25" customHeight="1">
      <c r="B111" s="14"/>
    </row>
    <row r="112" ht="14.25" customHeight="1">
      <c r="B112" s="14"/>
    </row>
    <row r="113" ht="14.25" customHeight="1">
      <c r="B113" s="14"/>
    </row>
    <row r="114" ht="14.25" customHeight="1">
      <c r="B114" s="14"/>
    </row>
    <row r="115" ht="14.25" customHeight="1">
      <c r="B115" s="14"/>
    </row>
    <row r="116" ht="14.25" customHeight="1">
      <c r="B116" s="14"/>
    </row>
    <row r="117" ht="14.25" customHeight="1">
      <c r="B117" s="14"/>
    </row>
    <row r="118" ht="14.25" customHeight="1">
      <c r="B118" s="14"/>
    </row>
    <row r="119" ht="14.25" customHeight="1">
      <c r="B119" s="14"/>
    </row>
    <row r="120" ht="14.25" customHeight="1">
      <c r="B120" s="14"/>
    </row>
    <row r="121" ht="14.25" customHeight="1">
      <c r="B121" s="14"/>
    </row>
    <row r="122" ht="14.25" customHeight="1">
      <c r="B122" s="14"/>
    </row>
    <row r="123" ht="14.25" customHeight="1">
      <c r="B123" s="14"/>
    </row>
    <row r="124" ht="14.25" customHeight="1">
      <c r="B124" s="14"/>
    </row>
    <row r="125" ht="14.25" customHeight="1">
      <c r="B125" s="14"/>
    </row>
    <row r="126" ht="14.25" customHeight="1">
      <c r="B126" s="14"/>
    </row>
    <row r="127" ht="14.25" customHeight="1">
      <c r="B127" s="14"/>
    </row>
    <row r="128" ht="14.25" customHeight="1">
      <c r="B128" s="14"/>
    </row>
    <row r="129" ht="14.25" customHeight="1">
      <c r="B129" s="14"/>
    </row>
    <row r="130" ht="14.25" customHeight="1">
      <c r="B130" s="14"/>
    </row>
    <row r="131" ht="14.25" customHeight="1">
      <c r="B131" s="14"/>
    </row>
    <row r="132" ht="14.25" customHeight="1">
      <c r="B132" s="14"/>
    </row>
    <row r="133" ht="14.25" customHeight="1">
      <c r="B133" s="14"/>
    </row>
    <row r="134" ht="14.25" customHeight="1">
      <c r="B134" s="14"/>
    </row>
    <row r="135" ht="14.25" customHeight="1">
      <c r="B135" s="14"/>
    </row>
    <row r="136" ht="14.25" customHeight="1">
      <c r="B136" s="14"/>
    </row>
    <row r="137" ht="14.25" customHeight="1">
      <c r="B137" s="14"/>
    </row>
    <row r="138" ht="14.25" customHeight="1">
      <c r="B138" s="14"/>
    </row>
    <row r="139" ht="14.25" customHeight="1">
      <c r="B139" s="14"/>
    </row>
    <row r="140" ht="14.25" customHeight="1">
      <c r="B140" s="14"/>
    </row>
    <row r="141" ht="14.25" customHeight="1">
      <c r="B141" s="14"/>
    </row>
    <row r="142" ht="14.25" customHeight="1">
      <c r="B142" s="14"/>
    </row>
    <row r="143" ht="14.25" customHeight="1">
      <c r="B143" s="14"/>
    </row>
    <row r="144" ht="14.25" customHeight="1">
      <c r="B144" s="14"/>
    </row>
    <row r="145" ht="14.25" customHeight="1">
      <c r="B145" s="14"/>
    </row>
    <row r="146" ht="14.25" customHeight="1">
      <c r="B146" s="14"/>
    </row>
    <row r="147" ht="14.25" customHeight="1">
      <c r="B147" s="14"/>
    </row>
    <row r="148" ht="14.25" customHeight="1">
      <c r="B148" s="14"/>
    </row>
    <row r="149" ht="14.25" customHeight="1">
      <c r="B149" s="14"/>
    </row>
    <row r="150" ht="14.25" customHeight="1">
      <c r="B150" s="14"/>
    </row>
    <row r="151" ht="14.25" customHeight="1">
      <c r="B151" s="14"/>
    </row>
    <row r="152" ht="14.25" customHeight="1">
      <c r="B152" s="14"/>
    </row>
    <row r="153" ht="14.25" customHeight="1">
      <c r="B153" s="14"/>
    </row>
    <row r="154" ht="14.25" customHeight="1">
      <c r="B154" s="14"/>
    </row>
    <row r="155" ht="14.25" customHeight="1">
      <c r="B155" s="14"/>
    </row>
    <row r="156" ht="14.25" customHeight="1">
      <c r="B156" s="14"/>
    </row>
    <row r="157" ht="14.25" customHeight="1">
      <c r="B157" s="14"/>
    </row>
    <row r="158" ht="14.25" customHeight="1">
      <c r="B158" s="14"/>
    </row>
    <row r="159" ht="14.25" customHeight="1">
      <c r="B159" s="14"/>
    </row>
    <row r="160" ht="14.25" customHeight="1">
      <c r="B160" s="14"/>
    </row>
    <row r="161" ht="14.25" customHeight="1">
      <c r="B161" s="14"/>
    </row>
    <row r="162" ht="14.25" customHeight="1">
      <c r="B162" s="14"/>
    </row>
    <row r="163" ht="14.25" customHeight="1">
      <c r="B163" s="14"/>
    </row>
    <row r="164" ht="14.25" customHeight="1">
      <c r="B164" s="14"/>
    </row>
    <row r="165" ht="14.25" customHeight="1">
      <c r="B165" s="14"/>
    </row>
    <row r="166" ht="14.25" customHeight="1">
      <c r="B166" s="14"/>
    </row>
    <row r="167" ht="14.25" customHeight="1">
      <c r="B167" s="14"/>
    </row>
    <row r="168" ht="14.25" customHeight="1">
      <c r="B168" s="14"/>
    </row>
    <row r="169" ht="14.25" customHeight="1">
      <c r="B169" s="14"/>
    </row>
    <row r="170" ht="14.25" customHeight="1">
      <c r="B170" s="14"/>
    </row>
    <row r="171" ht="14.25" customHeight="1">
      <c r="B171" s="14"/>
    </row>
    <row r="172" ht="14.25" customHeight="1">
      <c r="B172" s="14"/>
    </row>
    <row r="173" ht="14.25" customHeight="1">
      <c r="B173" s="14"/>
    </row>
    <row r="174" ht="14.25" customHeight="1">
      <c r="B174" s="14"/>
    </row>
    <row r="175" ht="14.25" customHeight="1">
      <c r="B175" s="14"/>
    </row>
    <row r="176" ht="14.25" customHeight="1">
      <c r="B176" s="14"/>
    </row>
    <row r="177" ht="14.25" customHeight="1">
      <c r="B177" s="14"/>
    </row>
    <row r="178" ht="14.25" customHeight="1">
      <c r="B178" s="14"/>
    </row>
    <row r="179" ht="14.25" customHeight="1">
      <c r="B179" s="14"/>
    </row>
    <row r="180" ht="14.25" customHeight="1">
      <c r="B180" s="14"/>
    </row>
    <row r="181" ht="14.25" customHeight="1">
      <c r="B181" s="14"/>
    </row>
    <row r="182" ht="14.25" customHeight="1">
      <c r="B182" s="14"/>
    </row>
    <row r="183" ht="14.25" customHeight="1">
      <c r="B183" s="14"/>
    </row>
    <row r="184" ht="14.25" customHeight="1">
      <c r="B184" s="14"/>
    </row>
    <row r="185" ht="14.25" customHeight="1">
      <c r="B185" s="14"/>
    </row>
    <row r="186" ht="14.25" customHeight="1">
      <c r="B186" s="14"/>
    </row>
    <row r="187" ht="14.25" customHeight="1">
      <c r="B187" s="14"/>
    </row>
    <row r="188" ht="14.25" customHeight="1">
      <c r="B188" s="14"/>
    </row>
    <row r="189" ht="14.25" customHeight="1">
      <c r="B189" s="14"/>
    </row>
    <row r="190" ht="14.25" customHeight="1">
      <c r="B190" s="14"/>
    </row>
    <row r="191" ht="14.25" customHeight="1">
      <c r="B191" s="14"/>
    </row>
    <row r="192" ht="14.25" customHeight="1">
      <c r="B192" s="14"/>
    </row>
    <row r="193" ht="14.25" customHeight="1">
      <c r="B193" s="14"/>
    </row>
    <row r="194" ht="14.25" customHeight="1">
      <c r="B194" s="14"/>
    </row>
    <row r="195" ht="14.25" customHeight="1">
      <c r="B195" s="14"/>
    </row>
    <row r="196" ht="14.25" customHeight="1">
      <c r="B196" s="14"/>
    </row>
    <row r="197" ht="14.25" customHeight="1">
      <c r="B197" s="14"/>
    </row>
    <row r="198" ht="14.25" customHeight="1">
      <c r="B198" s="14"/>
    </row>
    <row r="199" ht="14.25" customHeight="1">
      <c r="B199" s="14"/>
    </row>
    <row r="200" ht="14.25" customHeight="1">
      <c r="B200" s="14"/>
    </row>
    <row r="201" ht="14.25" customHeight="1">
      <c r="B201" s="14"/>
    </row>
    <row r="202" ht="14.25" customHeight="1">
      <c r="B202" s="14"/>
    </row>
    <row r="203" ht="14.25" customHeight="1">
      <c r="B203" s="14"/>
    </row>
    <row r="204" ht="14.25" customHeight="1">
      <c r="B204" s="14"/>
    </row>
    <row r="205" ht="14.25" customHeight="1">
      <c r="B205" s="14"/>
    </row>
    <row r="206" ht="14.25" customHeight="1">
      <c r="B206" s="14"/>
    </row>
    <row r="207" ht="14.25" customHeight="1">
      <c r="B207" s="14"/>
    </row>
    <row r="208" ht="14.25" customHeight="1">
      <c r="B208" s="14"/>
    </row>
    <row r="209" ht="14.25" customHeight="1">
      <c r="B209" s="14"/>
    </row>
    <row r="210" ht="14.25" customHeight="1">
      <c r="B210" s="14"/>
    </row>
    <row r="211" ht="14.25" customHeight="1">
      <c r="B211" s="14"/>
    </row>
    <row r="212" ht="14.25" customHeight="1">
      <c r="B212" s="14"/>
    </row>
    <row r="213" ht="14.25" customHeight="1">
      <c r="B213" s="14"/>
    </row>
    <row r="214" ht="14.25" customHeight="1">
      <c r="B214" s="14"/>
    </row>
    <row r="215" ht="14.25" customHeight="1">
      <c r="B215" s="14"/>
    </row>
    <row r="216" ht="14.25" customHeight="1">
      <c r="B216" s="14"/>
    </row>
    <row r="217" ht="14.25" customHeight="1">
      <c r="B217" s="14"/>
    </row>
    <row r="218" ht="14.25" customHeight="1">
      <c r="B218" s="14"/>
    </row>
    <row r="219" ht="14.25" customHeight="1">
      <c r="B219" s="14"/>
    </row>
    <row r="220" ht="14.25" customHeight="1">
      <c r="B220" s="14"/>
    </row>
    <row r="221" ht="14.25" customHeight="1">
      <c r="B221" s="14"/>
    </row>
    <row r="222" ht="14.25" customHeight="1">
      <c r="B222" s="14"/>
    </row>
    <row r="223" ht="14.25" customHeight="1">
      <c r="B223" s="14"/>
    </row>
    <row r="224" ht="14.25" customHeight="1">
      <c r="B224" s="14"/>
    </row>
    <row r="225" ht="14.25" customHeight="1">
      <c r="B225" s="14"/>
    </row>
    <row r="226" ht="14.25" customHeight="1">
      <c r="B226" s="14"/>
    </row>
    <row r="227" ht="14.25" customHeight="1">
      <c r="B227" s="14"/>
    </row>
    <row r="228" ht="14.25" customHeight="1">
      <c r="B228" s="14"/>
    </row>
    <row r="229" ht="14.25" customHeight="1">
      <c r="B229" s="14"/>
    </row>
    <row r="230" ht="14.25" customHeight="1">
      <c r="B230" s="14"/>
    </row>
    <row r="231" ht="14.25" customHeight="1">
      <c r="B231" s="14"/>
    </row>
    <row r="232" ht="14.25" customHeight="1">
      <c r="B232" s="14"/>
    </row>
    <row r="233" ht="14.25" customHeight="1">
      <c r="B233" s="14"/>
    </row>
    <row r="234" ht="14.25" customHeight="1">
      <c r="B234" s="14"/>
    </row>
    <row r="235" ht="14.25" customHeight="1">
      <c r="B235" s="14"/>
    </row>
    <row r="236" ht="14.25" customHeight="1">
      <c r="B236" s="14"/>
    </row>
    <row r="237" ht="14.25" customHeight="1">
      <c r="B237" s="14"/>
    </row>
    <row r="238" ht="14.25" customHeight="1">
      <c r="B238" s="14"/>
    </row>
    <row r="239" ht="14.25" customHeight="1">
      <c r="B239" s="14"/>
    </row>
    <row r="240" ht="14.25" customHeight="1">
      <c r="B240" s="14"/>
    </row>
    <row r="241" ht="14.25" customHeight="1">
      <c r="B241" s="14"/>
    </row>
    <row r="242" ht="14.25" customHeight="1">
      <c r="B242" s="14"/>
    </row>
    <row r="243" ht="14.25" customHeight="1">
      <c r="B243" s="14"/>
    </row>
    <row r="244" ht="14.25" customHeight="1">
      <c r="B244" s="14"/>
    </row>
    <row r="245" ht="14.25" customHeight="1">
      <c r="B245" s="14"/>
    </row>
    <row r="246" ht="14.25" customHeight="1">
      <c r="B246" s="14"/>
    </row>
    <row r="247" ht="14.25" customHeight="1">
      <c r="B247" s="14"/>
    </row>
    <row r="248" ht="14.25" customHeight="1">
      <c r="B248" s="14"/>
    </row>
    <row r="249" ht="14.25" customHeight="1">
      <c r="B249" s="14"/>
    </row>
    <row r="250" ht="14.25" customHeight="1">
      <c r="B250" s="14"/>
    </row>
    <row r="251" ht="14.25" customHeight="1">
      <c r="B251" s="14"/>
    </row>
    <row r="252" ht="14.25" customHeight="1">
      <c r="B252" s="14"/>
    </row>
    <row r="253" ht="14.25" customHeight="1">
      <c r="B253" s="14"/>
    </row>
    <row r="254" ht="14.25" customHeight="1">
      <c r="B254" s="14"/>
    </row>
    <row r="255" ht="14.25" customHeight="1">
      <c r="B255" s="14"/>
    </row>
    <row r="256" ht="14.25" customHeight="1">
      <c r="B256" s="14"/>
    </row>
    <row r="257" ht="14.25" customHeight="1">
      <c r="B257" s="14"/>
    </row>
    <row r="258" ht="14.25" customHeight="1">
      <c r="B258" s="14"/>
    </row>
    <row r="259" ht="14.25" customHeight="1">
      <c r="B259" s="14"/>
    </row>
    <row r="260" ht="14.25" customHeight="1">
      <c r="B260" s="14"/>
    </row>
    <row r="261" ht="14.25" customHeight="1">
      <c r="B261" s="14"/>
    </row>
    <row r="262" ht="14.25" customHeight="1">
      <c r="B262" s="14"/>
    </row>
    <row r="263" ht="14.25" customHeight="1">
      <c r="B263" s="14"/>
    </row>
    <row r="264" ht="14.25" customHeight="1">
      <c r="B264" s="14"/>
    </row>
    <row r="265" ht="14.25" customHeight="1">
      <c r="B265" s="14"/>
    </row>
    <row r="266" ht="14.25" customHeight="1">
      <c r="B266" s="14"/>
    </row>
    <row r="267" ht="14.25" customHeight="1">
      <c r="B267" s="14"/>
    </row>
    <row r="268" ht="14.25" customHeight="1">
      <c r="B268" s="14"/>
    </row>
    <row r="269" ht="14.25" customHeight="1">
      <c r="B269" s="14"/>
    </row>
    <row r="270" ht="14.25" customHeight="1">
      <c r="B270" s="14"/>
    </row>
    <row r="271" ht="14.25" customHeight="1">
      <c r="B271" s="14"/>
    </row>
    <row r="272" ht="14.25" customHeight="1">
      <c r="B272" s="14"/>
    </row>
    <row r="273" ht="14.25" customHeight="1">
      <c r="B273" s="14"/>
    </row>
    <row r="274" ht="14.25" customHeight="1">
      <c r="B274" s="14"/>
    </row>
    <row r="275" ht="14.25" customHeight="1">
      <c r="B275" s="14"/>
    </row>
    <row r="276" ht="14.25" customHeight="1">
      <c r="B276" s="14"/>
    </row>
    <row r="277" ht="14.25" customHeight="1">
      <c r="B277" s="14"/>
    </row>
    <row r="278" ht="14.25" customHeight="1">
      <c r="B278" s="14"/>
    </row>
    <row r="279" ht="14.25" customHeight="1">
      <c r="B279" s="14"/>
    </row>
    <row r="280" ht="14.25" customHeight="1">
      <c r="B280" s="14"/>
    </row>
    <row r="281" ht="14.25" customHeight="1">
      <c r="B281" s="14"/>
    </row>
    <row r="282" ht="14.25" customHeight="1">
      <c r="B282" s="14"/>
    </row>
    <row r="283" ht="14.25" customHeight="1">
      <c r="B283" s="14"/>
    </row>
    <row r="284" ht="14.25" customHeight="1">
      <c r="B284" s="14"/>
    </row>
    <row r="285" ht="14.25" customHeight="1">
      <c r="B285" s="14"/>
    </row>
    <row r="286" ht="14.25" customHeight="1">
      <c r="B286" s="14"/>
    </row>
    <row r="287" ht="14.25" customHeight="1">
      <c r="B287" s="14"/>
    </row>
    <row r="288" ht="14.25" customHeight="1">
      <c r="B288" s="14"/>
    </row>
    <row r="289" ht="14.25" customHeight="1">
      <c r="B289" s="14"/>
    </row>
    <row r="290" ht="14.25" customHeight="1">
      <c r="B290" s="14"/>
    </row>
    <row r="291" ht="14.25" customHeight="1">
      <c r="B291" s="14"/>
    </row>
    <row r="292" ht="14.25" customHeight="1">
      <c r="B292" s="14"/>
    </row>
    <row r="293" ht="14.25" customHeight="1">
      <c r="B293" s="14"/>
    </row>
    <row r="294" ht="14.25" customHeight="1">
      <c r="B294" s="14"/>
    </row>
    <row r="295" ht="14.25" customHeight="1">
      <c r="B295" s="14"/>
    </row>
    <row r="296" ht="14.25" customHeight="1">
      <c r="B296" s="14"/>
    </row>
    <row r="297" ht="14.25" customHeight="1">
      <c r="B297" s="14"/>
    </row>
    <row r="298" ht="14.25" customHeight="1">
      <c r="B298" s="14"/>
    </row>
    <row r="299" ht="14.25" customHeight="1">
      <c r="B299" s="14"/>
    </row>
    <row r="300" ht="14.25" customHeight="1">
      <c r="B300" s="14"/>
    </row>
    <row r="301" ht="14.25" customHeight="1">
      <c r="B301" s="14"/>
    </row>
    <row r="302" ht="14.25" customHeight="1">
      <c r="B302" s="14"/>
    </row>
    <row r="303" ht="14.25" customHeight="1">
      <c r="B303" s="14"/>
    </row>
    <row r="304" ht="14.25" customHeight="1">
      <c r="B304" s="14"/>
    </row>
    <row r="305" ht="14.25" customHeight="1">
      <c r="B305" s="14"/>
    </row>
    <row r="306" ht="14.25" customHeight="1">
      <c r="B306" s="14"/>
    </row>
    <row r="307" ht="14.25" customHeight="1">
      <c r="B307" s="14"/>
    </row>
    <row r="308" ht="14.25" customHeight="1">
      <c r="B308" s="14"/>
    </row>
    <row r="309" ht="14.25" customHeight="1">
      <c r="B309" s="14"/>
    </row>
    <row r="310" ht="14.25" customHeight="1">
      <c r="B310" s="14"/>
    </row>
    <row r="311" ht="14.25" customHeight="1">
      <c r="B311" s="14"/>
    </row>
    <row r="312" ht="14.25" customHeight="1">
      <c r="B312" s="14"/>
    </row>
    <row r="313" ht="14.25" customHeight="1">
      <c r="B313" s="14"/>
    </row>
    <row r="314" ht="14.25" customHeight="1">
      <c r="B314" s="14"/>
    </row>
    <row r="315" ht="14.25" customHeight="1">
      <c r="B315" s="14"/>
    </row>
    <row r="316" ht="14.25" customHeight="1">
      <c r="B316" s="14"/>
    </row>
    <row r="317" ht="14.25" customHeight="1">
      <c r="B317" s="14"/>
    </row>
    <row r="318" ht="14.25" customHeight="1">
      <c r="B318" s="14"/>
    </row>
    <row r="319" ht="14.25" customHeight="1">
      <c r="B319" s="14"/>
    </row>
    <row r="320" ht="14.25" customHeight="1">
      <c r="B320" s="14"/>
    </row>
    <row r="321" ht="14.25" customHeight="1">
      <c r="B321" s="14"/>
    </row>
    <row r="322" ht="14.25" customHeight="1">
      <c r="B322" s="14"/>
    </row>
    <row r="323" ht="14.25" customHeight="1">
      <c r="B323" s="14"/>
    </row>
    <row r="324" ht="14.25" customHeight="1">
      <c r="B324" s="14"/>
    </row>
    <row r="325" ht="14.25" customHeight="1">
      <c r="B325" s="14"/>
    </row>
    <row r="326" ht="14.25" customHeight="1">
      <c r="B326" s="14"/>
    </row>
    <row r="327" ht="14.25" customHeight="1">
      <c r="B327" s="14"/>
    </row>
    <row r="328" ht="14.25" customHeight="1">
      <c r="B328" s="14"/>
    </row>
    <row r="329" ht="14.25" customHeight="1">
      <c r="B329" s="14"/>
    </row>
    <row r="330" ht="14.25" customHeight="1">
      <c r="B330" s="14"/>
    </row>
    <row r="331" ht="14.25" customHeight="1">
      <c r="B331" s="14"/>
    </row>
    <row r="332" ht="14.25" customHeight="1">
      <c r="B332" s="14"/>
    </row>
    <row r="333" ht="14.25" customHeight="1">
      <c r="B333" s="14"/>
    </row>
    <row r="334" ht="14.25" customHeight="1">
      <c r="B334" s="14"/>
    </row>
    <row r="335" ht="14.25" customHeight="1">
      <c r="B335" s="14"/>
    </row>
    <row r="336" ht="14.25" customHeight="1">
      <c r="B336" s="14"/>
    </row>
    <row r="337" ht="14.25" customHeight="1">
      <c r="B337" s="14"/>
    </row>
    <row r="338" ht="14.25" customHeight="1">
      <c r="B338" s="14"/>
    </row>
    <row r="339" ht="14.25" customHeight="1">
      <c r="B339" s="14"/>
    </row>
    <row r="340" ht="14.25" customHeight="1">
      <c r="B340" s="14"/>
    </row>
    <row r="341" ht="14.25" customHeight="1">
      <c r="B341" s="14"/>
    </row>
    <row r="342" ht="14.25" customHeight="1">
      <c r="B342" s="14"/>
    </row>
    <row r="343" ht="14.25" customHeight="1">
      <c r="B343" s="14"/>
    </row>
    <row r="344" ht="14.25" customHeight="1">
      <c r="B344" s="14"/>
    </row>
    <row r="345" ht="14.25" customHeight="1">
      <c r="B345" s="14"/>
    </row>
    <row r="346" ht="14.25" customHeight="1">
      <c r="B346" s="14"/>
    </row>
    <row r="347" ht="14.25" customHeight="1">
      <c r="B347" s="14"/>
    </row>
    <row r="348" ht="14.25" customHeight="1">
      <c r="B348" s="14"/>
    </row>
    <row r="349" ht="14.25" customHeight="1">
      <c r="B349" s="14"/>
    </row>
    <row r="350" ht="14.25" customHeight="1">
      <c r="B350" s="14"/>
    </row>
    <row r="351" ht="14.25" customHeight="1">
      <c r="B351" s="14"/>
    </row>
    <row r="352" ht="14.25" customHeight="1">
      <c r="B352" s="14"/>
    </row>
    <row r="353" ht="14.25" customHeight="1">
      <c r="B353" s="14"/>
    </row>
    <row r="354" ht="14.25" customHeight="1">
      <c r="B354" s="14"/>
    </row>
    <row r="355" ht="14.25" customHeight="1">
      <c r="B355" s="14"/>
    </row>
    <row r="356" ht="14.25" customHeight="1">
      <c r="B356" s="14"/>
    </row>
    <row r="357" ht="14.25" customHeight="1">
      <c r="B357" s="14"/>
    </row>
    <row r="358" ht="14.25" customHeight="1">
      <c r="B358" s="14"/>
    </row>
    <row r="359" ht="14.25" customHeight="1">
      <c r="B359" s="14"/>
    </row>
    <row r="360" ht="14.25" customHeight="1">
      <c r="B360" s="14"/>
    </row>
    <row r="361" ht="14.25" customHeight="1">
      <c r="B361" s="14"/>
    </row>
    <row r="362" ht="14.25" customHeight="1">
      <c r="B362" s="14"/>
    </row>
    <row r="363" ht="14.25" customHeight="1">
      <c r="B363" s="14"/>
    </row>
    <row r="364" ht="14.25" customHeight="1">
      <c r="B364" s="14"/>
    </row>
    <row r="365" ht="14.25" customHeight="1">
      <c r="B365" s="14"/>
    </row>
    <row r="366" ht="14.25" customHeight="1">
      <c r="B366" s="14"/>
    </row>
    <row r="367" ht="14.25" customHeight="1">
      <c r="B367" s="14"/>
    </row>
    <row r="368" ht="14.25" customHeight="1">
      <c r="B368" s="14"/>
    </row>
    <row r="369" ht="14.25" customHeight="1">
      <c r="B369" s="14"/>
    </row>
    <row r="370" ht="14.25" customHeight="1">
      <c r="B370" s="14"/>
    </row>
    <row r="371" ht="14.25" customHeight="1">
      <c r="B371" s="14"/>
    </row>
    <row r="372" ht="14.25" customHeight="1">
      <c r="B372" s="14"/>
    </row>
    <row r="373" ht="14.25" customHeight="1">
      <c r="B373" s="14"/>
    </row>
    <row r="374" ht="14.25" customHeight="1">
      <c r="B374" s="14"/>
    </row>
    <row r="375" ht="14.25" customHeight="1">
      <c r="B375" s="14"/>
    </row>
    <row r="376" ht="14.25" customHeight="1">
      <c r="B376" s="14"/>
    </row>
    <row r="377" ht="14.25" customHeight="1">
      <c r="B377" s="14"/>
    </row>
    <row r="378" ht="14.25" customHeight="1">
      <c r="B378" s="14"/>
    </row>
    <row r="379" ht="14.25" customHeight="1">
      <c r="B379" s="14"/>
    </row>
    <row r="380" ht="14.25" customHeight="1">
      <c r="B380" s="14"/>
    </row>
    <row r="381" ht="14.25" customHeight="1">
      <c r="B381" s="14"/>
    </row>
    <row r="382" ht="14.25" customHeight="1">
      <c r="B382" s="14"/>
    </row>
    <row r="383" ht="14.25" customHeight="1">
      <c r="B383" s="14"/>
    </row>
    <row r="384" ht="14.25" customHeight="1">
      <c r="B384" s="14"/>
    </row>
    <row r="385" ht="14.25" customHeight="1">
      <c r="B385" s="14"/>
    </row>
    <row r="386" ht="14.25" customHeight="1">
      <c r="B386" s="14"/>
    </row>
    <row r="387" ht="14.25" customHeight="1">
      <c r="B387" s="14"/>
    </row>
    <row r="388" ht="14.25" customHeight="1">
      <c r="B388" s="14"/>
    </row>
    <row r="389" ht="14.25" customHeight="1">
      <c r="B389" s="14"/>
    </row>
    <row r="390" ht="14.25" customHeight="1">
      <c r="B390" s="14"/>
    </row>
    <row r="391" ht="14.25" customHeight="1">
      <c r="B391" s="14"/>
    </row>
    <row r="392" ht="14.25" customHeight="1">
      <c r="B392" s="14"/>
    </row>
    <row r="393" ht="14.25" customHeight="1">
      <c r="B393" s="14"/>
    </row>
    <row r="394" ht="14.25" customHeight="1">
      <c r="B394" s="14"/>
    </row>
    <row r="395" ht="14.25" customHeight="1">
      <c r="B395" s="14"/>
    </row>
    <row r="396" ht="14.25" customHeight="1">
      <c r="B396" s="14"/>
    </row>
    <row r="397" ht="14.25" customHeight="1">
      <c r="B397" s="14"/>
    </row>
    <row r="398" ht="14.25" customHeight="1">
      <c r="B398" s="14"/>
    </row>
    <row r="399" ht="14.25" customHeight="1">
      <c r="B399" s="14"/>
    </row>
    <row r="400" ht="14.25" customHeight="1">
      <c r="B400" s="14"/>
    </row>
    <row r="401" ht="14.25" customHeight="1">
      <c r="B401" s="14"/>
    </row>
    <row r="402" ht="14.25" customHeight="1">
      <c r="B402" s="14"/>
    </row>
    <row r="403" ht="14.25" customHeight="1">
      <c r="B403" s="14"/>
    </row>
    <row r="404" ht="14.25" customHeight="1">
      <c r="B404" s="14"/>
    </row>
    <row r="405" ht="14.25" customHeight="1">
      <c r="B405" s="14"/>
    </row>
    <row r="406" ht="14.25" customHeight="1">
      <c r="B406" s="14"/>
    </row>
    <row r="407" ht="14.25" customHeight="1">
      <c r="B407" s="14"/>
    </row>
    <row r="408" ht="14.25" customHeight="1">
      <c r="B408" s="14"/>
    </row>
    <row r="409" ht="14.25" customHeight="1">
      <c r="B409" s="14"/>
    </row>
    <row r="410" ht="14.25" customHeight="1">
      <c r="B410" s="14"/>
    </row>
    <row r="411" ht="14.25" customHeight="1">
      <c r="B411" s="14"/>
    </row>
    <row r="412" ht="14.25" customHeight="1">
      <c r="B412" s="14"/>
    </row>
    <row r="413" ht="14.25" customHeight="1">
      <c r="B413" s="14"/>
    </row>
    <row r="414" ht="14.25" customHeight="1">
      <c r="B414" s="14"/>
    </row>
    <row r="415" ht="14.25" customHeight="1">
      <c r="B415" s="14"/>
    </row>
    <row r="416" ht="14.25" customHeight="1">
      <c r="B416" s="14"/>
    </row>
    <row r="417" ht="14.25" customHeight="1">
      <c r="B417" s="14"/>
    </row>
    <row r="418" ht="14.25" customHeight="1">
      <c r="B418" s="14"/>
    </row>
    <row r="419" ht="14.25" customHeight="1">
      <c r="B419" s="14"/>
    </row>
    <row r="420" ht="14.25" customHeight="1">
      <c r="B420" s="14"/>
    </row>
    <row r="421" ht="14.25" customHeight="1">
      <c r="B421" s="14"/>
    </row>
    <row r="422" ht="14.25" customHeight="1">
      <c r="B422" s="14"/>
    </row>
    <row r="423" ht="14.25" customHeight="1">
      <c r="B423" s="14"/>
    </row>
    <row r="424" ht="14.25" customHeight="1">
      <c r="B424" s="14"/>
    </row>
    <row r="425" ht="14.25" customHeight="1">
      <c r="B425" s="14"/>
    </row>
    <row r="426" ht="14.25" customHeight="1">
      <c r="B426" s="14"/>
    </row>
    <row r="427" ht="14.25" customHeight="1">
      <c r="B427" s="14"/>
    </row>
    <row r="428" ht="14.25" customHeight="1">
      <c r="B428" s="14"/>
    </row>
    <row r="429" ht="14.25" customHeight="1">
      <c r="B429" s="14"/>
    </row>
    <row r="430" ht="14.25" customHeight="1">
      <c r="B430" s="14"/>
    </row>
    <row r="431" ht="14.25" customHeight="1">
      <c r="B431" s="14"/>
    </row>
    <row r="432" ht="14.25" customHeight="1">
      <c r="B432" s="14"/>
    </row>
    <row r="433" ht="14.25" customHeight="1">
      <c r="B433" s="14"/>
    </row>
    <row r="434" ht="14.25" customHeight="1">
      <c r="B434" s="14"/>
    </row>
    <row r="435" ht="14.25" customHeight="1">
      <c r="B435" s="14"/>
    </row>
    <row r="436" ht="14.25" customHeight="1">
      <c r="B436" s="14"/>
    </row>
    <row r="437" ht="14.25" customHeight="1">
      <c r="B437" s="14"/>
    </row>
    <row r="438" ht="14.25" customHeight="1">
      <c r="B438" s="14"/>
    </row>
    <row r="439" ht="14.25" customHeight="1">
      <c r="B439" s="14"/>
    </row>
    <row r="440" ht="14.25" customHeight="1">
      <c r="B440" s="14"/>
    </row>
    <row r="441" ht="14.25" customHeight="1">
      <c r="B441" s="14"/>
    </row>
    <row r="442" ht="14.25" customHeight="1">
      <c r="B442" s="14"/>
    </row>
    <row r="443" ht="14.25" customHeight="1">
      <c r="B443" s="14"/>
    </row>
    <row r="444" ht="14.25" customHeight="1">
      <c r="B444" s="14"/>
    </row>
    <row r="445" ht="14.25" customHeight="1">
      <c r="B445" s="14"/>
    </row>
    <row r="446" ht="14.25" customHeight="1">
      <c r="B446" s="14"/>
    </row>
    <row r="447" ht="14.25" customHeight="1">
      <c r="B447" s="14"/>
    </row>
    <row r="448" ht="14.25" customHeight="1">
      <c r="B448" s="14"/>
    </row>
    <row r="449" ht="14.25" customHeight="1">
      <c r="B449" s="14"/>
    </row>
    <row r="450" ht="14.25" customHeight="1">
      <c r="B450" s="14"/>
    </row>
    <row r="451" ht="14.25" customHeight="1">
      <c r="B451" s="14"/>
    </row>
    <row r="452" ht="14.25" customHeight="1">
      <c r="B452" s="14"/>
    </row>
    <row r="453" ht="14.25" customHeight="1">
      <c r="B453" s="14"/>
    </row>
    <row r="454" ht="14.25" customHeight="1">
      <c r="B454" s="14"/>
    </row>
    <row r="455" ht="14.25" customHeight="1">
      <c r="B455" s="14"/>
    </row>
    <row r="456" ht="14.25" customHeight="1">
      <c r="B456" s="14"/>
    </row>
    <row r="457" ht="14.25" customHeight="1">
      <c r="B457" s="14"/>
    </row>
    <row r="458" ht="14.25" customHeight="1">
      <c r="B458" s="14"/>
    </row>
    <row r="459" ht="14.25" customHeight="1">
      <c r="B459" s="14"/>
    </row>
    <row r="460" ht="14.25" customHeight="1">
      <c r="B460" s="14"/>
    </row>
    <row r="461" ht="14.25" customHeight="1">
      <c r="B461" s="14"/>
    </row>
    <row r="462" ht="14.25" customHeight="1">
      <c r="B462" s="14"/>
    </row>
    <row r="463" ht="14.25" customHeight="1">
      <c r="B463" s="14"/>
    </row>
    <row r="464" ht="14.25" customHeight="1">
      <c r="B464" s="14"/>
    </row>
    <row r="465" ht="14.25" customHeight="1">
      <c r="B465" s="14"/>
    </row>
    <row r="466" ht="14.25" customHeight="1">
      <c r="B466" s="14"/>
    </row>
    <row r="467" ht="14.25" customHeight="1">
      <c r="B467" s="14"/>
    </row>
    <row r="468" ht="14.25" customHeight="1">
      <c r="B468" s="14"/>
    </row>
    <row r="469" ht="14.25" customHeight="1">
      <c r="B469" s="14"/>
    </row>
    <row r="470" ht="14.25" customHeight="1">
      <c r="B470" s="14"/>
    </row>
    <row r="471" ht="14.25" customHeight="1">
      <c r="B471" s="14"/>
    </row>
    <row r="472" ht="14.25" customHeight="1">
      <c r="B472" s="14"/>
    </row>
    <row r="473" ht="14.25" customHeight="1">
      <c r="B473" s="14"/>
    </row>
    <row r="474" ht="14.25" customHeight="1">
      <c r="B474" s="14"/>
    </row>
    <row r="475" ht="14.25" customHeight="1">
      <c r="B475" s="14"/>
    </row>
    <row r="476" ht="14.25" customHeight="1">
      <c r="B476" s="14"/>
    </row>
    <row r="477" ht="14.25" customHeight="1">
      <c r="B477" s="14"/>
    </row>
    <row r="478" ht="14.25" customHeight="1">
      <c r="B478" s="14"/>
    </row>
    <row r="479" ht="14.25" customHeight="1">
      <c r="B479" s="14"/>
    </row>
    <row r="480" ht="14.25" customHeight="1">
      <c r="B480" s="14"/>
    </row>
    <row r="481" ht="14.25" customHeight="1">
      <c r="B481" s="14"/>
    </row>
    <row r="482" ht="14.25" customHeight="1">
      <c r="B482" s="14"/>
    </row>
    <row r="483" ht="14.25" customHeight="1">
      <c r="B483" s="14"/>
    </row>
    <row r="484" ht="14.25" customHeight="1">
      <c r="B484" s="14"/>
    </row>
    <row r="485" ht="14.25" customHeight="1">
      <c r="B485" s="14"/>
    </row>
    <row r="486" ht="14.25" customHeight="1">
      <c r="B486" s="14"/>
    </row>
    <row r="487" ht="14.25" customHeight="1">
      <c r="B487" s="14"/>
    </row>
    <row r="488" ht="14.25" customHeight="1">
      <c r="B488" s="14"/>
    </row>
    <row r="489" ht="14.25" customHeight="1">
      <c r="B489" s="14"/>
    </row>
    <row r="490" ht="14.25" customHeight="1">
      <c r="B490" s="14"/>
    </row>
    <row r="491" ht="14.25" customHeight="1">
      <c r="B491" s="14"/>
    </row>
    <row r="492" ht="14.25" customHeight="1">
      <c r="B492" s="14"/>
    </row>
    <row r="493" ht="14.25" customHeight="1">
      <c r="B493" s="14"/>
    </row>
    <row r="494" ht="14.25" customHeight="1">
      <c r="B494" s="14"/>
    </row>
    <row r="495" ht="14.25" customHeight="1">
      <c r="B495" s="14"/>
    </row>
    <row r="496" ht="14.25" customHeight="1">
      <c r="B496" s="14"/>
    </row>
    <row r="497" ht="14.25" customHeight="1">
      <c r="B497" s="14"/>
    </row>
    <row r="498" ht="14.25" customHeight="1">
      <c r="B498" s="14"/>
    </row>
    <row r="499" ht="14.25" customHeight="1">
      <c r="B499" s="14"/>
    </row>
    <row r="500" ht="14.25" customHeight="1">
      <c r="B500" s="14"/>
    </row>
    <row r="501" ht="14.25" customHeight="1">
      <c r="B501" s="14"/>
    </row>
    <row r="502" ht="14.25" customHeight="1">
      <c r="B502" s="14"/>
    </row>
    <row r="503" ht="14.25" customHeight="1">
      <c r="B503" s="14"/>
    </row>
    <row r="504" ht="14.25" customHeight="1">
      <c r="B504" s="14"/>
    </row>
    <row r="505" ht="14.25" customHeight="1">
      <c r="B505" s="14"/>
    </row>
    <row r="506" ht="14.25" customHeight="1">
      <c r="B506" s="14"/>
    </row>
    <row r="507" ht="14.25" customHeight="1">
      <c r="B507" s="14"/>
    </row>
    <row r="508" ht="14.25" customHeight="1">
      <c r="B508" s="14"/>
    </row>
    <row r="509" ht="14.25" customHeight="1">
      <c r="B509" s="14"/>
    </row>
    <row r="510" ht="14.25" customHeight="1">
      <c r="B510" s="14"/>
    </row>
    <row r="511" ht="14.25" customHeight="1">
      <c r="B511" s="14"/>
    </row>
    <row r="512" ht="14.25" customHeight="1">
      <c r="B512" s="14"/>
    </row>
    <row r="513" ht="14.25" customHeight="1">
      <c r="B513" s="14"/>
    </row>
    <row r="514" ht="14.25" customHeight="1">
      <c r="B514" s="14"/>
    </row>
    <row r="515" ht="14.25" customHeight="1">
      <c r="B515" s="14"/>
    </row>
    <row r="516" ht="14.25" customHeight="1">
      <c r="B516" s="14"/>
    </row>
    <row r="517" ht="14.25" customHeight="1">
      <c r="B517" s="14"/>
    </row>
    <row r="518" ht="14.25" customHeight="1">
      <c r="B518" s="14"/>
    </row>
    <row r="519" ht="14.25" customHeight="1">
      <c r="B519" s="14"/>
    </row>
    <row r="520" ht="14.25" customHeight="1">
      <c r="B520" s="14"/>
    </row>
    <row r="521" ht="14.25" customHeight="1">
      <c r="B521" s="14"/>
    </row>
    <row r="522" ht="14.25" customHeight="1">
      <c r="B522" s="14"/>
    </row>
    <row r="523" ht="14.25" customHeight="1">
      <c r="B523" s="14"/>
    </row>
    <row r="524" ht="14.25" customHeight="1">
      <c r="B524" s="14"/>
    </row>
    <row r="525" ht="14.25" customHeight="1">
      <c r="B525" s="14"/>
    </row>
    <row r="526" ht="14.25" customHeight="1">
      <c r="B526" s="14"/>
    </row>
    <row r="527" ht="14.25" customHeight="1">
      <c r="B527" s="14"/>
    </row>
    <row r="528" ht="14.25" customHeight="1">
      <c r="B528" s="14"/>
    </row>
    <row r="529" ht="14.25" customHeight="1">
      <c r="B529" s="14"/>
    </row>
    <row r="530" ht="14.25" customHeight="1">
      <c r="B530" s="14"/>
    </row>
    <row r="531" ht="14.25" customHeight="1">
      <c r="B531" s="14"/>
    </row>
    <row r="532" ht="14.25" customHeight="1">
      <c r="B532" s="14"/>
    </row>
    <row r="533" ht="14.25" customHeight="1">
      <c r="B533" s="14"/>
    </row>
    <row r="534" ht="14.25" customHeight="1">
      <c r="B534" s="14"/>
    </row>
    <row r="535" ht="14.25" customHeight="1">
      <c r="B535" s="14"/>
    </row>
    <row r="536" ht="14.25" customHeight="1">
      <c r="B536" s="14"/>
    </row>
    <row r="537" ht="14.25" customHeight="1">
      <c r="B537" s="14"/>
    </row>
    <row r="538" ht="14.25" customHeight="1">
      <c r="B538" s="14"/>
    </row>
    <row r="539" ht="14.25" customHeight="1">
      <c r="B539" s="14"/>
    </row>
    <row r="540" ht="14.25" customHeight="1">
      <c r="B540" s="14"/>
    </row>
    <row r="541" ht="14.25" customHeight="1">
      <c r="B541" s="14"/>
    </row>
    <row r="542" ht="14.25" customHeight="1">
      <c r="B542" s="14"/>
    </row>
    <row r="543" ht="14.25" customHeight="1">
      <c r="B543" s="14"/>
    </row>
    <row r="544" ht="14.25" customHeight="1">
      <c r="B544" s="14"/>
    </row>
    <row r="545" ht="14.25" customHeight="1">
      <c r="B545" s="14"/>
    </row>
    <row r="546" ht="14.25" customHeight="1">
      <c r="B546" s="14"/>
    </row>
    <row r="547" ht="14.25" customHeight="1">
      <c r="B547" s="14"/>
    </row>
    <row r="548" ht="14.25" customHeight="1">
      <c r="B548" s="14"/>
    </row>
    <row r="549" ht="14.25" customHeight="1">
      <c r="B549" s="14"/>
    </row>
    <row r="550" ht="14.25" customHeight="1">
      <c r="B550" s="14"/>
    </row>
    <row r="551" ht="14.25" customHeight="1">
      <c r="B551" s="14"/>
    </row>
    <row r="552" ht="14.25" customHeight="1">
      <c r="B552" s="14"/>
    </row>
    <row r="553" ht="14.25" customHeight="1">
      <c r="B553" s="14"/>
    </row>
    <row r="554" ht="14.25" customHeight="1">
      <c r="B554" s="14"/>
    </row>
    <row r="555" ht="14.25" customHeight="1">
      <c r="B555" s="14"/>
    </row>
    <row r="556" ht="14.25" customHeight="1">
      <c r="B556" s="14"/>
    </row>
    <row r="557" ht="14.25" customHeight="1">
      <c r="B557" s="14"/>
    </row>
    <row r="558" ht="14.25" customHeight="1">
      <c r="B558" s="14"/>
    </row>
    <row r="559" ht="14.25" customHeight="1">
      <c r="B559" s="14"/>
    </row>
    <row r="560" ht="14.25" customHeight="1">
      <c r="B560" s="14"/>
    </row>
    <row r="561" ht="14.25" customHeight="1">
      <c r="B561" s="14"/>
    </row>
    <row r="562" ht="14.25" customHeight="1">
      <c r="B562" s="14"/>
    </row>
    <row r="563" ht="14.25" customHeight="1">
      <c r="B563" s="14"/>
    </row>
    <row r="564" ht="14.25" customHeight="1">
      <c r="B564" s="14"/>
    </row>
    <row r="565" ht="14.25" customHeight="1">
      <c r="B565" s="14"/>
    </row>
    <row r="566" ht="14.25" customHeight="1">
      <c r="B566" s="14"/>
    </row>
    <row r="567" ht="14.25" customHeight="1">
      <c r="B567" s="14"/>
    </row>
    <row r="568" ht="14.25" customHeight="1">
      <c r="B568" s="14"/>
    </row>
    <row r="569" ht="14.25" customHeight="1">
      <c r="B569" s="14"/>
    </row>
    <row r="570" ht="14.25" customHeight="1">
      <c r="B570" s="14"/>
    </row>
    <row r="571" ht="14.25" customHeight="1">
      <c r="B571" s="14"/>
    </row>
    <row r="572" ht="14.25" customHeight="1">
      <c r="B572" s="14"/>
    </row>
    <row r="573" ht="14.25" customHeight="1">
      <c r="B573" s="14"/>
    </row>
    <row r="574" ht="14.25" customHeight="1">
      <c r="B574" s="14"/>
    </row>
    <row r="575" ht="14.25" customHeight="1">
      <c r="B575" s="14"/>
    </row>
    <row r="576" ht="14.25" customHeight="1">
      <c r="B576" s="14"/>
    </row>
    <row r="577" ht="14.25" customHeight="1">
      <c r="B577" s="14"/>
    </row>
    <row r="578" ht="14.25" customHeight="1">
      <c r="B578" s="14"/>
    </row>
    <row r="579" ht="14.25" customHeight="1">
      <c r="B579" s="14"/>
    </row>
    <row r="580" ht="14.25" customHeight="1">
      <c r="B580" s="14"/>
    </row>
    <row r="581" ht="14.25" customHeight="1">
      <c r="B581" s="14"/>
    </row>
    <row r="582" ht="14.25" customHeight="1">
      <c r="B582" s="14"/>
    </row>
    <row r="583" ht="14.25" customHeight="1">
      <c r="B583" s="14"/>
    </row>
    <row r="584" ht="14.25" customHeight="1">
      <c r="B584" s="14"/>
    </row>
    <row r="585" ht="14.25" customHeight="1">
      <c r="B585" s="14"/>
    </row>
    <row r="586" ht="14.25" customHeight="1">
      <c r="B586" s="14"/>
    </row>
    <row r="587" ht="14.25" customHeight="1">
      <c r="B587" s="14"/>
    </row>
    <row r="588" ht="14.25" customHeight="1">
      <c r="B588" s="14"/>
    </row>
    <row r="589" ht="14.25" customHeight="1">
      <c r="B589" s="14"/>
    </row>
    <row r="590" ht="14.25" customHeight="1">
      <c r="B590" s="14"/>
    </row>
    <row r="591" ht="14.25" customHeight="1">
      <c r="B591" s="14"/>
    </row>
    <row r="592" ht="14.25" customHeight="1">
      <c r="B592" s="14"/>
    </row>
    <row r="593" ht="14.25" customHeight="1">
      <c r="B593" s="14"/>
    </row>
    <row r="594" ht="14.25" customHeight="1">
      <c r="B594" s="14"/>
    </row>
    <row r="595" ht="14.25" customHeight="1">
      <c r="B595" s="14"/>
    </row>
    <row r="596" ht="14.25" customHeight="1">
      <c r="B596" s="14"/>
    </row>
    <row r="597" ht="14.25" customHeight="1">
      <c r="B597" s="14"/>
    </row>
    <row r="598" ht="14.25" customHeight="1">
      <c r="B598" s="14"/>
    </row>
    <row r="599" ht="14.25" customHeight="1">
      <c r="B599" s="14"/>
    </row>
    <row r="600" ht="14.25" customHeight="1">
      <c r="B600" s="14"/>
    </row>
    <row r="601" ht="14.25" customHeight="1">
      <c r="B601" s="14"/>
    </row>
    <row r="602" ht="14.25" customHeight="1">
      <c r="B602" s="14"/>
    </row>
    <row r="603" ht="14.25" customHeight="1">
      <c r="B603" s="14"/>
    </row>
    <row r="604" ht="14.25" customHeight="1">
      <c r="B604" s="14"/>
    </row>
    <row r="605" ht="14.25" customHeight="1">
      <c r="B605" s="14"/>
    </row>
    <row r="606" ht="14.25" customHeight="1">
      <c r="B606" s="14"/>
    </row>
    <row r="607" ht="14.25" customHeight="1">
      <c r="B607" s="14"/>
    </row>
    <row r="608" ht="14.25" customHeight="1">
      <c r="B608" s="14"/>
    </row>
    <row r="609" ht="14.25" customHeight="1">
      <c r="B609" s="14"/>
    </row>
    <row r="610" ht="14.25" customHeight="1">
      <c r="B610" s="14"/>
    </row>
    <row r="611" ht="14.25" customHeight="1">
      <c r="B611" s="14"/>
    </row>
    <row r="612" ht="14.25" customHeight="1">
      <c r="B612" s="14"/>
    </row>
    <row r="613" ht="14.25" customHeight="1">
      <c r="B613" s="14"/>
    </row>
    <row r="614" ht="14.25" customHeight="1">
      <c r="B614" s="14"/>
    </row>
    <row r="615" ht="14.25" customHeight="1">
      <c r="B615" s="14"/>
    </row>
    <row r="616" ht="14.25" customHeight="1">
      <c r="B616" s="14"/>
    </row>
    <row r="617" ht="14.25" customHeight="1">
      <c r="B617" s="14"/>
    </row>
    <row r="618" ht="14.25" customHeight="1">
      <c r="B618" s="14"/>
    </row>
    <row r="619" ht="14.25" customHeight="1">
      <c r="B619" s="14"/>
    </row>
    <row r="620" ht="14.25" customHeight="1">
      <c r="B620" s="14"/>
    </row>
    <row r="621" ht="14.25" customHeight="1">
      <c r="B621" s="14"/>
    </row>
    <row r="622" ht="14.25" customHeight="1">
      <c r="B622" s="14"/>
    </row>
    <row r="623" ht="14.25" customHeight="1">
      <c r="B623" s="14"/>
    </row>
    <row r="624" ht="14.25" customHeight="1">
      <c r="B624" s="14"/>
    </row>
    <row r="625" ht="14.25" customHeight="1">
      <c r="B625" s="14"/>
    </row>
    <row r="626" ht="14.25" customHeight="1">
      <c r="B626" s="14"/>
    </row>
    <row r="627" ht="14.25" customHeight="1">
      <c r="B627" s="14"/>
    </row>
    <row r="628" ht="14.25" customHeight="1">
      <c r="B628" s="14"/>
    </row>
    <row r="629" ht="14.25" customHeight="1">
      <c r="B629" s="14"/>
    </row>
    <row r="630" ht="14.25" customHeight="1">
      <c r="B630" s="14"/>
    </row>
    <row r="631" ht="14.25" customHeight="1">
      <c r="B631" s="14"/>
    </row>
    <row r="632" ht="14.25" customHeight="1">
      <c r="B632" s="14"/>
    </row>
    <row r="633" ht="14.25" customHeight="1">
      <c r="B633" s="14"/>
    </row>
    <row r="634" ht="14.25" customHeight="1">
      <c r="B634" s="14"/>
    </row>
    <row r="635" ht="14.25" customHeight="1">
      <c r="B635" s="14"/>
    </row>
    <row r="636" ht="14.25" customHeight="1">
      <c r="B636" s="14"/>
    </row>
    <row r="637" ht="14.25" customHeight="1">
      <c r="B637" s="14"/>
    </row>
    <row r="638" ht="14.25" customHeight="1">
      <c r="B638" s="14"/>
    </row>
    <row r="639" ht="14.25" customHeight="1">
      <c r="B639" s="14"/>
    </row>
    <row r="640" ht="14.25" customHeight="1">
      <c r="B640" s="14"/>
    </row>
    <row r="641" ht="14.25" customHeight="1">
      <c r="B641" s="14"/>
    </row>
    <row r="642" ht="14.25" customHeight="1">
      <c r="B642" s="14"/>
    </row>
    <row r="643" ht="14.25" customHeight="1">
      <c r="B643" s="14"/>
    </row>
    <row r="644" ht="14.25" customHeight="1">
      <c r="B644" s="14"/>
    </row>
    <row r="645" ht="14.25" customHeight="1">
      <c r="B645" s="14"/>
    </row>
    <row r="646" ht="14.25" customHeight="1">
      <c r="B646" s="14"/>
    </row>
    <row r="647" ht="14.25" customHeight="1">
      <c r="B647" s="14"/>
    </row>
    <row r="648" ht="14.25" customHeight="1">
      <c r="B648" s="14"/>
    </row>
    <row r="649" ht="14.25" customHeight="1">
      <c r="B649" s="14"/>
    </row>
    <row r="650" ht="14.25" customHeight="1">
      <c r="B650" s="14"/>
    </row>
    <row r="651" ht="14.25" customHeight="1">
      <c r="B651" s="14"/>
    </row>
    <row r="652" ht="14.25" customHeight="1">
      <c r="B652" s="14"/>
    </row>
    <row r="653" ht="14.25" customHeight="1">
      <c r="B653" s="14"/>
    </row>
    <row r="654" ht="14.25" customHeight="1">
      <c r="B654" s="14"/>
    </row>
    <row r="655" ht="14.25" customHeight="1">
      <c r="B655" s="14"/>
    </row>
    <row r="656" ht="14.25" customHeight="1">
      <c r="B656" s="14"/>
    </row>
    <row r="657" ht="14.25" customHeight="1">
      <c r="B657" s="14"/>
    </row>
    <row r="658" ht="14.25" customHeight="1">
      <c r="B658" s="14"/>
    </row>
    <row r="659" ht="14.25" customHeight="1">
      <c r="B659" s="14"/>
    </row>
    <row r="660" ht="14.25" customHeight="1">
      <c r="B660" s="14"/>
    </row>
    <row r="661" ht="14.25" customHeight="1">
      <c r="B661" s="14"/>
    </row>
    <row r="662" ht="14.25" customHeight="1">
      <c r="B662" s="14"/>
    </row>
    <row r="663" ht="14.25" customHeight="1">
      <c r="B663" s="14"/>
    </row>
    <row r="664" ht="14.25" customHeight="1">
      <c r="B664" s="14"/>
    </row>
    <row r="665" ht="14.25" customHeight="1">
      <c r="B665" s="14"/>
    </row>
    <row r="666" ht="14.25" customHeight="1">
      <c r="B666" s="14"/>
    </row>
    <row r="667" ht="14.25" customHeight="1">
      <c r="B667" s="14"/>
    </row>
    <row r="668" ht="14.25" customHeight="1">
      <c r="B668" s="14"/>
    </row>
    <row r="669" ht="14.25" customHeight="1">
      <c r="B669" s="14"/>
    </row>
    <row r="670" ht="14.25" customHeight="1">
      <c r="B670" s="14"/>
    </row>
    <row r="671" ht="14.25" customHeight="1">
      <c r="B671" s="14"/>
    </row>
    <row r="672" ht="14.25" customHeight="1">
      <c r="B672" s="14"/>
    </row>
    <row r="673" ht="14.25" customHeight="1">
      <c r="B673" s="14"/>
    </row>
    <row r="674" ht="14.25" customHeight="1">
      <c r="B674" s="14"/>
    </row>
    <row r="675" ht="14.25" customHeight="1">
      <c r="B675" s="14"/>
    </row>
    <row r="676" ht="14.25" customHeight="1">
      <c r="B676" s="14"/>
    </row>
    <row r="677" ht="14.25" customHeight="1">
      <c r="B677" s="14"/>
    </row>
    <row r="678" ht="14.25" customHeight="1">
      <c r="B678" s="14"/>
    </row>
    <row r="679" ht="14.25" customHeight="1">
      <c r="B679" s="14"/>
    </row>
    <row r="680" ht="14.25" customHeight="1">
      <c r="B680" s="14"/>
    </row>
    <row r="681" ht="14.25" customHeight="1">
      <c r="B681" s="14"/>
    </row>
    <row r="682" ht="14.25" customHeight="1">
      <c r="B682" s="14"/>
    </row>
    <row r="683" ht="14.25" customHeight="1">
      <c r="B683" s="14"/>
    </row>
    <row r="684" ht="14.25" customHeight="1">
      <c r="B684" s="14"/>
    </row>
    <row r="685" ht="14.25" customHeight="1">
      <c r="B685" s="14"/>
    </row>
    <row r="686" ht="14.25" customHeight="1">
      <c r="B686" s="14"/>
    </row>
    <row r="687" ht="14.25" customHeight="1">
      <c r="B687" s="14"/>
    </row>
    <row r="688" ht="14.25" customHeight="1">
      <c r="B688" s="14"/>
    </row>
    <row r="689" ht="14.25" customHeight="1">
      <c r="B689" s="14"/>
    </row>
    <row r="690" ht="14.25" customHeight="1">
      <c r="B690" s="14"/>
    </row>
    <row r="691" ht="14.25" customHeight="1">
      <c r="B691" s="14"/>
    </row>
    <row r="692" ht="14.25" customHeight="1">
      <c r="B692" s="14"/>
    </row>
    <row r="693" ht="14.25" customHeight="1">
      <c r="B693" s="14"/>
    </row>
    <row r="694" ht="14.25" customHeight="1">
      <c r="B694" s="14"/>
    </row>
    <row r="695" ht="14.25" customHeight="1">
      <c r="B695" s="14"/>
    </row>
    <row r="696" ht="14.25" customHeight="1">
      <c r="B696" s="14"/>
    </row>
    <row r="697" ht="14.25" customHeight="1">
      <c r="B697" s="14"/>
    </row>
    <row r="698" ht="14.25" customHeight="1">
      <c r="B698" s="14"/>
    </row>
    <row r="699" ht="14.25" customHeight="1">
      <c r="B699" s="14"/>
    </row>
    <row r="700" ht="14.25" customHeight="1">
      <c r="B700" s="14"/>
    </row>
    <row r="701" ht="14.25" customHeight="1">
      <c r="B701" s="14"/>
    </row>
    <row r="702" ht="14.25" customHeight="1">
      <c r="B702" s="14"/>
    </row>
    <row r="703" ht="14.25" customHeight="1">
      <c r="B703" s="14"/>
    </row>
    <row r="704" ht="14.25" customHeight="1">
      <c r="B704" s="14"/>
    </row>
    <row r="705" ht="14.25" customHeight="1">
      <c r="B705" s="14"/>
    </row>
    <row r="706" ht="14.25" customHeight="1">
      <c r="B706" s="14"/>
    </row>
    <row r="707" ht="14.25" customHeight="1">
      <c r="B707" s="14"/>
    </row>
    <row r="708" ht="14.25" customHeight="1">
      <c r="B708" s="14"/>
    </row>
    <row r="709" ht="14.25" customHeight="1">
      <c r="B709" s="14"/>
    </row>
    <row r="710" ht="14.25" customHeight="1">
      <c r="B710" s="14"/>
    </row>
    <row r="711" ht="14.25" customHeight="1">
      <c r="B711" s="14"/>
    </row>
    <row r="712" ht="14.25" customHeight="1">
      <c r="B712" s="14"/>
    </row>
    <row r="713" ht="14.25" customHeight="1">
      <c r="B713" s="14"/>
    </row>
    <row r="714" ht="14.25" customHeight="1">
      <c r="B714" s="14"/>
    </row>
    <row r="715" ht="14.25" customHeight="1">
      <c r="B715" s="14"/>
    </row>
    <row r="716" ht="14.25" customHeight="1">
      <c r="B716" s="14"/>
    </row>
    <row r="717" ht="14.25" customHeight="1">
      <c r="B717" s="14"/>
    </row>
    <row r="718" ht="14.25" customHeight="1">
      <c r="B718" s="14"/>
    </row>
    <row r="719" ht="14.25" customHeight="1">
      <c r="B719" s="14"/>
    </row>
    <row r="720" ht="14.25" customHeight="1">
      <c r="B720" s="14"/>
    </row>
    <row r="721" ht="14.25" customHeight="1">
      <c r="B721" s="14"/>
    </row>
    <row r="722" ht="14.25" customHeight="1">
      <c r="B722" s="14"/>
    </row>
    <row r="723" ht="14.25" customHeight="1">
      <c r="B723" s="14"/>
    </row>
    <row r="724" ht="14.25" customHeight="1">
      <c r="B724" s="14"/>
    </row>
    <row r="725" ht="14.25" customHeight="1">
      <c r="B725" s="14"/>
    </row>
    <row r="726" ht="14.25" customHeight="1">
      <c r="B726" s="14"/>
    </row>
    <row r="727" ht="14.25" customHeight="1">
      <c r="B727" s="14"/>
    </row>
    <row r="728" ht="14.25" customHeight="1">
      <c r="B728" s="14"/>
    </row>
    <row r="729" ht="14.25" customHeight="1">
      <c r="B729" s="14"/>
    </row>
    <row r="730" ht="14.25" customHeight="1">
      <c r="B730" s="14"/>
    </row>
    <row r="731" ht="14.25" customHeight="1">
      <c r="B731" s="14"/>
    </row>
    <row r="732" ht="14.25" customHeight="1">
      <c r="B732" s="14"/>
    </row>
    <row r="733" ht="14.25" customHeight="1">
      <c r="B733" s="14"/>
    </row>
    <row r="734" ht="14.25" customHeight="1">
      <c r="B734" s="14"/>
    </row>
    <row r="735" ht="14.25" customHeight="1">
      <c r="B735" s="14"/>
    </row>
    <row r="736" ht="14.25" customHeight="1">
      <c r="B736" s="14"/>
    </row>
    <row r="737" ht="14.25" customHeight="1">
      <c r="B737" s="14"/>
    </row>
    <row r="738" ht="14.25" customHeight="1">
      <c r="B738" s="14"/>
    </row>
    <row r="739" ht="14.25" customHeight="1">
      <c r="B739" s="14"/>
    </row>
    <row r="740" ht="14.25" customHeight="1">
      <c r="B740" s="14"/>
    </row>
    <row r="741" ht="14.25" customHeight="1">
      <c r="B741" s="14"/>
    </row>
    <row r="742" ht="14.25" customHeight="1">
      <c r="B742" s="14"/>
    </row>
    <row r="743" ht="14.25" customHeight="1">
      <c r="B743" s="14"/>
    </row>
    <row r="744" ht="14.25" customHeight="1">
      <c r="B744" s="14"/>
    </row>
    <row r="745" ht="14.25" customHeight="1">
      <c r="B745" s="14"/>
    </row>
    <row r="746" ht="14.25" customHeight="1">
      <c r="B746" s="14"/>
    </row>
    <row r="747" ht="14.25" customHeight="1">
      <c r="B747" s="14"/>
    </row>
    <row r="748" ht="14.25" customHeight="1">
      <c r="B748" s="14"/>
    </row>
    <row r="749" ht="14.25" customHeight="1">
      <c r="B749" s="14"/>
    </row>
    <row r="750" ht="14.25" customHeight="1">
      <c r="B750" s="14"/>
    </row>
    <row r="751" ht="14.25" customHeight="1">
      <c r="B751" s="14"/>
    </row>
    <row r="752" ht="14.25" customHeight="1">
      <c r="B752" s="14"/>
    </row>
    <row r="753" ht="14.25" customHeight="1">
      <c r="B753" s="14"/>
    </row>
    <row r="754" ht="14.25" customHeight="1">
      <c r="B754" s="14"/>
    </row>
    <row r="755" ht="14.25" customHeight="1">
      <c r="B755" s="14"/>
    </row>
    <row r="756" ht="14.25" customHeight="1">
      <c r="B756" s="14"/>
    </row>
    <row r="757" ht="14.25" customHeight="1">
      <c r="B757" s="14"/>
    </row>
    <row r="758" ht="14.25" customHeight="1">
      <c r="B758" s="14"/>
    </row>
    <row r="759" ht="14.25" customHeight="1">
      <c r="B759" s="14"/>
    </row>
    <row r="760" ht="14.25" customHeight="1">
      <c r="B760" s="14"/>
    </row>
    <row r="761" ht="14.25" customHeight="1">
      <c r="B761" s="14"/>
    </row>
    <row r="762" ht="14.25" customHeight="1">
      <c r="B762" s="14"/>
    </row>
    <row r="763" ht="14.25" customHeight="1">
      <c r="B763" s="14"/>
    </row>
    <row r="764" ht="14.25" customHeight="1">
      <c r="B764" s="14"/>
    </row>
    <row r="765" ht="14.25" customHeight="1">
      <c r="B765" s="14"/>
    </row>
    <row r="766" ht="14.25" customHeight="1">
      <c r="B766" s="14"/>
    </row>
    <row r="767" ht="14.25" customHeight="1">
      <c r="B767" s="14"/>
    </row>
    <row r="768" ht="14.25" customHeight="1">
      <c r="B768" s="14"/>
    </row>
    <row r="769" ht="14.25" customHeight="1">
      <c r="B769" s="14"/>
    </row>
    <row r="770" ht="14.25" customHeight="1">
      <c r="B770" s="14"/>
    </row>
    <row r="771" ht="14.25" customHeight="1">
      <c r="B771" s="14"/>
    </row>
    <row r="772" ht="14.25" customHeight="1">
      <c r="B772" s="14"/>
    </row>
    <row r="773" ht="14.25" customHeight="1">
      <c r="B773" s="14"/>
    </row>
    <row r="774" ht="14.25" customHeight="1">
      <c r="B774" s="14"/>
    </row>
    <row r="775" ht="14.25" customHeight="1">
      <c r="B775" s="14"/>
    </row>
    <row r="776" ht="14.25" customHeight="1">
      <c r="B776" s="14"/>
    </row>
    <row r="777" ht="14.25" customHeight="1">
      <c r="B777" s="14"/>
    </row>
    <row r="778" ht="14.25" customHeight="1">
      <c r="B778" s="14"/>
    </row>
    <row r="779" ht="14.25" customHeight="1">
      <c r="B779" s="14"/>
    </row>
    <row r="780" ht="14.25" customHeight="1">
      <c r="B780" s="14"/>
    </row>
    <row r="781" ht="14.25" customHeight="1">
      <c r="B781" s="14"/>
    </row>
    <row r="782" ht="14.25" customHeight="1">
      <c r="B782" s="14"/>
    </row>
    <row r="783" ht="14.25" customHeight="1">
      <c r="B783" s="14"/>
    </row>
    <row r="784" ht="14.25" customHeight="1">
      <c r="B784" s="14"/>
    </row>
    <row r="785" ht="14.25" customHeight="1">
      <c r="B785" s="14"/>
    </row>
    <row r="786" ht="14.25" customHeight="1">
      <c r="B786" s="14"/>
    </row>
    <row r="787" ht="14.25" customHeight="1">
      <c r="B787" s="14"/>
    </row>
    <row r="788" ht="14.25" customHeight="1">
      <c r="B788" s="14"/>
    </row>
    <row r="789" ht="14.25" customHeight="1">
      <c r="B789" s="14"/>
    </row>
    <row r="790" ht="14.25" customHeight="1">
      <c r="B790" s="14"/>
    </row>
    <row r="791" ht="14.25" customHeight="1">
      <c r="B791" s="14"/>
    </row>
    <row r="792" ht="14.25" customHeight="1">
      <c r="B792" s="14"/>
    </row>
    <row r="793" ht="14.25" customHeight="1">
      <c r="B793" s="14"/>
    </row>
    <row r="794" ht="14.25" customHeight="1">
      <c r="B794" s="14"/>
    </row>
    <row r="795" ht="14.25" customHeight="1">
      <c r="B795" s="14"/>
    </row>
    <row r="796" ht="14.25" customHeight="1">
      <c r="B796" s="14"/>
    </row>
    <row r="797" ht="14.25" customHeight="1">
      <c r="B797" s="14"/>
    </row>
    <row r="798" ht="14.25" customHeight="1">
      <c r="B798" s="14"/>
    </row>
    <row r="799" ht="14.25" customHeight="1">
      <c r="B799" s="14"/>
    </row>
    <row r="800" ht="14.25" customHeight="1">
      <c r="B800" s="14"/>
    </row>
    <row r="801" ht="14.25" customHeight="1">
      <c r="B801" s="14"/>
    </row>
    <row r="802" ht="14.25" customHeight="1">
      <c r="B802" s="14"/>
    </row>
    <row r="803" ht="14.25" customHeight="1">
      <c r="B803" s="14"/>
    </row>
    <row r="804" ht="14.25" customHeight="1">
      <c r="B804" s="14"/>
    </row>
    <row r="805" ht="14.25" customHeight="1">
      <c r="B805" s="14"/>
    </row>
    <row r="806" ht="14.25" customHeight="1">
      <c r="B806" s="14"/>
    </row>
    <row r="807" ht="14.25" customHeight="1">
      <c r="B807" s="14"/>
    </row>
    <row r="808" ht="14.25" customHeight="1">
      <c r="B808" s="14"/>
    </row>
    <row r="809" ht="14.25" customHeight="1">
      <c r="B809" s="14"/>
    </row>
    <row r="810" ht="14.25" customHeight="1">
      <c r="B810" s="14"/>
    </row>
    <row r="811" ht="14.25" customHeight="1">
      <c r="B811" s="14"/>
    </row>
    <row r="812" ht="14.25" customHeight="1">
      <c r="B812" s="14"/>
    </row>
    <row r="813" ht="14.25" customHeight="1">
      <c r="B813" s="14"/>
    </row>
    <row r="814" ht="14.25" customHeight="1">
      <c r="B814" s="14"/>
    </row>
    <row r="815" ht="14.25" customHeight="1">
      <c r="B815" s="14"/>
    </row>
    <row r="816" ht="14.25" customHeight="1">
      <c r="B816" s="14"/>
    </row>
    <row r="817" ht="14.25" customHeight="1">
      <c r="B817" s="14"/>
    </row>
    <row r="818" ht="14.25" customHeight="1">
      <c r="B818" s="14"/>
    </row>
    <row r="819" ht="14.25" customHeight="1">
      <c r="B819" s="14"/>
    </row>
    <row r="820" ht="14.25" customHeight="1">
      <c r="B820" s="14"/>
    </row>
    <row r="821" ht="14.25" customHeight="1">
      <c r="B821" s="14"/>
    </row>
    <row r="822" ht="14.25" customHeight="1">
      <c r="B822" s="14"/>
    </row>
    <row r="823" ht="14.25" customHeight="1">
      <c r="B823" s="14"/>
    </row>
    <row r="824" ht="14.25" customHeight="1">
      <c r="B824" s="14"/>
    </row>
    <row r="825" ht="14.25" customHeight="1">
      <c r="B825" s="14"/>
    </row>
    <row r="826" ht="14.25" customHeight="1">
      <c r="B826" s="14"/>
    </row>
    <row r="827" ht="14.25" customHeight="1">
      <c r="B827" s="14"/>
    </row>
    <row r="828" ht="14.25" customHeight="1">
      <c r="B828" s="14"/>
    </row>
    <row r="829" ht="14.25" customHeight="1">
      <c r="B829" s="14"/>
    </row>
    <row r="830" ht="14.25" customHeight="1">
      <c r="B830" s="14"/>
    </row>
    <row r="831" ht="14.25" customHeight="1">
      <c r="B831" s="14"/>
    </row>
    <row r="832" ht="14.25" customHeight="1">
      <c r="B832" s="14"/>
    </row>
    <row r="833" ht="14.25" customHeight="1">
      <c r="B833" s="14"/>
    </row>
    <row r="834" ht="14.25" customHeight="1">
      <c r="B834" s="14"/>
    </row>
    <row r="835" ht="14.25" customHeight="1">
      <c r="B835" s="14"/>
    </row>
    <row r="836" ht="14.25" customHeight="1">
      <c r="B836" s="14"/>
    </row>
    <row r="837" ht="14.25" customHeight="1">
      <c r="B837" s="14"/>
    </row>
    <row r="838" ht="14.25" customHeight="1">
      <c r="B838" s="14"/>
    </row>
    <row r="839" ht="14.25" customHeight="1">
      <c r="B839" s="14"/>
    </row>
    <row r="840" ht="14.25" customHeight="1">
      <c r="B840" s="14"/>
    </row>
    <row r="841" ht="14.25" customHeight="1">
      <c r="B841" s="14"/>
    </row>
    <row r="842" ht="14.25" customHeight="1">
      <c r="B842" s="14"/>
    </row>
    <row r="843" ht="14.25" customHeight="1">
      <c r="B843" s="14"/>
    </row>
    <row r="844" ht="14.25" customHeight="1">
      <c r="B844" s="14"/>
    </row>
    <row r="845" ht="14.25" customHeight="1">
      <c r="B845" s="14"/>
    </row>
    <row r="846" ht="14.25" customHeight="1">
      <c r="B846" s="14"/>
    </row>
    <row r="847" ht="14.25" customHeight="1">
      <c r="B847" s="14"/>
    </row>
    <row r="848" ht="14.25" customHeight="1">
      <c r="B848" s="14"/>
    </row>
    <row r="849" ht="14.25" customHeight="1">
      <c r="B849" s="14"/>
    </row>
    <row r="850" ht="14.25" customHeight="1">
      <c r="B850" s="14"/>
    </row>
    <row r="851" ht="14.25" customHeight="1">
      <c r="B851" s="14"/>
    </row>
    <row r="852" ht="14.25" customHeight="1">
      <c r="B852" s="14"/>
    </row>
    <row r="853" ht="14.25" customHeight="1">
      <c r="B853" s="14"/>
    </row>
    <row r="854" ht="14.25" customHeight="1">
      <c r="B854" s="14"/>
    </row>
    <row r="855" ht="14.25" customHeight="1">
      <c r="B855" s="14"/>
    </row>
    <row r="856" ht="14.25" customHeight="1">
      <c r="B856" s="14"/>
    </row>
    <row r="857" ht="14.25" customHeight="1">
      <c r="B857" s="14"/>
    </row>
    <row r="858" ht="14.25" customHeight="1">
      <c r="B858" s="14"/>
    </row>
    <row r="859" ht="14.25" customHeight="1">
      <c r="B859" s="14"/>
    </row>
    <row r="860" ht="14.25" customHeight="1">
      <c r="B860" s="14"/>
    </row>
    <row r="861" ht="14.25" customHeight="1">
      <c r="B861" s="14"/>
    </row>
    <row r="862" ht="14.25" customHeight="1">
      <c r="B862" s="14"/>
    </row>
    <row r="863" ht="14.25" customHeight="1">
      <c r="B863" s="14"/>
    </row>
    <row r="864" ht="14.25" customHeight="1">
      <c r="B864" s="14"/>
    </row>
    <row r="865" ht="14.25" customHeight="1">
      <c r="B865" s="14"/>
    </row>
    <row r="866" ht="14.25" customHeight="1">
      <c r="B866" s="14"/>
    </row>
    <row r="867" ht="14.25" customHeight="1">
      <c r="B867" s="14"/>
    </row>
    <row r="868" ht="14.25" customHeight="1">
      <c r="B868" s="14"/>
    </row>
    <row r="869" ht="14.25" customHeight="1">
      <c r="B869" s="14"/>
    </row>
    <row r="870" ht="14.25" customHeight="1">
      <c r="B870" s="14"/>
    </row>
    <row r="871" ht="14.25" customHeight="1">
      <c r="B871" s="14"/>
    </row>
    <row r="872" ht="14.25" customHeight="1">
      <c r="B872" s="14"/>
    </row>
    <row r="873" ht="14.25" customHeight="1">
      <c r="B873" s="14"/>
    </row>
    <row r="874" ht="14.25" customHeight="1">
      <c r="B874" s="14"/>
    </row>
    <row r="875" ht="14.25" customHeight="1">
      <c r="B875" s="14"/>
    </row>
    <row r="876" ht="14.25" customHeight="1">
      <c r="B876" s="14"/>
    </row>
    <row r="877" ht="14.25" customHeight="1">
      <c r="B877" s="14"/>
    </row>
    <row r="878" ht="14.25" customHeight="1">
      <c r="B878" s="14"/>
    </row>
    <row r="879" ht="14.25" customHeight="1">
      <c r="B879" s="14"/>
    </row>
    <row r="880" ht="14.25" customHeight="1">
      <c r="B880" s="14"/>
    </row>
    <row r="881" ht="14.25" customHeight="1">
      <c r="B881" s="14"/>
    </row>
    <row r="882" ht="14.25" customHeight="1">
      <c r="B882" s="14"/>
    </row>
    <row r="883" ht="14.25" customHeight="1">
      <c r="B883" s="14"/>
    </row>
    <row r="884" ht="14.25" customHeight="1">
      <c r="B884" s="14"/>
    </row>
    <row r="885" ht="14.25" customHeight="1">
      <c r="B885" s="14"/>
    </row>
    <row r="886" ht="14.25" customHeight="1">
      <c r="B886" s="14"/>
    </row>
    <row r="887" ht="14.25" customHeight="1">
      <c r="B887" s="14"/>
    </row>
    <row r="888" ht="14.25" customHeight="1">
      <c r="B888" s="14"/>
    </row>
    <row r="889" ht="14.25" customHeight="1">
      <c r="B889" s="14"/>
    </row>
    <row r="890" ht="14.25" customHeight="1">
      <c r="B890" s="14"/>
    </row>
    <row r="891" ht="14.25" customHeight="1">
      <c r="B891" s="14"/>
    </row>
    <row r="892" ht="14.25" customHeight="1">
      <c r="B892" s="14"/>
    </row>
    <row r="893" ht="14.25" customHeight="1">
      <c r="B893" s="14"/>
    </row>
    <row r="894" ht="14.25" customHeight="1">
      <c r="B894" s="14"/>
    </row>
    <row r="895" ht="14.25" customHeight="1">
      <c r="B895" s="14"/>
    </row>
    <row r="896" ht="14.25" customHeight="1">
      <c r="B896" s="14"/>
    </row>
    <row r="897" ht="14.25" customHeight="1">
      <c r="B897" s="14"/>
    </row>
    <row r="898" ht="14.25" customHeight="1">
      <c r="B898" s="14"/>
    </row>
    <row r="899" ht="14.25" customHeight="1">
      <c r="B899" s="14"/>
    </row>
    <row r="900" ht="14.25" customHeight="1">
      <c r="B900" s="14"/>
    </row>
    <row r="901" ht="14.25" customHeight="1">
      <c r="B901" s="14"/>
    </row>
    <row r="902" ht="14.25" customHeight="1">
      <c r="B902" s="14"/>
    </row>
    <row r="903" ht="14.25" customHeight="1">
      <c r="B903" s="14"/>
    </row>
    <row r="904" ht="14.25" customHeight="1">
      <c r="B904" s="14"/>
    </row>
    <row r="905" ht="14.25" customHeight="1">
      <c r="B905" s="14"/>
    </row>
    <row r="906" ht="14.25" customHeight="1">
      <c r="B906" s="14"/>
    </row>
    <row r="907" ht="14.25" customHeight="1">
      <c r="B907" s="14"/>
    </row>
    <row r="908" ht="14.25" customHeight="1">
      <c r="B908" s="14"/>
    </row>
    <row r="909" ht="14.25" customHeight="1">
      <c r="B909" s="14"/>
    </row>
    <row r="910" ht="14.25" customHeight="1">
      <c r="B910" s="14"/>
    </row>
    <row r="911" ht="14.25" customHeight="1">
      <c r="B911" s="14"/>
    </row>
    <row r="912" ht="14.25" customHeight="1">
      <c r="B912" s="14"/>
    </row>
    <row r="913" ht="14.25" customHeight="1">
      <c r="B913" s="14"/>
    </row>
    <row r="914" ht="14.25" customHeight="1">
      <c r="B914" s="14"/>
    </row>
    <row r="915" ht="14.25" customHeight="1">
      <c r="B915" s="14"/>
    </row>
    <row r="916" ht="14.25" customHeight="1">
      <c r="B916" s="14"/>
    </row>
    <row r="917" ht="14.25" customHeight="1">
      <c r="B917" s="14"/>
    </row>
    <row r="918" ht="14.25" customHeight="1">
      <c r="B918" s="14"/>
    </row>
    <row r="919" ht="14.25" customHeight="1">
      <c r="B919" s="14"/>
    </row>
    <row r="920" ht="14.25" customHeight="1">
      <c r="B920" s="14"/>
    </row>
    <row r="921" ht="14.25" customHeight="1">
      <c r="B921" s="14"/>
    </row>
    <row r="922" ht="14.25" customHeight="1">
      <c r="B922" s="14"/>
    </row>
    <row r="923" ht="14.25" customHeight="1">
      <c r="B923" s="14"/>
    </row>
    <row r="924" ht="14.25" customHeight="1">
      <c r="B924" s="14"/>
    </row>
    <row r="925" ht="14.25" customHeight="1">
      <c r="B925" s="14"/>
    </row>
    <row r="926" ht="14.25" customHeight="1">
      <c r="B926" s="14"/>
    </row>
    <row r="927" ht="14.25" customHeight="1">
      <c r="B927" s="14"/>
    </row>
    <row r="928" ht="14.25" customHeight="1">
      <c r="B928" s="14"/>
    </row>
    <row r="929" ht="14.25" customHeight="1">
      <c r="B929" s="14"/>
    </row>
    <row r="930" ht="14.25" customHeight="1">
      <c r="B930" s="14"/>
    </row>
    <row r="931" ht="14.25" customHeight="1">
      <c r="B931" s="14"/>
    </row>
    <row r="932" ht="14.25" customHeight="1">
      <c r="B932" s="14"/>
    </row>
    <row r="933" ht="14.25" customHeight="1">
      <c r="B933" s="14"/>
    </row>
    <row r="934" ht="14.25" customHeight="1">
      <c r="B934" s="14"/>
    </row>
    <row r="935" ht="14.25" customHeight="1">
      <c r="B935" s="14"/>
    </row>
    <row r="936" ht="14.25" customHeight="1">
      <c r="B936" s="14"/>
    </row>
    <row r="937" ht="14.25" customHeight="1">
      <c r="B937" s="14"/>
    </row>
    <row r="938" ht="14.25" customHeight="1">
      <c r="B938" s="14"/>
    </row>
    <row r="939" ht="14.25" customHeight="1">
      <c r="B939" s="14"/>
    </row>
    <row r="940" ht="14.25" customHeight="1">
      <c r="B940" s="14"/>
    </row>
    <row r="941" ht="14.25" customHeight="1">
      <c r="B941" s="14"/>
    </row>
    <row r="942" ht="14.25" customHeight="1">
      <c r="B942" s="14"/>
    </row>
    <row r="943" ht="14.25" customHeight="1">
      <c r="B943" s="14"/>
    </row>
    <row r="944" ht="14.25" customHeight="1">
      <c r="B944" s="14"/>
    </row>
    <row r="945" ht="14.25" customHeight="1">
      <c r="B945" s="14"/>
    </row>
    <row r="946" ht="14.25" customHeight="1">
      <c r="B946" s="14"/>
    </row>
    <row r="947" ht="14.25" customHeight="1">
      <c r="B947" s="14"/>
    </row>
    <row r="948" ht="14.25" customHeight="1">
      <c r="B948" s="14"/>
    </row>
    <row r="949" ht="14.25" customHeight="1">
      <c r="B949" s="14"/>
    </row>
    <row r="950" ht="14.25" customHeight="1">
      <c r="B950" s="14"/>
    </row>
    <row r="951" ht="14.25" customHeight="1">
      <c r="B951" s="14"/>
    </row>
    <row r="952" ht="14.25" customHeight="1">
      <c r="B952" s="14"/>
    </row>
    <row r="953" ht="14.25" customHeight="1">
      <c r="B953" s="14"/>
    </row>
    <row r="954" ht="14.25" customHeight="1">
      <c r="B954" s="14"/>
    </row>
    <row r="955" ht="14.25" customHeight="1">
      <c r="B955" s="14"/>
    </row>
    <row r="956" ht="14.25" customHeight="1">
      <c r="B956" s="14"/>
    </row>
    <row r="957" ht="14.25" customHeight="1">
      <c r="B957" s="14"/>
    </row>
    <row r="958" ht="14.25" customHeight="1">
      <c r="B958" s="14"/>
    </row>
    <row r="959" ht="14.25" customHeight="1">
      <c r="B959" s="14"/>
    </row>
    <row r="960" ht="14.25" customHeight="1">
      <c r="B960" s="14"/>
    </row>
    <row r="961" ht="14.25" customHeight="1">
      <c r="B961" s="14"/>
    </row>
    <row r="962" ht="14.25" customHeight="1">
      <c r="B962" s="14"/>
    </row>
    <row r="963" ht="14.25" customHeight="1">
      <c r="B963" s="14"/>
    </row>
    <row r="964" ht="14.25" customHeight="1">
      <c r="B964" s="14"/>
    </row>
    <row r="965" ht="14.25" customHeight="1">
      <c r="B965" s="14"/>
    </row>
    <row r="966" ht="14.25" customHeight="1">
      <c r="B966" s="14"/>
    </row>
    <row r="967" ht="14.25" customHeight="1">
      <c r="B967" s="14"/>
    </row>
    <row r="968" ht="14.25" customHeight="1">
      <c r="B968" s="14"/>
    </row>
    <row r="969" ht="14.25" customHeight="1">
      <c r="B969" s="14"/>
    </row>
    <row r="970" ht="14.25" customHeight="1">
      <c r="B970" s="14"/>
    </row>
    <row r="971" ht="14.25" customHeight="1">
      <c r="B971" s="14"/>
    </row>
    <row r="972" ht="14.25" customHeight="1">
      <c r="B972" s="14"/>
    </row>
    <row r="973" ht="14.25" customHeight="1">
      <c r="B973" s="14"/>
    </row>
    <row r="974" ht="14.25" customHeight="1">
      <c r="B974" s="14"/>
    </row>
    <row r="975" ht="14.25" customHeight="1">
      <c r="B975" s="14"/>
    </row>
    <row r="976" ht="14.25" customHeight="1">
      <c r="B976" s="14"/>
    </row>
    <row r="977" ht="14.25" customHeight="1">
      <c r="B977" s="14"/>
    </row>
    <row r="978" ht="14.25" customHeight="1">
      <c r="B978" s="14"/>
    </row>
    <row r="979" ht="14.25" customHeight="1">
      <c r="B979" s="14"/>
    </row>
    <row r="980" ht="14.25" customHeight="1">
      <c r="B980" s="14"/>
    </row>
    <row r="981" ht="14.25" customHeight="1">
      <c r="B981" s="14"/>
    </row>
    <row r="982" ht="14.25" customHeight="1">
      <c r="B982" s="14"/>
    </row>
    <row r="983" ht="14.25" customHeight="1">
      <c r="B983" s="14"/>
    </row>
    <row r="984" ht="14.25" customHeight="1">
      <c r="B984" s="14"/>
    </row>
    <row r="985" ht="14.25" customHeight="1">
      <c r="B985" s="14"/>
    </row>
    <row r="986" ht="14.25" customHeight="1">
      <c r="B986" s="14"/>
    </row>
    <row r="987" ht="14.25" customHeight="1">
      <c r="B987" s="14"/>
    </row>
    <row r="988" ht="14.25" customHeight="1">
      <c r="B988" s="14"/>
    </row>
    <row r="989" ht="14.25" customHeight="1">
      <c r="B989" s="14"/>
    </row>
    <row r="990" ht="14.25" customHeight="1">
      <c r="B990" s="14"/>
    </row>
    <row r="991" ht="14.25" customHeight="1">
      <c r="B991" s="14"/>
    </row>
    <row r="992" ht="14.25" customHeight="1">
      <c r="B992" s="14"/>
    </row>
    <row r="993" ht="14.25" customHeight="1">
      <c r="B993" s="14"/>
    </row>
    <row r="994" ht="14.25" customHeight="1">
      <c r="B994" s="14"/>
    </row>
    <row r="995" ht="14.25" customHeight="1">
      <c r="B995" s="14"/>
    </row>
    <row r="996" ht="14.25" customHeight="1">
      <c r="B996" s="14"/>
    </row>
    <row r="997" ht="14.25" customHeight="1">
      <c r="B997" s="14"/>
    </row>
    <row r="998" ht="14.25" customHeight="1">
      <c r="B998" s="14"/>
    </row>
    <row r="999" ht="14.25" customHeight="1">
      <c r="B999" s="14"/>
    </row>
    <row r="1000" ht="14.25" customHeight="1">
      <c r="B1000" s="14"/>
    </row>
  </sheetData>
  <printOptions/>
  <pageMargins bottom="0.787401575" footer="0.0" header="0.0" left="0.511811024" right="0.511811024" top="0.7874015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2020-07-29T17:42:45Z</dcterms:created>
  <dc:creator>Caio Marino</dc:creator>
</cp:coreProperties>
</file>