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 - 2017" sheetId="3" r:id="rId6"/>
    <sheet state="visible" name="Página4 - 2016" sheetId="4" r:id="rId7"/>
    <sheet state="visible" name="Página5 - 2015" sheetId="5" r:id="rId8"/>
  </sheets>
  <definedNames/>
  <calcPr/>
</workbook>
</file>

<file path=xl/sharedStrings.xml><?xml version="1.0" encoding="utf-8"?>
<sst xmlns="http://schemas.openxmlformats.org/spreadsheetml/2006/main" count="229" uniqueCount="23">
  <si>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</si>
  <si>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</si>
  <si>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</si>
  <si>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</si>
  <si>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</si>
  <si>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</si>
  <si>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</si>
  <si>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</si>
  <si>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</si>
  <si>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</si>
  <si>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</si>
  <si>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</si>
  <si>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</si>
  <si>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</si>
  <si>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</si>
  <si>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</si>
  <si>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</si>
  <si>
    <t>Percentual positivo</t>
  </si>
  <si>
    <t>Total</t>
  </si>
  <si>
    <t>Carro</t>
  </si>
  <si>
    <t xml:space="preserve"> </t>
  </si>
  <si>
    <t>Média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</si>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</sst>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0" xfId="0" applyFont="1" applyNumberFormat="1"/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362659950"/>
        <c:axId val="1206585506"/>
      </c:lineChart>
      <c:catAx>
        <c:axId val="362659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585506"/>
      </c:catAx>
      <c:valAx>
        <c:axId val="1206585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659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'Página2'!$G$4:$G$21</c:f>
            </c:strRef>
          </c:cat>
          <c:val>
            <c:numRef>
              <c:f>'Página2'!$H$4:$H$21</c:f>
              <c:numCache/>
            </c:numRef>
          </c:val>
          <c:smooth val="0"/>
        </c:ser>
        <c:axId val="113183252"/>
        <c:axId val="607519108"/>
      </c:lineChart>
      <c:catAx>
        <c:axId val="113183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519108"/>
      </c:catAx>
      <c:valAx>
        <c:axId val="607519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83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1156599586"/>
        <c:axId val="1957234968"/>
      </c:lineChart>
      <c:catAx>
        <c:axId val="1156599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234968"/>
      </c:catAx>
      <c:valAx>
        <c:axId val="195723496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599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285F4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4285F4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'Página2'!$G$4:$G$21</c:f>
            </c:strRef>
          </c:cat>
          <c:val>
            <c:numRef>
              <c:f>'Página2'!$H$4:$H$21</c:f>
              <c:numCache/>
            </c:numRef>
          </c:val>
          <c:smooth val="0"/>
        </c:ser>
        <c:axId val="525791636"/>
        <c:axId val="1105736324"/>
      </c:lineChart>
      <c:catAx>
        <c:axId val="52579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736324"/>
      </c:catAx>
      <c:valAx>
        <c:axId val="110573632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791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CCCCCC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00FF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'Página2'!$G$4:$G$21</c:f>
            </c:strRef>
          </c:cat>
          <c:val>
            <c:numRef>
              <c:f>'Página2'!$H$4:$H$21</c:f>
              <c:numCache/>
            </c:numRef>
          </c:val>
          <c:smooth val="0"/>
        </c:ser>
        <c:axId val="823405117"/>
        <c:axId val="1039531569"/>
      </c:lineChart>
      <c:catAx>
        <c:axId val="823405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531569"/>
      </c:catAx>
      <c:valAx>
        <c:axId val="103953156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405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Linha de tendência para Investimentos</c:name>
            <c:spPr>
              <a:ln w="38100">
                <a:solidFill>
                  <a:srgbClr val="B7B7B7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'Página2'!$G$4:$G$21</c:f>
            </c:strRef>
          </c:cat>
          <c:val>
            <c:numRef>
              <c:f>'Página2'!$H$4:$H$21</c:f>
              <c:numCache/>
            </c:numRef>
          </c:val>
          <c:smooth val="0"/>
        </c:ser>
        <c:axId val="2017359250"/>
        <c:axId val="346478225"/>
      </c:lineChart>
      <c:catAx>
        <c:axId val="2017359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478225"/>
      </c:catAx>
      <c:valAx>
        <c:axId val="3464782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2017359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'Página4 - 2016'!$D$4:$D$15</c:f>
            </c:strRef>
          </c:cat>
          <c:val>
            <c:numRef>
              <c:f>'Página4 - 2016'!$E$4:$E$15</c:f>
              <c:numCache/>
            </c:numRef>
          </c:val>
          <c:smooth val="0"/>
        </c:ser>
        <c:axId val="602459642"/>
        <c:axId val="711816465"/>
      </c:lineChart>
      <c:catAx>
        <c:axId val="602459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816465"/>
      </c:catAx>
      <c:valAx>
        <c:axId val="711816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459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'Página4 - 2016'!$G$4:$G$15</c:f>
            </c:strRef>
          </c:cat>
          <c:val>
            <c:numRef>
              <c:f>'Página4 - 2016'!$H$4:$H$15</c:f>
              <c:numCache/>
            </c:numRef>
          </c:val>
          <c:smooth val="0"/>
        </c:ser>
        <c:axId val="1536396433"/>
        <c:axId val="567428497"/>
      </c:lineChart>
      <c:catAx>
        <c:axId val="1536396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428497"/>
      </c:catAx>
      <c:valAx>
        <c:axId val="567428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396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'Página5 - 2015'!$A$4:$A$15</c:f>
            </c:strRef>
          </c:cat>
          <c:val>
            <c:numRef>
              <c:f>'Página5 - 2015'!$B$4:$B$15</c:f>
              <c:numCache/>
            </c:numRef>
          </c:val>
          <c:smooth val="0"/>
        </c:ser>
        <c:axId val="1897552163"/>
        <c:axId val="2025132986"/>
      </c:lineChart>
      <c:catAx>
        <c:axId val="1897552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132986"/>
      </c:catAx>
      <c:valAx>
        <c:axId val="2025132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552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'Página5 - 2015'!$D$4:$D$15</c:f>
            </c:strRef>
          </c:cat>
          <c:val>
            <c:numRef>
              <c:f>'Página5 - 2015'!$E$4:$E$15</c:f>
              <c:numCache/>
            </c:numRef>
          </c:val>
          <c:smooth val="0"/>
        </c:ser>
        <c:axId val="1855993819"/>
        <c:axId val="2038802680"/>
      </c:lineChart>
      <c:catAx>
        <c:axId val="1855993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802680"/>
      </c:catAx>
      <c:valAx>
        <c:axId val="2038802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993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'Página5 - 2015'!$G$4:$G$15</c:f>
            </c:strRef>
          </c:cat>
          <c:val>
            <c:numRef>
              <c:f>'Página5 - 2015'!$H$4:$H$15</c:f>
              <c:numCache/>
            </c:numRef>
          </c:val>
          <c:smooth val="0"/>
        </c:ser>
        <c:axId val="682197266"/>
        <c:axId val="2094561955"/>
      </c:lineChart>
      <c:catAx>
        <c:axId val="682197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561955"/>
      </c:catAx>
      <c:valAx>
        <c:axId val="2094561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197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199141693"/>
        <c:axId val="1817024224"/>
      </c:lineChart>
      <c:catAx>
        <c:axId val="1199141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024224"/>
      </c:catAx>
      <c:valAx>
        <c:axId val="181702422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141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160778049"/>
        <c:axId val="941156590"/>
      </c:lineChart>
      <c:catAx>
        <c:axId val="1160778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156590"/>
      </c:catAx>
      <c:valAx>
        <c:axId val="94115659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778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>
        <c:manualLayout>
          <c:xMode val="edge"/>
          <c:yMode val="edge"/>
          <c:x val="0.09445691747572814"/>
          <c:y val="0.11128526645768025"/>
          <c:w val="0.8745722087378641"/>
          <c:h val="0.7822884012539185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052761113"/>
        <c:axId val="1533043110"/>
      </c:lineChart>
      <c:catAx>
        <c:axId val="1052761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043110"/>
      </c:catAx>
      <c:valAx>
        <c:axId val="15330431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52761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23208727"/>
        <c:axId val="1343902274"/>
      </c:lineChart>
      <c:catAx>
        <c:axId val="123208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902274"/>
      </c:catAx>
      <c:valAx>
        <c:axId val="134390227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08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9445691747572814"/>
          <c:y val="0.11128526645768025"/>
          <c:w val="0.8745722087378641"/>
          <c:h val="0.7822884012539185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732023425"/>
        <c:axId val="1192619784"/>
      </c:lineChart>
      <c:catAx>
        <c:axId val="1732023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619784"/>
      </c:catAx>
      <c:valAx>
        <c:axId val="1192619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32023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triplicados de Maio para Julho</a:t>
            </a:r>
          </a:p>
        </c:rich>
      </c:tx>
      <c:overlay val="0"/>
    </c:title>
    <c:plotArea>
      <c:layout>
        <c:manualLayout>
          <c:xMode val="edge"/>
          <c:yMode val="edge"/>
          <c:x val="0.09445691747572814"/>
          <c:y val="0.11128526645768025"/>
          <c:w val="0.8745722087378641"/>
          <c:h val="0.7822884012539185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6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702915829"/>
        <c:axId val="75845243"/>
      </c:lineChart>
      <c:catAx>
        <c:axId val="1702915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45243"/>
      </c:catAx>
      <c:valAx>
        <c:axId val="758452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02915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  <c:numCache/>
            </c:numRef>
          </c:val>
          <c:smooth val="0"/>
        </c:ser>
        <c:axId val="710997468"/>
        <c:axId val="994978307"/>
      </c:lineChart>
      <c:catAx>
        <c:axId val="710997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978307"/>
      </c:catAx>
      <c:valAx>
        <c:axId val="994978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997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1063708628"/>
        <c:axId val="1694522281"/>
      </c:lineChart>
      <c:catAx>
        <c:axId val="1063708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522281"/>
      </c:catAx>
      <c:valAx>
        <c:axId val="1694522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708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85725</xdr:rowOff>
    </xdr:from>
    <xdr:ext cx="4905375" cy="3038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190500</xdr:colOff>
      <xdr:row>1</xdr:row>
      <xdr:rowOff>85725</xdr:rowOff>
    </xdr:from>
    <xdr:ext cx="4905375" cy="3038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19050</xdr:colOff>
      <xdr:row>17</xdr:row>
      <xdr:rowOff>85725</xdr:rowOff>
    </xdr:from>
    <xdr:ext cx="4905375" cy="3038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190500</xdr:colOff>
      <xdr:row>17</xdr:row>
      <xdr:rowOff>85725</xdr:rowOff>
    </xdr:from>
    <xdr:ext cx="4905375" cy="3038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19050</xdr:colOff>
      <xdr:row>33</xdr:row>
      <xdr:rowOff>28575</xdr:rowOff>
    </xdr:from>
    <xdr:ext cx="4905375" cy="3038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190500</xdr:colOff>
      <xdr:row>33</xdr:row>
      <xdr:rowOff>28575</xdr:rowOff>
    </xdr:from>
    <xdr:ext cx="4905375" cy="30384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190500</xdr:colOff>
      <xdr:row>48</xdr:row>
      <xdr:rowOff>171450</xdr:rowOff>
    </xdr:from>
    <xdr:ext cx="4905375" cy="30384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17</xdr:row>
      <xdr:rowOff>142875</xdr:rowOff>
    </xdr:from>
    <xdr:ext cx="3648075" cy="22574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</xdr:colOff>
      <xdr:row>17</xdr:row>
      <xdr:rowOff>142875</xdr:rowOff>
    </xdr:from>
    <xdr:ext cx="3733800" cy="22574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228600</xdr:colOff>
      <xdr:row>17</xdr:row>
      <xdr:rowOff>142875</xdr:rowOff>
    </xdr:from>
    <xdr:ext cx="3943350" cy="22574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114300</xdr:colOff>
      <xdr:row>30</xdr:row>
      <xdr:rowOff>142875</xdr:rowOff>
    </xdr:from>
    <xdr:ext cx="3733800" cy="22574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228600</xdr:colOff>
      <xdr:row>30</xdr:row>
      <xdr:rowOff>142875</xdr:rowOff>
    </xdr:from>
    <xdr:ext cx="3943350" cy="22574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228600</xdr:colOff>
      <xdr:row>43</xdr:row>
      <xdr:rowOff>142875</xdr:rowOff>
    </xdr:from>
    <xdr:ext cx="3943350" cy="22574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228600</xdr:colOff>
      <xdr:row>56</xdr:row>
      <xdr:rowOff>142875</xdr:rowOff>
    </xdr:from>
    <xdr:ext cx="3943350" cy="22574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18</xdr:row>
      <xdr:rowOff>114300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419100</xdr:colOff>
      <xdr:row>1</xdr:row>
      <xdr:rowOff>104775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38100</xdr:rowOff>
    </xdr:from>
    <xdr:ext cx="3705225" cy="229552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228600</xdr:colOff>
      <xdr:row>21</xdr:row>
      <xdr:rowOff>57150</xdr:rowOff>
    </xdr:from>
    <xdr:ext cx="3876675" cy="24003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257175</xdr:colOff>
      <xdr:row>1</xdr:row>
      <xdr:rowOff>180975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2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D1" s="3" t="s">
        <v>15</v>
      </c>
      <c r="G1" s="3" t="s">
        <v>16</v>
      </c>
    </row>
    <row r="3">
      <c r="A3" s="1" t="s">
        <v>1</v>
      </c>
      <c r="B3" s="1" t="s">
        <v>2</v>
      </c>
      <c r="D3" s="3" t="s">
        <v>1</v>
      </c>
      <c r="E3" s="3" t="s">
        <v>2</v>
      </c>
      <c r="G3" s="3" t="s">
        <v>1</v>
      </c>
      <c r="H3" s="4" t="s">
        <v>2</v>
      </c>
    </row>
    <row r="4">
      <c r="A4" s="2" t="s">
        <v>3</v>
      </c>
      <c r="B4" s="1">
        <v>800.0</v>
      </c>
      <c r="D4" s="2" t="s">
        <v>3</v>
      </c>
      <c r="E4" s="3">
        <v>800.0</v>
      </c>
      <c r="G4" s="2" t="s">
        <v>3</v>
      </c>
      <c r="H4" s="5">
        <v>800.0</v>
      </c>
    </row>
    <row r="5">
      <c r="A5" s="1" t="s">
        <v>4</v>
      </c>
      <c r="B5" s="1">
        <v>400.0</v>
      </c>
      <c r="D5" s="1" t="s">
        <v>4</v>
      </c>
      <c r="E5" s="3">
        <v>400.0</v>
      </c>
      <c r="G5" s="1" t="s">
        <v>4</v>
      </c>
      <c r="H5" s="5">
        <v>400.0</v>
      </c>
    </row>
    <row r="6">
      <c r="A6" s="1" t="s">
        <v>5</v>
      </c>
      <c r="B6" s="1">
        <v>1100.0</v>
      </c>
      <c r="D6" s="1" t="s">
        <v>5</v>
      </c>
      <c r="E6" s="3">
        <v>-1100.0</v>
      </c>
      <c r="G6" s="1" t="s">
        <v>5</v>
      </c>
      <c r="H6" s="5">
        <v>-55.0</v>
      </c>
    </row>
    <row r="7">
      <c r="A7" s="1" t="s">
        <v>6</v>
      </c>
      <c r="B7" s="1">
        <v>400.0</v>
      </c>
      <c r="D7" s="1" t="s">
        <v>6</v>
      </c>
      <c r="E7" s="3">
        <v>-400.0</v>
      </c>
      <c r="G7" s="1" t="s">
        <v>6</v>
      </c>
      <c r="H7" s="5">
        <v>20.0</v>
      </c>
    </row>
    <row r="8">
      <c r="A8" s="1" t="s">
        <v>7</v>
      </c>
      <c r="B8" s="1">
        <v>500.0</v>
      </c>
      <c r="D8" s="1" t="s">
        <v>7</v>
      </c>
      <c r="E8" s="3">
        <v>-500.0</v>
      </c>
      <c r="G8" s="1" t="s">
        <v>7</v>
      </c>
      <c r="H8" s="5">
        <v>-25.0</v>
      </c>
    </row>
    <row r="9">
      <c r="A9" s="1" t="s">
        <v>8</v>
      </c>
      <c r="B9" s="1">
        <v>750.0</v>
      </c>
      <c r="D9" s="1" t="s">
        <v>8</v>
      </c>
      <c r="E9" s="3">
        <v>-750.0</v>
      </c>
      <c r="G9" s="1" t="s">
        <v>8</v>
      </c>
      <c r="H9" s="5">
        <v>37.5</v>
      </c>
    </row>
    <row r="10">
      <c r="A10" s="1" t="s">
        <v>9</v>
      </c>
      <c r="B10" s="1">
        <v>1500.0</v>
      </c>
      <c r="D10" s="1" t="s">
        <v>9</v>
      </c>
      <c r="E10" s="3">
        <v>-1500.0</v>
      </c>
      <c r="G10" s="1" t="s">
        <v>9</v>
      </c>
      <c r="H10" s="5">
        <v>-75.0</v>
      </c>
    </row>
    <row r="11">
      <c r="A11" s="1" t="s">
        <v>10</v>
      </c>
      <c r="B11" s="1">
        <v>650.0</v>
      </c>
      <c r="D11" s="1" t="s">
        <v>10</v>
      </c>
      <c r="E11" s="3">
        <v>-650.0</v>
      </c>
      <c r="G11" s="1" t="s">
        <v>10</v>
      </c>
      <c r="H11" s="5">
        <v>32.5</v>
      </c>
    </row>
    <row r="12">
      <c r="A12" s="1" t="s">
        <v>11</v>
      </c>
      <c r="B12" s="1">
        <v>850.0</v>
      </c>
      <c r="D12" s="1" t="s">
        <v>11</v>
      </c>
      <c r="E12" s="3">
        <v>-850.0</v>
      </c>
      <c r="G12" s="1" t="s">
        <v>11</v>
      </c>
      <c r="H12" s="5">
        <v>-42.5</v>
      </c>
    </row>
    <row r="13">
      <c r="A13" s="1" t="s">
        <v>12</v>
      </c>
      <c r="B13" s="1">
        <v>400.0</v>
      </c>
      <c r="D13" s="1" t="s">
        <v>12</v>
      </c>
      <c r="E13" s="3">
        <v>-400.0</v>
      </c>
      <c r="G13" s="1" t="s">
        <v>12</v>
      </c>
      <c r="H13" s="3">
        <v>20.0</v>
      </c>
    </row>
    <row r="14">
      <c r="A14" s="1" t="s">
        <v>13</v>
      </c>
      <c r="B14" s="1">
        <v>1000.0</v>
      </c>
      <c r="D14" s="1" t="s">
        <v>13</v>
      </c>
      <c r="E14" s="3">
        <v>-1000.0</v>
      </c>
      <c r="G14" s="1" t="s">
        <v>13</v>
      </c>
      <c r="H14" s="3">
        <v>-25.0</v>
      </c>
    </row>
    <row r="15">
      <c r="A15" s="1" t="s">
        <v>14</v>
      </c>
      <c r="B15" s="1">
        <v>720.0</v>
      </c>
      <c r="D15" s="1" t="s">
        <v>14</v>
      </c>
      <c r="E15" s="3">
        <v>-720.0</v>
      </c>
      <c r="G15" s="1" t="s">
        <v>14</v>
      </c>
      <c r="H15" s="3">
        <v>37.5</v>
      </c>
    </row>
    <row r="16">
      <c r="H16" s="1"/>
    </row>
    <row r="17">
      <c r="H17" s="1"/>
    </row>
    <row r="18">
      <c r="H18" s="1"/>
    </row>
    <row r="19">
      <c r="H19" s="1"/>
    </row>
    <row r="20">
      <c r="H20" s="1"/>
    </row>
    <row r="21">
      <c r="H2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4" max="4" width="17.29"/>
    <col customWidth="1" min="7" max="7" width="17.29"/>
  </cols>
  <sheetData>
    <row r="1">
      <c r="A1" s="1" t="s">
        <v>0</v>
      </c>
      <c r="D1" s="3" t="s">
        <v>15</v>
      </c>
      <c r="G1" s="3" t="s">
        <v>16</v>
      </c>
    </row>
    <row r="3">
      <c r="A3" s="1" t="s">
        <v>1</v>
      </c>
      <c r="B3" s="1" t="s">
        <v>2</v>
      </c>
      <c r="D3" s="3" t="s">
        <v>1</v>
      </c>
      <c r="E3" s="3" t="s">
        <v>2</v>
      </c>
      <c r="G3" s="3" t="s">
        <v>1</v>
      </c>
      <c r="H3" s="4" t="s">
        <v>2</v>
      </c>
    </row>
    <row r="4">
      <c r="A4" s="2" t="s">
        <v>3</v>
      </c>
      <c r="B4" s="1">
        <v>800.0</v>
      </c>
      <c r="D4" s="2" t="s">
        <v>3</v>
      </c>
      <c r="E4" s="3">
        <v>800.0</v>
      </c>
      <c r="G4" s="2" t="s">
        <v>3</v>
      </c>
      <c r="H4" s="5">
        <v>800.0</v>
      </c>
    </row>
    <row r="5">
      <c r="A5" s="1" t="s">
        <v>4</v>
      </c>
      <c r="B5" s="1">
        <v>400.0</v>
      </c>
      <c r="D5" s="1" t="s">
        <v>4</v>
      </c>
      <c r="E5" s="3">
        <v>400.0</v>
      </c>
      <c r="G5" s="1" t="s">
        <v>4</v>
      </c>
      <c r="H5" s="5">
        <v>400.0</v>
      </c>
    </row>
    <row r="6">
      <c r="A6" s="1" t="s">
        <v>5</v>
      </c>
      <c r="B6" s="1">
        <v>1100.0</v>
      </c>
      <c r="D6" s="1" t="s">
        <v>5</v>
      </c>
      <c r="E6" s="3">
        <v>-1100.0</v>
      </c>
      <c r="G6" s="1" t="s">
        <v>5</v>
      </c>
      <c r="H6" s="5">
        <v>-55.0</v>
      </c>
    </row>
    <row r="7">
      <c r="A7" s="1" t="s">
        <v>6</v>
      </c>
      <c r="B7" s="1">
        <v>400.0</v>
      </c>
      <c r="D7" s="1" t="s">
        <v>6</v>
      </c>
      <c r="E7" s="3">
        <v>-400.0</v>
      </c>
      <c r="G7" s="1" t="s">
        <v>6</v>
      </c>
      <c r="H7" s="5">
        <v>20.0</v>
      </c>
    </row>
    <row r="8">
      <c r="A8" s="1" t="s">
        <v>7</v>
      </c>
      <c r="B8" s="1">
        <v>500.0</v>
      </c>
      <c r="D8" s="1" t="s">
        <v>7</v>
      </c>
      <c r="E8" s="3">
        <v>-500.0</v>
      </c>
      <c r="G8" s="1" t="s">
        <v>7</v>
      </c>
      <c r="H8" s="5">
        <v>-25.0</v>
      </c>
    </row>
    <row r="9">
      <c r="A9" s="1" t="s">
        <v>8</v>
      </c>
      <c r="B9" s="1">
        <v>750.0</v>
      </c>
      <c r="D9" s="1" t="s">
        <v>8</v>
      </c>
      <c r="E9" s="3">
        <v>-750.0</v>
      </c>
      <c r="G9" s="1" t="s">
        <v>8</v>
      </c>
      <c r="H9" s="5">
        <v>37.5</v>
      </c>
    </row>
    <row r="10">
      <c r="A10" s="1" t="s">
        <v>9</v>
      </c>
      <c r="B10" s="1">
        <v>1500.0</v>
      </c>
      <c r="D10" s="1" t="s">
        <v>9</v>
      </c>
      <c r="E10" s="3">
        <v>-1500.0</v>
      </c>
      <c r="G10" s="1" t="s">
        <v>9</v>
      </c>
      <c r="H10" s="5">
        <v>-75.0</v>
      </c>
    </row>
    <row r="11">
      <c r="A11" s="1" t="s">
        <v>10</v>
      </c>
      <c r="B11" s="1">
        <v>650.0</v>
      </c>
      <c r="D11" s="1" t="s">
        <v>10</v>
      </c>
      <c r="E11" s="3">
        <v>-650.0</v>
      </c>
      <c r="G11" s="1" t="s">
        <v>10</v>
      </c>
      <c r="H11" s="5">
        <v>32.5</v>
      </c>
    </row>
    <row r="12">
      <c r="A12" s="1" t="s">
        <v>11</v>
      </c>
      <c r="B12" s="1">
        <v>850.0</v>
      </c>
      <c r="D12" s="1" t="s">
        <v>11</v>
      </c>
      <c r="E12" s="3">
        <v>-850.0</v>
      </c>
      <c r="G12" s="1" t="s">
        <v>11</v>
      </c>
      <c r="H12" s="5">
        <v>-42.5</v>
      </c>
    </row>
    <row r="13">
      <c r="A13" s="1" t="s">
        <v>12</v>
      </c>
      <c r="B13" s="1">
        <v>400.0</v>
      </c>
      <c r="D13" s="1" t="s">
        <v>12</v>
      </c>
      <c r="E13" s="3">
        <v>-400.0</v>
      </c>
      <c r="G13" s="1" t="s">
        <v>12</v>
      </c>
      <c r="H13" s="3">
        <v>20.0</v>
      </c>
    </row>
    <row r="14">
      <c r="A14" s="1" t="s">
        <v>13</v>
      </c>
      <c r="B14" s="1">
        <v>1000.0</v>
      </c>
      <c r="D14" s="1" t="s">
        <v>13</v>
      </c>
      <c r="E14" s="3">
        <v>-1000.0</v>
      </c>
      <c r="G14" s="1" t="s">
        <v>13</v>
      </c>
      <c r="H14" s="3">
        <v>-25.0</v>
      </c>
    </row>
    <row r="15">
      <c r="A15" s="1" t="s">
        <v>14</v>
      </c>
      <c r="B15" s="1">
        <v>720.0</v>
      </c>
      <c r="D15" s="1" t="s">
        <v>14</v>
      </c>
      <c r="E15" s="3">
        <v>-720.0</v>
      </c>
      <c r="G15" s="1" t="s">
        <v>14</v>
      </c>
      <c r="H15" s="3">
        <v>37.5</v>
      </c>
    </row>
    <row r="16">
      <c r="A16" s="3" t="s">
        <v>17</v>
      </c>
      <c r="B16" s="6">
        <f> COUNTIF(B4:B15, "&gt;0")/ 12</f>
        <v>1</v>
      </c>
      <c r="C16" s="6"/>
      <c r="D16" s="3" t="s">
        <v>17</v>
      </c>
      <c r="E16" s="6">
        <f> COUNTIF(E4:E15, "&gt;0")/ 12</f>
        <v>0.1666666667</v>
      </c>
      <c r="F16" s="6"/>
      <c r="G16" s="3" t="s">
        <v>17</v>
      </c>
      <c r="H16" s="6">
        <f> COUNTIF(H4:H15, "&gt;0")/ 12</f>
        <v>0.5833333333</v>
      </c>
    </row>
    <row r="17">
      <c r="A17" s="3" t="s">
        <v>18</v>
      </c>
      <c r="B17" s="7">
        <f> SUM(B4:B15)</f>
        <v>9070</v>
      </c>
      <c r="D17" s="3" t="s">
        <v>18</v>
      </c>
      <c r="E17" s="7">
        <f> SUM(E4:E15)</f>
        <v>-6670</v>
      </c>
      <c r="G17" s="3" t="s">
        <v>18</v>
      </c>
      <c r="H17" s="7">
        <f> SUM(H4:H15)</f>
        <v>1125</v>
      </c>
    </row>
    <row r="18">
      <c r="A18" s="3" t="s">
        <v>19</v>
      </c>
      <c r="B18" s="6">
        <f> B17/ 40000</f>
        <v>0.22675</v>
      </c>
      <c r="D18" s="3" t="s">
        <v>19</v>
      </c>
      <c r="E18" s="6">
        <f> E17/ 40000</f>
        <v>-0.16675</v>
      </c>
      <c r="G18" s="3" t="s">
        <v>19</v>
      </c>
      <c r="H18" s="6">
        <f> H17/ 40000</f>
        <v>0.028125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4" max="4" width="17.29"/>
    <col customWidth="1" min="7" max="7" width="17.29"/>
  </cols>
  <sheetData>
    <row r="1">
      <c r="A1" s="1" t="s">
        <v>0</v>
      </c>
      <c r="D1" s="3" t="s">
        <v>15</v>
      </c>
      <c r="G1" s="3" t="s">
        <v>16</v>
      </c>
    </row>
    <row r="3">
      <c r="A3" s="1" t="s">
        <v>1</v>
      </c>
      <c r="B3" s="1" t="s">
        <v>2</v>
      </c>
      <c r="D3" s="3" t="s">
        <v>1</v>
      </c>
      <c r="E3" s="3" t="s">
        <v>2</v>
      </c>
      <c r="G3" s="3" t="s">
        <v>1</v>
      </c>
      <c r="H3" s="4" t="s">
        <v>2</v>
      </c>
    </row>
    <row r="4">
      <c r="A4" s="2" t="s">
        <v>3</v>
      </c>
      <c r="B4" s="1">
        <v>800.0</v>
      </c>
      <c r="D4" s="2" t="s">
        <v>3</v>
      </c>
      <c r="E4" s="3">
        <v>3500.0</v>
      </c>
      <c r="G4" s="2" t="s">
        <v>3</v>
      </c>
      <c r="H4" s="5">
        <v>400.0</v>
      </c>
    </row>
    <row r="5">
      <c r="A5" s="1" t="s">
        <v>4</v>
      </c>
      <c r="B5" s="1">
        <v>400.0</v>
      </c>
      <c r="D5" s="1" t="s">
        <v>4</v>
      </c>
      <c r="E5" s="3">
        <v>5500.0</v>
      </c>
      <c r="G5" s="1" t="s">
        <v>4</v>
      </c>
      <c r="H5" s="5">
        <v>200.0</v>
      </c>
    </row>
    <row r="6">
      <c r="A6" s="1" t="s">
        <v>5</v>
      </c>
      <c r="B6" s="1">
        <v>1100.0</v>
      </c>
      <c r="D6" s="1" t="s">
        <v>5</v>
      </c>
      <c r="E6" s="3">
        <v>-1100.0</v>
      </c>
      <c r="G6" s="1" t="s">
        <v>5</v>
      </c>
      <c r="H6" s="5">
        <v>-55.0</v>
      </c>
    </row>
    <row r="7">
      <c r="A7" s="1" t="s">
        <v>6</v>
      </c>
      <c r="B7" s="1">
        <v>400.0</v>
      </c>
      <c r="D7" s="1" t="s">
        <v>6</v>
      </c>
      <c r="E7" s="3">
        <v>-400.0</v>
      </c>
      <c r="G7" s="1" t="s">
        <v>6</v>
      </c>
      <c r="H7" s="5">
        <v>20.0</v>
      </c>
    </row>
    <row r="8">
      <c r="A8" s="1" t="s">
        <v>7</v>
      </c>
      <c r="B8" s="1">
        <v>500.0</v>
      </c>
      <c r="D8" s="1" t="s">
        <v>7</v>
      </c>
      <c r="E8" s="3">
        <v>-500.0</v>
      </c>
      <c r="G8" s="1" t="s">
        <v>7</v>
      </c>
      <c r="H8" s="5">
        <v>-25.0</v>
      </c>
    </row>
    <row r="9">
      <c r="A9" s="1" t="s">
        <v>8</v>
      </c>
      <c r="B9" s="1">
        <v>750.0</v>
      </c>
      <c r="D9" s="1" t="s">
        <v>8</v>
      </c>
      <c r="E9" s="3">
        <v>-750.0</v>
      </c>
      <c r="G9" s="1" t="s">
        <v>8</v>
      </c>
      <c r="H9" s="5">
        <v>37.5</v>
      </c>
    </row>
    <row r="10">
      <c r="A10" s="1" t="s">
        <v>9</v>
      </c>
      <c r="B10" s="1">
        <v>1500.0</v>
      </c>
      <c r="D10" s="1" t="s">
        <v>9</v>
      </c>
      <c r="E10" s="3">
        <v>-1500.0</v>
      </c>
      <c r="G10" s="1" t="s">
        <v>9</v>
      </c>
      <c r="H10" s="5">
        <v>-75.0</v>
      </c>
    </row>
    <row r="11">
      <c r="A11" s="1" t="s">
        <v>10</v>
      </c>
      <c r="B11" s="1">
        <v>650.0</v>
      </c>
      <c r="D11" s="1" t="s">
        <v>10</v>
      </c>
      <c r="E11" s="3">
        <v>-650.0</v>
      </c>
      <c r="G11" s="1" t="s">
        <v>10</v>
      </c>
      <c r="H11" s="5">
        <v>32.5</v>
      </c>
    </row>
    <row r="12">
      <c r="A12" s="1" t="s">
        <v>11</v>
      </c>
      <c r="B12" s="1">
        <v>850.0</v>
      </c>
      <c r="D12" s="1" t="s">
        <v>11</v>
      </c>
      <c r="E12" s="3">
        <v>-850.0</v>
      </c>
      <c r="G12" s="1" t="s">
        <v>11</v>
      </c>
      <c r="H12" s="5">
        <v>-42.5</v>
      </c>
    </row>
    <row r="13">
      <c r="A13" s="1" t="s">
        <v>12</v>
      </c>
      <c r="B13" s="1">
        <v>400.0</v>
      </c>
      <c r="D13" s="1" t="s">
        <v>12</v>
      </c>
      <c r="E13" s="3">
        <v>-400.0</v>
      </c>
      <c r="G13" s="1" t="s">
        <v>12</v>
      </c>
      <c r="H13" s="3">
        <v>20.0</v>
      </c>
    </row>
    <row r="14">
      <c r="A14" s="1" t="s">
        <v>13</v>
      </c>
      <c r="B14" s="1">
        <v>1000.0</v>
      </c>
      <c r="D14" s="1" t="s">
        <v>13</v>
      </c>
      <c r="E14" s="3">
        <v>-1000.0</v>
      </c>
      <c r="G14" s="1" t="s">
        <v>13</v>
      </c>
      <c r="H14" s="3">
        <v>-25.0</v>
      </c>
    </row>
    <row r="15">
      <c r="A15" s="1" t="s">
        <v>14</v>
      </c>
      <c r="B15" s="1">
        <v>720.0</v>
      </c>
      <c r="D15" s="1" t="s">
        <v>14</v>
      </c>
      <c r="E15" s="3">
        <v>-720.0</v>
      </c>
      <c r="G15" s="1" t="s">
        <v>14</v>
      </c>
      <c r="H15" s="3">
        <v>37.5</v>
      </c>
    </row>
    <row r="16">
      <c r="A16" s="3" t="s">
        <v>17</v>
      </c>
      <c r="B16" s="6">
        <f> COUNTIF(B4:B15, "&gt;0")/ 12</f>
        <v>1</v>
      </c>
      <c r="D16" s="3" t="s">
        <v>17</v>
      </c>
      <c r="E16" s="6">
        <f> COUNTIF(E4:E15, "&gt;0")/ 12</f>
        <v>0.1666666667</v>
      </c>
      <c r="G16" s="3" t="s">
        <v>17</v>
      </c>
      <c r="H16" s="6">
        <f> COUNTIF(H4:H15, "&gt;0")/ 12</f>
        <v>0.5833333333</v>
      </c>
    </row>
    <row r="17">
      <c r="A17" s="3" t="s">
        <v>18</v>
      </c>
      <c r="B17" s="8">
        <f> SUM(B4:B15)</f>
        <v>9070</v>
      </c>
      <c r="D17" s="3" t="s">
        <v>18</v>
      </c>
      <c r="E17" s="8">
        <f> SUM(E4:E15)</f>
        <v>1130</v>
      </c>
      <c r="G17" s="3" t="s">
        <v>18</v>
      </c>
      <c r="H17" s="8">
        <f> SUM(H4:H15)</f>
        <v>525</v>
      </c>
    </row>
    <row r="18">
      <c r="A18" s="3" t="s">
        <v>19</v>
      </c>
      <c r="B18" s="6">
        <f> B17/ 40000</f>
        <v>0.22675</v>
      </c>
      <c r="D18" s="3" t="s">
        <v>19</v>
      </c>
      <c r="E18" s="6">
        <f> E17/ 40000</f>
        <v>0.02825</v>
      </c>
      <c r="G18" s="3" t="s">
        <v>19</v>
      </c>
      <c r="H18" s="6">
        <f> H17/ 40000</f>
        <v>0.013125</v>
      </c>
    </row>
    <row r="23">
      <c r="K23" s="3" t="s"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</cols>
  <sheetData>
    <row r="1">
      <c r="A1" s="9" t="s">
        <v>0</v>
      </c>
      <c r="D1" s="3" t="s">
        <v>15</v>
      </c>
      <c r="G1" s="3" t="s">
        <v>16</v>
      </c>
    </row>
    <row r="3">
      <c r="A3" s="3" t="s">
        <v>1</v>
      </c>
      <c r="B3" s="3" t="s">
        <v>2</v>
      </c>
      <c r="D3" s="3" t="s">
        <v>1</v>
      </c>
      <c r="E3" s="3" t="s">
        <v>2</v>
      </c>
      <c r="G3" s="3" t="s">
        <v>1</v>
      </c>
      <c r="H3" s="3" t="s">
        <v>2</v>
      </c>
    </row>
    <row r="4">
      <c r="A4" s="3" t="s">
        <v>3</v>
      </c>
      <c r="B4" s="3">
        <v>400.0</v>
      </c>
      <c r="D4" s="3" t="s">
        <v>3</v>
      </c>
      <c r="E4" s="9">
        <v>200.0</v>
      </c>
      <c r="G4" s="3" t="s">
        <v>3</v>
      </c>
      <c r="H4" s="9">
        <v>200.0</v>
      </c>
    </row>
    <row r="5">
      <c r="A5" s="3" t="s">
        <v>4</v>
      </c>
      <c r="B5" s="3">
        <v>400.0</v>
      </c>
      <c r="D5" s="3" t="s">
        <v>4</v>
      </c>
      <c r="E5" s="9">
        <v>200.0</v>
      </c>
      <c r="G5" s="3" t="s">
        <v>4</v>
      </c>
      <c r="H5" s="9">
        <v>200.0</v>
      </c>
    </row>
    <row r="6">
      <c r="A6" s="3" t="s">
        <v>5</v>
      </c>
      <c r="B6" s="3">
        <v>400.0</v>
      </c>
      <c r="D6" s="3" t="s">
        <v>5</v>
      </c>
      <c r="E6" s="9">
        <v>200.0</v>
      </c>
      <c r="G6" s="3" t="s">
        <v>5</v>
      </c>
      <c r="H6" s="9">
        <v>200.0</v>
      </c>
    </row>
    <row r="7">
      <c r="A7" s="3" t="s">
        <v>6</v>
      </c>
      <c r="B7" s="3">
        <v>400.0</v>
      </c>
      <c r="D7" s="3" t="s">
        <v>6</v>
      </c>
      <c r="E7" s="9">
        <v>200.0</v>
      </c>
      <c r="G7" s="3" t="s">
        <v>6</v>
      </c>
      <c r="H7" s="9">
        <v>200.0</v>
      </c>
    </row>
    <row r="8">
      <c r="A8" s="3" t="s">
        <v>7</v>
      </c>
      <c r="B8" s="3">
        <v>400.0</v>
      </c>
      <c r="D8" s="3" t="s">
        <v>7</v>
      </c>
      <c r="E8" s="9">
        <v>200.0</v>
      </c>
      <c r="G8" s="3" t="s">
        <v>7</v>
      </c>
      <c r="H8" s="9">
        <v>200.0</v>
      </c>
    </row>
    <row r="9">
      <c r="A9" s="3" t="s">
        <v>8</v>
      </c>
      <c r="B9" s="3">
        <v>400.0</v>
      </c>
      <c r="D9" s="3" t="s">
        <v>8</v>
      </c>
      <c r="E9" s="9">
        <v>200.0</v>
      </c>
      <c r="G9" s="3" t="s">
        <v>8</v>
      </c>
      <c r="H9" s="9">
        <v>200.0</v>
      </c>
    </row>
    <row r="10">
      <c r="A10" s="3" t="s">
        <v>9</v>
      </c>
      <c r="B10" s="3">
        <v>0.0</v>
      </c>
      <c r="D10" s="3" t="s">
        <v>9</v>
      </c>
      <c r="E10" s="3">
        <v>0.0</v>
      </c>
      <c r="G10" s="3" t="s">
        <v>9</v>
      </c>
      <c r="H10" s="9">
        <v>200.0</v>
      </c>
    </row>
    <row r="11">
      <c r="A11" s="3" t="s">
        <v>10</v>
      </c>
      <c r="B11" s="3">
        <v>0.0</v>
      </c>
      <c r="D11" s="3" t="s">
        <v>10</v>
      </c>
      <c r="E11" s="3">
        <v>0.0</v>
      </c>
      <c r="G11" s="3" t="s">
        <v>10</v>
      </c>
      <c r="H11" s="9">
        <v>200.0</v>
      </c>
    </row>
    <row r="12">
      <c r="A12" s="3" t="s">
        <v>11</v>
      </c>
      <c r="B12" s="3">
        <v>0.0</v>
      </c>
      <c r="D12" s="3" t="s">
        <v>11</v>
      </c>
      <c r="E12" s="3">
        <v>0.0</v>
      </c>
      <c r="G12" s="3" t="s">
        <v>11</v>
      </c>
      <c r="H12" s="9">
        <v>200.0</v>
      </c>
    </row>
    <row r="13">
      <c r="A13" s="3" t="s">
        <v>12</v>
      </c>
      <c r="B13" s="3">
        <v>0.0</v>
      </c>
      <c r="D13" s="3" t="s">
        <v>12</v>
      </c>
      <c r="E13" s="3">
        <v>0.0</v>
      </c>
      <c r="G13" s="3" t="s">
        <v>12</v>
      </c>
      <c r="H13" s="9">
        <v>200.0</v>
      </c>
    </row>
    <row r="14">
      <c r="A14" s="3" t="s">
        <v>13</v>
      </c>
      <c r="B14" s="3">
        <v>0.0</v>
      </c>
      <c r="D14" s="3" t="s">
        <v>13</v>
      </c>
      <c r="E14" s="3">
        <v>0.0</v>
      </c>
      <c r="G14" s="3" t="s">
        <v>13</v>
      </c>
      <c r="H14" s="9">
        <v>200.0</v>
      </c>
    </row>
    <row r="15">
      <c r="A15" s="3" t="s">
        <v>14</v>
      </c>
      <c r="B15" s="3">
        <v>0.0</v>
      </c>
      <c r="D15" s="3" t="s">
        <v>14</v>
      </c>
      <c r="E15" s="3">
        <v>0.0</v>
      </c>
      <c r="G15" s="3" t="s">
        <v>14</v>
      </c>
      <c r="H15" s="9">
        <v>200.0</v>
      </c>
    </row>
    <row r="16">
      <c r="A16" s="3" t="s">
        <v>17</v>
      </c>
      <c r="B16" s="6">
        <f> COUNTIF(B4:B15, "&gt;0")/ 12</f>
        <v>0.5</v>
      </c>
      <c r="D16" s="3" t="s">
        <v>17</v>
      </c>
      <c r="E16" s="6">
        <f> COUNTIF(E4:E15, "&gt;0")/ 12</f>
        <v>0.5</v>
      </c>
      <c r="G16" s="3" t="s">
        <v>17</v>
      </c>
      <c r="H16" s="6">
        <f> COUNTIF(H4:H15, "&gt;0")/ 12</f>
        <v>1</v>
      </c>
    </row>
    <row r="17">
      <c r="A17" s="3" t="s">
        <v>18</v>
      </c>
      <c r="B17" s="7">
        <f> SUM(B4:B15)</f>
        <v>2400</v>
      </c>
      <c r="D17" s="3" t="s">
        <v>18</v>
      </c>
      <c r="E17" s="7">
        <f> SUM(E4:E15)</f>
        <v>1200</v>
      </c>
      <c r="G17" s="3" t="s">
        <v>18</v>
      </c>
      <c r="H17" s="7">
        <f> SUM(H4:H15)</f>
        <v>2400</v>
      </c>
    </row>
    <row r="18">
      <c r="A18" s="3" t="s">
        <v>19</v>
      </c>
      <c r="B18" s="6">
        <f> B17/ 40000</f>
        <v>0.06</v>
      </c>
      <c r="D18" s="3" t="s">
        <v>19</v>
      </c>
      <c r="E18" s="6">
        <f> E17/ 40000</f>
        <v>0.03</v>
      </c>
      <c r="G18" s="3" t="s">
        <v>19</v>
      </c>
      <c r="H18" s="6">
        <f> H17/ 40000</f>
        <v>0.06</v>
      </c>
    </row>
    <row r="19">
      <c r="A19" s="3" t="s">
        <v>21</v>
      </c>
      <c r="B19" s="7">
        <f> AVERAGE(B17/ 12)</f>
        <v>200</v>
      </c>
      <c r="D19" s="3" t="s">
        <v>21</v>
      </c>
      <c r="E19" s="7">
        <f> AVERAGE(E17/ 12)</f>
        <v>100</v>
      </c>
      <c r="G19" s="3" t="s">
        <v>21</v>
      </c>
      <c r="H19" s="7">
        <f> AVERAGE(H17/ 12)</f>
        <v>200</v>
      </c>
    </row>
    <row r="20">
      <c r="A20" s="3" t="s">
        <v>22</v>
      </c>
      <c r="B20" s="7">
        <f> MEDIAN(B4:B15)</f>
        <v>200</v>
      </c>
      <c r="D20" s="9" t="s">
        <v>22</v>
      </c>
      <c r="E20" s="7">
        <f> MEDIAN(E4:E15)</f>
        <v>100</v>
      </c>
      <c r="G20" s="9" t="s">
        <v>22</v>
      </c>
      <c r="H20" s="7">
        <f> MEDIAN(H4:H15)</f>
        <v>200</v>
      </c>
    </row>
  </sheetData>
  <drawing r:id="rId1"/>
</worksheet>
</file>