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fal\Desktop\Nowy folder\Programming\Portfolio\Excel\"/>
    </mc:Choice>
  </mc:AlternateContent>
  <xr:revisionPtr revIDLastSave="0" documentId="13_ncr:1_{1F25821E-2A89-43CC-865D-0989C9D77E86}" xr6:coauthVersionLast="47" xr6:coauthVersionMax="47" xr10:uidLastSave="{00000000-0000-0000-0000-000000000000}"/>
  <bookViews>
    <workbookView xWindow="-120" yWindow="-120" windowWidth="51840" windowHeight="21240" activeTab="3" xr2:uid="{A5AAF7C6-CA90-454C-B9B2-57800F1E93B0}"/>
  </bookViews>
  <sheets>
    <sheet name="listings" sheetId="2" r:id="rId1"/>
    <sheet name="Cleanup" sheetId="5" r:id="rId2"/>
    <sheet name="PivotTables" sheetId="6" r:id="rId3"/>
    <sheet name="Dashboard" sheetId="8" r:id="rId4"/>
  </sheets>
  <definedNames>
    <definedName name="_xlnm._FilterDatabase" localSheetId="1" hidden="1">Cleanup!$A$1:$I$950</definedName>
    <definedName name="ExternalData_1" localSheetId="0" hidden="1">listings!$A$1:$H$1300</definedName>
    <definedName name="_xlnm.Print_Area" localSheetId="3">Dashboard!$C$12:$AE$54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H14" i="5" s="1"/>
  <c r="G15" i="5"/>
  <c r="G16" i="5"/>
  <c r="G17" i="5"/>
  <c r="G18" i="5"/>
  <c r="G19" i="5"/>
  <c r="G20" i="5"/>
  <c r="G21" i="5"/>
  <c r="G22" i="5"/>
  <c r="G23" i="5"/>
  <c r="G24" i="5"/>
  <c r="G25" i="5"/>
  <c r="G26" i="5"/>
  <c r="H26" i="5" s="1"/>
  <c r="G27" i="5"/>
  <c r="G28" i="5"/>
  <c r="G29" i="5"/>
  <c r="G30" i="5"/>
  <c r="G31" i="5"/>
  <c r="G32" i="5"/>
  <c r="G33" i="5"/>
  <c r="G34" i="5"/>
  <c r="G35" i="5"/>
  <c r="G36" i="5"/>
  <c r="G37" i="5"/>
  <c r="G38" i="5"/>
  <c r="H38" i="5" s="1"/>
  <c r="G39" i="5"/>
  <c r="G40" i="5"/>
  <c r="G41" i="5"/>
  <c r="G42" i="5"/>
  <c r="G43" i="5"/>
  <c r="G44" i="5"/>
  <c r="G45" i="5"/>
  <c r="G46" i="5"/>
  <c r="G47" i="5"/>
  <c r="G48" i="5"/>
  <c r="G49" i="5"/>
  <c r="G50" i="5"/>
  <c r="H50" i="5" s="1"/>
  <c r="G51" i="5"/>
  <c r="G52" i="5"/>
  <c r="G53" i="5"/>
  <c r="G54" i="5"/>
  <c r="G55" i="5"/>
  <c r="G56" i="5"/>
  <c r="G57" i="5"/>
  <c r="G58" i="5"/>
  <c r="G59" i="5"/>
  <c r="G60" i="5"/>
  <c r="G61" i="5"/>
  <c r="G62" i="5"/>
  <c r="H62" i="5" s="1"/>
  <c r="G63" i="5"/>
  <c r="G64" i="5"/>
  <c r="G65" i="5"/>
  <c r="G66" i="5"/>
  <c r="G67" i="5"/>
  <c r="G68" i="5"/>
  <c r="G69" i="5"/>
  <c r="G70" i="5"/>
  <c r="G71" i="5"/>
  <c r="G72" i="5"/>
  <c r="G73" i="5"/>
  <c r="G74" i="5"/>
  <c r="H74" i="5" s="1"/>
  <c r="G75" i="5"/>
  <c r="G76" i="5"/>
  <c r="G77" i="5"/>
  <c r="G78" i="5"/>
  <c r="G79" i="5"/>
  <c r="G80" i="5"/>
  <c r="G81" i="5"/>
  <c r="G82" i="5"/>
  <c r="G83" i="5"/>
  <c r="G84" i="5"/>
  <c r="G85" i="5"/>
  <c r="G86" i="5"/>
  <c r="H86" i="5" s="1"/>
  <c r="G87" i="5"/>
  <c r="G88" i="5"/>
  <c r="G89" i="5"/>
  <c r="G90" i="5"/>
  <c r="G91" i="5"/>
  <c r="G92" i="5"/>
  <c r="G93" i="5"/>
  <c r="G94" i="5"/>
  <c r="G95" i="5"/>
  <c r="G96" i="5"/>
  <c r="G97" i="5"/>
  <c r="G98" i="5"/>
  <c r="H98" i="5" s="1"/>
  <c r="G99" i="5"/>
  <c r="G100" i="5"/>
  <c r="G101" i="5"/>
  <c r="G102" i="5"/>
  <c r="G103" i="5"/>
  <c r="G104" i="5"/>
  <c r="G105" i="5"/>
  <c r="G106" i="5"/>
  <c r="G107" i="5"/>
  <c r="G108" i="5"/>
  <c r="G109" i="5"/>
  <c r="G110" i="5"/>
  <c r="H110" i="5" s="1"/>
  <c r="G111" i="5"/>
  <c r="G112" i="5"/>
  <c r="G113" i="5"/>
  <c r="G114" i="5"/>
  <c r="G115" i="5"/>
  <c r="G116" i="5"/>
  <c r="G117" i="5"/>
  <c r="G118" i="5"/>
  <c r="G119" i="5"/>
  <c r="G120" i="5"/>
  <c r="G121" i="5"/>
  <c r="G122" i="5"/>
  <c r="H122" i="5" s="1"/>
  <c r="G123" i="5"/>
  <c r="G124" i="5"/>
  <c r="G125" i="5"/>
  <c r="G126" i="5"/>
  <c r="G127" i="5"/>
  <c r="G128" i="5"/>
  <c r="G129" i="5"/>
  <c r="G130" i="5"/>
  <c r="G131" i="5"/>
  <c r="G132" i="5"/>
  <c r="G133" i="5"/>
  <c r="G134" i="5"/>
  <c r="H134" i="5" s="1"/>
  <c r="G135" i="5"/>
  <c r="G136" i="5"/>
  <c r="G137" i="5"/>
  <c r="G138" i="5"/>
  <c r="G139" i="5"/>
  <c r="G140" i="5"/>
  <c r="G141" i="5"/>
  <c r="G142" i="5"/>
  <c r="G143" i="5"/>
  <c r="G144" i="5"/>
  <c r="G145" i="5"/>
  <c r="G146" i="5"/>
  <c r="H146" i="5" s="1"/>
  <c r="G147" i="5"/>
  <c r="G148" i="5"/>
  <c r="G149" i="5"/>
  <c r="G150" i="5"/>
  <c r="G151" i="5"/>
  <c r="G152" i="5"/>
  <c r="G153" i="5"/>
  <c r="G154" i="5"/>
  <c r="G155" i="5"/>
  <c r="G156" i="5"/>
  <c r="G157" i="5"/>
  <c r="G158" i="5"/>
  <c r="H158" i="5" s="1"/>
  <c r="G159" i="5"/>
  <c r="G160" i="5"/>
  <c r="G161" i="5"/>
  <c r="G162" i="5"/>
  <c r="G163" i="5"/>
  <c r="G164" i="5"/>
  <c r="G165" i="5"/>
  <c r="G166" i="5"/>
  <c r="G167" i="5"/>
  <c r="G168" i="5"/>
  <c r="G169" i="5"/>
  <c r="G170" i="5"/>
  <c r="H170" i="5" s="1"/>
  <c r="G171" i="5"/>
  <c r="G172" i="5"/>
  <c r="G173" i="5"/>
  <c r="G174" i="5"/>
  <c r="G175" i="5"/>
  <c r="G176" i="5"/>
  <c r="G177" i="5"/>
  <c r="G178" i="5"/>
  <c r="G179" i="5"/>
  <c r="G180" i="5"/>
  <c r="G181" i="5"/>
  <c r="G182" i="5"/>
  <c r="H182" i="5" s="1"/>
  <c r="G183" i="5"/>
  <c r="G184" i="5"/>
  <c r="G185" i="5"/>
  <c r="G186" i="5"/>
  <c r="G187" i="5"/>
  <c r="G188" i="5"/>
  <c r="G189" i="5"/>
  <c r="G190" i="5"/>
  <c r="G191" i="5"/>
  <c r="G192" i="5"/>
  <c r="G193" i="5"/>
  <c r="G194" i="5"/>
  <c r="H194" i="5" s="1"/>
  <c r="G195" i="5"/>
  <c r="G196" i="5"/>
  <c r="G197" i="5"/>
  <c r="G198" i="5"/>
  <c r="G199" i="5"/>
  <c r="G200" i="5"/>
  <c r="G201" i="5"/>
  <c r="G202" i="5"/>
  <c r="G203" i="5"/>
  <c r="G204" i="5"/>
  <c r="G205" i="5"/>
  <c r="G206" i="5"/>
  <c r="H206" i="5" s="1"/>
  <c r="G207" i="5"/>
  <c r="G208" i="5"/>
  <c r="G209" i="5"/>
  <c r="G210" i="5"/>
  <c r="G211" i="5"/>
  <c r="G212" i="5"/>
  <c r="G213" i="5"/>
  <c r="G214" i="5"/>
  <c r="G215" i="5"/>
  <c r="G216" i="5"/>
  <c r="G217" i="5"/>
  <c r="G218" i="5"/>
  <c r="H218" i="5" s="1"/>
  <c r="G219" i="5"/>
  <c r="G220" i="5"/>
  <c r="G221" i="5"/>
  <c r="G222" i="5"/>
  <c r="G223" i="5"/>
  <c r="G224" i="5"/>
  <c r="G225" i="5"/>
  <c r="G226" i="5"/>
  <c r="G227" i="5"/>
  <c r="G228" i="5"/>
  <c r="G229" i="5"/>
  <c r="G230" i="5"/>
  <c r="H230" i="5" s="1"/>
  <c r="G231" i="5"/>
  <c r="G232" i="5"/>
  <c r="G233" i="5"/>
  <c r="G234" i="5"/>
  <c r="G235" i="5"/>
  <c r="G236" i="5"/>
  <c r="G237" i="5"/>
  <c r="G238" i="5"/>
  <c r="G239" i="5"/>
  <c r="G240" i="5"/>
  <c r="G241" i="5"/>
  <c r="G242" i="5"/>
  <c r="H242" i="5" s="1"/>
  <c r="G243" i="5"/>
  <c r="G244" i="5"/>
  <c r="G245" i="5"/>
  <c r="G246" i="5"/>
  <c r="G247" i="5"/>
  <c r="G248" i="5"/>
  <c r="G249" i="5"/>
  <c r="G250" i="5"/>
  <c r="G251" i="5"/>
  <c r="G252" i="5"/>
  <c r="G253" i="5"/>
  <c r="G254" i="5"/>
  <c r="H254" i="5" s="1"/>
  <c r="G255" i="5"/>
  <c r="G256" i="5"/>
  <c r="G257" i="5"/>
  <c r="G258" i="5"/>
  <c r="G259" i="5"/>
  <c r="G260" i="5"/>
  <c r="G261" i="5"/>
  <c r="G262" i="5"/>
  <c r="G263" i="5"/>
  <c r="G264" i="5"/>
  <c r="G265" i="5"/>
  <c r="G266" i="5"/>
  <c r="H266" i="5" s="1"/>
  <c r="G267" i="5"/>
  <c r="G268" i="5"/>
  <c r="G269" i="5"/>
  <c r="G270" i="5"/>
  <c r="G271" i="5"/>
  <c r="G272" i="5"/>
  <c r="G273" i="5"/>
  <c r="G274" i="5"/>
  <c r="G275" i="5"/>
  <c r="G276" i="5"/>
  <c r="G277" i="5"/>
  <c r="G278" i="5"/>
  <c r="H278" i="5" s="1"/>
  <c r="G279" i="5"/>
  <c r="G280" i="5"/>
  <c r="G281" i="5"/>
  <c r="G282" i="5"/>
  <c r="G283" i="5"/>
  <c r="G284" i="5"/>
  <c r="G285" i="5"/>
  <c r="G286" i="5"/>
  <c r="G287" i="5"/>
  <c r="G288" i="5"/>
  <c r="G289" i="5"/>
  <c r="G290" i="5"/>
  <c r="H290" i="5" s="1"/>
  <c r="G291" i="5"/>
  <c r="G292" i="5"/>
  <c r="G293" i="5"/>
  <c r="G294" i="5"/>
  <c r="G295" i="5"/>
  <c r="G296" i="5"/>
  <c r="G297" i="5"/>
  <c r="G298" i="5"/>
  <c r="G299" i="5"/>
  <c r="G300" i="5"/>
  <c r="G301" i="5"/>
  <c r="G302" i="5"/>
  <c r="H302" i="5" s="1"/>
  <c r="G303" i="5"/>
  <c r="G304" i="5"/>
  <c r="G305" i="5"/>
  <c r="G306" i="5"/>
  <c r="G307" i="5"/>
  <c r="G308" i="5"/>
  <c r="G309" i="5"/>
  <c r="G310" i="5"/>
  <c r="G311" i="5"/>
  <c r="G312" i="5"/>
  <c r="G313" i="5"/>
  <c r="G314" i="5"/>
  <c r="H314" i="5" s="1"/>
  <c r="G315" i="5"/>
  <c r="G316" i="5"/>
  <c r="G317" i="5"/>
  <c r="G318" i="5"/>
  <c r="G319" i="5"/>
  <c r="G320" i="5"/>
  <c r="G321" i="5"/>
  <c r="G322" i="5"/>
  <c r="G323" i="5"/>
  <c r="G324" i="5"/>
  <c r="G325" i="5"/>
  <c r="G326" i="5"/>
  <c r="H326" i="5" s="1"/>
  <c r="G327" i="5"/>
  <c r="G328" i="5"/>
  <c r="G329" i="5"/>
  <c r="G330" i="5"/>
  <c r="G331" i="5"/>
  <c r="G332" i="5"/>
  <c r="G333" i="5"/>
  <c r="G334" i="5"/>
  <c r="G335" i="5"/>
  <c r="G336" i="5"/>
  <c r="G337" i="5"/>
  <c r="G338" i="5"/>
  <c r="H338" i="5" s="1"/>
  <c r="G339" i="5"/>
  <c r="G340" i="5"/>
  <c r="G341" i="5"/>
  <c r="G342" i="5"/>
  <c r="G343" i="5"/>
  <c r="G344" i="5"/>
  <c r="G345" i="5"/>
  <c r="G346" i="5"/>
  <c r="G347" i="5"/>
  <c r="G348" i="5"/>
  <c r="G349" i="5"/>
  <c r="G350" i="5"/>
  <c r="H350" i="5" s="1"/>
  <c r="G351" i="5"/>
  <c r="G352" i="5"/>
  <c r="G353" i="5"/>
  <c r="G354" i="5"/>
  <c r="G355" i="5"/>
  <c r="G356" i="5"/>
  <c r="G357" i="5"/>
  <c r="G358" i="5"/>
  <c r="G359" i="5"/>
  <c r="G360" i="5"/>
  <c r="G361" i="5"/>
  <c r="G362" i="5"/>
  <c r="H362" i="5" s="1"/>
  <c r="G363" i="5"/>
  <c r="G364" i="5"/>
  <c r="G365" i="5"/>
  <c r="G366" i="5"/>
  <c r="G367" i="5"/>
  <c r="G368" i="5"/>
  <c r="G369" i="5"/>
  <c r="G370" i="5"/>
  <c r="G371" i="5"/>
  <c r="G372" i="5"/>
  <c r="G373" i="5"/>
  <c r="G374" i="5"/>
  <c r="H374" i="5" s="1"/>
  <c r="G375" i="5"/>
  <c r="G376" i="5"/>
  <c r="G377" i="5"/>
  <c r="G378" i="5"/>
  <c r="G379" i="5"/>
  <c r="G380" i="5"/>
  <c r="G381" i="5"/>
  <c r="G382" i="5"/>
  <c r="G383" i="5"/>
  <c r="G384" i="5"/>
  <c r="G385" i="5"/>
  <c r="G386" i="5"/>
  <c r="H386" i="5" s="1"/>
  <c r="G387" i="5"/>
  <c r="G388" i="5"/>
  <c r="G389" i="5"/>
  <c r="G390" i="5"/>
  <c r="G391" i="5"/>
  <c r="G392" i="5"/>
  <c r="G393" i="5"/>
  <c r="G394" i="5"/>
  <c r="G395" i="5"/>
  <c r="G396" i="5"/>
  <c r="G397" i="5"/>
  <c r="G398" i="5"/>
  <c r="H398" i="5" s="1"/>
  <c r="G399" i="5"/>
  <c r="G400" i="5"/>
  <c r="G401" i="5"/>
  <c r="G402" i="5"/>
  <c r="G403" i="5"/>
  <c r="G404" i="5"/>
  <c r="G405" i="5"/>
  <c r="G406" i="5"/>
  <c r="G407" i="5"/>
  <c r="G408" i="5"/>
  <c r="G409" i="5"/>
  <c r="G410" i="5"/>
  <c r="H410" i="5" s="1"/>
  <c r="G411" i="5"/>
  <c r="G412" i="5"/>
  <c r="G413" i="5"/>
  <c r="G414" i="5"/>
  <c r="G415" i="5"/>
  <c r="G416" i="5"/>
  <c r="G417" i="5"/>
  <c r="G418" i="5"/>
  <c r="G419" i="5"/>
  <c r="G420" i="5"/>
  <c r="G421" i="5"/>
  <c r="G422" i="5"/>
  <c r="H422" i="5" s="1"/>
  <c r="G423" i="5"/>
  <c r="G424" i="5"/>
  <c r="G425" i="5"/>
  <c r="G426" i="5"/>
  <c r="G427" i="5"/>
  <c r="G428" i="5"/>
  <c r="G429" i="5"/>
  <c r="G430" i="5"/>
  <c r="G431" i="5"/>
  <c r="G432" i="5"/>
  <c r="G433" i="5"/>
  <c r="G434" i="5"/>
  <c r="H434" i="5" s="1"/>
  <c r="G435" i="5"/>
  <c r="G436" i="5"/>
  <c r="G437" i="5"/>
  <c r="G438" i="5"/>
  <c r="G439" i="5"/>
  <c r="G440" i="5"/>
  <c r="G441" i="5"/>
  <c r="G442" i="5"/>
  <c r="G443" i="5"/>
  <c r="G444" i="5"/>
  <c r="G445" i="5"/>
  <c r="G446" i="5"/>
  <c r="H446" i="5" s="1"/>
  <c r="G447" i="5"/>
  <c r="G448" i="5"/>
  <c r="G449" i="5"/>
  <c r="G450" i="5"/>
  <c r="G451" i="5"/>
  <c r="G452" i="5"/>
  <c r="G453" i="5"/>
  <c r="G454" i="5"/>
  <c r="G455" i="5"/>
  <c r="G456" i="5"/>
  <c r="G457" i="5"/>
  <c r="G458" i="5"/>
  <c r="H458" i="5" s="1"/>
  <c r="G459" i="5"/>
  <c r="G460" i="5"/>
  <c r="G461" i="5"/>
  <c r="G462" i="5"/>
  <c r="G463" i="5"/>
  <c r="G464" i="5"/>
  <c r="G465" i="5"/>
  <c r="G466" i="5"/>
  <c r="G467" i="5"/>
  <c r="G468" i="5"/>
  <c r="G469" i="5"/>
  <c r="G470" i="5"/>
  <c r="H470" i="5" s="1"/>
  <c r="G471" i="5"/>
  <c r="G472" i="5"/>
  <c r="G473" i="5"/>
  <c r="G474" i="5"/>
  <c r="G475" i="5"/>
  <c r="G476" i="5"/>
  <c r="G477" i="5"/>
  <c r="G478" i="5"/>
  <c r="G479" i="5"/>
  <c r="G480" i="5"/>
  <c r="G481" i="5"/>
  <c r="G482" i="5"/>
  <c r="H482" i="5" s="1"/>
  <c r="G483" i="5"/>
  <c r="G484" i="5"/>
  <c r="G485" i="5"/>
  <c r="G486" i="5"/>
  <c r="G487" i="5"/>
  <c r="G488" i="5"/>
  <c r="G489" i="5"/>
  <c r="G490" i="5"/>
  <c r="G491" i="5"/>
  <c r="G492" i="5"/>
  <c r="G493" i="5"/>
  <c r="G494" i="5"/>
  <c r="H494" i="5" s="1"/>
  <c r="G495" i="5"/>
  <c r="G496" i="5"/>
  <c r="G497" i="5"/>
  <c r="G498" i="5"/>
  <c r="G499" i="5"/>
  <c r="G500" i="5"/>
  <c r="G501" i="5"/>
  <c r="G502" i="5"/>
  <c r="G503" i="5"/>
  <c r="G504" i="5"/>
  <c r="G505" i="5"/>
  <c r="G506" i="5"/>
  <c r="H506" i="5" s="1"/>
  <c r="G507" i="5"/>
  <c r="G508" i="5"/>
  <c r="G509" i="5"/>
  <c r="G510" i="5"/>
  <c r="G511" i="5"/>
  <c r="G512" i="5"/>
  <c r="G513" i="5"/>
  <c r="G514" i="5"/>
  <c r="G515" i="5"/>
  <c r="G516" i="5"/>
  <c r="G517" i="5"/>
  <c r="G518" i="5"/>
  <c r="H518" i="5" s="1"/>
  <c r="G519" i="5"/>
  <c r="G520" i="5"/>
  <c r="G521" i="5"/>
  <c r="G522" i="5"/>
  <c r="G523" i="5"/>
  <c r="G524" i="5"/>
  <c r="G525" i="5"/>
  <c r="G526" i="5"/>
  <c r="G527" i="5"/>
  <c r="G528" i="5"/>
  <c r="G529" i="5"/>
  <c r="G530" i="5"/>
  <c r="H530" i="5" s="1"/>
  <c r="G531" i="5"/>
  <c r="G532" i="5"/>
  <c r="G533" i="5"/>
  <c r="G534" i="5"/>
  <c r="G535" i="5"/>
  <c r="G536" i="5"/>
  <c r="G537" i="5"/>
  <c r="G538" i="5"/>
  <c r="G539" i="5"/>
  <c r="G540" i="5"/>
  <c r="G541" i="5"/>
  <c r="G542" i="5"/>
  <c r="H542" i="5" s="1"/>
  <c r="G543" i="5"/>
  <c r="G544" i="5"/>
  <c r="G545" i="5"/>
  <c r="G546" i="5"/>
  <c r="G547" i="5"/>
  <c r="G548" i="5"/>
  <c r="G549" i="5"/>
  <c r="G550" i="5"/>
  <c r="G551" i="5"/>
  <c r="G552" i="5"/>
  <c r="G553" i="5"/>
  <c r="G554" i="5"/>
  <c r="I554" i="5" s="1"/>
  <c r="G555" i="5"/>
  <c r="G556" i="5"/>
  <c r="G557" i="5"/>
  <c r="G558" i="5"/>
  <c r="G559" i="5"/>
  <c r="G560" i="5"/>
  <c r="G561" i="5"/>
  <c r="G562" i="5"/>
  <c r="G563" i="5"/>
  <c r="G564" i="5"/>
  <c r="G565" i="5"/>
  <c r="G566" i="5"/>
  <c r="I566" i="5" s="1"/>
  <c r="G567" i="5"/>
  <c r="G568" i="5"/>
  <c r="G569" i="5"/>
  <c r="G570" i="5"/>
  <c r="G571" i="5"/>
  <c r="G572" i="5"/>
  <c r="G573" i="5"/>
  <c r="G574" i="5"/>
  <c r="G575" i="5"/>
  <c r="G576" i="5"/>
  <c r="G577" i="5"/>
  <c r="G578" i="5"/>
  <c r="H578" i="5" s="1"/>
  <c r="G579" i="5"/>
  <c r="G580" i="5"/>
  <c r="G581" i="5"/>
  <c r="G582" i="5"/>
  <c r="G583" i="5"/>
  <c r="G584" i="5"/>
  <c r="G585" i="5"/>
  <c r="G586" i="5"/>
  <c r="G587" i="5"/>
  <c r="G588" i="5"/>
  <c r="G589" i="5"/>
  <c r="G590" i="5"/>
  <c r="H590" i="5" s="1"/>
  <c r="G591" i="5"/>
  <c r="G592" i="5"/>
  <c r="G593" i="5"/>
  <c r="G594" i="5"/>
  <c r="G595" i="5"/>
  <c r="G596" i="5"/>
  <c r="G597" i="5"/>
  <c r="G598" i="5"/>
  <c r="G599" i="5"/>
  <c r="G600" i="5"/>
  <c r="G601" i="5"/>
  <c r="G602" i="5"/>
  <c r="H602" i="5" s="1"/>
  <c r="G603" i="5"/>
  <c r="G604" i="5"/>
  <c r="G605" i="5"/>
  <c r="G606" i="5"/>
  <c r="G607" i="5"/>
  <c r="G608" i="5"/>
  <c r="G609" i="5"/>
  <c r="G610" i="5"/>
  <c r="G611" i="5"/>
  <c r="G612" i="5"/>
  <c r="G613" i="5"/>
  <c r="G614" i="5"/>
  <c r="H614" i="5" s="1"/>
  <c r="G615" i="5"/>
  <c r="G616" i="5"/>
  <c r="G617" i="5"/>
  <c r="G618" i="5"/>
  <c r="G619" i="5"/>
  <c r="G620" i="5"/>
  <c r="G621" i="5"/>
  <c r="G622" i="5"/>
  <c r="G623" i="5"/>
  <c r="G624" i="5"/>
  <c r="G625" i="5"/>
  <c r="G626" i="5"/>
  <c r="I626" i="5" s="1"/>
  <c r="G627" i="5"/>
  <c r="G628" i="5"/>
  <c r="G629" i="5"/>
  <c r="G630" i="5"/>
  <c r="G631" i="5"/>
  <c r="G632" i="5"/>
  <c r="G633" i="5"/>
  <c r="G634" i="5"/>
  <c r="G635" i="5"/>
  <c r="G636" i="5"/>
  <c r="G637" i="5"/>
  <c r="G638" i="5"/>
  <c r="H638" i="5" s="1"/>
  <c r="G639" i="5"/>
  <c r="G640" i="5"/>
  <c r="G641" i="5"/>
  <c r="G642" i="5"/>
  <c r="G643" i="5"/>
  <c r="G644" i="5"/>
  <c r="G645" i="5"/>
  <c r="G646" i="5"/>
  <c r="G647" i="5"/>
  <c r="G648" i="5"/>
  <c r="G649" i="5"/>
  <c r="G650" i="5"/>
  <c r="H650" i="5" s="1"/>
  <c r="G651" i="5"/>
  <c r="G652" i="5"/>
  <c r="G653" i="5"/>
  <c r="G654" i="5"/>
  <c r="G655" i="5"/>
  <c r="G656" i="5"/>
  <c r="G657" i="5"/>
  <c r="G658" i="5"/>
  <c r="G659" i="5"/>
  <c r="G660" i="5"/>
  <c r="G661" i="5"/>
  <c r="G662" i="5"/>
  <c r="H662" i="5" s="1"/>
  <c r="G663" i="5"/>
  <c r="G664" i="5"/>
  <c r="G665" i="5"/>
  <c r="G666" i="5"/>
  <c r="G667" i="5"/>
  <c r="G668" i="5"/>
  <c r="G669" i="5"/>
  <c r="G670" i="5"/>
  <c r="G671" i="5"/>
  <c r="G672" i="5"/>
  <c r="G673" i="5"/>
  <c r="G674" i="5"/>
  <c r="H674" i="5" s="1"/>
  <c r="G675" i="5"/>
  <c r="G676" i="5"/>
  <c r="G677" i="5"/>
  <c r="G678" i="5"/>
  <c r="G679" i="5"/>
  <c r="G680" i="5"/>
  <c r="G681" i="5"/>
  <c r="G682" i="5"/>
  <c r="G683" i="5"/>
  <c r="G684" i="5"/>
  <c r="G685" i="5"/>
  <c r="G686" i="5"/>
  <c r="H686" i="5" s="1"/>
  <c r="G687" i="5"/>
  <c r="G688" i="5"/>
  <c r="G689" i="5"/>
  <c r="G690" i="5"/>
  <c r="G691" i="5"/>
  <c r="G692" i="5"/>
  <c r="G693" i="5"/>
  <c r="G694" i="5"/>
  <c r="G695" i="5"/>
  <c r="G696" i="5"/>
  <c r="G697" i="5"/>
  <c r="G698" i="5"/>
  <c r="H698" i="5" s="1"/>
  <c r="G699" i="5"/>
  <c r="G700" i="5"/>
  <c r="G701" i="5"/>
  <c r="G702" i="5"/>
  <c r="G703" i="5"/>
  <c r="G704" i="5"/>
  <c r="G705" i="5"/>
  <c r="G706" i="5"/>
  <c r="G707" i="5"/>
  <c r="G708" i="5"/>
  <c r="G709" i="5"/>
  <c r="G710" i="5"/>
  <c r="H710" i="5" s="1"/>
  <c r="G711" i="5"/>
  <c r="G712" i="5"/>
  <c r="G713" i="5"/>
  <c r="G714" i="5"/>
  <c r="G715" i="5"/>
  <c r="G716" i="5"/>
  <c r="G717" i="5"/>
  <c r="G718" i="5"/>
  <c r="G719" i="5"/>
  <c r="G720" i="5"/>
  <c r="G721" i="5"/>
  <c r="G722" i="5"/>
  <c r="H722" i="5" s="1"/>
  <c r="G723" i="5"/>
  <c r="G724" i="5"/>
  <c r="G725" i="5"/>
  <c r="G726" i="5"/>
  <c r="G727" i="5"/>
  <c r="G728" i="5"/>
  <c r="G729" i="5"/>
  <c r="G730" i="5"/>
  <c r="G731" i="5"/>
  <c r="G732" i="5"/>
  <c r="G733" i="5"/>
  <c r="G734" i="5"/>
  <c r="H734" i="5" s="1"/>
  <c r="G735" i="5"/>
  <c r="G736" i="5"/>
  <c r="G737" i="5"/>
  <c r="G738" i="5"/>
  <c r="G739" i="5"/>
  <c r="G740" i="5"/>
  <c r="G741" i="5"/>
  <c r="G742" i="5"/>
  <c r="G743" i="5"/>
  <c r="G744" i="5"/>
  <c r="G745" i="5"/>
  <c r="G746" i="5"/>
  <c r="I746" i="5" s="1"/>
  <c r="G747" i="5"/>
  <c r="G748" i="5"/>
  <c r="G749" i="5"/>
  <c r="G750" i="5"/>
  <c r="G751" i="5"/>
  <c r="G752" i="5"/>
  <c r="G753" i="5"/>
  <c r="G754" i="5"/>
  <c r="G755" i="5"/>
  <c r="G756" i="5"/>
  <c r="G757" i="5"/>
  <c r="G758" i="5"/>
  <c r="H758" i="5" s="1"/>
  <c r="G759" i="5"/>
  <c r="G760" i="5"/>
  <c r="G761" i="5"/>
  <c r="G762" i="5"/>
  <c r="G763" i="5"/>
  <c r="G764" i="5"/>
  <c r="G765" i="5"/>
  <c r="G766" i="5"/>
  <c r="G767" i="5"/>
  <c r="G768" i="5"/>
  <c r="G769" i="5"/>
  <c r="G770" i="5"/>
  <c r="I770" i="5" s="1"/>
  <c r="G771" i="5"/>
  <c r="G772" i="5"/>
  <c r="G773" i="5"/>
  <c r="G774" i="5"/>
  <c r="G775" i="5"/>
  <c r="G776" i="5"/>
  <c r="G777" i="5"/>
  <c r="G778" i="5"/>
  <c r="G779" i="5"/>
  <c r="G780" i="5"/>
  <c r="G781" i="5"/>
  <c r="G782" i="5"/>
  <c r="H782" i="5" s="1"/>
  <c r="G783" i="5"/>
  <c r="G784" i="5"/>
  <c r="G785" i="5"/>
  <c r="G786" i="5"/>
  <c r="G787" i="5"/>
  <c r="G788" i="5"/>
  <c r="G789" i="5"/>
  <c r="G790" i="5"/>
  <c r="G791" i="5"/>
  <c r="G792" i="5"/>
  <c r="G793" i="5"/>
  <c r="G794" i="5"/>
  <c r="H794" i="5" s="1"/>
  <c r="G795" i="5"/>
  <c r="G796" i="5"/>
  <c r="G797" i="5"/>
  <c r="G798" i="5"/>
  <c r="G799" i="5"/>
  <c r="G800" i="5"/>
  <c r="G801" i="5"/>
  <c r="G802" i="5"/>
  <c r="G803" i="5"/>
  <c r="G804" i="5"/>
  <c r="G805" i="5"/>
  <c r="G806" i="5"/>
  <c r="H806" i="5" s="1"/>
  <c r="G807" i="5"/>
  <c r="G808" i="5"/>
  <c r="G809" i="5"/>
  <c r="G810" i="5"/>
  <c r="G811" i="5"/>
  <c r="G812" i="5"/>
  <c r="G813" i="5"/>
  <c r="G814" i="5"/>
  <c r="G815" i="5"/>
  <c r="G816" i="5"/>
  <c r="G817" i="5"/>
  <c r="G818" i="5"/>
  <c r="H818" i="5" s="1"/>
  <c r="G819" i="5"/>
  <c r="G820" i="5"/>
  <c r="G821" i="5"/>
  <c r="G822" i="5"/>
  <c r="G823" i="5"/>
  <c r="G824" i="5"/>
  <c r="G825" i="5"/>
  <c r="G826" i="5"/>
  <c r="G827" i="5"/>
  <c r="G828" i="5"/>
  <c r="G829" i="5"/>
  <c r="G830" i="5"/>
  <c r="H830" i="5" s="1"/>
  <c r="G831" i="5"/>
  <c r="G832" i="5"/>
  <c r="G833" i="5"/>
  <c r="G834" i="5"/>
  <c r="G835" i="5"/>
  <c r="G836" i="5"/>
  <c r="G837" i="5"/>
  <c r="G838" i="5"/>
  <c r="G839" i="5"/>
  <c r="G840" i="5"/>
  <c r="G841" i="5"/>
  <c r="G842" i="5"/>
  <c r="H842" i="5" s="1"/>
  <c r="G843" i="5"/>
  <c r="G844" i="5"/>
  <c r="G845" i="5"/>
  <c r="G846" i="5"/>
  <c r="G847" i="5"/>
  <c r="G848" i="5"/>
  <c r="G849" i="5"/>
  <c r="G850" i="5"/>
  <c r="G851" i="5"/>
  <c r="G852" i="5"/>
  <c r="G853" i="5"/>
  <c r="G854" i="5"/>
  <c r="H854" i="5" s="1"/>
  <c r="G855" i="5"/>
  <c r="G856" i="5"/>
  <c r="G857" i="5"/>
  <c r="G858" i="5"/>
  <c r="G859" i="5"/>
  <c r="G860" i="5"/>
  <c r="G861" i="5"/>
  <c r="G862" i="5"/>
  <c r="G863" i="5"/>
  <c r="G864" i="5"/>
  <c r="G865" i="5"/>
  <c r="H865" i="5" s="1"/>
  <c r="G866" i="5"/>
  <c r="I866" i="5" s="1"/>
  <c r="G867" i="5"/>
  <c r="G868" i="5"/>
  <c r="G869" i="5"/>
  <c r="G870" i="5"/>
  <c r="G871" i="5"/>
  <c r="G872" i="5"/>
  <c r="G873" i="5"/>
  <c r="G874" i="5"/>
  <c r="G875" i="5"/>
  <c r="G876" i="5"/>
  <c r="G877" i="5"/>
  <c r="H877" i="5" s="1"/>
  <c r="G878" i="5"/>
  <c r="I878" i="5" s="1"/>
  <c r="G879" i="5"/>
  <c r="G880" i="5"/>
  <c r="G881" i="5"/>
  <c r="G882" i="5"/>
  <c r="G883" i="5"/>
  <c r="G884" i="5"/>
  <c r="G885" i="5"/>
  <c r="G886" i="5"/>
  <c r="G887" i="5"/>
  <c r="G888" i="5"/>
  <c r="G889" i="5"/>
  <c r="H889" i="5" s="1"/>
  <c r="G890" i="5"/>
  <c r="I890" i="5" s="1"/>
  <c r="G891" i="5"/>
  <c r="G892" i="5"/>
  <c r="G893" i="5"/>
  <c r="G894" i="5"/>
  <c r="G895" i="5"/>
  <c r="G896" i="5"/>
  <c r="G897" i="5"/>
  <c r="G898" i="5"/>
  <c r="G899" i="5"/>
  <c r="G900" i="5"/>
  <c r="G901" i="5"/>
  <c r="H901" i="5" s="1"/>
  <c r="G902" i="5"/>
  <c r="I902" i="5" s="1"/>
  <c r="G903" i="5"/>
  <c r="G904" i="5"/>
  <c r="G905" i="5"/>
  <c r="G906" i="5"/>
  <c r="G907" i="5"/>
  <c r="G908" i="5"/>
  <c r="G909" i="5"/>
  <c r="G910" i="5"/>
  <c r="G911" i="5"/>
  <c r="G912" i="5"/>
  <c r="G913" i="5"/>
  <c r="H913" i="5" s="1"/>
  <c r="G914" i="5"/>
  <c r="I914" i="5" s="1"/>
  <c r="G915" i="5"/>
  <c r="G916" i="5"/>
  <c r="G917" i="5"/>
  <c r="G918" i="5"/>
  <c r="G919" i="5"/>
  <c r="G920" i="5"/>
  <c r="G921" i="5"/>
  <c r="G922" i="5"/>
  <c r="G923" i="5"/>
  <c r="G924" i="5"/>
  <c r="G925" i="5"/>
  <c r="H925" i="5" s="1"/>
  <c r="G926" i="5"/>
  <c r="H926" i="5" s="1"/>
  <c r="G927" i="5"/>
  <c r="G928" i="5"/>
  <c r="G929" i="5"/>
  <c r="G930" i="5"/>
  <c r="G931" i="5"/>
  <c r="G932" i="5"/>
  <c r="G933" i="5"/>
  <c r="G934" i="5"/>
  <c r="G935" i="5"/>
  <c r="G936" i="5"/>
  <c r="G937" i="5"/>
  <c r="H937" i="5" s="1"/>
  <c r="G938" i="5"/>
  <c r="I938" i="5" s="1"/>
  <c r="G939" i="5"/>
  <c r="G940" i="5"/>
  <c r="G941" i="5"/>
  <c r="G942" i="5"/>
  <c r="G943" i="5"/>
  <c r="G944" i="5"/>
  <c r="G945" i="5"/>
  <c r="G946" i="5"/>
  <c r="G947" i="5"/>
  <c r="G948" i="5"/>
  <c r="G949" i="5"/>
  <c r="H949" i="5" s="1"/>
  <c r="G950" i="5"/>
  <c r="I950" i="5" s="1"/>
  <c r="G2" i="5"/>
  <c r="H626" i="5" l="1"/>
  <c r="H566" i="5"/>
  <c r="I578" i="5"/>
  <c r="H554" i="5"/>
  <c r="I937" i="5"/>
  <c r="I434" i="5"/>
  <c r="I926" i="5"/>
  <c r="I422" i="5"/>
  <c r="I925" i="5"/>
  <c r="I410" i="5"/>
  <c r="I865" i="5"/>
  <c r="I290" i="5"/>
  <c r="I854" i="5"/>
  <c r="I278" i="5"/>
  <c r="I842" i="5"/>
  <c r="I266" i="5"/>
  <c r="H914" i="5"/>
  <c r="I722" i="5"/>
  <c r="I146" i="5"/>
  <c r="H902" i="5"/>
  <c r="I710" i="5"/>
  <c r="I134" i="5"/>
  <c r="H890" i="5"/>
  <c r="I698" i="5"/>
  <c r="I122" i="5"/>
  <c r="H947" i="5"/>
  <c r="I947" i="5"/>
  <c r="H839" i="5"/>
  <c r="I839" i="5"/>
  <c r="H743" i="5"/>
  <c r="I743" i="5"/>
  <c r="H647" i="5"/>
  <c r="I647" i="5"/>
  <c r="H527" i="5"/>
  <c r="I527" i="5"/>
  <c r="H431" i="5"/>
  <c r="I431" i="5"/>
  <c r="H323" i="5"/>
  <c r="I323" i="5"/>
  <c r="H227" i="5"/>
  <c r="I227" i="5"/>
  <c r="H107" i="5"/>
  <c r="I107" i="5"/>
  <c r="H886" i="5"/>
  <c r="I886" i="5"/>
  <c r="H802" i="5"/>
  <c r="I802" i="5"/>
  <c r="H706" i="5"/>
  <c r="I706" i="5"/>
  <c r="H610" i="5"/>
  <c r="I610" i="5"/>
  <c r="H526" i="5"/>
  <c r="I526" i="5"/>
  <c r="H430" i="5"/>
  <c r="I430" i="5"/>
  <c r="H358" i="5"/>
  <c r="I358" i="5"/>
  <c r="H262" i="5"/>
  <c r="I262" i="5"/>
  <c r="H166" i="5"/>
  <c r="I166" i="5"/>
  <c r="H46" i="5"/>
  <c r="I46" i="5"/>
  <c r="H909" i="5"/>
  <c r="I909" i="5"/>
  <c r="H837" i="5"/>
  <c r="I837" i="5"/>
  <c r="H741" i="5"/>
  <c r="I741" i="5"/>
  <c r="H669" i="5"/>
  <c r="I669" i="5"/>
  <c r="H597" i="5"/>
  <c r="I597" i="5"/>
  <c r="H537" i="5"/>
  <c r="I537" i="5"/>
  <c r="H465" i="5"/>
  <c r="I465" i="5"/>
  <c r="H405" i="5"/>
  <c r="I405" i="5"/>
  <c r="H333" i="5"/>
  <c r="I333" i="5"/>
  <c r="H273" i="5"/>
  <c r="I273" i="5"/>
  <c r="H225" i="5"/>
  <c r="I225" i="5"/>
  <c r="H141" i="5"/>
  <c r="I141" i="5"/>
  <c r="H45" i="5"/>
  <c r="I45" i="5"/>
  <c r="H920" i="5"/>
  <c r="I920" i="5"/>
  <c r="H884" i="5"/>
  <c r="I884" i="5"/>
  <c r="H872" i="5"/>
  <c r="I872" i="5"/>
  <c r="H860" i="5"/>
  <c r="I860" i="5"/>
  <c r="H848" i="5"/>
  <c r="I848" i="5"/>
  <c r="H836" i="5"/>
  <c r="I836" i="5"/>
  <c r="H824" i="5"/>
  <c r="I824" i="5"/>
  <c r="H812" i="5"/>
  <c r="I812" i="5"/>
  <c r="H800" i="5"/>
  <c r="I800" i="5"/>
  <c r="H788" i="5"/>
  <c r="I788" i="5"/>
  <c r="H776" i="5"/>
  <c r="I776" i="5"/>
  <c r="H764" i="5"/>
  <c r="I764" i="5"/>
  <c r="H752" i="5"/>
  <c r="I752" i="5"/>
  <c r="H740" i="5"/>
  <c r="I740" i="5"/>
  <c r="H728" i="5"/>
  <c r="I728" i="5"/>
  <c r="H716" i="5"/>
  <c r="I716" i="5"/>
  <c r="H704" i="5"/>
  <c r="I704" i="5"/>
  <c r="H692" i="5"/>
  <c r="I692" i="5"/>
  <c r="H680" i="5"/>
  <c r="I680" i="5"/>
  <c r="H668" i="5"/>
  <c r="I668" i="5"/>
  <c r="H656" i="5"/>
  <c r="I656" i="5"/>
  <c r="H644" i="5"/>
  <c r="I644" i="5"/>
  <c r="H632" i="5"/>
  <c r="I632" i="5"/>
  <c r="H620" i="5"/>
  <c r="I620" i="5"/>
  <c r="H608" i="5"/>
  <c r="I608" i="5"/>
  <c r="H596" i="5"/>
  <c r="I596" i="5"/>
  <c r="H584" i="5"/>
  <c r="I584" i="5"/>
  <c r="H572" i="5"/>
  <c r="I572" i="5"/>
  <c r="H560" i="5"/>
  <c r="I560" i="5"/>
  <c r="H548" i="5"/>
  <c r="I548" i="5"/>
  <c r="H536" i="5"/>
  <c r="I536" i="5"/>
  <c r="H524" i="5"/>
  <c r="I524" i="5"/>
  <c r="H512" i="5"/>
  <c r="I512" i="5"/>
  <c r="H500" i="5"/>
  <c r="I500" i="5"/>
  <c r="H488" i="5"/>
  <c r="I488" i="5"/>
  <c r="H476" i="5"/>
  <c r="I476" i="5"/>
  <c r="H464" i="5"/>
  <c r="I464" i="5"/>
  <c r="H452" i="5"/>
  <c r="I452" i="5"/>
  <c r="H440" i="5"/>
  <c r="I440" i="5"/>
  <c r="H428" i="5"/>
  <c r="I428" i="5"/>
  <c r="H416" i="5"/>
  <c r="I416" i="5"/>
  <c r="H404" i="5"/>
  <c r="I404" i="5"/>
  <c r="H392" i="5"/>
  <c r="I392" i="5"/>
  <c r="H380" i="5"/>
  <c r="I380" i="5"/>
  <c r="H368" i="5"/>
  <c r="I368" i="5"/>
  <c r="H356" i="5"/>
  <c r="I356" i="5"/>
  <c r="H344" i="5"/>
  <c r="I344" i="5"/>
  <c r="H332" i="5"/>
  <c r="I332" i="5"/>
  <c r="H320" i="5"/>
  <c r="I320" i="5"/>
  <c r="H308" i="5"/>
  <c r="I308" i="5"/>
  <c r="H296" i="5"/>
  <c r="I296" i="5"/>
  <c r="H284" i="5"/>
  <c r="I284" i="5"/>
  <c r="H272" i="5"/>
  <c r="I272" i="5"/>
  <c r="H260" i="5"/>
  <c r="I260" i="5"/>
  <c r="H248" i="5"/>
  <c r="I248" i="5"/>
  <c r="H236" i="5"/>
  <c r="I236" i="5"/>
  <c r="H224" i="5"/>
  <c r="I224" i="5"/>
  <c r="H212" i="5"/>
  <c r="I212" i="5"/>
  <c r="H200" i="5"/>
  <c r="I200" i="5"/>
  <c r="H188" i="5"/>
  <c r="I188" i="5"/>
  <c r="H176" i="5"/>
  <c r="I176" i="5"/>
  <c r="H164" i="5"/>
  <c r="I164" i="5"/>
  <c r="H152" i="5"/>
  <c r="I152" i="5"/>
  <c r="H140" i="5"/>
  <c r="I140" i="5"/>
  <c r="H128" i="5"/>
  <c r="I128" i="5"/>
  <c r="H116" i="5"/>
  <c r="I116" i="5"/>
  <c r="H104" i="5"/>
  <c r="I104" i="5"/>
  <c r="H92" i="5"/>
  <c r="I92" i="5"/>
  <c r="H80" i="5"/>
  <c r="I80" i="5"/>
  <c r="H68" i="5"/>
  <c r="I68" i="5"/>
  <c r="H56" i="5"/>
  <c r="I56" i="5"/>
  <c r="H44" i="5"/>
  <c r="I44" i="5"/>
  <c r="H32" i="5"/>
  <c r="I32" i="5"/>
  <c r="H20" i="5"/>
  <c r="I20" i="5"/>
  <c r="H8" i="5"/>
  <c r="I8" i="5"/>
  <c r="H878" i="5"/>
  <c r="I830" i="5"/>
  <c r="I686" i="5"/>
  <c r="I542" i="5"/>
  <c r="I398" i="5"/>
  <c r="I254" i="5"/>
  <c r="I110" i="5"/>
  <c r="H923" i="5"/>
  <c r="I923" i="5"/>
  <c r="H827" i="5"/>
  <c r="I827" i="5"/>
  <c r="H719" i="5"/>
  <c r="I719" i="5"/>
  <c r="H623" i="5"/>
  <c r="I623" i="5"/>
  <c r="H539" i="5"/>
  <c r="I539" i="5"/>
  <c r="H455" i="5"/>
  <c r="I455" i="5"/>
  <c r="H371" i="5"/>
  <c r="I371" i="5"/>
  <c r="H287" i="5"/>
  <c r="I287" i="5"/>
  <c r="H215" i="5"/>
  <c r="I215" i="5"/>
  <c r="H155" i="5"/>
  <c r="I155" i="5"/>
  <c r="H95" i="5"/>
  <c r="I95" i="5"/>
  <c r="H59" i="5"/>
  <c r="I59" i="5"/>
  <c r="H23" i="5"/>
  <c r="I23" i="5"/>
  <c r="H11" i="5"/>
  <c r="I11" i="5"/>
  <c r="H946" i="5"/>
  <c r="I946" i="5"/>
  <c r="H850" i="5"/>
  <c r="I850" i="5"/>
  <c r="H754" i="5"/>
  <c r="I754" i="5"/>
  <c r="H670" i="5"/>
  <c r="I670" i="5"/>
  <c r="H574" i="5"/>
  <c r="I574" i="5"/>
  <c r="H490" i="5"/>
  <c r="I490" i="5"/>
  <c r="H406" i="5"/>
  <c r="I406" i="5"/>
  <c r="H310" i="5"/>
  <c r="I310" i="5"/>
  <c r="H214" i="5"/>
  <c r="I214" i="5"/>
  <c r="H118" i="5"/>
  <c r="I118" i="5"/>
  <c r="H34" i="5"/>
  <c r="I34" i="5"/>
  <c r="H897" i="5"/>
  <c r="I897" i="5"/>
  <c r="H825" i="5"/>
  <c r="I825" i="5"/>
  <c r="H729" i="5"/>
  <c r="I729" i="5"/>
  <c r="H645" i="5"/>
  <c r="I645" i="5"/>
  <c r="H573" i="5"/>
  <c r="I573" i="5"/>
  <c r="H489" i="5"/>
  <c r="I489" i="5"/>
  <c r="H429" i="5"/>
  <c r="I429" i="5"/>
  <c r="H369" i="5"/>
  <c r="I369" i="5"/>
  <c r="H297" i="5"/>
  <c r="I297" i="5"/>
  <c r="H249" i="5"/>
  <c r="I249" i="5"/>
  <c r="H201" i="5"/>
  <c r="I201" i="5"/>
  <c r="H165" i="5"/>
  <c r="I165" i="5"/>
  <c r="H129" i="5"/>
  <c r="I129" i="5"/>
  <c r="H93" i="5"/>
  <c r="I93" i="5"/>
  <c r="H57" i="5"/>
  <c r="I57" i="5"/>
  <c r="H896" i="5"/>
  <c r="I896" i="5"/>
  <c r="H943" i="5"/>
  <c r="I943" i="5"/>
  <c r="H931" i="5"/>
  <c r="I931" i="5"/>
  <c r="H919" i="5"/>
  <c r="I919" i="5"/>
  <c r="H907" i="5"/>
  <c r="I907" i="5"/>
  <c r="H895" i="5"/>
  <c r="I895" i="5"/>
  <c r="H883" i="5"/>
  <c r="I883" i="5"/>
  <c r="H871" i="5"/>
  <c r="I871" i="5"/>
  <c r="H859" i="5"/>
  <c r="I859" i="5"/>
  <c r="H847" i="5"/>
  <c r="I847" i="5"/>
  <c r="H835" i="5"/>
  <c r="I835" i="5"/>
  <c r="H823" i="5"/>
  <c r="I823" i="5"/>
  <c r="H811" i="5"/>
  <c r="I811" i="5"/>
  <c r="H799" i="5"/>
  <c r="I799" i="5"/>
  <c r="H787" i="5"/>
  <c r="I787" i="5"/>
  <c r="H775" i="5"/>
  <c r="I775" i="5"/>
  <c r="H763" i="5"/>
  <c r="I763" i="5"/>
  <c r="H751" i="5"/>
  <c r="I751" i="5"/>
  <c r="H739" i="5"/>
  <c r="I739" i="5"/>
  <c r="H727" i="5"/>
  <c r="I727" i="5"/>
  <c r="H715" i="5"/>
  <c r="I715" i="5"/>
  <c r="H703" i="5"/>
  <c r="I703" i="5"/>
  <c r="H691" i="5"/>
  <c r="I691" i="5"/>
  <c r="H679" i="5"/>
  <c r="I679" i="5"/>
  <c r="H667" i="5"/>
  <c r="I667" i="5"/>
  <c r="H655" i="5"/>
  <c r="I655" i="5"/>
  <c r="H643" i="5"/>
  <c r="I643" i="5"/>
  <c r="H631" i="5"/>
  <c r="I631" i="5"/>
  <c r="H619" i="5"/>
  <c r="I619" i="5"/>
  <c r="H607" i="5"/>
  <c r="I607" i="5"/>
  <c r="H595" i="5"/>
  <c r="I595" i="5"/>
  <c r="H583" i="5"/>
  <c r="I583" i="5"/>
  <c r="H571" i="5"/>
  <c r="I571" i="5"/>
  <c r="H559" i="5"/>
  <c r="I559" i="5"/>
  <c r="H547" i="5"/>
  <c r="I547" i="5"/>
  <c r="H535" i="5"/>
  <c r="I535" i="5"/>
  <c r="H523" i="5"/>
  <c r="I523" i="5"/>
  <c r="H511" i="5"/>
  <c r="I511" i="5"/>
  <c r="H499" i="5"/>
  <c r="I499" i="5"/>
  <c r="H487" i="5"/>
  <c r="I487" i="5"/>
  <c r="H475" i="5"/>
  <c r="I475" i="5"/>
  <c r="H463" i="5"/>
  <c r="I463" i="5"/>
  <c r="H451" i="5"/>
  <c r="I451" i="5"/>
  <c r="H439" i="5"/>
  <c r="I439" i="5"/>
  <c r="H427" i="5"/>
  <c r="I427" i="5"/>
  <c r="H415" i="5"/>
  <c r="I415" i="5"/>
  <c r="H403" i="5"/>
  <c r="I403" i="5"/>
  <c r="H391" i="5"/>
  <c r="I391" i="5"/>
  <c r="H379" i="5"/>
  <c r="I379" i="5"/>
  <c r="H367" i="5"/>
  <c r="I367" i="5"/>
  <c r="H355" i="5"/>
  <c r="I355" i="5"/>
  <c r="H343" i="5"/>
  <c r="I343" i="5"/>
  <c r="H331" i="5"/>
  <c r="I331" i="5"/>
  <c r="H319" i="5"/>
  <c r="I319" i="5"/>
  <c r="H307" i="5"/>
  <c r="I307" i="5"/>
  <c r="H295" i="5"/>
  <c r="I295" i="5"/>
  <c r="H283" i="5"/>
  <c r="I283" i="5"/>
  <c r="H271" i="5"/>
  <c r="I271" i="5"/>
  <c r="H259" i="5"/>
  <c r="I259" i="5"/>
  <c r="H247" i="5"/>
  <c r="I247" i="5"/>
  <c r="H235" i="5"/>
  <c r="I235" i="5"/>
  <c r="H223" i="5"/>
  <c r="I223" i="5"/>
  <c r="H211" i="5"/>
  <c r="I211" i="5"/>
  <c r="H199" i="5"/>
  <c r="I199" i="5"/>
  <c r="H187" i="5"/>
  <c r="I187" i="5"/>
  <c r="H175" i="5"/>
  <c r="I175" i="5"/>
  <c r="H163" i="5"/>
  <c r="I163" i="5"/>
  <c r="H151" i="5"/>
  <c r="I151" i="5"/>
  <c r="H139" i="5"/>
  <c r="I139" i="5"/>
  <c r="H127" i="5"/>
  <c r="I127" i="5"/>
  <c r="H115" i="5"/>
  <c r="I115" i="5"/>
  <c r="H103" i="5"/>
  <c r="I103" i="5"/>
  <c r="H91" i="5"/>
  <c r="I91" i="5"/>
  <c r="H79" i="5"/>
  <c r="I79" i="5"/>
  <c r="H67" i="5"/>
  <c r="I67" i="5"/>
  <c r="H55" i="5"/>
  <c r="I55" i="5"/>
  <c r="H43" i="5"/>
  <c r="I43" i="5"/>
  <c r="H31" i="5"/>
  <c r="I31" i="5"/>
  <c r="H19" i="5"/>
  <c r="I19" i="5"/>
  <c r="H7" i="5"/>
  <c r="I7" i="5"/>
  <c r="H866" i="5"/>
  <c r="I913" i="5"/>
  <c r="I818" i="5"/>
  <c r="I674" i="5"/>
  <c r="I530" i="5"/>
  <c r="I386" i="5"/>
  <c r="I242" i="5"/>
  <c r="I98" i="5"/>
  <c r="H863" i="5"/>
  <c r="I863" i="5"/>
  <c r="H767" i="5"/>
  <c r="I767" i="5"/>
  <c r="H671" i="5"/>
  <c r="I671" i="5"/>
  <c r="H575" i="5"/>
  <c r="I575" i="5"/>
  <c r="H491" i="5"/>
  <c r="I491" i="5"/>
  <c r="H395" i="5"/>
  <c r="I395" i="5"/>
  <c r="H347" i="5"/>
  <c r="I347" i="5"/>
  <c r="H263" i="5"/>
  <c r="I263" i="5"/>
  <c r="H179" i="5"/>
  <c r="I179" i="5"/>
  <c r="H71" i="5"/>
  <c r="I71" i="5"/>
  <c r="H874" i="5"/>
  <c r="I874" i="5"/>
  <c r="H766" i="5"/>
  <c r="I766" i="5"/>
  <c r="H646" i="5"/>
  <c r="I646" i="5"/>
  <c r="H466" i="5"/>
  <c r="I466" i="5"/>
  <c r="H346" i="5"/>
  <c r="I346" i="5"/>
  <c r="H238" i="5"/>
  <c r="I238" i="5"/>
  <c r="H106" i="5"/>
  <c r="I106" i="5"/>
  <c r="H921" i="5"/>
  <c r="I921" i="5"/>
  <c r="H849" i="5"/>
  <c r="I849" i="5"/>
  <c r="H777" i="5"/>
  <c r="I777" i="5"/>
  <c r="H681" i="5"/>
  <c r="I681" i="5"/>
  <c r="H621" i="5"/>
  <c r="I621" i="5"/>
  <c r="H561" i="5"/>
  <c r="I561" i="5"/>
  <c r="H501" i="5"/>
  <c r="I501" i="5"/>
  <c r="H441" i="5"/>
  <c r="I441" i="5"/>
  <c r="H381" i="5"/>
  <c r="I381" i="5"/>
  <c r="H321" i="5"/>
  <c r="I321" i="5"/>
  <c r="H261" i="5"/>
  <c r="I261" i="5"/>
  <c r="H189" i="5"/>
  <c r="I189" i="5"/>
  <c r="H153" i="5"/>
  <c r="I153" i="5"/>
  <c r="H105" i="5"/>
  <c r="I105" i="5"/>
  <c r="H81" i="5"/>
  <c r="I81" i="5"/>
  <c r="H69" i="5"/>
  <c r="I69" i="5"/>
  <c r="H21" i="5"/>
  <c r="I21" i="5"/>
  <c r="H9" i="5"/>
  <c r="I9" i="5"/>
  <c r="H944" i="5"/>
  <c r="I944" i="5"/>
  <c r="H908" i="5"/>
  <c r="I908" i="5"/>
  <c r="H930" i="5"/>
  <c r="I930" i="5"/>
  <c r="H906" i="5"/>
  <c r="I906" i="5"/>
  <c r="H882" i="5"/>
  <c r="I882" i="5"/>
  <c r="H858" i="5"/>
  <c r="I858" i="5"/>
  <c r="H834" i="5"/>
  <c r="I834" i="5"/>
  <c r="H810" i="5"/>
  <c r="I810" i="5"/>
  <c r="H786" i="5"/>
  <c r="I786" i="5"/>
  <c r="H774" i="5"/>
  <c r="I774" i="5"/>
  <c r="H750" i="5"/>
  <c r="I750" i="5"/>
  <c r="H738" i="5"/>
  <c r="I738" i="5"/>
  <c r="H726" i="5"/>
  <c r="I726" i="5"/>
  <c r="H714" i="5"/>
  <c r="I714" i="5"/>
  <c r="H702" i="5"/>
  <c r="I702" i="5"/>
  <c r="H690" i="5"/>
  <c r="I690" i="5"/>
  <c r="H678" i="5"/>
  <c r="I678" i="5"/>
  <c r="H666" i="5"/>
  <c r="I666" i="5"/>
  <c r="H654" i="5"/>
  <c r="I654" i="5"/>
  <c r="H642" i="5"/>
  <c r="I642" i="5"/>
  <c r="H630" i="5"/>
  <c r="I630" i="5"/>
  <c r="H618" i="5"/>
  <c r="I618" i="5"/>
  <c r="H606" i="5"/>
  <c r="I606" i="5"/>
  <c r="H594" i="5"/>
  <c r="I594" i="5"/>
  <c r="H582" i="5"/>
  <c r="I582" i="5"/>
  <c r="H570" i="5"/>
  <c r="I570" i="5"/>
  <c r="H558" i="5"/>
  <c r="I558" i="5"/>
  <c r="H546" i="5"/>
  <c r="I546" i="5"/>
  <c r="H534" i="5"/>
  <c r="I534" i="5"/>
  <c r="H522" i="5"/>
  <c r="I522" i="5"/>
  <c r="H510" i="5"/>
  <c r="I510" i="5"/>
  <c r="H498" i="5"/>
  <c r="I498" i="5"/>
  <c r="H486" i="5"/>
  <c r="I486" i="5"/>
  <c r="H474" i="5"/>
  <c r="I474" i="5"/>
  <c r="H462" i="5"/>
  <c r="I462" i="5"/>
  <c r="H450" i="5"/>
  <c r="I450" i="5"/>
  <c r="H438" i="5"/>
  <c r="I438" i="5"/>
  <c r="H426" i="5"/>
  <c r="I426" i="5"/>
  <c r="H414" i="5"/>
  <c r="I414" i="5"/>
  <c r="H402" i="5"/>
  <c r="I402" i="5"/>
  <c r="H390" i="5"/>
  <c r="I390" i="5"/>
  <c r="H378" i="5"/>
  <c r="I378" i="5"/>
  <c r="H366" i="5"/>
  <c r="I366" i="5"/>
  <c r="H354" i="5"/>
  <c r="I354" i="5"/>
  <c r="H342" i="5"/>
  <c r="I342" i="5"/>
  <c r="H330" i="5"/>
  <c r="I330" i="5"/>
  <c r="H318" i="5"/>
  <c r="I318" i="5"/>
  <c r="H306" i="5"/>
  <c r="I306" i="5"/>
  <c r="H294" i="5"/>
  <c r="I294" i="5"/>
  <c r="H282" i="5"/>
  <c r="I282" i="5"/>
  <c r="H270" i="5"/>
  <c r="I270" i="5"/>
  <c r="H258" i="5"/>
  <c r="I258" i="5"/>
  <c r="H246" i="5"/>
  <c r="I246" i="5"/>
  <c r="H234" i="5"/>
  <c r="I234" i="5"/>
  <c r="H222" i="5"/>
  <c r="I222" i="5"/>
  <c r="H210" i="5"/>
  <c r="I210" i="5"/>
  <c r="H198" i="5"/>
  <c r="I198" i="5"/>
  <c r="H186" i="5"/>
  <c r="I186" i="5"/>
  <c r="H174" i="5"/>
  <c r="I174" i="5"/>
  <c r="H162" i="5"/>
  <c r="I162" i="5"/>
  <c r="H150" i="5"/>
  <c r="I150" i="5"/>
  <c r="H138" i="5"/>
  <c r="I138" i="5"/>
  <c r="H126" i="5"/>
  <c r="I126" i="5"/>
  <c r="H114" i="5"/>
  <c r="I114" i="5"/>
  <c r="H102" i="5"/>
  <c r="I102" i="5"/>
  <c r="H90" i="5"/>
  <c r="I90" i="5"/>
  <c r="H78" i="5"/>
  <c r="I78" i="5"/>
  <c r="H66" i="5"/>
  <c r="I66" i="5"/>
  <c r="H54" i="5"/>
  <c r="I54" i="5"/>
  <c r="H42" i="5"/>
  <c r="I42" i="5"/>
  <c r="H30" i="5"/>
  <c r="I30" i="5"/>
  <c r="H18" i="5"/>
  <c r="I18" i="5"/>
  <c r="H6" i="5"/>
  <c r="I6" i="5"/>
  <c r="I806" i="5"/>
  <c r="I662" i="5"/>
  <c r="I518" i="5"/>
  <c r="I374" i="5"/>
  <c r="I230" i="5"/>
  <c r="I86" i="5"/>
  <c r="H899" i="5"/>
  <c r="I899" i="5"/>
  <c r="H779" i="5"/>
  <c r="I779" i="5"/>
  <c r="H683" i="5"/>
  <c r="I683" i="5"/>
  <c r="H587" i="5"/>
  <c r="I587" i="5"/>
  <c r="H479" i="5"/>
  <c r="I479" i="5"/>
  <c r="H383" i="5"/>
  <c r="I383" i="5"/>
  <c r="H275" i="5"/>
  <c r="I275" i="5"/>
  <c r="H203" i="5"/>
  <c r="I203" i="5"/>
  <c r="H119" i="5"/>
  <c r="I119" i="5"/>
  <c r="H35" i="5"/>
  <c r="I35" i="5"/>
  <c r="H898" i="5"/>
  <c r="I898" i="5"/>
  <c r="H790" i="5"/>
  <c r="I790" i="5"/>
  <c r="H658" i="5"/>
  <c r="I658" i="5"/>
  <c r="H478" i="5"/>
  <c r="I478" i="5"/>
  <c r="H370" i="5"/>
  <c r="I370" i="5"/>
  <c r="H274" i="5"/>
  <c r="I274" i="5"/>
  <c r="H178" i="5"/>
  <c r="I178" i="5"/>
  <c r="H70" i="5"/>
  <c r="I70" i="5"/>
  <c r="H945" i="5"/>
  <c r="I945" i="5"/>
  <c r="H873" i="5"/>
  <c r="I873" i="5"/>
  <c r="H813" i="5"/>
  <c r="I813" i="5"/>
  <c r="H705" i="5"/>
  <c r="I705" i="5"/>
  <c r="H633" i="5"/>
  <c r="I633" i="5"/>
  <c r="H549" i="5"/>
  <c r="I549" i="5"/>
  <c r="H477" i="5"/>
  <c r="I477" i="5"/>
  <c r="H417" i="5"/>
  <c r="I417" i="5"/>
  <c r="H345" i="5"/>
  <c r="I345" i="5"/>
  <c r="H285" i="5"/>
  <c r="I285" i="5"/>
  <c r="H237" i="5"/>
  <c r="I237" i="5"/>
  <c r="H177" i="5"/>
  <c r="I177" i="5"/>
  <c r="H117" i="5"/>
  <c r="I117" i="5"/>
  <c r="H33" i="5"/>
  <c r="I33" i="5"/>
  <c r="H932" i="5"/>
  <c r="I932" i="5"/>
  <c r="H942" i="5"/>
  <c r="I942" i="5"/>
  <c r="H918" i="5"/>
  <c r="I918" i="5"/>
  <c r="H894" i="5"/>
  <c r="I894" i="5"/>
  <c r="H870" i="5"/>
  <c r="I870" i="5"/>
  <c r="H846" i="5"/>
  <c r="I846" i="5"/>
  <c r="H822" i="5"/>
  <c r="I822" i="5"/>
  <c r="H798" i="5"/>
  <c r="I798" i="5"/>
  <c r="H762" i="5"/>
  <c r="I762" i="5"/>
  <c r="H941" i="5"/>
  <c r="I941" i="5"/>
  <c r="H929" i="5"/>
  <c r="I929" i="5"/>
  <c r="H917" i="5"/>
  <c r="I917" i="5"/>
  <c r="H905" i="5"/>
  <c r="I905" i="5"/>
  <c r="H893" i="5"/>
  <c r="I893" i="5"/>
  <c r="H881" i="5"/>
  <c r="I881" i="5"/>
  <c r="H869" i="5"/>
  <c r="I869" i="5"/>
  <c r="H857" i="5"/>
  <c r="I857" i="5"/>
  <c r="H845" i="5"/>
  <c r="I845" i="5"/>
  <c r="H833" i="5"/>
  <c r="I833" i="5"/>
  <c r="H821" i="5"/>
  <c r="I821" i="5"/>
  <c r="H809" i="5"/>
  <c r="I809" i="5"/>
  <c r="H797" i="5"/>
  <c r="I797" i="5"/>
  <c r="H785" i="5"/>
  <c r="I785" i="5"/>
  <c r="H773" i="5"/>
  <c r="I773" i="5"/>
  <c r="H761" i="5"/>
  <c r="I761" i="5"/>
  <c r="H749" i="5"/>
  <c r="I749" i="5"/>
  <c r="H737" i="5"/>
  <c r="I737" i="5"/>
  <c r="H725" i="5"/>
  <c r="I725" i="5"/>
  <c r="H713" i="5"/>
  <c r="I713" i="5"/>
  <c r="H701" i="5"/>
  <c r="I701" i="5"/>
  <c r="H689" i="5"/>
  <c r="I689" i="5"/>
  <c r="H677" i="5"/>
  <c r="I677" i="5"/>
  <c r="H665" i="5"/>
  <c r="I665" i="5"/>
  <c r="H653" i="5"/>
  <c r="I653" i="5"/>
  <c r="H641" i="5"/>
  <c r="I641" i="5"/>
  <c r="H629" i="5"/>
  <c r="I629" i="5"/>
  <c r="H617" i="5"/>
  <c r="I617" i="5"/>
  <c r="H605" i="5"/>
  <c r="I605" i="5"/>
  <c r="H593" i="5"/>
  <c r="I593" i="5"/>
  <c r="H581" i="5"/>
  <c r="I581" i="5"/>
  <c r="H569" i="5"/>
  <c r="I569" i="5"/>
  <c r="H557" i="5"/>
  <c r="I557" i="5"/>
  <c r="H545" i="5"/>
  <c r="I545" i="5"/>
  <c r="H533" i="5"/>
  <c r="I533" i="5"/>
  <c r="H521" i="5"/>
  <c r="I521" i="5"/>
  <c r="H509" i="5"/>
  <c r="I509" i="5"/>
  <c r="H497" i="5"/>
  <c r="I497" i="5"/>
  <c r="H485" i="5"/>
  <c r="I485" i="5"/>
  <c r="H473" i="5"/>
  <c r="I473" i="5"/>
  <c r="H461" i="5"/>
  <c r="I461" i="5"/>
  <c r="H449" i="5"/>
  <c r="I449" i="5"/>
  <c r="H437" i="5"/>
  <c r="I437" i="5"/>
  <c r="H425" i="5"/>
  <c r="I425" i="5"/>
  <c r="H413" i="5"/>
  <c r="I413" i="5"/>
  <c r="H401" i="5"/>
  <c r="I401" i="5"/>
  <c r="H389" i="5"/>
  <c r="I389" i="5"/>
  <c r="H377" i="5"/>
  <c r="I377" i="5"/>
  <c r="H365" i="5"/>
  <c r="I365" i="5"/>
  <c r="H353" i="5"/>
  <c r="I353" i="5"/>
  <c r="H341" i="5"/>
  <c r="I341" i="5"/>
  <c r="H329" i="5"/>
  <c r="I329" i="5"/>
  <c r="H317" i="5"/>
  <c r="I317" i="5"/>
  <c r="H305" i="5"/>
  <c r="I305" i="5"/>
  <c r="H293" i="5"/>
  <c r="I293" i="5"/>
  <c r="H281" i="5"/>
  <c r="I281" i="5"/>
  <c r="H269" i="5"/>
  <c r="I269" i="5"/>
  <c r="H257" i="5"/>
  <c r="I257" i="5"/>
  <c r="H245" i="5"/>
  <c r="I245" i="5"/>
  <c r="H233" i="5"/>
  <c r="I233" i="5"/>
  <c r="H221" i="5"/>
  <c r="I221" i="5"/>
  <c r="H209" i="5"/>
  <c r="I209" i="5"/>
  <c r="H197" i="5"/>
  <c r="I197" i="5"/>
  <c r="H185" i="5"/>
  <c r="I185" i="5"/>
  <c r="H173" i="5"/>
  <c r="I173" i="5"/>
  <c r="H161" i="5"/>
  <c r="I161" i="5"/>
  <c r="H149" i="5"/>
  <c r="I149" i="5"/>
  <c r="H137" i="5"/>
  <c r="I137" i="5"/>
  <c r="H125" i="5"/>
  <c r="I125" i="5"/>
  <c r="H113" i="5"/>
  <c r="I113" i="5"/>
  <c r="H101" i="5"/>
  <c r="I101" i="5"/>
  <c r="H89" i="5"/>
  <c r="I89" i="5"/>
  <c r="H77" i="5"/>
  <c r="I77" i="5"/>
  <c r="H65" i="5"/>
  <c r="I65" i="5"/>
  <c r="H53" i="5"/>
  <c r="I53" i="5"/>
  <c r="H41" i="5"/>
  <c r="I41" i="5"/>
  <c r="H29" i="5"/>
  <c r="I29" i="5"/>
  <c r="H17" i="5"/>
  <c r="I17" i="5"/>
  <c r="H5" i="5"/>
  <c r="I5" i="5"/>
  <c r="I901" i="5"/>
  <c r="I794" i="5"/>
  <c r="I650" i="5"/>
  <c r="I506" i="5"/>
  <c r="I362" i="5"/>
  <c r="I218" i="5"/>
  <c r="I74" i="5"/>
  <c r="H778" i="5"/>
  <c r="I778" i="5"/>
  <c r="H682" i="5"/>
  <c r="I682" i="5"/>
  <c r="H562" i="5"/>
  <c r="I562" i="5"/>
  <c r="H442" i="5"/>
  <c r="I442" i="5"/>
  <c r="H298" i="5"/>
  <c r="I298" i="5"/>
  <c r="H142" i="5"/>
  <c r="I142" i="5"/>
  <c r="H316" i="5"/>
  <c r="I316" i="5"/>
  <c r="H304" i="5"/>
  <c r="I304" i="5"/>
  <c r="H292" i="5"/>
  <c r="I292" i="5"/>
  <c r="H280" i="5"/>
  <c r="I280" i="5"/>
  <c r="H268" i="5"/>
  <c r="I268" i="5"/>
  <c r="H256" i="5"/>
  <c r="I256" i="5"/>
  <c r="H244" i="5"/>
  <c r="I244" i="5"/>
  <c r="H232" i="5"/>
  <c r="I232" i="5"/>
  <c r="H220" i="5"/>
  <c r="I220" i="5"/>
  <c r="H208" i="5"/>
  <c r="I208" i="5"/>
  <c r="H196" i="5"/>
  <c r="I196" i="5"/>
  <c r="H184" i="5"/>
  <c r="I184" i="5"/>
  <c r="H172" i="5"/>
  <c r="I172" i="5"/>
  <c r="H160" i="5"/>
  <c r="I160" i="5"/>
  <c r="H148" i="5"/>
  <c r="I148" i="5"/>
  <c r="H136" i="5"/>
  <c r="I136" i="5"/>
  <c r="H124" i="5"/>
  <c r="I124" i="5"/>
  <c r="H112" i="5"/>
  <c r="I112" i="5"/>
  <c r="H100" i="5"/>
  <c r="I100" i="5"/>
  <c r="H88" i="5"/>
  <c r="I88" i="5"/>
  <c r="H76" i="5"/>
  <c r="I76" i="5"/>
  <c r="H64" i="5"/>
  <c r="I64" i="5"/>
  <c r="H52" i="5"/>
  <c r="I52" i="5"/>
  <c r="H40" i="5"/>
  <c r="I40" i="5"/>
  <c r="H28" i="5"/>
  <c r="I28" i="5"/>
  <c r="H16" i="5"/>
  <c r="I16" i="5"/>
  <c r="H4" i="5"/>
  <c r="I4" i="5"/>
  <c r="H770" i="5"/>
  <c r="I782" i="5"/>
  <c r="I638" i="5"/>
  <c r="I494" i="5"/>
  <c r="I350" i="5"/>
  <c r="I206" i="5"/>
  <c r="I62" i="5"/>
  <c r="H851" i="5"/>
  <c r="I851" i="5"/>
  <c r="H755" i="5"/>
  <c r="I755" i="5"/>
  <c r="H659" i="5"/>
  <c r="I659" i="5"/>
  <c r="H563" i="5"/>
  <c r="I563" i="5"/>
  <c r="H443" i="5"/>
  <c r="I443" i="5"/>
  <c r="H311" i="5"/>
  <c r="I311" i="5"/>
  <c r="H167" i="5"/>
  <c r="I167" i="5"/>
  <c r="H922" i="5"/>
  <c r="I922" i="5"/>
  <c r="H826" i="5"/>
  <c r="I826" i="5"/>
  <c r="H718" i="5"/>
  <c r="I718" i="5"/>
  <c r="H598" i="5"/>
  <c r="I598" i="5"/>
  <c r="H514" i="5"/>
  <c r="I514" i="5"/>
  <c r="H394" i="5"/>
  <c r="I394" i="5"/>
  <c r="H322" i="5"/>
  <c r="I322" i="5"/>
  <c r="H250" i="5"/>
  <c r="I250" i="5"/>
  <c r="H190" i="5"/>
  <c r="I190" i="5"/>
  <c r="H154" i="5"/>
  <c r="I154" i="5"/>
  <c r="H94" i="5"/>
  <c r="I94" i="5"/>
  <c r="H58" i="5"/>
  <c r="I58" i="5"/>
  <c r="H22" i="5"/>
  <c r="I22" i="5"/>
  <c r="H10" i="5"/>
  <c r="I10" i="5"/>
  <c r="H765" i="5"/>
  <c r="I765" i="5"/>
  <c r="H916" i="5"/>
  <c r="I916" i="5"/>
  <c r="H868" i="5"/>
  <c r="I868" i="5"/>
  <c r="H820" i="5"/>
  <c r="I820" i="5"/>
  <c r="H772" i="5"/>
  <c r="I772" i="5"/>
  <c r="H724" i="5"/>
  <c r="I724" i="5"/>
  <c r="H676" i="5"/>
  <c r="I676" i="5"/>
  <c r="H628" i="5"/>
  <c r="I628" i="5"/>
  <c r="H580" i="5"/>
  <c r="I580" i="5"/>
  <c r="H556" i="5"/>
  <c r="I556" i="5"/>
  <c r="H532" i="5"/>
  <c r="I532" i="5"/>
  <c r="H508" i="5"/>
  <c r="I508" i="5"/>
  <c r="H496" i="5"/>
  <c r="I496" i="5"/>
  <c r="H460" i="5"/>
  <c r="I460" i="5"/>
  <c r="H448" i="5"/>
  <c r="I448" i="5"/>
  <c r="H436" i="5"/>
  <c r="I436" i="5"/>
  <c r="H424" i="5"/>
  <c r="I424" i="5"/>
  <c r="H412" i="5"/>
  <c r="I412" i="5"/>
  <c r="H388" i="5"/>
  <c r="I388" i="5"/>
  <c r="H376" i="5"/>
  <c r="I376" i="5"/>
  <c r="H364" i="5"/>
  <c r="I364" i="5"/>
  <c r="H352" i="5"/>
  <c r="I352" i="5"/>
  <c r="H340" i="5"/>
  <c r="I340" i="5"/>
  <c r="H328" i="5"/>
  <c r="I328" i="5"/>
  <c r="H2" i="5"/>
  <c r="I2" i="5"/>
  <c r="H939" i="5"/>
  <c r="I939" i="5"/>
  <c r="H927" i="5"/>
  <c r="I927" i="5"/>
  <c r="H915" i="5"/>
  <c r="I915" i="5"/>
  <c r="H903" i="5"/>
  <c r="I903" i="5"/>
  <c r="H891" i="5"/>
  <c r="I891" i="5"/>
  <c r="H879" i="5"/>
  <c r="I879" i="5"/>
  <c r="H867" i="5"/>
  <c r="I867" i="5"/>
  <c r="H855" i="5"/>
  <c r="I855" i="5"/>
  <c r="H843" i="5"/>
  <c r="I843" i="5"/>
  <c r="H831" i="5"/>
  <c r="I831" i="5"/>
  <c r="H819" i="5"/>
  <c r="I819" i="5"/>
  <c r="H807" i="5"/>
  <c r="I807" i="5"/>
  <c r="H795" i="5"/>
  <c r="I795" i="5"/>
  <c r="H783" i="5"/>
  <c r="I783" i="5"/>
  <c r="H771" i="5"/>
  <c r="I771" i="5"/>
  <c r="H759" i="5"/>
  <c r="I759" i="5"/>
  <c r="H747" i="5"/>
  <c r="I747" i="5"/>
  <c r="H735" i="5"/>
  <c r="I735" i="5"/>
  <c r="H723" i="5"/>
  <c r="I723" i="5"/>
  <c r="H711" i="5"/>
  <c r="I711" i="5"/>
  <c r="H699" i="5"/>
  <c r="I699" i="5"/>
  <c r="H687" i="5"/>
  <c r="I687" i="5"/>
  <c r="H675" i="5"/>
  <c r="I675" i="5"/>
  <c r="H663" i="5"/>
  <c r="I663" i="5"/>
  <c r="H651" i="5"/>
  <c r="I651" i="5"/>
  <c r="H639" i="5"/>
  <c r="I639" i="5"/>
  <c r="H627" i="5"/>
  <c r="I627" i="5"/>
  <c r="H615" i="5"/>
  <c r="I615" i="5"/>
  <c r="H603" i="5"/>
  <c r="I603" i="5"/>
  <c r="H591" i="5"/>
  <c r="I591" i="5"/>
  <c r="H579" i="5"/>
  <c r="I579" i="5"/>
  <c r="H567" i="5"/>
  <c r="I567" i="5"/>
  <c r="H555" i="5"/>
  <c r="I555" i="5"/>
  <c r="H543" i="5"/>
  <c r="I543" i="5"/>
  <c r="H531" i="5"/>
  <c r="I531" i="5"/>
  <c r="H519" i="5"/>
  <c r="I519" i="5"/>
  <c r="H507" i="5"/>
  <c r="I507" i="5"/>
  <c r="H495" i="5"/>
  <c r="I495" i="5"/>
  <c r="H483" i="5"/>
  <c r="I483" i="5"/>
  <c r="H471" i="5"/>
  <c r="I471" i="5"/>
  <c r="H459" i="5"/>
  <c r="I459" i="5"/>
  <c r="H447" i="5"/>
  <c r="I447" i="5"/>
  <c r="H435" i="5"/>
  <c r="I435" i="5"/>
  <c r="H423" i="5"/>
  <c r="I423" i="5"/>
  <c r="H411" i="5"/>
  <c r="I411" i="5"/>
  <c r="H399" i="5"/>
  <c r="I399" i="5"/>
  <c r="H387" i="5"/>
  <c r="I387" i="5"/>
  <c r="H375" i="5"/>
  <c r="I375" i="5"/>
  <c r="H363" i="5"/>
  <c r="I363" i="5"/>
  <c r="H351" i="5"/>
  <c r="I351" i="5"/>
  <c r="H339" i="5"/>
  <c r="I339" i="5"/>
  <c r="H327" i="5"/>
  <c r="I327" i="5"/>
  <c r="H315" i="5"/>
  <c r="I315" i="5"/>
  <c r="H303" i="5"/>
  <c r="I303" i="5"/>
  <c r="H291" i="5"/>
  <c r="I291" i="5"/>
  <c r="H279" i="5"/>
  <c r="I279" i="5"/>
  <c r="H267" i="5"/>
  <c r="I267" i="5"/>
  <c r="H255" i="5"/>
  <c r="I255" i="5"/>
  <c r="H243" i="5"/>
  <c r="I243" i="5"/>
  <c r="H231" i="5"/>
  <c r="I231" i="5"/>
  <c r="H219" i="5"/>
  <c r="I219" i="5"/>
  <c r="H207" i="5"/>
  <c r="I207" i="5"/>
  <c r="H195" i="5"/>
  <c r="I195" i="5"/>
  <c r="H183" i="5"/>
  <c r="I183" i="5"/>
  <c r="H171" i="5"/>
  <c r="I171" i="5"/>
  <c r="H159" i="5"/>
  <c r="I159" i="5"/>
  <c r="H147" i="5"/>
  <c r="I147" i="5"/>
  <c r="H135" i="5"/>
  <c r="I135" i="5"/>
  <c r="H123" i="5"/>
  <c r="I123" i="5"/>
  <c r="H111" i="5"/>
  <c r="I111" i="5"/>
  <c r="H99" i="5"/>
  <c r="I99" i="5"/>
  <c r="H87" i="5"/>
  <c r="I87" i="5"/>
  <c r="H75" i="5"/>
  <c r="I75" i="5"/>
  <c r="H63" i="5"/>
  <c r="I63" i="5"/>
  <c r="H51" i="5"/>
  <c r="I51" i="5"/>
  <c r="H39" i="5"/>
  <c r="I39" i="5"/>
  <c r="H27" i="5"/>
  <c r="I27" i="5"/>
  <c r="H15" i="5"/>
  <c r="I15" i="5"/>
  <c r="H3" i="5"/>
  <c r="I3" i="5"/>
  <c r="H746" i="5"/>
  <c r="I889" i="5"/>
  <c r="I482" i="5"/>
  <c r="I338" i="5"/>
  <c r="I194" i="5"/>
  <c r="I50" i="5"/>
  <c r="H911" i="5"/>
  <c r="I911" i="5"/>
  <c r="H803" i="5"/>
  <c r="I803" i="5"/>
  <c r="H707" i="5"/>
  <c r="I707" i="5"/>
  <c r="H635" i="5"/>
  <c r="I635" i="5"/>
  <c r="H551" i="5"/>
  <c r="I551" i="5"/>
  <c r="H467" i="5"/>
  <c r="I467" i="5"/>
  <c r="H359" i="5"/>
  <c r="I359" i="5"/>
  <c r="H239" i="5"/>
  <c r="I239" i="5"/>
  <c r="H83" i="5"/>
  <c r="I83" i="5"/>
  <c r="H910" i="5"/>
  <c r="I910" i="5"/>
  <c r="H814" i="5"/>
  <c r="I814" i="5"/>
  <c r="H694" i="5"/>
  <c r="I694" i="5"/>
  <c r="H586" i="5"/>
  <c r="I586" i="5"/>
  <c r="H502" i="5"/>
  <c r="I502" i="5"/>
  <c r="H382" i="5"/>
  <c r="I382" i="5"/>
  <c r="H286" i="5"/>
  <c r="I286" i="5"/>
  <c r="H130" i="5"/>
  <c r="I130" i="5"/>
  <c r="H933" i="5"/>
  <c r="I933" i="5"/>
  <c r="H861" i="5"/>
  <c r="I861" i="5"/>
  <c r="H789" i="5"/>
  <c r="I789" i="5"/>
  <c r="H693" i="5"/>
  <c r="I693" i="5"/>
  <c r="H609" i="5"/>
  <c r="I609" i="5"/>
  <c r="H513" i="5"/>
  <c r="I513" i="5"/>
  <c r="H357" i="5"/>
  <c r="I357" i="5"/>
  <c r="H928" i="5"/>
  <c r="I928" i="5"/>
  <c r="H880" i="5"/>
  <c r="I880" i="5"/>
  <c r="H832" i="5"/>
  <c r="I832" i="5"/>
  <c r="H784" i="5"/>
  <c r="I784" i="5"/>
  <c r="H736" i="5"/>
  <c r="I736" i="5"/>
  <c r="H700" i="5"/>
  <c r="I700" i="5"/>
  <c r="H664" i="5"/>
  <c r="I664" i="5"/>
  <c r="H640" i="5"/>
  <c r="I640" i="5"/>
  <c r="H604" i="5"/>
  <c r="I604" i="5"/>
  <c r="H568" i="5"/>
  <c r="I568" i="5"/>
  <c r="H544" i="5"/>
  <c r="I544" i="5"/>
  <c r="H520" i="5"/>
  <c r="I520" i="5"/>
  <c r="H400" i="5"/>
  <c r="I400" i="5"/>
  <c r="H950" i="5"/>
  <c r="I758" i="5"/>
  <c r="I614" i="5"/>
  <c r="I470" i="5"/>
  <c r="I326" i="5"/>
  <c r="I182" i="5"/>
  <c r="I38" i="5"/>
  <c r="H935" i="5"/>
  <c r="I935" i="5"/>
  <c r="H875" i="5"/>
  <c r="I875" i="5"/>
  <c r="H815" i="5"/>
  <c r="I815" i="5"/>
  <c r="H731" i="5"/>
  <c r="I731" i="5"/>
  <c r="H611" i="5"/>
  <c r="I611" i="5"/>
  <c r="H515" i="5"/>
  <c r="I515" i="5"/>
  <c r="H407" i="5"/>
  <c r="I407" i="5"/>
  <c r="H299" i="5"/>
  <c r="I299" i="5"/>
  <c r="H143" i="5"/>
  <c r="I143" i="5"/>
  <c r="H934" i="5"/>
  <c r="I934" i="5"/>
  <c r="H838" i="5"/>
  <c r="I838" i="5"/>
  <c r="H742" i="5"/>
  <c r="I742" i="5"/>
  <c r="H622" i="5"/>
  <c r="I622" i="5"/>
  <c r="H538" i="5"/>
  <c r="I538" i="5"/>
  <c r="H454" i="5"/>
  <c r="I454" i="5"/>
  <c r="H334" i="5"/>
  <c r="I334" i="5"/>
  <c r="H202" i="5"/>
  <c r="I202" i="5"/>
  <c r="H82" i="5"/>
  <c r="I82" i="5"/>
  <c r="H753" i="5"/>
  <c r="I753" i="5"/>
  <c r="H904" i="5"/>
  <c r="I904" i="5"/>
  <c r="H856" i="5"/>
  <c r="I856" i="5"/>
  <c r="H808" i="5"/>
  <c r="I808" i="5"/>
  <c r="H760" i="5"/>
  <c r="I760" i="5"/>
  <c r="H712" i="5"/>
  <c r="I712" i="5"/>
  <c r="H652" i="5"/>
  <c r="I652" i="5"/>
  <c r="H592" i="5"/>
  <c r="I592" i="5"/>
  <c r="H484" i="5"/>
  <c r="I484" i="5"/>
  <c r="H841" i="5"/>
  <c r="I841" i="5"/>
  <c r="H817" i="5"/>
  <c r="I817" i="5"/>
  <c r="H793" i="5"/>
  <c r="I793" i="5"/>
  <c r="H769" i="5"/>
  <c r="I769" i="5"/>
  <c r="H745" i="5"/>
  <c r="I745" i="5"/>
  <c r="H721" i="5"/>
  <c r="I721" i="5"/>
  <c r="H697" i="5"/>
  <c r="I697" i="5"/>
  <c r="H673" i="5"/>
  <c r="I673" i="5"/>
  <c r="H649" i="5"/>
  <c r="I649" i="5"/>
  <c r="H625" i="5"/>
  <c r="I625" i="5"/>
  <c r="H601" i="5"/>
  <c r="I601" i="5"/>
  <c r="H577" i="5"/>
  <c r="I577" i="5"/>
  <c r="H565" i="5"/>
  <c r="I565" i="5"/>
  <c r="H541" i="5"/>
  <c r="I541" i="5"/>
  <c r="H529" i="5"/>
  <c r="I529" i="5"/>
  <c r="H517" i="5"/>
  <c r="I517" i="5"/>
  <c r="H505" i="5"/>
  <c r="I505" i="5"/>
  <c r="H493" i="5"/>
  <c r="I493" i="5"/>
  <c r="H481" i="5"/>
  <c r="I481" i="5"/>
  <c r="H469" i="5"/>
  <c r="I469" i="5"/>
  <c r="H445" i="5"/>
  <c r="I445" i="5"/>
  <c r="H433" i="5"/>
  <c r="I433" i="5"/>
  <c r="H421" i="5"/>
  <c r="I421" i="5"/>
  <c r="H409" i="5"/>
  <c r="I409" i="5"/>
  <c r="H397" i="5"/>
  <c r="I397" i="5"/>
  <c r="H385" i="5"/>
  <c r="I385" i="5"/>
  <c r="H373" i="5"/>
  <c r="I373" i="5"/>
  <c r="H361" i="5"/>
  <c r="I361" i="5"/>
  <c r="H349" i="5"/>
  <c r="I349" i="5"/>
  <c r="H337" i="5"/>
  <c r="I337" i="5"/>
  <c r="H325" i="5"/>
  <c r="I325" i="5"/>
  <c r="H313" i="5"/>
  <c r="I313" i="5"/>
  <c r="H301" i="5"/>
  <c r="I301" i="5"/>
  <c r="H289" i="5"/>
  <c r="I289" i="5"/>
  <c r="H277" i="5"/>
  <c r="I277" i="5"/>
  <c r="H265" i="5"/>
  <c r="I265" i="5"/>
  <c r="H253" i="5"/>
  <c r="I253" i="5"/>
  <c r="H241" i="5"/>
  <c r="I241" i="5"/>
  <c r="H229" i="5"/>
  <c r="I229" i="5"/>
  <c r="H217" i="5"/>
  <c r="I217" i="5"/>
  <c r="H205" i="5"/>
  <c r="I205" i="5"/>
  <c r="H193" i="5"/>
  <c r="I193" i="5"/>
  <c r="H181" i="5"/>
  <c r="I181" i="5"/>
  <c r="H169" i="5"/>
  <c r="I169" i="5"/>
  <c r="H157" i="5"/>
  <c r="I157" i="5"/>
  <c r="H145" i="5"/>
  <c r="I145" i="5"/>
  <c r="H133" i="5"/>
  <c r="I133" i="5"/>
  <c r="H121" i="5"/>
  <c r="I121" i="5"/>
  <c r="H109" i="5"/>
  <c r="I109" i="5"/>
  <c r="H97" i="5"/>
  <c r="I97" i="5"/>
  <c r="H85" i="5"/>
  <c r="I85" i="5"/>
  <c r="H73" i="5"/>
  <c r="I73" i="5"/>
  <c r="H61" i="5"/>
  <c r="I61" i="5"/>
  <c r="H49" i="5"/>
  <c r="I49" i="5"/>
  <c r="H37" i="5"/>
  <c r="I37" i="5"/>
  <c r="H25" i="5"/>
  <c r="I25" i="5"/>
  <c r="H13" i="5"/>
  <c r="I13" i="5"/>
  <c r="H938" i="5"/>
  <c r="I949" i="5"/>
  <c r="I877" i="5"/>
  <c r="I602" i="5"/>
  <c r="I458" i="5"/>
  <c r="I314" i="5"/>
  <c r="I170" i="5"/>
  <c r="I26" i="5"/>
  <c r="H887" i="5"/>
  <c r="I887" i="5"/>
  <c r="H791" i="5"/>
  <c r="I791" i="5"/>
  <c r="H695" i="5"/>
  <c r="I695" i="5"/>
  <c r="H599" i="5"/>
  <c r="I599" i="5"/>
  <c r="H503" i="5"/>
  <c r="I503" i="5"/>
  <c r="H419" i="5"/>
  <c r="I419" i="5"/>
  <c r="H335" i="5"/>
  <c r="I335" i="5"/>
  <c r="H251" i="5"/>
  <c r="I251" i="5"/>
  <c r="H191" i="5"/>
  <c r="I191" i="5"/>
  <c r="H131" i="5"/>
  <c r="I131" i="5"/>
  <c r="H47" i="5"/>
  <c r="I47" i="5"/>
  <c r="H862" i="5"/>
  <c r="I862" i="5"/>
  <c r="H730" i="5"/>
  <c r="I730" i="5"/>
  <c r="H634" i="5"/>
  <c r="I634" i="5"/>
  <c r="H550" i="5"/>
  <c r="I550" i="5"/>
  <c r="H418" i="5"/>
  <c r="I418" i="5"/>
  <c r="H226" i="5"/>
  <c r="I226" i="5"/>
  <c r="H885" i="5"/>
  <c r="I885" i="5"/>
  <c r="H801" i="5"/>
  <c r="I801" i="5"/>
  <c r="H717" i="5"/>
  <c r="I717" i="5"/>
  <c r="H657" i="5"/>
  <c r="I657" i="5"/>
  <c r="H585" i="5"/>
  <c r="I585" i="5"/>
  <c r="H525" i="5"/>
  <c r="I525" i="5"/>
  <c r="H453" i="5"/>
  <c r="I453" i="5"/>
  <c r="H393" i="5"/>
  <c r="I393" i="5"/>
  <c r="H309" i="5"/>
  <c r="I309" i="5"/>
  <c r="H213" i="5"/>
  <c r="I213" i="5"/>
  <c r="H940" i="5"/>
  <c r="I940" i="5"/>
  <c r="H892" i="5"/>
  <c r="I892" i="5"/>
  <c r="H844" i="5"/>
  <c r="I844" i="5"/>
  <c r="H796" i="5"/>
  <c r="I796" i="5"/>
  <c r="H748" i="5"/>
  <c r="I748" i="5"/>
  <c r="H688" i="5"/>
  <c r="I688" i="5"/>
  <c r="H616" i="5"/>
  <c r="I616" i="5"/>
  <c r="H472" i="5"/>
  <c r="I472" i="5"/>
  <c r="H853" i="5"/>
  <c r="I853" i="5"/>
  <c r="H829" i="5"/>
  <c r="I829" i="5"/>
  <c r="H805" i="5"/>
  <c r="I805" i="5"/>
  <c r="H781" i="5"/>
  <c r="I781" i="5"/>
  <c r="H757" i="5"/>
  <c r="I757" i="5"/>
  <c r="H733" i="5"/>
  <c r="I733" i="5"/>
  <c r="H709" i="5"/>
  <c r="I709" i="5"/>
  <c r="H685" i="5"/>
  <c r="I685" i="5"/>
  <c r="H661" i="5"/>
  <c r="I661" i="5"/>
  <c r="H637" i="5"/>
  <c r="I637" i="5"/>
  <c r="H613" i="5"/>
  <c r="I613" i="5"/>
  <c r="H589" i="5"/>
  <c r="I589" i="5"/>
  <c r="H553" i="5"/>
  <c r="I553" i="5"/>
  <c r="H457" i="5"/>
  <c r="I457" i="5"/>
  <c r="H948" i="5"/>
  <c r="I948" i="5"/>
  <c r="H936" i="5"/>
  <c r="I936" i="5"/>
  <c r="H924" i="5"/>
  <c r="I924" i="5"/>
  <c r="H912" i="5"/>
  <c r="I912" i="5"/>
  <c r="H900" i="5"/>
  <c r="I900" i="5"/>
  <c r="H888" i="5"/>
  <c r="I888" i="5"/>
  <c r="H876" i="5"/>
  <c r="I876" i="5"/>
  <c r="H864" i="5"/>
  <c r="I864" i="5"/>
  <c r="H852" i="5"/>
  <c r="I852" i="5"/>
  <c r="H840" i="5"/>
  <c r="I840" i="5"/>
  <c r="H828" i="5"/>
  <c r="I828" i="5"/>
  <c r="H816" i="5"/>
  <c r="I816" i="5"/>
  <c r="H804" i="5"/>
  <c r="I804" i="5"/>
  <c r="H792" i="5"/>
  <c r="I792" i="5"/>
  <c r="H780" i="5"/>
  <c r="I780" i="5"/>
  <c r="H768" i="5"/>
  <c r="I768" i="5"/>
  <c r="H756" i="5"/>
  <c r="I756" i="5"/>
  <c r="H744" i="5"/>
  <c r="I744" i="5"/>
  <c r="H732" i="5"/>
  <c r="I732" i="5"/>
  <c r="H720" i="5"/>
  <c r="I720" i="5"/>
  <c r="H708" i="5"/>
  <c r="I708" i="5"/>
  <c r="H696" i="5"/>
  <c r="I696" i="5"/>
  <c r="H684" i="5"/>
  <c r="I684" i="5"/>
  <c r="H672" i="5"/>
  <c r="I672" i="5"/>
  <c r="H660" i="5"/>
  <c r="I660" i="5"/>
  <c r="H648" i="5"/>
  <c r="I648" i="5"/>
  <c r="H636" i="5"/>
  <c r="I636" i="5"/>
  <c r="H624" i="5"/>
  <c r="I624" i="5"/>
  <c r="H612" i="5"/>
  <c r="I612" i="5"/>
  <c r="H600" i="5"/>
  <c r="I600" i="5"/>
  <c r="H588" i="5"/>
  <c r="I588" i="5"/>
  <c r="H576" i="5"/>
  <c r="I576" i="5"/>
  <c r="H564" i="5"/>
  <c r="I564" i="5"/>
  <c r="H552" i="5"/>
  <c r="I552" i="5"/>
  <c r="H540" i="5"/>
  <c r="I540" i="5"/>
  <c r="H528" i="5"/>
  <c r="I528" i="5"/>
  <c r="H516" i="5"/>
  <c r="I516" i="5"/>
  <c r="H504" i="5"/>
  <c r="I504" i="5"/>
  <c r="H492" i="5"/>
  <c r="I492" i="5"/>
  <c r="H480" i="5"/>
  <c r="I480" i="5"/>
  <c r="H468" i="5"/>
  <c r="I468" i="5"/>
  <c r="H456" i="5"/>
  <c r="I456" i="5"/>
  <c r="H444" i="5"/>
  <c r="I444" i="5"/>
  <c r="H432" i="5"/>
  <c r="I432" i="5"/>
  <c r="H420" i="5"/>
  <c r="I420" i="5"/>
  <c r="H408" i="5"/>
  <c r="I408" i="5"/>
  <c r="H396" i="5"/>
  <c r="I396" i="5"/>
  <c r="H384" i="5"/>
  <c r="I384" i="5"/>
  <c r="H372" i="5"/>
  <c r="I372" i="5"/>
  <c r="H360" i="5"/>
  <c r="I360" i="5"/>
  <c r="H348" i="5"/>
  <c r="I348" i="5"/>
  <c r="H336" i="5"/>
  <c r="I336" i="5"/>
  <c r="H324" i="5"/>
  <c r="I324" i="5"/>
  <c r="H312" i="5"/>
  <c r="I312" i="5"/>
  <c r="H300" i="5"/>
  <c r="I300" i="5"/>
  <c r="H288" i="5"/>
  <c r="I288" i="5"/>
  <c r="H276" i="5"/>
  <c r="I276" i="5"/>
  <c r="H264" i="5"/>
  <c r="I264" i="5"/>
  <c r="H252" i="5"/>
  <c r="I252" i="5"/>
  <c r="H240" i="5"/>
  <c r="I240" i="5"/>
  <c r="H228" i="5"/>
  <c r="I228" i="5"/>
  <c r="H216" i="5"/>
  <c r="I216" i="5"/>
  <c r="H204" i="5"/>
  <c r="I204" i="5"/>
  <c r="H192" i="5"/>
  <c r="I192" i="5"/>
  <c r="H180" i="5"/>
  <c r="I180" i="5"/>
  <c r="H168" i="5"/>
  <c r="I168" i="5"/>
  <c r="H156" i="5"/>
  <c r="I156" i="5"/>
  <c r="H144" i="5"/>
  <c r="I144" i="5"/>
  <c r="H132" i="5"/>
  <c r="I132" i="5"/>
  <c r="H120" i="5"/>
  <c r="I120" i="5"/>
  <c r="H108" i="5"/>
  <c r="I108" i="5"/>
  <c r="H96" i="5"/>
  <c r="I96" i="5"/>
  <c r="H84" i="5"/>
  <c r="I84" i="5"/>
  <c r="H72" i="5"/>
  <c r="I72" i="5"/>
  <c r="H60" i="5"/>
  <c r="I60" i="5"/>
  <c r="H48" i="5"/>
  <c r="I48" i="5"/>
  <c r="H36" i="5"/>
  <c r="I36" i="5"/>
  <c r="H24" i="5"/>
  <c r="I24" i="5"/>
  <c r="H12" i="5"/>
  <c r="I12" i="5"/>
  <c r="I734" i="5"/>
  <c r="I590" i="5"/>
  <c r="I446" i="5"/>
  <c r="I302" i="5"/>
  <c r="I158" i="5"/>
  <c r="I1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FBAA82-737F-4ED7-83D9-775DDF7D98C7}" keepAlive="1" name="Query - listings" description="Connection to the 'listings' query in the workbook." type="5" refreshedVersion="8" background="1" saveData="1">
    <dbPr connection="Provider=Microsoft.Mashup.OleDb.1;Data Source=$Workbook$;Location=listings;Extended Properties=&quot;&quot;" command="SELECT * FROM [listings]"/>
  </connection>
</connections>
</file>

<file path=xl/sharedStrings.xml><?xml version="1.0" encoding="utf-8"?>
<sst xmlns="http://schemas.openxmlformats.org/spreadsheetml/2006/main" count="12338" uniqueCount="1441">
  <si>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</si>
  <si>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</si>
  <si>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</si>
  <si>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</si>
  <si>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</si>
  <si>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</si>
  <si>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</si>
  <si>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</si>
  <si>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title</t>
  </si>
  <si>
    <t>price</t>
  </si>
  <si>
    <t>location</t>
  </si>
  <si>
    <t>czynsz</t>
  </si>
  <si>
    <t>furnishings</t>
  </si>
  <si>
    <t>floor</t>
  </si>
  <si>
    <t>room_number</t>
  </si>
  <si>
    <t>area</t>
  </si>
  <si>
    <t>Kawalerka I Balkon I Bezpośrednio I Legnicka I Jaworska I od 13.06</t>
  </si>
  <si>
    <t>2 300 zł</t>
  </si>
  <si>
    <t>Wrocław</t>
  </si>
  <si>
    <t>Czynsz (dodatkowo): 549 zł</t>
  </si>
  <si>
    <t>Brak umeblowania</t>
  </si>
  <si>
    <t>Brak piętra</t>
  </si>
  <si>
    <t>Liczba pokoi: Kawalerka</t>
  </si>
  <si>
    <t>Mieszkanie 2-pokojowe w centrum Wrocławia-Śródmieście.</t>
  </si>
  <si>
    <t>Czynsz (dodatkowo): 250 zł</t>
  </si>
  <si>
    <t>Liczba pokoi: 2 pokoje</t>
  </si>
  <si>
    <t>Kawalerka na wynajem od 1 Sierpnia</t>
  </si>
  <si>
    <t>2 200 złdo negocjacji</t>
  </si>
  <si>
    <t>Czynsz (dodatkowo): 515 zł</t>
  </si>
  <si>
    <t>Mieszkanie Loftowe w XIX Wiecznej Kamienicy</t>
  </si>
  <si>
    <t>4 200 zł</t>
  </si>
  <si>
    <t>Brak czynszu</t>
  </si>
  <si>
    <t>Brak liczby pokoi</t>
  </si>
  <si>
    <t>Brak powierzchni</t>
  </si>
  <si>
    <t>Mieszkanie 3-pokojowe na wynajem - Wrocław, Lofty przy fosie</t>
  </si>
  <si>
    <t>4 700 zł</t>
  </si>
  <si>
    <t>Czynsz (dodatkowo): 1 zł</t>
  </si>
  <si>
    <t>Liczba pokoi: 3 pokoje</t>
  </si>
  <si>
    <t>WROCŁAW/LEŚNICA, 2 pokoje, 48m2</t>
  </si>
  <si>
    <t>Czynsz (dodatkowo): 700 zł</t>
  </si>
  <si>
    <t>Mieszkanie na wynajem, Wrocław Żerniki</t>
  </si>
  <si>
    <t>2 000 zł</t>
  </si>
  <si>
    <t>Czynsz (dodatkowo): 800 zł</t>
  </si>
  <si>
    <t>Apartament na wynajem Śródmieście centrum  Wrocław Księcia Witolda</t>
  </si>
  <si>
    <t>5 999 zł</t>
  </si>
  <si>
    <t>Czynsz (dodatkowo): 1 200 zł</t>
  </si>
  <si>
    <t>Mieszkanie do wynajecia od 1 lipca Gądów</t>
  </si>
  <si>
    <t>2 550 złdo negocjacji</t>
  </si>
  <si>
    <t>Czynsz (dodatkowo): 500 zł</t>
  </si>
  <si>
    <t>Mieszkanie 64 m2, 3 pokojowe, Różanka</t>
  </si>
  <si>
    <t>3 150 zł</t>
  </si>
  <si>
    <t>Czynsz (dodatkowo): 1 000 zł</t>
  </si>
  <si>
    <t>2 pokoje plus antresola komfortowe i wyposażone</t>
  </si>
  <si>
    <t>2 800 zł</t>
  </si>
  <si>
    <t>Wynajem mieszkanie</t>
  </si>
  <si>
    <t>1 500 zł</t>
  </si>
  <si>
    <t>Mieszkanie z miejscem parkingowym i komórką lokatorską</t>
  </si>
  <si>
    <t>2 600 zł</t>
  </si>
  <si>
    <t>Czynsz (dodatkowo): 680 zł</t>
  </si>
  <si>
    <t>Śródmieście M 57,65 m2 + m. parkingowe w gar. podz.</t>
  </si>
  <si>
    <t>3 600 zł</t>
  </si>
  <si>
    <t>Czynsz (dodatkowo): 985,21 zł</t>
  </si>
  <si>
    <t>Mieszkanie na wynajem, kawalerka, Wrocław Plac Legionów - centrum</t>
  </si>
  <si>
    <t>1 950 złdo negocjacji</t>
  </si>
  <si>
    <t>Czynsz (dodatkowo): 460 zł</t>
  </si>
  <si>
    <t>Kawalerka przy Sky Tower - centrum</t>
  </si>
  <si>
    <t>1 750 zł</t>
  </si>
  <si>
    <t>Mieszkanie 2 pokojowe ul. Graniczna</t>
  </si>
  <si>
    <t>2 650 zł</t>
  </si>
  <si>
    <t>1 Bedroom Property in Wroclaw</t>
  </si>
  <si>
    <t>1 700 zł</t>
  </si>
  <si>
    <t>Wrocław - Dzisiaj o 17:27</t>
  </si>
  <si>
    <t>Nowe 2 pokojowe mieszkanie z balkonem. Internet i telewizja w cenie!</t>
  </si>
  <si>
    <t>2 150 zł</t>
  </si>
  <si>
    <t>Ładne mieszkanie Dmowskiego Krótko- długoterminowo</t>
  </si>
  <si>
    <t>2 900 zł</t>
  </si>
  <si>
    <t>Wynajmę OD ZARAZ!!! 1400ZŁ</t>
  </si>
  <si>
    <t>1 200 zł</t>
  </si>
  <si>
    <t>Czynsz (dodatkowo): 200 zł</t>
  </si>
  <si>
    <t>Mieszkanie do wynajęcia Wrocław ul. Hallera</t>
  </si>
  <si>
    <t>3 000 zł</t>
  </si>
  <si>
    <t>Wrocław - Dzisiaj o 16:56</t>
  </si>
  <si>
    <t>Mieszkanie 3 pokojowe , Wrocław ul. Spiżowa obok Grabiszyńskiej, Garaż</t>
  </si>
  <si>
    <t>2 500 zł</t>
  </si>
  <si>
    <t>Czynsz (dodatkowo): 844 zł</t>
  </si>
  <si>
    <t>Promenady Wrocławskie, 2 pokoje, Zakładowa.</t>
  </si>
  <si>
    <t>Wynajem, ul. Motylkowa, 4 pokoje</t>
  </si>
  <si>
    <t>2 700 zł</t>
  </si>
  <si>
    <t>Czynsz (dodatkowo): 1 300 zł</t>
  </si>
  <si>
    <t>Liczba pokoi: 4 i więcej</t>
  </si>
  <si>
    <t>Komfortowe 2 pokoje, ul. Rymarska</t>
  </si>
  <si>
    <t>2 400 zł</t>
  </si>
  <si>
    <t>Czynsz (dodatkowo): 420 zł</t>
  </si>
  <si>
    <t>Mieszkanie 2 pokoje dla pary - Kazimierza /CENTRUM/ RYNEK/ PODWALE</t>
  </si>
  <si>
    <t>2 450 zł</t>
  </si>
  <si>
    <t>Czynsz (dodatkowo): 1 100 zł</t>
  </si>
  <si>
    <t>Apartament z antresolą nowy,umeblowany kolo lotniska Wroclaw</t>
  </si>
  <si>
    <t>Czynsz (dodatkowo): 400 zł</t>
  </si>
  <si>
    <t>3 pokoje, Dmowskiego, taras 26m2, komórka, parking, Kępa Mieszczańska</t>
  </si>
  <si>
    <t>Czynsz (dodatkowo): 688 zł</t>
  </si>
  <si>
    <t>lux 2 pokoje 34 m2 najem od zaraz, bezpośrednio</t>
  </si>
  <si>
    <t>2 500 złdo negocjacji</t>
  </si>
  <si>
    <t>Czynsz (dodatkowo): 540 zł</t>
  </si>
  <si>
    <t>Mieszkanie 2 pokoje, taras, klimatyzacja. Nowy Grabiszyn- Miedziana</t>
  </si>
  <si>
    <t>2 800 złdo negocjacji</t>
  </si>
  <si>
    <t>Mieszkanie kawalerka w centrum Wrocławia, 1 km PKP, 2 km rynek</t>
  </si>
  <si>
    <t>Czynsz (dodatkowo): 300 zł</t>
  </si>
  <si>
    <t>Wynajmę mieszkanie 2 pokojowe ul. Wietrzna Krzyki</t>
  </si>
  <si>
    <t>Czynsz (dodatkowo): 490 zł</t>
  </si>
  <si>
    <t>Mieszkanie 2 pokojowe, przytulne, ciepłe, Kozanów</t>
  </si>
  <si>
    <t>Wynajmę mieszkanie 2-pokojowe PARKING</t>
  </si>
  <si>
    <t>Luksusowe mieszkanie 2-pokojowe w Krucza Residence</t>
  </si>
  <si>
    <t>4 500 zł</t>
  </si>
  <si>
    <t>Ciche mieszkanie 2-pokojowe Z BALKONEM! Plac Grunwaldzki, bezpośrednio</t>
  </si>
  <si>
    <t>Czynsz (dodatkowo): 455 zł</t>
  </si>
  <si>
    <t>Kawalerka z balkonem (obok Ostrów Tumski) 1 bedroom FLAT-from now</t>
  </si>
  <si>
    <t>2 200 zł</t>
  </si>
  <si>
    <t>Duża kawalerka 42 m2 *CENTRUM *1,4 km do Rynku *od zaraz</t>
  </si>
  <si>
    <t>Piękna kawalerka / Łąkowa / Bezpośrednio</t>
  </si>
  <si>
    <t>2 550 zł</t>
  </si>
  <si>
    <t>do wynajęcia 2 pokojowe Nowy Dwór</t>
  </si>
  <si>
    <t>Przytulny Mikroapartament do Wynajęcia – Wrocław, Psie Pole</t>
  </si>
  <si>
    <t>Wynajem mieszkania Pilczyce</t>
  </si>
  <si>
    <t>1 850 zł</t>
  </si>
  <si>
    <t>Czynsz (dodatkowo): 550 zł</t>
  </si>
  <si>
    <t>mieszkanie do wynajecia</t>
  </si>
  <si>
    <t>Kawalerka, mieszkanie dla studenta</t>
  </si>
  <si>
    <t>2 350 zł</t>
  </si>
  <si>
    <t>Czynsz (dodatkowo): 2 350 zł</t>
  </si>
  <si>
    <t>Mieszkanie dwu-poziomowe z tarasem widokowym, centrum 1900zl/tydzien</t>
  </si>
  <si>
    <t>1 900 zł</t>
  </si>
  <si>
    <t>2 niezależne pokoje Muchobór Wielki ul. Gagarina 62</t>
  </si>
  <si>
    <t>Czynsz (dodatkowo): 470 zł</t>
  </si>
  <si>
    <t>Mieszkanie 3-pok | Parking | Winda | Polaka</t>
  </si>
  <si>
    <t>Kozanów-2 pokoje 48m2 od lipca.-2300.BEZ POŚREDNIKÓW</t>
  </si>
  <si>
    <t>Czynsz (dodatkowo): 850 zł</t>
  </si>
  <si>
    <t>mieszkanie 2-pokojowe w centrum Wrocławia, dobra komunikacja, garaż</t>
  </si>
  <si>
    <t>Wynajmę mieszkanie 2-pokojowe z balkonem, miejscem postojowym</t>
  </si>
  <si>
    <t>Czynsz (dodatkowo): 900 zł</t>
  </si>
  <si>
    <t>Kawalerka na Karłowicach</t>
  </si>
  <si>
    <t>2 100 zł</t>
  </si>
  <si>
    <t>wynajmę 3 pokojowe mieszkanie przy ul. Bema</t>
  </si>
  <si>
    <t>3 500 zł</t>
  </si>
  <si>
    <t>Czynsz (dodatkowo): 600 zł</t>
  </si>
  <si>
    <t>Braniborska 2 pokoje/Szczepin/Stare Miasto/1najem mieszkanie</t>
  </si>
  <si>
    <t>3 100 zł</t>
  </si>
  <si>
    <t>Przytulne mieszkanie na wynajem. Wroclaw Centrum ul.Swobodna</t>
  </si>
  <si>
    <t>3 390 złdo negocjacji</t>
  </si>
  <si>
    <t>Czynsz (dodatkowo): 750 zł</t>
  </si>
  <si>
    <t>Nowe 2 pokoje. Miejsce post. w cenie. Bezpośrednio</t>
  </si>
  <si>
    <t>Kawalerka z niskim czynszem dostępna od 1 lipca</t>
  </si>
  <si>
    <t>Czynsz (dodatkowo): 280 zł</t>
  </si>
  <si>
    <t>Wysoki Standard | 3 pok. | Pierwszy najem | Klima</t>
  </si>
  <si>
    <t>6 800 zł</t>
  </si>
  <si>
    <t>Wrocław - Dzisiaj o 14:57</t>
  </si>
  <si>
    <t>3 pokoje - 59m2 + garaż i komórka w cenie, Popowice</t>
  </si>
  <si>
    <t>Wynajmę  mieszkanie 48m  Szprotawska</t>
  </si>
  <si>
    <t>Czynsz (dodatkowo): 790 zł</t>
  </si>
  <si>
    <t>2 pokoje do wynajęcia, miejsce postojowe w cenie</t>
  </si>
  <si>
    <t>Pokój do wynajęcia – Muchobór Wielki</t>
  </si>
  <si>
    <t>1 100 zł</t>
  </si>
  <si>
    <t>Mieszkanie 2 pokoje | GAJ | duży balkon | spokojna okolica | bezpośred</t>
  </si>
  <si>
    <t>Mieszkanie 63m2 CENTRUM  3 pokoje+ GARAŻ</t>
  </si>
  <si>
    <t>3 300 zł</t>
  </si>
  <si>
    <t>Czynsz (dodatkowo): 650 zł</t>
  </si>
  <si>
    <t>Luksusowe mieszkanie 2-pokojowe we Wrocławiu w  Krucza Residence</t>
  </si>
  <si>
    <t>4 500 złdo negocjacji</t>
  </si>
  <si>
    <t>Kawalerka z osobna sypialnią od  czerwca</t>
  </si>
  <si>
    <t>Przytulne mieszkanie 2-pokojowe, NYSKA 53 m2 od 1 LIPCA</t>
  </si>
  <si>
    <t>Czynsz (dodatkowo): 450 zł</t>
  </si>
  <si>
    <t>Kawalerka na Wojszycach</t>
  </si>
  <si>
    <t>2 000 złdo negocjacji</t>
  </si>
  <si>
    <t>Do wynajęcia kawalerka we Wrocławiu pl. Nowy Targ</t>
  </si>
  <si>
    <t>Bezpośrednio róg Kruczej i Mieleckiej</t>
  </si>
  <si>
    <t>Kawalerka na wynajem</t>
  </si>
  <si>
    <t>Stare Miasto/ od zaraz/ 2 pok/ jasne/ Jana Pawła</t>
  </si>
  <si>
    <t>3 200 zł</t>
  </si>
  <si>
    <t>Stare Miasto / od zaraz / rozkład / Jana Pawła</t>
  </si>
  <si>
    <t>Od 01.07 / kawalerka/ 32 m2/ Południe/ od zaraz</t>
  </si>
  <si>
    <t>1 800 zł</t>
  </si>
  <si>
    <t>Mieszkanie 2 pokoje Emila Zegadlowicza 41</t>
  </si>
  <si>
    <t>Wrocław - Dzisiaj o 13:57</t>
  </si>
  <si>
    <t>Jagodno, Drabika 2 pokoje, nowe mieszkanie</t>
  </si>
  <si>
    <t>Duża kawalerka 40 m2 do wynajęcia ul. Krzycka</t>
  </si>
  <si>
    <t>Mieszkanie dwupokojowe blisko centrum ul. św. Wincentego, 40m2</t>
  </si>
  <si>
    <t>Nowa kawalerka z balkonem w Młynie Różanka</t>
  </si>
  <si>
    <t>Krzyki*2 pokoje*Klima*Balkon*Garaż*Ul.Asfaltowa</t>
  </si>
  <si>
    <t>3-pok. Lux apartament /2 łazienki/balkon/Jesionowa</t>
  </si>
  <si>
    <t>Przytulne mieszkanie w pięknej okolicy</t>
  </si>
  <si>
    <t>M. z balkonem i widokiem na zieleń - ul. Gagarina</t>
  </si>
  <si>
    <t>Mieszkanie w sercu Wrocławia</t>
  </si>
  <si>
    <t>Ul. Łokietka 15 mieszkanie do wynajęcia</t>
  </si>
  <si>
    <t>Czynsz (dodatkowo): 3 zł</t>
  </si>
  <si>
    <t>Tarnogaj Komfortowe mieszkanie 2-pokojowe Klimasa</t>
  </si>
  <si>
    <t>Henryka Poboznego Stylowa mała kawalerka</t>
  </si>
  <si>
    <t>Apartament kawalerka mieszkanie  Browary Wrocławskie Wrocław</t>
  </si>
  <si>
    <t>3 pokojowe mieszkanie 70m2 z balkonem po remoncie ul. Drzewieckiego</t>
  </si>
  <si>
    <t>Czynsz (dodatkowo): 1 305 zł</t>
  </si>
  <si>
    <t>Mieszkanie 35m2, ul. Jastrzębia, Wrocław, Krzyki</t>
  </si>
  <si>
    <t>Psie Pole Wrocław Przytulna mikrokawalerka na wynajem (od 01.03.2024)</t>
  </si>
  <si>
    <t>Mieszkanie 2-pok. z miejscem parkingowym w cenie</t>
  </si>
  <si>
    <t>Do wynajęcia mieszkanie 3-pokojowe Krzyki -ul. Kamienna - Widna 3osób</t>
  </si>
  <si>
    <t>Czynsz (dodatkowo): 495 zł</t>
  </si>
  <si>
    <t>wynajmę mieszkanie</t>
  </si>
  <si>
    <t>3pokojowe z balkonem 63m2</t>
  </si>
  <si>
    <t>2-pokojowe | Garderoba | Balkon | Parking | Eng</t>
  </si>
  <si>
    <t>Okazja Apartament z widokiem na południe miasta 16 Piętro ATAL TOWERS</t>
  </si>
  <si>
    <t>Wynajmę mieszkanie</t>
  </si>
  <si>
    <t>Mieszkanie Wynajmę/Borek/ Komfort/Klima/Jacuzzi</t>
  </si>
  <si>
    <t>1 990 zł</t>
  </si>
  <si>
    <t>2 pokojowe mieszkanie na Biskupinie</t>
  </si>
  <si>
    <t>Wrocław/Psie Pole/ul.Kurlandzka,pow.56m2 ;od 01.07</t>
  </si>
  <si>
    <t>Nowoczesna kawalerka na wynajem – ul. Krzywoustego, Wrocław</t>
  </si>
  <si>
    <t>JAGODNO/2 pokoje/garaż/balkon/nowe osiedle/bezpośr</t>
  </si>
  <si>
    <t>Mieszkanie ul. Przestrzenna</t>
  </si>
  <si>
    <t>2 050 zł</t>
  </si>
  <si>
    <t>Przytulna kawalerka na Krzykach / Partynice / Borek z Garażem</t>
  </si>
  <si>
    <t>2 250 złdo negocjacji</t>
  </si>
  <si>
    <t>Czynsz (dodatkowo): 560 zł</t>
  </si>
  <si>
    <t>Do wynajęcia mieszkanie 3 pokoje Wrocław ul.Orzechowa bez pośredników</t>
  </si>
  <si>
    <t>Mieszkanie z ogródkiem Stabłowice Arbuzowa piękne! BEZ PROWIZJI</t>
  </si>
  <si>
    <t>2 750 złdo negocjacji</t>
  </si>
  <si>
    <t>2 050 złdo negocjacji</t>
  </si>
  <si>
    <t>Mieszkanie do wynajęcia 2 pokoje z garażem Stare Miasto</t>
  </si>
  <si>
    <t>Mieszkanie z ogrodem</t>
  </si>
  <si>
    <t>Mieszkanie do wynajmu, centeum Wroclawia</t>
  </si>
  <si>
    <t>Mieszkanie dwupokojowe z balkonem. Gądów Mały . Najem od już</t>
  </si>
  <si>
    <t>Oporów/ul. Dzierżonia/3p/LUX/78m2/piwnica+parking/taras 19m2, NOWE!</t>
  </si>
  <si>
    <t>4 000 zł</t>
  </si>
  <si>
    <t>Czynsz (dodatkowo): 990 zł</t>
  </si>
  <si>
    <t>klimatyczne mieszkanie w kamienicy blisko Parku Grabiszyńskiego</t>
  </si>
  <si>
    <t>Duża Kawalerka w centrum ul. Reja</t>
  </si>
  <si>
    <t>Czynsz (dodatkowo): 190 zł</t>
  </si>
  <si>
    <t>Dwupokojowe mieszkanie, klimatyzacja, garaż, Jagodno ul. Buforowa</t>
  </si>
  <si>
    <t>Czynsz (dodatkowo): 580 zł</t>
  </si>
  <si>
    <t>Dwupokojowe mieszkanie, Śródmieście/Ołbin ul. Nowowiejska</t>
  </si>
  <si>
    <t>2 250 zł</t>
  </si>
  <si>
    <t>Ul. Rychtalska, Kawalerka, IVp. ,24 m2, Winda</t>
  </si>
  <si>
    <t>Wynajmę od zaraz piekny 2-pokojowy apartament przy lesie osobowickim</t>
  </si>
  <si>
    <t>2 POK | rozkładowe | balkon | 55 m2 | ARKADY | OD LIPCA</t>
  </si>
  <si>
    <t>2 pokoje | 49m2 | TARNOGAJ | blisko UE/Wroclavia</t>
  </si>
  <si>
    <t>2 pok. mieszkanie / Poświętne / Kamieńskiego / od czerwca</t>
  </si>
  <si>
    <t>Mieszkanie Port Popowice</t>
  </si>
  <si>
    <t>Wynajmę mieszkanie 2 pokojowe na Szczepinie | Inowrocławska</t>
  </si>
  <si>
    <t>Wynajem mieszkania 48 m2</t>
  </si>
  <si>
    <t>Czynsz (dodatkowo): 715 zł</t>
  </si>
  <si>
    <t>OKAZJA Super cena _Centrum Miasta Odra Tower</t>
  </si>
  <si>
    <t>3 200 złdo negocjacji</t>
  </si>
  <si>
    <t>Czynsz (dodatkowo): 530 zł</t>
  </si>
  <si>
    <t>3 pokoje, centrum róg Legionów/Grabiszyńska/Piłsudskiego, parking 68m2</t>
  </si>
  <si>
    <t>2 pokoje/osobna kuchnia/57m2/centrum/ul.Nożownicza</t>
  </si>
  <si>
    <t>Mieszkanie 65mkw, 3 pokoje, Maślice</t>
  </si>
  <si>
    <t>3 500 złdo negocjacji</t>
  </si>
  <si>
    <t>Mieszkanie 2 pokoje, 41m, Świeradowska, Krzyki</t>
  </si>
  <si>
    <t>Jasne, dwupokojowe mieszkanie z oddzielną kuchnią i balkonem Psie Pole</t>
  </si>
  <si>
    <t>Od zaraz | Braniborska | Centrum</t>
  </si>
  <si>
    <t>Wrocław - Dzisiaj o 11:26</t>
  </si>
  <si>
    <t>Mieszkanie 2-pokojowe 45m2 + OGRÓD 80m2 od lipca</t>
  </si>
  <si>
    <t>Mieszkanie 3 pokojowe Aktualne</t>
  </si>
  <si>
    <t>Mieszkanie 3 pokojowe 70m MAGNOLIA PARK - PIXEL</t>
  </si>
  <si>
    <t>4 450 zł</t>
  </si>
  <si>
    <t>Nowe, Planty Racławickie, balkon</t>
  </si>
  <si>
    <t>Nowoczesne, trzypokojowe mieszkanie w samym sercu Wrocławia (PKP</t>
  </si>
  <si>
    <t>Mieszkanie 3 pokojowe, balkon przy Legnickiej</t>
  </si>
  <si>
    <t>2 POK | ROZKŁAD | balkon | KRZYKI | GAJ</t>
  </si>
  <si>
    <t>do wynajęcia 2-pokojowe mieszkanie</t>
  </si>
  <si>
    <t>Czynsz (dodatkowo): 488 zł</t>
  </si>
  <si>
    <t>Mieszkanie 2 pokojowe krzyki ul. Jabłeczna 42m</t>
  </si>
  <si>
    <t>Mieszkanie 75m2 w CENTRUM Wrocławia 3 4 pokoje z aneksem brak prowizji</t>
  </si>
  <si>
    <t>2 pokoje | Centrum | Garderoba</t>
  </si>
  <si>
    <t>2 499 zł</t>
  </si>
  <si>
    <t>Czynsz (dodatkowo): 660 zł</t>
  </si>
  <si>
    <t>Mikro apartament/wysoki standard/bez prowizji</t>
  </si>
  <si>
    <t>Po remoncie, wyposażone, rozkładowe z balkonem</t>
  </si>
  <si>
    <t>Mieszkanie do wynajecia od zaraz</t>
  </si>
  <si>
    <t>Nowe Centrum Miasta: Braniborska Dolmed - Ciche z balkonem</t>
  </si>
  <si>
    <t>Dwupokojowe i wyposażone mieszkanie w centrum Wrocławia!!</t>
  </si>
  <si>
    <t>3pk apartmanet Port Popowice</t>
  </si>
  <si>
    <t>Apartament 2-pok. Nowy| Winda| Uniwersytet</t>
  </si>
  <si>
    <t>Wrocław - Dzisiaj o 10:28</t>
  </si>
  <si>
    <t>4 pokoje, LUX, Sępolno, ogród, balkon</t>
  </si>
  <si>
    <t>Kawalerka na wynajem w prywatnym akademiku</t>
  </si>
  <si>
    <t>Czynsz (dodatkowo): 2 150 zł</t>
  </si>
  <si>
    <t>6 pokojowe mieszkanie po remoncie</t>
  </si>
  <si>
    <t>5 500 zł</t>
  </si>
  <si>
    <t>Mieszkanie z Klimatem - Znajdź Swój Stylowy Kąt</t>
  </si>
  <si>
    <t>Wynajmę mieszkanie - kawalerkę. Wrocław</t>
  </si>
  <si>
    <t>Rogowska, 2 pokoje, dobra komunikacja</t>
  </si>
  <si>
    <t>Ładna wyposażona kawalerka przy ul.Strachocińskiej</t>
  </si>
  <si>
    <t>2 poziomowe/balkon/taras/koło Ronda/Pretficza</t>
  </si>
  <si>
    <t>4 800 zł</t>
  </si>
  <si>
    <t>2-poziomowe | 3 pokoje | duży balkon | po remoncie | Łubinowa</t>
  </si>
  <si>
    <t>2 pokoje w centrum Wrocławia</t>
  </si>
  <si>
    <t>3 niezależne pokoje, ul. Przestrzenna, Aquapark, Borowska, od lipca</t>
  </si>
  <si>
    <t>Dwupokojowe mieszkanie - ul. Olszewskiego - Śródmieście</t>
  </si>
  <si>
    <t>2 360 zł</t>
  </si>
  <si>
    <t>Czynsz (dodatkowo): 940 zł</t>
  </si>
  <si>
    <t>Mieszkanie 2 pokojowe k. pl. Grunwaldzkiego</t>
  </si>
  <si>
    <t>Czynsz (dodatkowo): 350 zł</t>
  </si>
  <si>
    <t>Legnicka Street nowa kawalerka, 23m2 klimatyzacja</t>
  </si>
  <si>
    <t>1 950 zł</t>
  </si>
  <si>
    <t>Mieszkanie 2 pokojowe k. placu Grunwaldzkiego</t>
  </si>
  <si>
    <t>Przestronne 40m2, 2 piętro, winda, duży balkon</t>
  </si>
  <si>
    <t>2 pok. mieszkanie 55m2 ul. Wietrzna, od lipca!</t>
  </si>
  <si>
    <t>Kawalerka w Centrum Wrocławia do wynajęcia od zaraz</t>
  </si>
  <si>
    <t>2 pokoje rozkładowe  ul. Kruszwicka  przy placu Strzegomskim</t>
  </si>
  <si>
    <t>2 pokoje/osobna kuchnia/52m2/balkon/ul. Kromera</t>
  </si>
  <si>
    <t>2 niezależne pokoje, 42m2, ul. Żeromskiego, od zaraz</t>
  </si>
  <si>
    <t>3 pok. mieszkanie 62m2, klimatyzacja, ul Siemianowicka, Opolska</t>
  </si>
  <si>
    <t>Czynsz (dodatkowo): 690 zł</t>
  </si>
  <si>
    <t>Wynajmę kawalerkę</t>
  </si>
  <si>
    <t>Czynsz (dodatkowo): 10 zł</t>
  </si>
  <si>
    <t>Wynajmę 2-pokojowe mieszkanie. o pow. 42 m2 przy Inowrocławskiej</t>
  </si>
  <si>
    <t>Miesznie dwupokojowe centrum Wrocławia</t>
  </si>
  <si>
    <t>Wrocław - Dzisiaj o 09:42</t>
  </si>
  <si>
    <t>NOWE mieszkanie wynajem/2 pok/ogródek-taras/Wrocław Psie Pole</t>
  </si>
  <si>
    <t>2 700 złdo negocjacji</t>
  </si>
  <si>
    <t>Mieszkanie przy ul. Haukego-Bosaka - Przedmieście Oławskie</t>
  </si>
  <si>
    <t>Mieszkanie 3 pokoje Maślice ul. Potokowa | 1 miejsce garaż podziemny</t>
  </si>
  <si>
    <t>Czynsz (dodatkowo): 3 100 zł</t>
  </si>
  <si>
    <t>Wynajmę mieszkanie 48m2, Wrocław ul. Parafialna</t>
  </si>
  <si>
    <t>Czynsz (dodatkowo): 370 zł</t>
  </si>
  <si>
    <t>Komfortowe 2-u pokojowe mieszkanie w okolicach pl. Grunwaldzkiego</t>
  </si>
  <si>
    <t>Mikroapartament, kawalerka, pokój, do wynajęcia</t>
  </si>
  <si>
    <t>Kawalerka wynajem Wrocław ul. Soltysowicka</t>
  </si>
  <si>
    <t>Apartament typu studio na Angel City</t>
  </si>
  <si>
    <t>Komfortowa kawalerka Zlotniki</t>
  </si>
  <si>
    <t>Garaż Taras Winda Nowoczesny Apartament</t>
  </si>
  <si>
    <t>Mieszkanie w centrum</t>
  </si>
  <si>
    <t>Czynsz (dodatkowo): 730 zł</t>
  </si>
  <si>
    <t>Mieszkanie dwupokojowe Wrocław centrum.</t>
  </si>
  <si>
    <t>Wynajmę mieszkanie 52 m2 do Browary Wrocławskie Jedności Narodowej</t>
  </si>
  <si>
    <t>3 900 zł</t>
  </si>
  <si>
    <t>Czynsz (dodatkowo): 761 zł</t>
  </si>
  <si>
    <t>2pokojowe mieszkanie 45m ul. Główna/opłaty w cenie</t>
  </si>
  <si>
    <t>Nowe Budownictwo Garaż Balkon Winda</t>
  </si>
  <si>
    <t>Tania kawalerka 27 m2 w samym centrum 2400 za wszystko Piłsuds/Grabisz</t>
  </si>
  <si>
    <t>1 650 zł</t>
  </si>
  <si>
    <t>Mieszkanie 80m2 do wynajecia</t>
  </si>
  <si>
    <t>Kawalerka do wynajęcia 11 piętro,ul. Jaworska 4,obok Magnolii OD 30.06</t>
  </si>
  <si>
    <t>ul. Kamienna-obok AE, m.miejskie, meble, agd, oddzielna kuchnia</t>
  </si>
  <si>
    <t>Ul. Daszyńskiego_50mka_2pok</t>
  </si>
  <si>
    <t>Czynsz (dodatkowo): 846 zł</t>
  </si>
  <si>
    <t>Nowe mieszkanie z miejscem parkingowym Poświętne ul. Kazimierza Funka</t>
  </si>
  <si>
    <t>2pok_38mkw_Rogowska_pierwszy najem</t>
  </si>
  <si>
    <t>Czynsz (dodatkowo): 485 zł</t>
  </si>
  <si>
    <t>Mieszkanie wynajem 75m2 Wrocław Tęczowa</t>
  </si>
  <si>
    <t>UL.Przyjaźni_2pok_oddzielna kuchnia_balkon_OD 1.07</t>
  </si>
  <si>
    <t>Czynsz (dodatkowo): 480 zł</t>
  </si>
  <si>
    <t>wynajem mieszkania od 10.06.24r.</t>
  </si>
  <si>
    <t>Czynsz (dodatkowo): 290 zł</t>
  </si>
  <si>
    <t>Kawalerka na wynajem ul.Świdnicka 30/32  centrum Stare Miasto 29m2</t>
  </si>
  <si>
    <t>2 750 zł</t>
  </si>
  <si>
    <t>Czynsz (dodatkowo): 330 zł</t>
  </si>
  <si>
    <t>2 pokoje / Głogowska / Bez prowizji</t>
  </si>
  <si>
    <t>Kawalerka na wynajem Wrocław Kozanów</t>
  </si>
  <si>
    <t>Kawalerka, Psie Pole</t>
  </si>
  <si>
    <t>Kolejowa 42, przyjazna zwierzętom kawalerka, oddzielna kuchnia, balkon</t>
  </si>
  <si>
    <t>Apartament przy Włodkowica ponad 200 m2</t>
  </si>
  <si>
    <t>15 000 zł</t>
  </si>
  <si>
    <t>Piękny 2-pokojowy apartament|osobna kuchnia|balkon</t>
  </si>
  <si>
    <t>Wojaczka, 2 pok, 39 m2, balkon, darmowe parkowanie</t>
  </si>
  <si>
    <t>Duże mieszkani 3,5pok | nowy blok | pierwszy najem</t>
  </si>
  <si>
    <t>kawalerka|blisko centrum|osobna sypialnia</t>
  </si>
  <si>
    <t>Kawalerka Krzyki/Borek ul. Sudecka</t>
  </si>
  <si>
    <t>Studenci i ... NOWE przy AWL ,UW Wydz.Nauk Społ. , Szpitalu -Karłowice</t>
  </si>
  <si>
    <t>Komfortowa Kawalerka ul. Zwycięska / Agrestowa od  zaraz</t>
  </si>
  <si>
    <t>2-pokojowe/super lokalizacja/balkon</t>
  </si>
  <si>
    <t>Luksusowy 2 pokojowy apartament z kominkiem dużym balkonem Legnicka 33</t>
  </si>
  <si>
    <t>Mieszkanie 35 m2, 1 pokojowe z dużym balkonem</t>
  </si>
  <si>
    <t>Mieszkanie dwupokojowe z dużym tarasem - Krzyki / Park Południowy</t>
  </si>
  <si>
    <t>Apartament do wynajęcia od zaraz z parkingiem</t>
  </si>
  <si>
    <t># 2 pokoje, balkon, 39m2, Krzyki, blisko 2 parków</t>
  </si>
  <si>
    <t>Kawalerka na sierpień</t>
  </si>
  <si>
    <t>Komfortowe studio z prywatną łazienką i aneksem kuchennym</t>
  </si>
  <si>
    <t>Czynsz (dodatkowo): 100 zł</t>
  </si>
  <si>
    <t>Wynajmę Mieszkanie 60m2, 3 Pokoje, balkon, blisko AquaPark &amp; Wroclavia</t>
  </si>
  <si>
    <t>3 777 złdo negocjacji</t>
  </si>
  <si>
    <t>Mieszkanie wynajem</t>
  </si>
  <si>
    <t>Kawalerka w akademiku Student Depot</t>
  </si>
  <si>
    <t>Wysoki Standard, Kawalerka z balkonem GAJ Żegiestowska, U.Medyczny, UE</t>
  </si>
  <si>
    <t>Ciche, Plac Grunwaldzki, Wydział Architektury</t>
  </si>
  <si>
    <t>2 pokojowe na Budziszyńskiej</t>
  </si>
  <si>
    <t>Czynsz (dodatkowo): 727 zł</t>
  </si>
  <si>
    <t>Kawalerka od ZARAZ! / 17m2/ Port Popowice/ Magnolia/ Legnicka</t>
  </si>
  <si>
    <t>1 610 zł</t>
  </si>
  <si>
    <t>2 pokoje / Michalczyka / Pierwszy najem / Miejsce postojowe</t>
  </si>
  <si>
    <t>3 pokoje / Pełen rozkład / Kiełczowska</t>
  </si>
  <si>
    <t>Czynsz (dodatkowo): 950 zł</t>
  </si>
  <si>
    <t>3 niezależne pokoje z balkonem / Piławska / Bezpośrednio</t>
  </si>
  <si>
    <t>Kawalerka od ZARAZ/ Pierwszy Najem/ 17 m2 / Oporów/ Bielany / Muchobór</t>
  </si>
  <si>
    <t>1 600 zł</t>
  </si>
  <si>
    <t>Mieszkanie do wynajecia Komorowska 3pokoje dwa poziomy</t>
  </si>
  <si>
    <t>Wynajmę mieszkanie 2 pokojowe z aneksem kuchennym</t>
  </si>
  <si>
    <t>Czarnieckiego 68, studio w dobrej lokalizji</t>
  </si>
  <si>
    <t>1 300 zł</t>
  </si>
  <si>
    <t>Mieszkanie 2 pokojowe do wynajęcia, ul. Kwaśna</t>
  </si>
  <si>
    <t>Mieszkanie, Wrocław</t>
  </si>
  <si>
    <t>STABŁOWICE - MIESZKANIE 3 pokoje antresola balkon</t>
  </si>
  <si>
    <t>Mieszkanie na Krzykach</t>
  </si>
  <si>
    <t>Czynsz (dodatkowo): 820 zł</t>
  </si>
  <si>
    <t>Pokój dla studentki ul. Macedońska z balkonem</t>
  </si>
  <si>
    <t>1 250 zł</t>
  </si>
  <si>
    <t>Mieszkanie 2 pokoje do wynajecia wroclavia. Bez posrednikow</t>
  </si>
  <si>
    <t>ZAKRZÓW, ul. Królewska, 2 pokoje</t>
  </si>
  <si>
    <t>Wrocłąw mieszkanie 2 pokoje po kapitalnym remoncie do wynajęcia</t>
  </si>
  <si>
    <t>950 złdo negocjacji</t>
  </si>
  <si>
    <t>Stylowy apartament-kawalerka, obok Magnolii. Top Modern Studio-Okazja!</t>
  </si>
  <si>
    <t>Wynajmę kawalerkę 29m2 ul. Racławicka Wrocław</t>
  </si>
  <si>
    <t>Wynajem kawalerki ul.Komandorska</t>
  </si>
  <si>
    <t>Mieszkanie 73 m2 +  taras 30 m2 osiedle  Nowe Żerniki  WŁAŚCICIEL</t>
  </si>
  <si>
    <t>4 400 złdo negocjacji</t>
  </si>
  <si>
    <t>75 m2 okolice Pl. Dominikańskiego 3-pokojowe mieszkanie na parterze</t>
  </si>
  <si>
    <t>3 800 zł</t>
  </si>
  <si>
    <t>Nowe-2 pokojowe-garaz-balkon-siłownia</t>
  </si>
  <si>
    <t>Wynajem 2 pokojowego mieszkania Park Zachodni/Gądow</t>
  </si>
  <si>
    <t>2 400 złdo negocjacji</t>
  </si>
  <si>
    <t>Czynsz (dodatkowo): 743 zł</t>
  </si>
  <si>
    <t>Stabłowicka - Bezczynszowa kawalerka przy parku</t>
  </si>
  <si>
    <t>2 pokoje / Michalczyka / Pierwszy najem / Bez prowizji /widok na rzekę</t>
  </si>
  <si>
    <t>4 900 złdo negocjacji</t>
  </si>
  <si>
    <t>Wynajmę mieszkanie 2 pokojowe na Karłowicach</t>
  </si>
  <si>
    <t>Nowe dwupokojowe z osobną kuchnią.Artemskiej</t>
  </si>
  <si>
    <t>Mieszkanie z tarasem i ogródkiem na Jagodnie</t>
  </si>
  <si>
    <t>Przytulna elegancka Kawalerka - Śródmieście - Nadodrze - od zaraz</t>
  </si>
  <si>
    <t>Mieszkanie dwupokojowe do wynajęcia ul. Grabiszyńska</t>
  </si>
  <si>
    <t>Nowoczesna kawalerka w centrum miasta.</t>
  </si>
  <si>
    <t>Nowoczesne studio/kawalerka, śródmieście super lokalizacja Nowe</t>
  </si>
  <si>
    <t>Mieszkanie blisko centrum, ładne otoczenie.</t>
  </si>
  <si>
    <t>Mieszkanie na wynajem obok Sky Tower</t>
  </si>
  <si>
    <t>Mieszkanie 3-pokojowe(Wrocław,Nadodrze)</t>
  </si>
  <si>
    <t>Kawalerka do wynajmu/ Studio flat to rent RYNEK</t>
  </si>
  <si>
    <t>3 pokojowe z tarasem Krzyki-Partynice od 1.08.2024</t>
  </si>
  <si>
    <t>Kawalerka 2 pokojowa w pełni wyposażona z garażem - Krzyki - Klecina</t>
  </si>
  <si>
    <t>Kawalerka pokój mieszkanie student depot 2250 ze wszystkim</t>
  </si>
  <si>
    <t>Mieszkanie- 2 pokoje, 39 m2, Krzyki, ul. Nyska</t>
  </si>
  <si>
    <t>Mieszkanie Różanka/Obornicka 77</t>
  </si>
  <si>
    <t>Apartament 60m2 2 pokoje | Botanica Residence</t>
  </si>
  <si>
    <t>4 199 zł</t>
  </si>
  <si>
    <t>APARTAMENT  mieszkanie kawalerka do wynajęcia</t>
  </si>
  <si>
    <t>2 850 zł</t>
  </si>
  <si>
    <t>Wynajmę mieszkanie Promenady Wrocławskie.Zakładowa Wroclaw.</t>
  </si>
  <si>
    <t>2 600 złdo negocjacji</t>
  </si>
  <si>
    <t>Mieszkanie na wynajem</t>
  </si>
  <si>
    <t>Kawalerka do wynajęcia</t>
  </si>
  <si>
    <t>Wynajmę 3 pokojowe mieszkanie</t>
  </si>
  <si>
    <t>Czynsz (dodatkowo): 180 zł</t>
  </si>
  <si>
    <t>3 pokojowe mieszkanie 70m2 z balkonem po remoncie</t>
  </si>
  <si>
    <t>Super mini apartament  w promocyjnej cenie - Grunwaldzka 32</t>
  </si>
  <si>
    <t>Nowe mieszkanie 2pokoje ul. Mieszczańska Wrocław pierwszy najem</t>
  </si>
  <si>
    <t>2 900 złdo negocjacji</t>
  </si>
  <si>
    <t>Nowe Żerniki Bezpośrednio</t>
  </si>
  <si>
    <t>Czynsz (dodatkowo): 613 zł</t>
  </si>
  <si>
    <t>Nowe/2pok+kuchnia/Psie Pole-Kurlandzka</t>
  </si>
  <si>
    <t>Czynsz (dodatkowo): 340 zł</t>
  </si>
  <si>
    <t>Wynajmę 2 pokojowe mieszkanie Wrocław-Pilczyce</t>
  </si>
  <si>
    <t>Nowy Grabiszyn | 2-pokojowe | Pierwszy najem</t>
  </si>
  <si>
    <t>mieszkanie Centrum 40m2 / Wroclavia / Arkady / free parking</t>
  </si>
  <si>
    <t>Apartament 3 pokoje 60m2 | Ogrody Tumskie II</t>
  </si>
  <si>
    <t>3 999 zł</t>
  </si>
  <si>
    <t>kawalerka od zaraz do wynajęcia</t>
  </si>
  <si>
    <t>3 pok, wysoki standard, dobra komunikacja, 3 parki</t>
  </si>
  <si>
    <t>wynajmę mieszkanie w centrum Wrocławia</t>
  </si>
  <si>
    <t>1 900 złdo negocjacji</t>
  </si>
  <si>
    <t>Dwupokojowe mieszkanie na ul. Zwycięzkiej</t>
  </si>
  <si>
    <t>Księcia Witolda Bulwary Książęce apartament 29 m2</t>
  </si>
  <si>
    <t>2 580 zł</t>
  </si>
  <si>
    <t>Czynsz (dodatkowo): 570 zł</t>
  </si>
  <si>
    <t>piękne 2 pokojowe mieszkanie w spokojnej dzielnicy</t>
  </si>
  <si>
    <t>Mieszkanie NOWE ŻERNIKI 44m2 lux. garaż, kom. lok w cenie.Nowe Żerniki</t>
  </si>
  <si>
    <t>Mieszkanie 2-pokojowe - wynajem</t>
  </si>
  <si>
    <t>Biskupin, 2 pok. na wynajem 3500zł</t>
  </si>
  <si>
    <t>Czynsz (dodatkowo): 1 010 zł</t>
  </si>
  <si>
    <t>CZERWIEC 2 pok. z garażem, klimatyzacją, Promenady Wrocławskie</t>
  </si>
  <si>
    <t>Do wynajęcia mieszkanie 2 pokojowe</t>
  </si>
  <si>
    <t>Czynsz (dodatkowo): 127 zł</t>
  </si>
  <si>
    <t>2 pokojowe / Grabiszyńska / Bez prowizji</t>
  </si>
  <si>
    <t>Urocza, wysoka i klimatyczna kawalerka w centrum Wrocławia.</t>
  </si>
  <si>
    <t>Mieszkanie w Centrum Wrocławia-również dla rodziny.</t>
  </si>
  <si>
    <t>3 400 zł</t>
  </si>
  <si>
    <t>Piękne Mieszkanie na wynajem - nowe - parking - Internet</t>
  </si>
  <si>
    <t>Piekne, duze mieszkanie na rynku we Wrocławiu</t>
  </si>
  <si>
    <t>Bezpośrednio Mieszkanie 40 m2 Poleska gotowe od zaraz, wyposażone</t>
  </si>
  <si>
    <t>2 299 zł</t>
  </si>
  <si>
    <t>Czynsz (dodatkowo): 699 zł</t>
  </si>
  <si>
    <t>2 pokojowe od zaraz</t>
  </si>
  <si>
    <t>Nowa Kawalerka z pięknym ogrodem, wysoki standard, od sierpnia!</t>
  </si>
  <si>
    <t>Przytulna kawalerka z WiFi w cenie</t>
  </si>
  <si>
    <t>Kawalerka w idealnym położeniu</t>
  </si>
  <si>
    <t>Czynsz (dodatkowo): 496 zł</t>
  </si>
  <si>
    <t>Mieszkanie 3-pok | 55 m2 | Parking | Szczepin</t>
  </si>
  <si>
    <t>3 699 zł</t>
  </si>
  <si>
    <t>Mieszkanie 3-pok. z balkonem</t>
  </si>
  <si>
    <t>Mieszkanie 2 pokojowe 40 m2z ogródkiem Wrocław-Klecina bez pośredników</t>
  </si>
  <si>
    <t>3 pokoje Pilczyce -Tramwaj 200m-duży balkon</t>
  </si>
  <si>
    <t>Mieszkanie dwupokojowe, ul. Katowicka</t>
  </si>
  <si>
    <t>Mieszkanie 2 pokojowe 50m2 2km od centrum + garaż</t>
  </si>
  <si>
    <t>Mieszkanie do wynajęcia Psie Pole ul. Miłostowska</t>
  </si>
  <si>
    <t>Wynajmę mieszkanie 2 pokojowe</t>
  </si>
  <si>
    <t>Dwa słoneczne pokoje/duży balkon/widok na zieleń/piwnica/cicha okolica</t>
  </si>
  <si>
    <t>Piekne sloneczne mieszkanie 2-pokoje 40m2 Szczepin blisko Rynku</t>
  </si>
  <si>
    <t>Mieszkanie, 47m, 3 pok, boczna Grabiszyńskiej</t>
  </si>
  <si>
    <t>Apartament Reja</t>
  </si>
  <si>
    <t>Wrocław - 02 czerwca 2024</t>
  </si>
  <si>
    <t>Kawalerka | 32.5 m2 | Parter | Pawia</t>
  </si>
  <si>
    <t>Nowa kawalerka - studio na wynajem</t>
  </si>
  <si>
    <t>Nowy ekskluzywny apartament | z fakturą 23% VAT</t>
  </si>
  <si>
    <t>Nowe mieszkanie dwupokojowe wynajmę</t>
  </si>
  <si>
    <t>REZERWACJA ! Wynajmę kawalerkę na Muchoborze Wielkim od 1 lipca.</t>
  </si>
  <si>
    <t>Apartament II-poziomowy w centrum | Pet Friendly</t>
  </si>
  <si>
    <t>kawalerka | osobna kuchnia z oknem | parking</t>
  </si>
  <si>
    <t>Wynajem mieszkania</t>
  </si>
  <si>
    <t>2-pokojowe blisko centrum, 50m2, ul. Traugutta</t>
  </si>
  <si>
    <t>Pokoje na wynajem ul. Bajana</t>
  </si>
  <si>
    <t>Pokój z własną kuchnią, 10m2, Sołtysowicka 21</t>
  </si>
  <si>
    <t>1 050 zł</t>
  </si>
  <si>
    <t>3 pokoje Barycka Śródmieście 64 m2</t>
  </si>
  <si>
    <t>Czynsz (dodatkowo): 787 zł</t>
  </si>
  <si>
    <t>Kolejowa/Grabiszyńska, blisko Rynku, 2 pokoje, wysoki standard!</t>
  </si>
  <si>
    <t>Wojrowicka/Nowy Dwór, duże, rozkładowe mieszkanie z balkonem, wolne!</t>
  </si>
  <si>
    <t>wynajem mieszkania</t>
  </si>
  <si>
    <t>Jedności Narodowej - Browary Wrocławskie, NOWE</t>
  </si>
  <si>
    <t>Wrocław - Odświeżono dnia 02 czerwca 2024</t>
  </si>
  <si>
    <t>Pokój z własną kuchnią, 13m2, Sołtysowicka 21</t>
  </si>
  <si>
    <t>1 150 zł</t>
  </si>
  <si>
    <t>Piękne i ciche mieszkanie</t>
  </si>
  <si>
    <t>2 pok. apartament OLIWKA w bud. OVO - od 1.06.2024</t>
  </si>
  <si>
    <t>3 990 zł</t>
  </si>
  <si>
    <t>Odnowione, przytulne mieszkanie - "Belvedere Park"</t>
  </si>
  <si>
    <t>Sliczna kawalrka na ul. Ślicznej</t>
  </si>
  <si>
    <t>Mieszkanie na wynajem, Wrocław, Śródmieście, Jaracza, 3 pokoje</t>
  </si>
  <si>
    <t>Mieszkanie 2-pok. do wynajęcia. Wrocław, Kozanów, 3 piętro, 35 m.</t>
  </si>
  <si>
    <t>Mieszkanie ul. Zielińskiego</t>
  </si>
  <si>
    <t>Czynsz (dodatkowo): 2 500 zł</t>
  </si>
  <si>
    <t>Śliczne mieszkanie 3-pokojowe do wynajęcia Wrocław Jagodno</t>
  </si>
  <si>
    <t>Mieszkanie 2-pok | Parking | Klima | Szewska</t>
  </si>
  <si>
    <t>Kawalerka przy rynku + zwierzęta akceptowane</t>
  </si>
  <si>
    <t>Wrocław, Krzyki, 2 Pokoje, Garderoba, Taras, Miejsce Postojowe</t>
  </si>
  <si>
    <t>Czynsz (dodatkowo): 770 zł</t>
  </si>
  <si>
    <t>ul. Magellana, Olimpia Port, balkon, Sępolno, Swojczyce, Wrocław</t>
  </si>
  <si>
    <t>Nowe mieszkanie dwupokojowe, Różanka, Wrocław</t>
  </si>
  <si>
    <t>Mieszkanie 2M, osobna kuchnia, balkon. Na Ostatnim Groszu, promocja!!!</t>
  </si>
  <si>
    <t>Mieszkanie 2 pokojowe Corte Verona Grabiszyńska - dostępne od czerwca!</t>
  </si>
  <si>
    <t>Oaza, Kawalerka Centrum Armii Krajowej, Nyska 0% prowizji!! balkon</t>
  </si>
  <si>
    <t>2 pokoje - pełen rozkład Gądów Mały - Szybowcowa</t>
  </si>
  <si>
    <t>Wynajem mieszkanie BEZPOŚREDNIO ul. Mosiężna</t>
  </si>
  <si>
    <t>Pokój w domu jednorodzinnym ze wspólną kuchnią i łazienką z innymi</t>
  </si>
  <si>
    <t>Mieszkanie 2 pokojowe na wynajem Wrocław Popowice Fabryczna</t>
  </si>
  <si>
    <t>Wynajem jednopokojowe mieszkanie</t>
  </si>
  <si>
    <t>Czynsz (dodatkowo): 2 000 zł</t>
  </si>
  <si>
    <t>2 pokojowe mieszkanie od teraz, blisko Pl 1-go Maja, super lokalizacja</t>
  </si>
  <si>
    <t>2- pokojowa kawalerka/Krynicka/Gaj/Armii Krajowej/Kamienna/Hubska</t>
  </si>
  <si>
    <t>Mieszkanie Odrzańska Wrocław-Starówka</t>
  </si>
  <si>
    <t>Atrakcyjna kawalerka do wynajmu, ul. Grabiszyńska 85 A (Stare Miasto)</t>
  </si>
  <si>
    <t>2 pok, balkon,  Wysoka 3500zl całość!</t>
  </si>
  <si>
    <t>mieszkanie dwupoziomowe, ul Czekoladowa</t>
  </si>
  <si>
    <t>Kawalerka na wynajem w centrum miasta</t>
  </si>
  <si>
    <t>Kawalerka 40m2 Centrum Wroclaw  0% prowizji!!</t>
  </si>
  <si>
    <t>Kawalerka na Biskupinie</t>
  </si>
  <si>
    <t>Mieszkanie do wynajęcia Psie Pole ul. Zatorska / Zakrzów</t>
  </si>
  <si>
    <t>KRZYKI - GAJ - ROZKŁAD - 2 pokoje - Miejsce Postojowe</t>
  </si>
  <si>
    <t>Mieszkanie we Wrocławiu, ul. Stobrawska, Wrocław Fabryczna</t>
  </si>
  <si>
    <t>Atrakcyjne mieszkanie do wynajęcia we Wrocławiu - Pierwszy najem.</t>
  </si>
  <si>
    <t>3-pokojowe /Walońska/ Parking w cenie</t>
  </si>
  <si>
    <t>5 900 zł</t>
  </si>
  <si>
    <t>Mieszkanie dla studentów</t>
  </si>
  <si>
    <t>2 pokoje / Wojaczka / bez prowizji</t>
  </si>
  <si>
    <t>Kawalerka w centrum miasta ul. Dworcowa</t>
  </si>
  <si>
    <t>Nowa kawalerka na wynajem - SUPER lokalizacja Armii Krajowej!</t>
  </si>
  <si>
    <t>Czynsz (dodatkowo): 380 zł</t>
  </si>
  <si>
    <t>Butikowe, po remoncie, ok. Wyspy Słodowej, 37m</t>
  </si>
  <si>
    <t>2 950 zł</t>
  </si>
  <si>
    <t>Mieszkanie Ogrody Hallera LUX 2 pokoje, taras, ogródek, garaż, komórka</t>
  </si>
  <si>
    <t>Mieszkanie 50m,2pok.Ratusz,Oławska,Świdnicka,Rynek</t>
  </si>
  <si>
    <t>3 350 zł</t>
  </si>
  <si>
    <t>Komfortowe dwupokojowe mieszkanie na Ołbinie - ul. Roosevelta</t>
  </si>
  <si>
    <t>Słoneczna kawalerka od 1.10.2024</t>
  </si>
  <si>
    <t>Klimatyzowana kawalerka w centrum miasta do wynajęcia</t>
  </si>
  <si>
    <t>Przytulne mieszkanie w centrum - Browary Wro.</t>
  </si>
  <si>
    <t>2 pokoje / Vivaldiego / Bezpośrednio</t>
  </si>
  <si>
    <t>4 750 zł</t>
  </si>
  <si>
    <t>Mieszkanie na wynajem Lokum di Trevi 3 pokoje</t>
  </si>
  <si>
    <t>Kawalerka 35m2 z balkonem i garderobą przy Grochowej</t>
  </si>
  <si>
    <t>Osobna kuchnia| 2 pokoje | Parking |Pet's Friendly</t>
  </si>
  <si>
    <t>Pet's Friendly|Osobna kuchnia|2 pokoje|</t>
  </si>
  <si>
    <t>Nowe Mieszkanie-2 pokoje, Garderoba, Biuro, Długa</t>
  </si>
  <si>
    <t>Wynajem lux premium 2 pok taras ogrod</t>
  </si>
  <si>
    <t>3 299 zł</t>
  </si>
  <si>
    <t>Mieszkanie do wynajęcia 2 pokoje 48m2 Psie Pole/Miłostowska</t>
  </si>
  <si>
    <t>APARTAMENTMENT w kamienicy z widokiem na Ratusz</t>
  </si>
  <si>
    <t>Wyjątkowe-2pok 41m2-Klima-Balkon-Parking-Autobusy-</t>
  </si>
  <si>
    <t>Śródmieście,  pl Grunwaldzki, Rynek 5 min, Sienkiewicza, 50mkw</t>
  </si>
  <si>
    <t>Dwupokojowe mieszkanie.Czarnieckiego, Legnicka,od 1 Lipca.</t>
  </si>
  <si>
    <t>Mieszkanie , ul. Żelazna</t>
  </si>
  <si>
    <t>Mieszkanie 3-pok. | Parking | Winda | Braniborska</t>
  </si>
  <si>
    <t>Wynajmę mieszkanie 2 pokoje z miejscem postojowym  ul.Nepalska</t>
  </si>
  <si>
    <t>2-pokoje mieszkanie nowe z szybkim Internetem na strzeżonym osiedlu</t>
  </si>
  <si>
    <t>Mieszkanie 2-pokojowe przy ul. Lotniczej</t>
  </si>
  <si>
    <t>Mieszkanie 2 pok. z prywatnym miejscem postojowym, pl Strzegomski</t>
  </si>
  <si>
    <t>Nowoczesny 2p- wysoki standard B. Artemskiej</t>
  </si>
  <si>
    <t>Wynajme mieszkanie wroclaw 54 mkw</t>
  </si>
  <si>
    <t>2 490 zł</t>
  </si>
  <si>
    <t>Czynsz (dodatkowo): 349 zł</t>
  </si>
  <si>
    <t>PRZYTULNA Kawalerka Legnicka 59D, blisko MAGNOLIA</t>
  </si>
  <si>
    <t>mikroapartament- Partynicka 5- wynajem dla firmy</t>
  </si>
  <si>
    <t>Mieszkanie 2 pokojowe Oleśnicka</t>
  </si>
  <si>
    <t>Czynsz (dodatkowo): 640 zł</t>
  </si>
  <si>
    <t>Mieszkanie 45m2, rozkładowe, wysoki standard 2020</t>
  </si>
  <si>
    <t>Kawalerka 44m2 Poleska Wrocław</t>
  </si>
  <si>
    <t>Lux 2-pok. Gwiaździsta, Sky Tower, centrum, taras</t>
  </si>
  <si>
    <t>0%Prowizji Garaż/Piwnica/klimatyzacja</t>
  </si>
  <si>
    <t>2 pokoje, blisko Uniwersytetu i Wyspy Słodowej</t>
  </si>
  <si>
    <t>Mieszkanie na parterze z tarasem 44m2 Hubska</t>
  </si>
  <si>
    <t>mieszkanie 3-pokojowe 2400 plus czynsz zł</t>
  </si>
  <si>
    <t>Kawalerka/wynajem/ ładna/ Grabiszyńska</t>
  </si>
  <si>
    <t>Objazdowa,wyposażone,garderoba,ogródek,garaż,winda</t>
  </si>
  <si>
    <t>Apartament Słoneczny Brzeg wakacje Bułgaria wynajmę</t>
  </si>
  <si>
    <t>Stylowe mieszkanie z WLASNYM OGRODEM w samym centrum pl. Staszica</t>
  </si>
  <si>
    <t>4 pokoje blisko centrum u.Lubuska</t>
  </si>
  <si>
    <t>2-pokoje na Braniborskiej + garaż / od zaraz</t>
  </si>
  <si>
    <t>Mieszkanie Nowe Żerniki</t>
  </si>
  <si>
    <t>Bez pośredników, wynajmę mieszkanie Pilsudskiego Wrocław</t>
  </si>
  <si>
    <t>Nowe mieszkanie Wrocław wynajem 2 pokoje parking</t>
  </si>
  <si>
    <t>Mieszkanie wynajem Wrocław Olimpia Port Parking na wynajem od 1.07.24</t>
  </si>
  <si>
    <t>Nowe 3 pokojowe mieszkanie wynajem Olimpia Port 52m2 PARKING od 1.07</t>
  </si>
  <si>
    <t>Mieszkanie 2pokoje do wynajęcia</t>
  </si>
  <si>
    <t>Mieszkanie 3-pokojowe obok Wrocłavi</t>
  </si>
  <si>
    <t>Przyjemne mieszkanie 2-pokojowe Popowice</t>
  </si>
  <si>
    <t>2 pokojowe mieszkanie na  osiedlu Lokum Di Trevi. Dzielnica Krzyki.</t>
  </si>
  <si>
    <t>Nowe mieszkanie na wynajem Wrocław Olimpia Port Garaż od 1.06.24</t>
  </si>
  <si>
    <t>Mieszkanie Ołbin mlodnickiego komórka garaż</t>
  </si>
  <si>
    <t>Czynsz (dodatkowo): 1 400 zł</t>
  </si>
  <si>
    <t>Kawalerka 31,7 m2 z tarasem</t>
  </si>
  <si>
    <t>Mieszkanie 54m2, trzypokojowe z aneksem, Biskupin, park, Odra, spokój</t>
  </si>
  <si>
    <t>Mieszkanie 3 pokojowe-wynajmę.</t>
  </si>
  <si>
    <t>Kawalerka, Wrocław Plac Powstańców Wielkopolskich</t>
  </si>
  <si>
    <t>Czynsz (dodatkowo): 130 zł</t>
  </si>
  <si>
    <t>Mieszkanie do wynajęcia Estońska</t>
  </si>
  <si>
    <t>Ogloszenie  Śródmieście, b/Jedności Narodowej 2 km od rynku</t>
  </si>
  <si>
    <t>JAWORSKA, 27 m2, studio, wyposażone, od 10.06</t>
  </si>
  <si>
    <t>Czynsz (dodatkowo): 507,11 zł</t>
  </si>
  <si>
    <t>Mieszkanie 3 pokojowe, Orzechowa, Gaj, Krzyki</t>
  </si>
  <si>
    <t>54 m2 Wojnów</t>
  </si>
  <si>
    <t>kawalerka z balkonem z widokiem na Odrę 37m2</t>
  </si>
  <si>
    <t>BEZ PROWIZJI ! Kawalerka Stare Miasto /Szczepin</t>
  </si>
  <si>
    <t>Kawalerka przy parku na wynajem Brochów Wrocław</t>
  </si>
  <si>
    <t>Nowe mieszkanie, kawalerka, Szczepin, klimatyzacja ul. Długa 55h</t>
  </si>
  <si>
    <t>Apartament 61m2 z tarasem 61m2 i garażem Borek</t>
  </si>
  <si>
    <t>Stylowe Mieszkanie w centrum Wrocławia wysoki standard</t>
  </si>
  <si>
    <t>6 000 zł</t>
  </si>
  <si>
    <t>MIeszkanie 3-pokojowe do wynajęcia Wrocław</t>
  </si>
  <si>
    <t>Mieszkanie salon z aneksem + 2 sypialnie, Gaj</t>
  </si>
  <si>
    <t>Nowoczesna kawalerka apartament 31m2 balkon Poświętne Marino Karłowice</t>
  </si>
  <si>
    <t>Duży pokój na pl. Grunwaldzkim od lipca</t>
  </si>
  <si>
    <t>Wynajmę mieszkanie ul Zakładowa</t>
  </si>
  <si>
    <t>61m2 apartament z widokiem na Park Skowroni,Centauris , z 50m2 tarasem</t>
  </si>
  <si>
    <t>Mieszkanie 2 pokojowe Wrocław Strachocin wynajmę bezpośrednio</t>
  </si>
  <si>
    <t>Wynajme mieszkanie</t>
  </si>
  <si>
    <t>Dwupokojowe mieszkanie</t>
  </si>
  <si>
    <t>Apartament (kaw) wys std wypos, 1,5km Rynku, bud 2020, cicha okolica</t>
  </si>
  <si>
    <t>Mieszkanie 2-pokojowe, z balkonem, 48,5 m2, 1-piętro, 100 od Rynku.</t>
  </si>
  <si>
    <t>Czynsz (dodatkowo): 880 zł</t>
  </si>
  <si>
    <t>NOWE mieszkanie wynajem/2 pok/garaż/Wrocław/Psie Pole/Zgorzelisko</t>
  </si>
  <si>
    <t>Do wynajęcia kawalerka 25 m we Wrocławiu ul. Powst. Śl. Park Połudn.</t>
  </si>
  <si>
    <t>Czynsz (dodatkowo): 497 zł</t>
  </si>
  <si>
    <t>komfortowa kawalerka w centrum</t>
  </si>
  <si>
    <t>Wynajem  mieszkanie 2 pokojowe ul. Skarbowców Krzyki Wrocław</t>
  </si>
  <si>
    <t>Mieszkanie 2 pokojowe Maślice - pierwszy wynajem</t>
  </si>
  <si>
    <t>Wynajmę mieszkanie 49m + Taras 37m na Vivaldiego</t>
  </si>
  <si>
    <t>OKAZJA OD ZARAZ | 3 praktyczne pok. i oddzielna kuchnia | Blisko Rynku</t>
  </si>
  <si>
    <t>Czynsz (dodatkowo): 590 zł</t>
  </si>
  <si>
    <t>Do wynajęcia mieszkanie 2pokojowe 40m2, Jagodno</t>
  </si>
  <si>
    <t>Do wynajecia kawalerka +komorka+miejsce post.Lipie Piotrowska Wroclaw</t>
  </si>
  <si>
    <t>Mieszkanie w centrum (koło Renomy)</t>
  </si>
  <si>
    <t>Mieszkanie 2 pokoje + ogród (47m2+32m2)</t>
  </si>
  <si>
    <t>Do wynajęcia 2 pok. mieszkanie z osobną kuchnią 47 m Grabiszyńska</t>
  </si>
  <si>
    <t>Dwupokojowe mieszkanie dla trzech studentów (ek)</t>
  </si>
  <si>
    <t>3 000 złdo negocjacji</t>
  </si>
  <si>
    <t>Czynsz (dodatkowo): 320 zł</t>
  </si>
  <si>
    <t>Mieszkanie 3 pokojowe Wrocław Fabryczna</t>
  </si>
  <si>
    <t>Mieszkanie do wynajęcia okolice Kromera</t>
  </si>
  <si>
    <t>Wynajmę mieszkanie 2-pokojowe Wrocław,Pilczyce</t>
  </si>
  <si>
    <t>Wrocław, ul. Grabiszyńska - Jasne i przestronne mieszkanie 2-pokojowe</t>
  </si>
  <si>
    <t>12 000 zł</t>
  </si>
  <si>
    <t>Czynsz (dodatkowo): 1 500 zł</t>
  </si>
  <si>
    <t>Kawalerka na Dlugosza</t>
  </si>
  <si>
    <t>Apartament w centrum Stawowa 200m Renoma + garaż!</t>
  </si>
  <si>
    <t>4 900 zł</t>
  </si>
  <si>
    <t>2 pokoje do wynajęcia</t>
  </si>
  <si>
    <t>3 pokoje Krzyki-Partynice 65 m bezpośrednio</t>
  </si>
  <si>
    <t>Pierwszy najem - komfortowe warunki</t>
  </si>
  <si>
    <t>Kawalerka na wynajem 26 m2</t>
  </si>
  <si>
    <t>Komfortowe mieszkanie dla dwojga</t>
  </si>
  <si>
    <t>Mieszkanie do wynajęcia 57 m2 Kamieńskiego</t>
  </si>
  <si>
    <t>Czynsz (dodatkowo): 520 zł</t>
  </si>
  <si>
    <t>Ładna kawalerka ul.Śliczna</t>
  </si>
  <si>
    <t>1- pokojowe Muchobór Wielki, Nowe, Factoria Park</t>
  </si>
  <si>
    <t>Kępa Mieszczańska 3 Pokoje 2 Tarasy Bez Prowizji</t>
  </si>
  <si>
    <t>Kawalerka z loggią przy Grabiszyńskiej (Placu Legionów)</t>
  </si>
  <si>
    <t>Mieszkanie 2 pokojowe 50mkw Ogrody Hallera</t>
  </si>
  <si>
    <t>Mieszkanie ul. Śliczna, 2 pokoje, bezpośrednio</t>
  </si>
  <si>
    <t>2 pokoje ul. Blacharska 50m2, balkon Park Grabiszyński</t>
  </si>
  <si>
    <t>Wynajmę mieszkanie - klimatyzowane - osiedle strzeżone</t>
  </si>
  <si>
    <t>Mieszkanie 2 pokojowe na wynajem, Muchobór Wielki, ul. Rakietowa 7</t>
  </si>
  <si>
    <t>2 450 złdo negocjacji</t>
  </si>
  <si>
    <t>Mieszkanie z garderobą i dużym boksem garażowym</t>
  </si>
  <si>
    <t>Duże 2pok, nowy blok, miejsce post., klimatyzacja!</t>
  </si>
  <si>
    <t>Kępa Mieszczańska, 3 pok. garaż, 63m2, ścisłe centrum!</t>
  </si>
  <si>
    <t>Czynsz (dodatkowo): 430 zł</t>
  </si>
  <si>
    <t>Super mieszkanie i lokalizacja osiedle Di Trevi</t>
  </si>
  <si>
    <t>2 pokoje, Rynek, parking, ś Antoniego</t>
  </si>
  <si>
    <t>dwupokojowe mieszkanie super lokalizacja/centrum/ Krzyki/ na wynajem</t>
  </si>
  <si>
    <t>Wrocław do wynajęcia Kawalerka Śródmieście boczna Jedności Narodowej</t>
  </si>
  <si>
    <t>Nowe komfortowe mieszkanie -Poświętne ok C.H. Marino.</t>
  </si>
  <si>
    <t>Nowe Miasto Różanka! Wysoki standard! Superoferta</t>
  </si>
  <si>
    <t>Przytulne 2-pokojowe mieszkanie  na Kamieńskiego</t>
  </si>
  <si>
    <t>Przytulne, mieszkanie 2-pokojowe ul. Kamieńskiego</t>
  </si>
  <si>
    <t>2 pokoje Oddzielna kuchnia.Parking. OLIMPIA PORT</t>
  </si>
  <si>
    <t>Mieszkanie 2 pokojowe, 40m2, piękne centrum</t>
  </si>
  <si>
    <t>Apartament 3 pokojowy + 2 tarasy, z widokiem na rzekę (od 1 lipca)</t>
  </si>
  <si>
    <t>5 500 złdo negocjacji</t>
  </si>
  <si>
    <t>Czynsz (dodatkowo): 890 zł</t>
  </si>
  <si>
    <t>Mieszkanie 3 pokojowe 2 łazienki</t>
  </si>
  <si>
    <t>Centrum. Wynajme mieszkanie trzypokojowe od zaraz</t>
  </si>
  <si>
    <t>Nowe/ kompaktowe/ na wynajem</t>
  </si>
  <si>
    <t>Do wynajęcia LUX 2ok. wysoki standard, m.p Kamieńskiego-pierwszy najem</t>
  </si>
  <si>
    <t>Mieszkanie- Poświętne, miejsce parkingowe</t>
  </si>
  <si>
    <t>MIESZKANIE 101m2 Ścisłe centrum Św. Antoniego</t>
  </si>
  <si>
    <t>1 Najem - Balkon - 2  Oddzielne  pok - Parking  -</t>
  </si>
  <si>
    <t>1 Najem  -  2  Oddzielne pok - Balkon - Parking -</t>
  </si>
  <si>
    <t>Mieszkanie 2-pokojowe na wynajem (45 m2) ul. Piękna, Wrocław</t>
  </si>
  <si>
    <t>2 Pok*Balkon*Stare Miasto- ul. Dmowskiego</t>
  </si>
  <si>
    <t>2 990 zł</t>
  </si>
  <si>
    <t>Kawalerka Centrum klimatyzacja lux</t>
  </si>
  <si>
    <t>Mieszkanie wynajem na sesje zdjęciowe plan filmowy [FV]</t>
  </si>
  <si>
    <t>Wynajmę kawalerkę przy Ostrowie Tumskim</t>
  </si>
  <si>
    <t>kawalerka/kilma/balkon/pierwszy najem</t>
  </si>
  <si>
    <t>2 -pokojowe, świetna lokalizacja, Grochowa</t>
  </si>
  <si>
    <t>2 pokojowe mieszkanie na wynajem ul.Roentgena</t>
  </si>
  <si>
    <t>Piękne mieszkanie przy ul. Kowalskiej</t>
  </si>
  <si>
    <t>Kawalerka 33 mkw. do Wynajęcia Krzyki- Gaj</t>
  </si>
  <si>
    <t>Kawalerka, 1-pokojowe, wyposażone, Lubuska Centrum</t>
  </si>
  <si>
    <t>od 1.07, 1- pok Wrocław Krzyki, Nowe, Zmywarka, UE, Szpital Borowska</t>
  </si>
  <si>
    <t>3 pok. ul.Słowiańska/Jedności Narodowej rozkładowe</t>
  </si>
  <si>
    <t>Mieszkanie dwupokojowe z dużym balkonem, Krzyki, obok parku</t>
  </si>
  <si>
    <t>Pokój do wynajecia centrum ul.Pomorska</t>
  </si>
  <si>
    <t>Czynsz (dodatkowo): 150 zł</t>
  </si>
  <si>
    <t>Nowe mieszkanie od czerwca na Kępie Mieszczańskiej z garażem w cenie!</t>
  </si>
  <si>
    <t>Mieszkanie 2-pok., Krzyki, miejsce parkingowe</t>
  </si>
  <si>
    <t>Mieszkanie 45mk 2-pok Osobna kuchnia Rozkładowe Po remoncie Centrum</t>
  </si>
  <si>
    <t>Kawalerka Wrocław , ul. Jerzmanowska 107A bez dodatkowych opłat</t>
  </si>
  <si>
    <t>Kawalerka do wynajęcia Wrocław ul. Jerzmanowska bez dodatkowych opłat</t>
  </si>
  <si>
    <t>1 260 zł</t>
  </si>
  <si>
    <t>Mieszkanie do wynajęcia w Corte Verona Wrocław</t>
  </si>
  <si>
    <t>Mieszkanie Śródmieście 3 pok. - 3800 zł (opłaty w cenie)</t>
  </si>
  <si>
    <t>Do wynajęcia mieszkanie 3-pokojowe/ centrum/ od czerwca.</t>
  </si>
  <si>
    <t>Pilnie, nowa cena - Fajne mieszkanie do wynajęcia od 1 czerwca!</t>
  </si>
  <si>
    <t>2 480 zł</t>
  </si>
  <si>
    <t>Czynsz (dodatkowo): 720 zł</t>
  </si>
  <si>
    <t>Słoneczne mieszkanie, 2 pokoje, na Vivaldiego</t>
  </si>
  <si>
    <t>Nowa kawalerka, apartament Wroclaw Iwaszkiewicza</t>
  </si>
  <si>
    <t>Mieszkanie 50m2 Wrocław Poleska po remoncie!!!</t>
  </si>
  <si>
    <t>Mieszkanie , 50m. BEZPOŚREDNIO, 2 pok., rozkładowe</t>
  </si>
  <si>
    <t>Mieszkanie 2 pokoje, 41m, Wrocław ul. Kamienna</t>
  </si>
  <si>
    <t>Klimatyzowana kawalerka w zaciszu Stabłowic</t>
  </si>
  <si>
    <t>3 pokoje / Szkocka / komórka lokatorska / bez prowizji</t>
  </si>
  <si>
    <t>3-pokojowe mieszkanie Nadodrze, Wrocław    OD ZARAZ!</t>
  </si>
  <si>
    <t>Wrocław Sołtysowice 3 pokoje, 54metry BEZPOŚREDNIO</t>
  </si>
  <si>
    <t>MIESZKANIE Wrocław Krakowska (2pokoje) wynajmem bezpośrednio</t>
  </si>
  <si>
    <t>2-pokojowe, Popowice z parkingiem</t>
  </si>
  <si>
    <t>Mieszkanie 3 pokoje plac Bema duży balkon centrum</t>
  </si>
  <si>
    <t>Okazja, 2 pok mieszkanie w cenie 1950 zł</t>
  </si>
  <si>
    <t>Rozkładowe 2-pok. wśród zieleni, balkon | Wojszyce</t>
  </si>
  <si>
    <t>Kawalerka, Wrocław Centrum - bez pośredników</t>
  </si>
  <si>
    <t>Bardzo ŁADNE duże 3 pokojowe ul.Strachocińska, Wojnów</t>
  </si>
  <si>
    <t>Wynajmę mieszkanie od czerwca fabryczna Wrocław 38m</t>
  </si>
  <si>
    <t>2p. Bulwar Dedala, Fabryczna 50m + garaż</t>
  </si>
  <si>
    <t>Mieszkanie 2 pokoje 46m wynajem Rusznikarska Racławicka Wrocław</t>
  </si>
  <si>
    <t>Kawalerka nowa na GAJU - Wrocław ul. Żegiestowska</t>
  </si>
  <si>
    <t>odnowione 3 pokojowe  na Sępolnie</t>
  </si>
  <si>
    <t>3 250 zł</t>
  </si>
  <si>
    <t>28m2+balkon, siłownia, portier 24h, klimatyzacja</t>
  </si>
  <si>
    <t>2 pokoje Krzyki Wrocław Nowe! Bezpośrednio! Niskie opłaty</t>
  </si>
  <si>
    <t>wynajem mieszkania 3 pokoje Wrocław Karłowice</t>
  </si>
  <si>
    <t>Apartament wolny od zaraz!</t>
  </si>
  <si>
    <t>Mieszkanie 1 pokoj ul. Hynka 6, Wrocław na wynajem</t>
  </si>
  <si>
    <t>wynajm pokoju lub mieszkania we Wrocławiu przy ul. Grabiszyńskiej 141.</t>
  </si>
  <si>
    <t>Do wynajęcia 2 pok. Krzyki Wieczysta</t>
  </si>
  <si>
    <t>Kawalerka z odrębną sypialnią+garaż+komórka/Czartoryskiego/Kamieńskieg</t>
  </si>
  <si>
    <t>Nowoczesne 2 pokoje/duży taras/pierwszy najem</t>
  </si>
  <si>
    <t>Mieszkanie 2-pokojowe koło Krzyckiej, bez prowizji</t>
  </si>
  <si>
    <t>Mieszkanie 2 pokojowe na osiedlu Nowy Grabiszyn - wysoki standard</t>
  </si>
  <si>
    <t>Mieszkanie rozkładowe na wynajem ul Drukarska</t>
  </si>
  <si>
    <t>Czynsz (dodatkowo): 780 zł</t>
  </si>
  <si>
    <t>3 pokoje ul. Rymarska /52m2/balkon/MP podwójne</t>
  </si>
  <si>
    <t>Kawalerka 26m2   Krzyki, Zaporoska - (przy SkyTower)</t>
  </si>
  <si>
    <t>Studio/ kawalerka 31m + 20m ogródka KLECINA</t>
  </si>
  <si>
    <t>Kawalerka 30m2, Wysoki standard, pralko suszarka</t>
  </si>
  <si>
    <t>Mieszkanie 26 m2 ul. Ostrowskiego 1, Wrocław</t>
  </si>
  <si>
    <t>Wynajem mieszkania 3 pokoje Czajkowskiego z dużym balkonem</t>
  </si>
  <si>
    <t>1 pokoje | Jaworska | Bez prowizji | PL UA ENG</t>
  </si>
  <si>
    <t>Nowe/ 2 pokoje/ Jagodno/Lux</t>
  </si>
  <si>
    <t>Wrocław - 31 maja 2024</t>
  </si>
  <si>
    <t>Dwupokojowe mieszkanie w okolicy Rynku wrocławskiego. Parking</t>
  </si>
  <si>
    <t>Czynsz (dodatkowo): 840 zł</t>
  </si>
  <si>
    <t>Wrocław - mieszkanie 1-pokojowe w centrum</t>
  </si>
  <si>
    <t>Klimatyzowana kawalerka obok Placu Grunwaldzkiego</t>
  </si>
  <si>
    <t>Kawalerka z balkonem | okolice ul. Pomorskiej</t>
  </si>
  <si>
    <t>Mieszkanie dwupokojowe obok Dworca Głównego</t>
  </si>
  <si>
    <t>Dwupokojowe balkon/klima / garaż - Mieszczańska 21</t>
  </si>
  <si>
    <t>Po remoncie | Ołbin, Prusa/Reja | widok na działki</t>
  </si>
  <si>
    <t>Kawalerka ul. Prusa, idealna dla studenta / pary</t>
  </si>
  <si>
    <t>Kawalerka z osobną kuchnią, Wrocław ul. Zaporoska, blisko centrum</t>
  </si>
  <si>
    <t>Komuny Paryskiej 56, 43m2, klimatyzacja</t>
  </si>
  <si>
    <t>Wynajmę mieszkanie 2600+czynsz Wrocław przy grabiszyńskiej od lipca</t>
  </si>
  <si>
    <t>Przestronne mieszkanie 2 - pokojowe na Muchoborze</t>
  </si>
  <si>
    <t>Pierwszy najem/ świeżo wykończone mieszkanie</t>
  </si>
  <si>
    <t>Mieszkanie 36m2 na osiedlu Wojaczka, Sołtysowice. 3p, winda od teraz</t>
  </si>
  <si>
    <t>Wynajem mieszkania 44m2+ antresola</t>
  </si>
  <si>
    <t>Przestronne 2 pok., 68m2 na Muchoborze Wielkim</t>
  </si>
  <si>
    <t>3 pokoje mieszkanie ul. Spiżowa</t>
  </si>
  <si>
    <t>Mieszkanie trzypokojowe 51m2</t>
  </si>
  <si>
    <t>Dmowskiego, 2 pokoje,klimat.,garaż --REZERWACJA--</t>
  </si>
  <si>
    <t>2 pokojowe / ul. Białowieska / CH Magnolia / garaż</t>
  </si>
  <si>
    <t>3 pokojowe mieszkanie do wynajęcia ul. Spiżowa</t>
  </si>
  <si>
    <t>Mieszkanie 2 pokojowe z ogrodem przy parku Klecina</t>
  </si>
  <si>
    <t>2 Pokoje z osobną kuchnią 50 m2 | Nowe budownictwo</t>
  </si>
  <si>
    <t>Do wynajęcia mieszkanie na Jagodnie</t>
  </si>
  <si>
    <t>Mieszkanie 2-pok z ogródkiem i miejscem postojowym - osiedle Różanka</t>
  </si>
  <si>
    <t xml:space="preserve">mieszkanie na wynajem, 71 m2, II p, 4 pokoje, </t>
  </si>
  <si>
    <t>3 - pokojowe mieszkanie po generalnym remoncie</t>
  </si>
  <si>
    <t>Mieszkanie Wroclaw Centrum Renoma</t>
  </si>
  <si>
    <t>2 pokojowe mieszkanie z osobną kuchnią, balkonem i boksem garażowym</t>
  </si>
  <si>
    <t>M 2pok 47m^ 2 800 PLN I GARAZ + KOMÓRKA I Fabryczn</t>
  </si>
  <si>
    <t>Mieszkanie 2pok Wrocław-Leśnica dla pary lub singla</t>
  </si>
  <si>
    <t>MIeszkanie przy Magnolii - wysoki standard</t>
  </si>
  <si>
    <t>Wynajem mieszkania 2 pokoje. Nowy Dwór, Budziszyńska. Wrocław</t>
  </si>
  <si>
    <t>Przytulne mieszkanie, ul. Królewiecka, Wrocław</t>
  </si>
  <si>
    <t>2 Pokoje * Bez pośredników * Od czerwca lub lipca</t>
  </si>
  <si>
    <t>Mieszkanie Muchobór Wielki</t>
  </si>
  <si>
    <t>Rozkładowe / zamykane osiedle / balkon / od 1.07</t>
  </si>
  <si>
    <t>wynajmę 3 pokojowe mieszk.-Bulwary Ksiazece ! To let 3 room apartment</t>
  </si>
  <si>
    <t>Mieszkanie 3 pok. W pełni rozkladowe. 10 min PWR UWR UPWR od lipca</t>
  </si>
  <si>
    <t>3 600 złdo negocjacji</t>
  </si>
  <si>
    <t>Wynajmę kawalerkę, CENTRUM</t>
  </si>
  <si>
    <t>pokoj  ul .Spizowa-blisko rynku</t>
  </si>
  <si>
    <t>Czynsz (dodatkowo): 50 zł</t>
  </si>
  <si>
    <t>Kawalerka do wynajęcia, 7minut od Centrum.</t>
  </si>
  <si>
    <t>Mieszkanie 2 pokojowe ul. Hynka, Wrocław</t>
  </si>
  <si>
    <t>Kawalerka z balkonem, Racławicka (Borek), dobry parking</t>
  </si>
  <si>
    <t>Czynsz (dodatkowo): 1 111 zł</t>
  </si>
  <si>
    <t>2 pokoje, ROZKŁAD, ul. Kamienna, ok 2750 zł CAŁOŚĆ</t>
  </si>
  <si>
    <t>B. Prusa 35M2 2500 osobna kuchnia</t>
  </si>
  <si>
    <t>Nowy Apartament, 2 pok., Parking, Balkon, Jagodno</t>
  </si>
  <si>
    <t>2 599 zł</t>
  </si>
  <si>
    <t>Kawalerka-nowe budownictwo, ok. aquaparku, okazja!</t>
  </si>
  <si>
    <t>Mieszkanie 50m, 2 pok. Ratusz, Oławska,Świdnicka, Rynek , Stare Miasto</t>
  </si>
  <si>
    <t>Mieszkanie od 01.07.2024 - Kępa Mieszczańska (600m od Starego Miasta)</t>
  </si>
  <si>
    <t>2 pokoje / Marchewkowa / Bez prowizji</t>
  </si>
  <si>
    <t>Mieszkanie dwupokojowe na Królewieckiej z garażem!</t>
  </si>
  <si>
    <t>2-pok, oddzielna kuchnia, ogródek</t>
  </si>
  <si>
    <t>Wynajmę kawalerkę 47,17 m  Wrocław (Szczytnicka) 2700 zł</t>
  </si>
  <si>
    <t>4-pokoje, dwie łazienki, dwa balkony, klimatyzacja</t>
  </si>
  <si>
    <t>Przestronne mieszkanie na wynajem ul.Pereca</t>
  </si>
  <si>
    <t>Nowe mieszkanie, wysoki standard Stare Miasto</t>
  </si>
  <si>
    <t>3 pokoje | 54m2 | obok Magnolii | po remoncie</t>
  </si>
  <si>
    <t>Mieszkanie do wynajęcia, 52 m2, Maślice, Wrocław</t>
  </si>
  <si>
    <t>Nowe mieszkanie z miejscem parkingowym w cenie</t>
  </si>
  <si>
    <t>Mieszkanie Wrocław 3 pokojowe, pierwszy najem 2800 zł</t>
  </si>
  <si>
    <t>BEZPOŚREDNIO- 2pok. ul.Pretficza (blisko SkyTower)</t>
  </si>
  <si>
    <t>Mieszkanie 63m Ogrody Grabiszyńskie, 3 pokoje, balkon, garaż podziemny</t>
  </si>
  <si>
    <t>Mieszkanie dwupokojowe do wynajęcia</t>
  </si>
  <si>
    <t>Czynsz (dodatkowo): 3 500 zł</t>
  </si>
  <si>
    <t>Wynajme Mieszkanie Wroclaw Dwa pokoje, 55 mkw-Muchobór, Grabiszyn</t>
  </si>
  <si>
    <t>Duża kawalerka 37m2, Krzyki koło Aquapark</t>
  </si>
  <si>
    <t>1 825 złdo negocjacji</t>
  </si>
  <si>
    <t>Mieszkanie 3 pokoje 64 m2 Gaj Wrocław do wynajęcia od zaraz</t>
  </si>
  <si>
    <t>Mieszkanie 94m + miejsce postojowe i taras JAGODNO</t>
  </si>
  <si>
    <t>Centrum 53m2, pierwszy najem, bez pośredników</t>
  </si>
  <si>
    <t>Kawalerka do wynajęcia w centrum ul. Tomaszowska 12, Wrocław</t>
  </si>
  <si>
    <t>Mieszkanie 2-dwu pokojowe ul. Balzaka</t>
  </si>
  <si>
    <t>3 pok * przestronne * balkon *osobna kuchnia * od zaraz</t>
  </si>
  <si>
    <t>Mieszkanie do wynajęcia ul. Czartoryskiego dzielnica Poświętne</t>
  </si>
  <si>
    <t>Czynsz (dodatkowo): 670 zł</t>
  </si>
  <si>
    <t>Lokum Porto ul. Długa, apartament - wysoki standard wykończenia</t>
  </si>
  <si>
    <t>Do wynajęcia duże mieszkanie na poddaszu - Kowale</t>
  </si>
  <si>
    <t>Legnicka 24 pl.J.Pawła II  wynajem słoneczna KAWALERKA centrum Wrocław</t>
  </si>
  <si>
    <t>Czynsz (dodatkowo): 360 zł</t>
  </si>
  <si>
    <t>Mieszkanie Lwowska, bardzo ładne, niski czynsz</t>
  </si>
  <si>
    <t>Lux Dwupokojowy Apartament W Centrum Z Kominkiem</t>
  </si>
  <si>
    <t>Wynjamę mieszkanie 2pokojowe !  wszedzie blisko ,Reymonta 10</t>
  </si>
  <si>
    <t>Mieszkanie 26 m2 ul. Ostrowskiego, Wrocław (Grabiszyńska/Hallera)</t>
  </si>
  <si>
    <t>Mieszkanie 2 pokojowe, ul. Komuny Paryskiej</t>
  </si>
  <si>
    <t>Wynajem mieszkania 3 pokoje ul. Komuny Paryskiej,</t>
  </si>
  <si>
    <t>Mieszkanie 2 pokojowe, Maślice</t>
  </si>
  <si>
    <t>Wrocław Czarnieckiego mieszkanie po remoncie</t>
  </si>
  <si>
    <t>Czynsz (dodatkowo): 760 zł</t>
  </si>
  <si>
    <t>3 pok. w kamienicy, ok. PL. Grunwaldzkiego, ciche.</t>
  </si>
  <si>
    <t>Wrocław, 1-pok do wynajęcia</t>
  </si>
  <si>
    <t>Czynsz (dodatkowo): 230 zł</t>
  </si>
  <si>
    <t>mieszkanie na wynajem Kamieńskiego (Różanka)</t>
  </si>
  <si>
    <t>Czynsz (dodatkowo): 375 zł</t>
  </si>
  <si>
    <t>3 pok z ogródkiem i miejscem postojowym Zwycięska</t>
  </si>
  <si>
    <t>Super kawalalerka z wydzielona sypialnia ul. Swistackiego</t>
  </si>
  <si>
    <t>Czynsz (dodatkowo): 665 zł</t>
  </si>
  <si>
    <t>kawalerka na wynajem</t>
  </si>
  <si>
    <t>Kleczkowska z widokiem Nadodrze/Śródmieście/Park - 41m2</t>
  </si>
  <si>
    <t>Jagodno-Nowe, Jasne, Przestronne</t>
  </si>
  <si>
    <t>Wynajmę nowe mieszkanie</t>
  </si>
  <si>
    <t>Wynajmę mieszkanie na Slężnej</t>
  </si>
  <si>
    <t>pokój do wynajęcia</t>
  </si>
  <si>
    <t>Kawalerka Kukuczki</t>
  </si>
  <si>
    <t>Nowoczesny apartament 2/3 pokojowy z miejscem postojowym</t>
  </si>
  <si>
    <t>3pokojowe, rozkładowe, Białowieska, Magnolia, bezpośrednio</t>
  </si>
  <si>
    <t>Kawalerka w centrum - ul. Kościuszki ok. Renomy</t>
  </si>
  <si>
    <t>Wynajmę kawalerkę blisko Dworca Głównego PKP</t>
  </si>
  <si>
    <t>Mieszkanie do wynajęcia Wrocław ul. Kołłątaja, 34m2, Centrum</t>
  </si>
  <si>
    <t>NOWE, 3 pokoje, 63m2, Nowy Dwór, wyposażone</t>
  </si>
  <si>
    <t>Wynajmę mieszkanie na Krzykach, 3 pok., 97 metrów</t>
  </si>
  <si>
    <t>Mieszkanie 2-pokojowe do wynajęcia</t>
  </si>
  <si>
    <t>Nowa k/Rynku kawalerka od 1.07.24, wysoki STANDARD,  PROMOCJA</t>
  </si>
  <si>
    <t>1 890 zł</t>
  </si>
  <si>
    <t>Czynsz (dodatkowo): 410 zł</t>
  </si>
  <si>
    <t>Murarska | 2 pokoje | osobna kuchnia | parter</t>
  </si>
  <si>
    <t>Rezerwacja 2 pokoje | Garaż w cenie | Balkon | ul. Chociebuska | PL/RU</t>
  </si>
  <si>
    <t>Kawalerka | 33 m2 | Dąbrowskiego | bez prowizji</t>
  </si>
  <si>
    <t>2 045 zł</t>
  </si>
  <si>
    <t>Piękne mieszkanie|duży taras|komórka|miejsce post.</t>
  </si>
  <si>
    <t>3 pokoje|rozkład|klimatyzacja|ul.Krynicka</t>
  </si>
  <si>
    <t>Mieszkanie 2200 z czynszem + media Traugutta  Promocja</t>
  </si>
  <si>
    <t>Do wynajęcia ul. Kaszubska 2-pok.</t>
  </si>
  <si>
    <t>Kawalerka 34mkw od lipca</t>
  </si>
  <si>
    <t>Czynsz (dodatkowo): 255 zł</t>
  </si>
  <si>
    <t>Do wynajęcia mieszkanie 2 pokoje, garaż - Wrocław, centrum, ul. Szybka</t>
  </si>
  <si>
    <t>Bez prowizji | 3-pok | Rozkład | Szkocka</t>
  </si>
  <si>
    <t>Dwa pokoje, osobna kuchnia Centrum</t>
  </si>
  <si>
    <t>Mieszkanie dwupokojowe</t>
  </si>
  <si>
    <t>Kawalerka 27m2 z balkonem BEZ POŚREDNIKÓW!</t>
  </si>
  <si>
    <t>Kawalerka w Centrum od zaraz</t>
  </si>
  <si>
    <t>Czynsz (dodatkowo): 390 zł</t>
  </si>
  <si>
    <t>Przytulne z balkonem blisko TGG i Magnolia</t>
  </si>
  <si>
    <t>2 pokoje | Centrum | Balkon | Przyjazne zwierzętom</t>
  </si>
  <si>
    <t>Mieszkanie 2 pokoje wynajem na krótki okres</t>
  </si>
  <si>
    <t>Mieszkanie w centrum, 2 balkony, 2 łazienki</t>
  </si>
  <si>
    <t>5 000 zł</t>
  </si>
  <si>
    <t>Wrocław - 30 maja 2024</t>
  </si>
  <si>
    <t>Wysoki standard! Znakomita lokalizacja!</t>
  </si>
  <si>
    <t>Pokój 1600 zł. bez dodatkowych kosztów, Śródmieście Wrocławia</t>
  </si>
  <si>
    <t>1 600 złdo negocjacji</t>
  </si>
  <si>
    <t>High standard! Prime location!/Wysoki standard! Znakomita lokalizacja!</t>
  </si>
  <si>
    <t>Czynsz (dodatkowo): 1 050 zł</t>
  </si>
  <si>
    <t>Mieszkanie do wynajęcia 35m2 | Lokum Porto</t>
  </si>
  <si>
    <t>Kawalerka od zaraz</t>
  </si>
  <si>
    <t>Wynajmę mieszkanie Wrocław Gaj ul Orzechowa</t>
  </si>
  <si>
    <t>Wynajmę przestronne mieszkanie na Krzykach</t>
  </si>
  <si>
    <t>4 998 zł</t>
  </si>
  <si>
    <t>Wynajmę mieszkanie 2-pokojowe Wrocław Złotniki</t>
  </si>
  <si>
    <t>Przestronne mieszkanie blisko centrum</t>
  </si>
  <si>
    <t>2 pokoje, idealne dla pary, od zaraz</t>
  </si>
  <si>
    <t>Mieszkanie 2 pokojowe. Wrocław, Krzyki, Borek</t>
  </si>
  <si>
    <t>Mieszkanie Wrocław Lubuska Zaporoska Pereca kawalerka</t>
  </si>
  <si>
    <t>wynajmę 2 pokojowe mieszkanie bez pośrednika</t>
  </si>
  <si>
    <t>PIERWSZY NAJEM - Dwupokojowe z balkonem u. Długa</t>
  </si>
  <si>
    <t>Centrum miasta- Pobożnego -kawalerka 29m2</t>
  </si>
  <si>
    <t>Mieszkanie dwupoziomowe , Wrocław osiedle Ołtaszyn, 86 m2 na 104 m2</t>
  </si>
  <si>
    <t>Wynajmę dwupokojowe mieszkanie z balkonem - I piętro - Poświętne</t>
  </si>
  <si>
    <t>Motylkowa w cenie zamykany garaż,balkon,garderoba</t>
  </si>
  <si>
    <t>Dostępne od zaraz mieszkanie przy ul. Czartoryskiego 51m2/ 2 pokojowe</t>
  </si>
  <si>
    <t>Olimpia Port IVp widok na Odrę i Plac Barceloński</t>
  </si>
  <si>
    <t>Mieszkanie wynajem Wrocław</t>
  </si>
  <si>
    <t>Kawalerka do wynajęcia miejsce parkingowe w cenie- najem okazjonalny</t>
  </si>
  <si>
    <t>Kawalerka 32m + taras 26m Maślice Suwalska</t>
  </si>
  <si>
    <t>3 pokoje* 78m2* parter* ul. Pawia, Wojszyce - od 1.07.2024</t>
  </si>
  <si>
    <t>Wynajmę Mieszkanie 2-pokojowe + miejsce postojowe</t>
  </si>
  <si>
    <t>Wynajmę 2-pokojowe mieszkanie przy ul. Czartoryskiego</t>
  </si>
  <si>
    <t>Mieszkanie kawalerka na wynajem - Zakładowa 7F Wrocław</t>
  </si>
  <si>
    <t>2-pokojowe z balkonem, Idzikowskiego (Gądów Mały)</t>
  </si>
  <si>
    <t>Kawalerka , Umeblowana, Balkon, Nowy Budynek</t>
  </si>
  <si>
    <t>Mieszkanie do wynajęcia Psie Pole</t>
  </si>
  <si>
    <t>Kawalerka na wynajem przy Rynku - ul.Szewska</t>
  </si>
  <si>
    <t>Mieszkanie z tarasem + ogrodek na wynajem 2 pok.</t>
  </si>
  <si>
    <t>Pokój 1 osobowy 12 m2 blisko dworca</t>
  </si>
  <si>
    <t>Kawalerka LUX z tarasem i widokiem -Nyska Tarnogaj</t>
  </si>
  <si>
    <t>Wrocław, św. Wincentego 45! 2 pokoje, 60m2!</t>
  </si>
  <si>
    <t>Wrocław - 29 maja 2024</t>
  </si>
  <si>
    <t>2 pokoje w Centrum Nowe Budownictwo</t>
  </si>
  <si>
    <t>ZIELNA | 2 Pokoje | 48m2 | NOWE | GARAŻ</t>
  </si>
  <si>
    <t>Kawalerka z ogródkiem</t>
  </si>
  <si>
    <t>15m2 taras- parking- 2pok- półpiętro- ul. Komedy20</t>
  </si>
  <si>
    <t>Mieszkanie do odstapienia blisko rynku</t>
  </si>
  <si>
    <t>Czynsz (dodatkowo): 642 zł</t>
  </si>
  <si>
    <t>Kawalerka w nowym budownictwie do wynajęcia (ok. pl.Strzegomskiego)</t>
  </si>
  <si>
    <t>Wynajmę mieszkanie 3-pokoje Gaj, Krynicka</t>
  </si>
  <si>
    <t>Mieszkanie do wynajęcia Wrocław Krzyki Gaj</t>
  </si>
  <si>
    <t>2 pokoje - pełen rozkład - Gądów Mały - Szybowcowa</t>
  </si>
  <si>
    <t>Nowoczesne, 2 pokojowe, 50m2, Gwiaździsta</t>
  </si>
  <si>
    <t>Gaj, 2 pokojowe, rozkładowe, umeblowane</t>
  </si>
  <si>
    <t>Do wynajęcia mieszkanie 2 pok., Jagodno</t>
  </si>
  <si>
    <t>Czynsz (dodatkowo): 458 zł</t>
  </si>
  <si>
    <t>Kawalerka obok CH Renoma</t>
  </si>
  <si>
    <t>Czynsz (dodatkowo): 275 zł</t>
  </si>
  <si>
    <t>Wynajem mieszkania 3 pokoje Psie Pole Wojnów 67,5 m2 dwustronne</t>
  </si>
  <si>
    <t>Powstańców Śląskich naprzeciwko Sky Tower, klimatyzacja, 2 pokoje</t>
  </si>
  <si>
    <t>Duże 2-pokojowe mieszkanie 55m2 na ul. Sołtysowickiej</t>
  </si>
  <si>
    <t>Mieszkanie dwupokojowe od lipca blisko centrum BEZPOŚREDNIO.</t>
  </si>
  <si>
    <t>Wynajmę kawalerkę w centrum bezpośrednio</t>
  </si>
  <si>
    <t>Zarembowicza MINIMAXY - antresola I k.lokatorska</t>
  </si>
  <si>
    <t>Komfortowe Mieszkanie | 3-pok | balkon | Sztabowa</t>
  </si>
  <si>
    <t>Wynajmę mieszkanie 2 pok. Prusa, Śródmieście</t>
  </si>
  <si>
    <t>Mieszkanie Madalińskiego Wrocław 2 pokojowe. Pierwszy wynajem!</t>
  </si>
  <si>
    <t>Dwupokojowe|Taras 10 m2|Parking i komórka|Centrum</t>
  </si>
  <si>
    <t>3 490 zł</t>
  </si>
  <si>
    <t>Atal Towers/nad Odrą, blisko Rynku, 2 tarasy, garaż, klimatyzacja!</t>
  </si>
  <si>
    <t>Duże 2 pok 2 łazienki, piękna ul, Grunwald, balkon</t>
  </si>
  <si>
    <t>2pok z aneksem, ul. Mosiężna, centrum,  50m2,  wolne od 1 sierpnia</t>
  </si>
  <si>
    <t>Wynajmę mieszkanie, ul. Prusa, okolice Placu Grunwaldzkiego</t>
  </si>
  <si>
    <t>Czynsz (dodatkowo): 2 200 zł</t>
  </si>
  <si>
    <t>Nyska Kawalerka na wynajem</t>
  </si>
  <si>
    <t>Nowe budownictwo | okolice Olimpia Port | 2 pokoje | klimatyzacja</t>
  </si>
  <si>
    <t>Czynsz (dodatkowo): 535 zł</t>
  </si>
  <si>
    <t>Dwupokojowe|Wysoki standard|Widok na rzekę|Centrum</t>
  </si>
  <si>
    <t>4 499 zł</t>
  </si>
  <si>
    <t>Wynajme mieskanie Popowice 2pokoje</t>
  </si>
  <si>
    <t>Nowoczesne zadbane mieszkanie do wynajęcia.</t>
  </si>
  <si>
    <t>tylko pokój, wysoki standard, nowy, centrum</t>
  </si>
  <si>
    <t>1 550 zł</t>
  </si>
  <si>
    <t>Kawalerka na wynajem - 25m2, ul.Legnicka 59, Legnicka Street</t>
  </si>
  <si>
    <t>= Przestronna kawalerka Pixel House - Legnicka =</t>
  </si>
  <si>
    <t>Kawalerka w centrum ul.Podwale</t>
  </si>
  <si>
    <t>Piękne mieszkanie z ładnym widokiem 50 m2 Gaj</t>
  </si>
  <si>
    <t>2 670 zł</t>
  </si>
  <si>
    <t>Jednopokojowe moduł z antresole-Ul. Lelewela - Stare miasto</t>
  </si>
  <si>
    <t>Wynajmę mieszkanie przy ul. Grabiszyńskiej 202</t>
  </si>
  <si>
    <t>Mieszkanie 2 pokojowe z balkonem Stabłowice</t>
  </si>
  <si>
    <t>Blisko centrum, nowe 2- pokojowe , komfortowe.</t>
  </si>
  <si>
    <t>Wielka/obok Uniwersytetu Ekonomicznego, rozkładowe, umeblowane!</t>
  </si>
  <si>
    <t>Dwupokojowe mieszkanie z miejscem parkingowym</t>
  </si>
  <si>
    <t>Nowe osiedle | Promenady Wrocławskie | Balkon</t>
  </si>
  <si>
    <t>Wrocław Anyżowa 2 pok 39 mz obustronnym ogródkiem</t>
  </si>
  <si>
    <t>3 pokoje Centrum boczna Kościuszki, mieszkanie 48m2 BEZ AGENCJI</t>
  </si>
  <si>
    <t>Atrakcyjna kawalerka na Wałbrzyskiej na wynajem</t>
  </si>
  <si>
    <t>Wrocław/Psie Pole Pawłowicka 55 Apartament w willi</t>
  </si>
  <si>
    <t>2 390 zł</t>
  </si>
  <si>
    <t>Kawalerka w centrum , bezpośrednio.</t>
  </si>
  <si>
    <t>bez pośredników - Mieszkanie do wynajęcia - Karłowice</t>
  </si>
  <si>
    <t>STUDIO 27m2 z aneksem kuchennym</t>
  </si>
  <si>
    <t>Mieszkanie dwupokojowe 39m2 z aneksem kuchennym</t>
  </si>
  <si>
    <t>Mieszkanie dwupokojowe 36m2 z aneksem kuchennym</t>
  </si>
  <si>
    <t>2 pokoje, okolice PL. GRUNWALDZKIEGO/ ul. Sienkiewicza</t>
  </si>
  <si>
    <t>Krzyki - ul. Cukrowa 50m2, 2 pok, balkon, rozkład</t>
  </si>
  <si>
    <t>Super Świeża Kawalerka - Loft Ul.obornicka Od 1.06</t>
  </si>
  <si>
    <t>Mieszkanie 2-pok| Winda| Rozkład| Balkon|Graniczna</t>
  </si>
  <si>
    <t>Kawalerka 36 mkw we Wrocławiu Krzyki ul. Kamienna</t>
  </si>
  <si>
    <t>2 pokojowe Balkon 2xParking Legnicka / Przedmiejska</t>
  </si>
  <si>
    <t>Mieszkanie 2 pokojowe, osiedle Di Trevi</t>
  </si>
  <si>
    <t>Sanocka | Jasne | Komórka | Parking</t>
  </si>
  <si>
    <t>Apartament dla rodziny, Maślice, ul. Śliwowa.</t>
  </si>
  <si>
    <t>Dla pary, dwa pokoje z garderobą, 48 m2, ul. Jagiełły</t>
  </si>
  <si>
    <t>Mieszkanie 2 pokoje Di Trevi od 1 lipca</t>
  </si>
  <si>
    <t>3 pokoje mieszkanie ul.Grunwaldzka po remoncie</t>
  </si>
  <si>
    <t>2 999 zł</t>
  </si>
  <si>
    <t>Apartament z antresolą ul. Zarembowicza+ parking</t>
  </si>
  <si>
    <t>2 pokojowe mieszkanie. Browary Wrocławskie. Dostępne o 01.07</t>
  </si>
  <si>
    <t>Kawalerka w samym centrum! Idealna dla Ciebie</t>
  </si>
  <si>
    <t>PL/RU/ENG Dwupokojowe|Wynajem na 2-3 miesiące|Spa,Siłownia</t>
  </si>
  <si>
    <t>3 799 zł</t>
  </si>
  <si>
    <t>Nowy, piękny Apartament,  ul.Jagiełły,</t>
  </si>
  <si>
    <t>PL/RU/ENG Trzypokojowe|Osobna kuchnia|53m2|Krzyki</t>
  </si>
  <si>
    <t>Duże Mieszkanie 2-pokojowe na Nowowiejskiej</t>
  </si>
  <si>
    <t>Kawalerka na Gaju</t>
  </si>
  <si>
    <t>Studio z osobną sypialnią | od zaraz</t>
  </si>
  <si>
    <t>Piękne mieszkanie 38m2 + garaż podziemny + balkon</t>
  </si>
  <si>
    <t>PL/RU/ENG Dwupokojowe|Osobna kuchnia|Centrum-Rynek</t>
  </si>
  <si>
    <t>Mieszkanie do wynajęcia przy ul. Dokerskiej KOZANÓW</t>
  </si>
  <si>
    <t>Pierwszy najem w świetnej lokalizacji Gaj</t>
  </si>
  <si>
    <t>Wynajmę 1 pokój z kuchnią w centrum Wrocławia</t>
  </si>
  <si>
    <t>3-pokojowe mieszkanie w ścisłym centrum (Długa)</t>
  </si>
  <si>
    <t>Mieszkanie 2 pokojowe</t>
  </si>
  <si>
    <t>Lux 3 pokoje Księcia Witolda widok na rzekę</t>
  </si>
  <si>
    <t>Kawalerka/Klimatyzacja/Pierwszy najem/ul.Szpacza/</t>
  </si>
  <si>
    <t>Mieszkanie 2 pokoje, osiedle Olimpia Port, duży balkon, zwierzeta ok</t>
  </si>
  <si>
    <t>Nowa Kawalerka/Strachowicka/Żerniki/Fabryczna/Jerzmanowska</t>
  </si>
  <si>
    <t>Mieszkanie 2-pok | Balkon | Winda | Zakładowa</t>
  </si>
  <si>
    <t>3 pokoje, koło Magnolia Park, 2 balkony, winda, ul. Legnicka</t>
  </si>
  <si>
    <t>Mieszkanie dwupokojowe. Gądow Mały.</t>
  </si>
  <si>
    <t>Studio do wynajęcia od czerwca</t>
  </si>
  <si>
    <t>2 730 zł</t>
  </si>
  <si>
    <t>Nowoczesne Mieszkanie z Ogródkiem - Aleja Piastów!</t>
  </si>
  <si>
    <t>Nowoczesny 2 Pokojowy Apartament Miejsce Postojowe</t>
  </si>
  <si>
    <t>Wynajmę mieszkanie WROCŁAW UL SANOCKA 1 PIĘTRO 42m2</t>
  </si>
  <si>
    <t>REZERWACJA Kawalerka z tarasem i miejscem parkingowym</t>
  </si>
  <si>
    <t>Mieszkanie, kawalerka, dwa pokoje, Nadodrze, centrum,</t>
  </si>
  <si>
    <t>Kawalerki do wynajęcia</t>
  </si>
  <si>
    <t>Czynsz (dodatkowo): 1 800 zł</t>
  </si>
  <si>
    <t>Kawalerka | Muchobór Mały | ul. Szkocka</t>
  </si>
  <si>
    <t>Przytulne 3pok*OD ZARAZ</t>
  </si>
  <si>
    <t>Hłaski/blisko lotniska/obwodnicy, przestronna, umeblowana kawalerka!</t>
  </si>
  <si>
    <t>Pierwszy najem, dwie łazienki, centrum, 4 pokoje.</t>
  </si>
  <si>
    <t>mieszkanie 3 pokojowe do wynajęcia Wrocław</t>
  </si>
  <si>
    <t>Nowoczesne mieszkanie w apartamentowcu</t>
  </si>
  <si>
    <t>Kawalerka w centrum po remoncie</t>
  </si>
  <si>
    <t>Księcia Witolda 3-pokojowy apartament/2-bedroom flat in city centre</t>
  </si>
  <si>
    <t>Nowy komfortowy mikroapartament w pełni wyposażony (FV 23%)</t>
  </si>
  <si>
    <t>Apartament, Miejsce postojowe,Wysoki standard</t>
  </si>
  <si>
    <t>kawalerka Nowy Świat, Centrum miasta, BEZPOŚREDNIO</t>
  </si>
  <si>
    <t>Klima, W Cenie Miejsce Postojowe, 2 Pokoje</t>
  </si>
  <si>
    <t>Duża kawalerka na Gaj-Krzyki ,Ferrio Gaj</t>
  </si>
  <si>
    <t>Mini kawalerka z balkonem</t>
  </si>
  <si>
    <t>Rezydencja Dubois RYNEK Centrum Nadodrze plac bema</t>
  </si>
  <si>
    <t>ul. Obornicka, 3 osobne pokoje, po remoncie, bezpośrednio</t>
  </si>
  <si>
    <t>Kawalerka do wynajęcia Długosza oplaty w cenie!</t>
  </si>
  <si>
    <t>Duży pokój | Ogród | Parking | Park Szczytnicki | Wielka Wyspa</t>
  </si>
  <si>
    <t>Kawalerka 31m + 20m ogrodek, Dozynkowa</t>
  </si>
  <si>
    <t>Pierwszy najem! 2 pokoje 38m2 ul.Pereca 30, Gajowice - Grabiszyńska</t>
  </si>
  <si>
    <t>Do wynajęcia - Promenady Wrocławskie 30m2</t>
  </si>
  <si>
    <t>Wrocław - 28 maja 2024</t>
  </si>
  <si>
    <t>Kawalerka - mieszkanie 1-pokojowe na Krzykach</t>
  </si>
  <si>
    <t>2pokojowe mieszkanie z ogrodem</t>
  </si>
  <si>
    <t>Mieszkanie do wynajęcia Wrocław Krzyki + garaż, komórka lokatorska</t>
  </si>
  <si>
    <t>Czynsz (dodatkowo): 652 zł</t>
  </si>
  <si>
    <t>Kawalerka blisko Dworca Głównego Wrocław czynsz i parking w cenie</t>
  </si>
  <si>
    <t>OlimpiaPort-2pok49m2-DużyBalkon-Komórka-Parking-Ci</t>
  </si>
  <si>
    <t>Kawalerka , Jedności Narodowej, ogrzewanie miejski</t>
  </si>
  <si>
    <t>Piękne mieszkanie 2-pokojowe ( 48m2 ) na Krzykach</t>
  </si>
  <si>
    <t>Kawalerka , Jedn. Narodowej, ogrzewanie miejskie, piwnica, 2km centrum</t>
  </si>
  <si>
    <t>3pokojowe mieszkanie, akceptujemy zwierzęta, boczna Legnickiej</t>
  </si>
  <si>
    <t>Czynsz (dodatkowo): 985 zł</t>
  </si>
  <si>
    <t>wynajmę mieszkanie Wrocław osiedle Kiełczowskie ul. Inflancka</t>
  </si>
  <si>
    <t>Świetna lokalizacja, po remoncie, 3 pokoje</t>
  </si>
  <si>
    <t>2 pokoje jednoosobowe na wynajem</t>
  </si>
  <si>
    <t>1 400 zł</t>
  </si>
  <si>
    <t>Jedności Narodowej | Rynek | Browary Wrocławskie- NOWE z Balkonem</t>
  </si>
  <si>
    <t>Kawalerka po remoncie 25m, Wrocław-Sępolno</t>
  </si>
  <si>
    <t>Do wynajęcia mieszkanie 3 pokojowe w pełni rozkładowe</t>
  </si>
  <si>
    <t>Od 1 Czerwca- ul. Partynicka - 2 pokojowe mieszkanie od właściciela.</t>
  </si>
  <si>
    <t>Mieszkanie 3 pokoje ul. Cukrowa 22</t>
  </si>
  <si>
    <t>3 300 złdo negocjacji</t>
  </si>
  <si>
    <t>Mieszkanie 60m2, 2600zł bez dodatkowych opłat</t>
  </si>
  <si>
    <t>Strawińskiego, mieszkanie 2 pokoje</t>
  </si>
  <si>
    <t>Przestronna kawalerka | 30m2 | Szybowcowa</t>
  </si>
  <si>
    <t>Idealne Mieszkanie dla Studentów, Młodej Pary</t>
  </si>
  <si>
    <t>Przytulna kawalerka w centrum Wrocławia Nadodrze</t>
  </si>
  <si>
    <t>Mieszkanie 2 pok, okolice pl. grunwaldzki, 57m2</t>
  </si>
  <si>
    <t>Olimpia Port - 1 najem po remoncie/ do negocjacji</t>
  </si>
  <si>
    <t>wynajmę 4 pok/ 2xparking/ dla dużej Rodziny</t>
  </si>
  <si>
    <t>8 000 zł</t>
  </si>
  <si>
    <t>kawalerka Wrocław Grota-Roweckiego</t>
  </si>
  <si>
    <t>Mieszkanie 3-pokojowe, Pierszwy Najem, Bez Pośredników, Czartoryskiego</t>
  </si>
  <si>
    <t>PL|UA|RU| 3-pok| 3900 zl całość| Piękna</t>
  </si>
  <si>
    <t>Stare Miasto, 4osobne pok, klimatyzacja</t>
  </si>
  <si>
    <t>2 pokoje oltaszyn 2800 wszystko</t>
  </si>
  <si>
    <t>Nowe 2-pok. 44m2 z ogródkiem i tarasem, Partynice</t>
  </si>
  <si>
    <t>Duża kawalerka | Centrum | Przyjazne zwierzętom</t>
  </si>
  <si>
    <t>Duża kawalerka | Oddzielna kuchnia | Piękny widok</t>
  </si>
  <si>
    <t>Kawalerka w cichej okolicy centrum Wrocławia</t>
  </si>
  <si>
    <t>Mieszkanie 2 pok. | siłownia | garaż| od zaraz | centum</t>
  </si>
  <si>
    <t>STUDIO | od zaraz | parking | fitness | recepcja</t>
  </si>
  <si>
    <t>3 Pokoje | Wysoki standard</t>
  </si>
  <si>
    <t>Do wynajęcia mieszkanie ul. Saperów WROCLAW</t>
  </si>
  <si>
    <t>2 100 złdo negocjacji</t>
  </si>
  <si>
    <t>Kawalerka Hallera - dostępna od czerwca</t>
  </si>
  <si>
    <t>Stare Miasto, 3 pokojowe dla 4 osób</t>
  </si>
  <si>
    <t>Dwupokojowe mieszkanie 41 m2 we Wrocławiu przy ul. Damrota 33A.</t>
  </si>
  <si>
    <t>Rynek / Oławska / Po Remoncie / Rozkład</t>
  </si>
  <si>
    <t>Sarbinowska KUŹNIKI - wysoki standard LUX balkon</t>
  </si>
  <si>
    <t>*2 Pok*Garaż*Balkon* Oporów*ul.Jordanowska*</t>
  </si>
  <si>
    <t>Czynsz (dodatkowo): 585 zł</t>
  </si>
  <si>
    <t>2 pokoje, nowe osiedle, od zaraz</t>
  </si>
  <si>
    <t>Mieszkanie 2 pokoje osobna kuchnia Różanka 48m2</t>
  </si>
  <si>
    <t>Przestronne Mieszkanie wynajmę od zaraz</t>
  </si>
  <si>
    <t>Nowoczesne | 2 Pokoje | Garaż</t>
  </si>
  <si>
    <t>3 398 zł</t>
  </si>
  <si>
    <t>Armii Krajowej Incepti GAJ - k.lokatorska I balkon</t>
  </si>
  <si>
    <t>Pierwszy najem Mieszkanie 50m2 3pok 1p 2x Garaż Balkon Wrocław Jagodno</t>
  </si>
  <si>
    <t>Wynajmę mieszkanie dwupokojowe przy ul. Poleskiej</t>
  </si>
  <si>
    <t>TOP 2 pokoje z balkonem, blisko pl. Grunwaldzkiego</t>
  </si>
  <si>
    <t>Wrocław ul. Bajana</t>
  </si>
  <si>
    <t>WOLNE OD ZARAZ kawalerka w centrum z balkonem</t>
  </si>
  <si>
    <t>Lux 2 pok mieszkanie Centrum, Wrocław</t>
  </si>
  <si>
    <t>2 pokoje z mp, 42m2, przyazne zwierzętom, Madalińskiego 8</t>
  </si>
  <si>
    <t>Mieszkanie 140 m2 , 4 pokoje, z ogrodem ul. Sucha Wrocław do wynajęcia</t>
  </si>
  <si>
    <t>Czynsz (dodatkowo): 1 763 zł</t>
  </si>
  <si>
    <t>2-pokojowe // Od czerwca / All 3050 pln</t>
  </si>
  <si>
    <t>#2 Pok., Krzyki Gaj-Kukuczki, balkon, umeblowane</t>
  </si>
  <si>
    <t>Mieszkanie do wynajęcia kawalerka Wrocław Fabryczna Żwirki i Wigury</t>
  </si>
  <si>
    <t>Komfortowe mieszkanie centrum / wysoki standard dla pary</t>
  </si>
  <si>
    <t>Wynajem mieszkanie na ul.Kruwszwicka 24/77</t>
  </si>
  <si>
    <t>3 pokoje / Racławicka / Bezpośrednio</t>
  </si>
  <si>
    <t>Przyjaźni - 2 pokojowe mieszkanie z dużym salonem</t>
  </si>
  <si>
    <t>mieszkanie do wynajęcia - Wrocław okolice Leśnicy /okazja/</t>
  </si>
  <si>
    <t>Mieszkanie 2-pokojowe w centrum | ul. Dmowskiego</t>
  </si>
  <si>
    <t>Wynajmę mieszkanie 30 m2 - dwa pokoje z aneksem</t>
  </si>
  <si>
    <t>Wynajmę umeblowaną kawalerkę 25m2 - rok bud. 2023</t>
  </si>
  <si>
    <t>1 999 zł</t>
  </si>
  <si>
    <t>Umeblowane mieszkanie 35m2 - rok bud. 2023</t>
  </si>
  <si>
    <t>Wynajmę kawalerkę 25m2 w centrum - rok bud. 2023</t>
  </si>
  <si>
    <t>Mieszkanie do wynajęcia ul.Nowowiejska 3 pokoje</t>
  </si>
  <si>
    <t>Wynajme kawalerkę</t>
  </si>
  <si>
    <t>Mieszkanie 2 pokoje ul. Toruńska/pl. Kromera</t>
  </si>
  <si>
    <t>52 M2,  KRZYKI Pawia od 15.06.24</t>
  </si>
  <si>
    <t>Ołtaszyńska/Partynice, 2 pokoje, balkon, miejsce postojowe!</t>
  </si>
  <si>
    <t>Plac Grunwaldzki mieszkanie 3 -  pokojowe od zaraz</t>
  </si>
  <si>
    <t>3 700 zł</t>
  </si>
  <si>
    <t>Mieszkanie 2 pokojowe na osiedlu Nowy Grabiszyn - ul.Miedziana</t>
  </si>
  <si>
    <t>Mieszkanie 50 m2 na ul. Czartoryskiego/boczna Kamieńskiego</t>
  </si>
  <si>
    <t>Wojszyce, miejsce postojowe w cenie, blisko przystanek autobusowy</t>
  </si>
  <si>
    <t>Mieszkanie idealne dla studenta, 33m2 z balkonem, klimatyzatorem</t>
  </si>
  <si>
    <t>Komfortowy apartament z prywatną łazienką i aneksem kuchennym</t>
  </si>
  <si>
    <t>Przestronna kawalerka w zielonej okolicy.</t>
  </si>
  <si>
    <t>Wynajmę! 2-pokoje przy Galerii Dominikańskiej!</t>
  </si>
  <si>
    <t>Od zaraz, przy Pl. Strzegomskim, Kawalerka</t>
  </si>
  <si>
    <t>Wynajme Mieszkanie Wrocław Armii Krajowej  2-pokoje</t>
  </si>
  <si>
    <t>Mieszkanie na wynajem 2 pokoje z ogrodem i klimatyzacją</t>
  </si>
  <si>
    <t>2 990 złdo negocjacji</t>
  </si>
  <si>
    <t>rent/ 7000 / mc  31 pietro 2</t>
  </si>
  <si>
    <t>7 000 zł</t>
  </si>
  <si>
    <t>Czynsz (dodatkowo): 1 700 zł</t>
  </si>
  <si>
    <t>Mieszkanie dwupoziomowe na Krzykach</t>
  </si>
  <si>
    <t>Mieszkanie 2-pok| Wysoki Standard| Klima| Walońska</t>
  </si>
  <si>
    <t>2 pok mieszkanie | Balkon | ul. Buforowa</t>
  </si>
  <si>
    <t>Wynajmę 2 pokojowe mieszkanie, 50m2 przy ul. Przedświt</t>
  </si>
  <si>
    <t>Czynsz (dodatkowo): 456,13 zł</t>
  </si>
  <si>
    <t>Spokojna okolica - 3 pokoje</t>
  </si>
  <si>
    <t>Mieszkanie w Apartamentowcu ul. Jesionowa</t>
  </si>
  <si>
    <t>2pok*Wysoki Standard*Balkon*JAGODNO</t>
  </si>
  <si>
    <t>3 osobne pokoje | Centrum | Balkon Eng</t>
  </si>
  <si>
    <t>Mieszkanie 3 pokojowe, Dąbrowskiego, klimatyzacja</t>
  </si>
  <si>
    <t>Piękna mieszkanie dwupokojowe | Kępa Mieszczańska</t>
  </si>
  <si>
    <t>Centrum/Kawalerka/Nowy Budynek</t>
  </si>
  <si>
    <t>Dwupokojowe mieszkanie dla pary! ul. Złotnicka</t>
  </si>
  <si>
    <t>Czynsz (dodatkowo): 714 zł</t>
  </si>
  <si>
    <t>Wynajmę mieszkanie ul. Radinga</t>
  </si>
  <si>
    <t>Kawalerka do wynajęcia od 01.07., ul. Strzegomska</t>
  </si>
  <si>
    <t>al. Hallera/2 pokoje/parking</t>
  </si>
  <si>
    <t>Wrocław pierwszy najem!!! WOJSZYCE OŁTASZYN</t>
  </si>
  <si>
    <t>mieszkanie 3 pokojowe, rozkładowe, z garażem</t>
  </si>
  <si>
    <t>3 pokoje! Centrum -Duże mieszkanie -73 m2-Tanio</t>
  </si>
  <si>
    <t>2 pokojowe mieszkanie ul. Drabika- pierwszy najem.</t>
  </si>
  <si>
    <t>Apartament z tarasem, widok na SkyTower -Luksusowy</t>
  </si>
  <si>
    <t>Pokój obok Mostu Grunwaldzkiego do wynajęcia</t>
  </si>
  <si>
    <t>1 000 zł</t>
  </si>
  <si>
    <t>Do wynajęcia nowoczesna kawalerka Balkon</t>
  </si>
  <si>
    <t>Mieszkanie Apartament Kawalerka Wrocław Psie Pole Hydral - Bierutowska</t>
  </si>
  <si>
    <t>Kawalerka na wynajem ul. Lubuska</t>
  </si>
  <si>
    <t>Do wynajęcia kawalerka przy ul. Białowieska</t>
  </si>
  <si>
    <t>Gaj | Lux | Klimatyzacja | Zamykany Garaż</t>
  </si>
  <si>
    <t>Wrocław - 27 maja 2024</t>
  </si>
  <si>
    <t>Nowoczesny apartament w Centrum ul. Dmowskiego, bezpłatny parking</t>
  </si>
  <si>
    <t>Do wynajecia mieszkanie na parterze, 74m2, 3 pokojowe</t>
  </si>
  <si>
    <t>Całkowicie nowe Mieszkanie 36m2  do wynajęcia Wrocław Psie-Pole</t>
  </si>
  <si>
    <t>Wynajmę nowe mieszkanie - 2 pokoje</t>
  </si>
  <si>
    <t>Kawalerka w nowym budynku</t>
  </si>
  <si>
    <t>2 300 złdo negocjacji</t>
  </si>
  <si>
    <t>Czynsz (dodatkowo): 425 zł</t>
  </si>
  <si>
    <t>Kawalerka na Borowskiej, 1 piętro, duży balkon</t>
  </si>
  <si>
    <t>Klimatyczne, na poddaszu, Plac Grunwaldzki</t>
  </si>
  <si>
    <t>M 3pok 55m^ 3000 PLN Maślice FABRYCZNA</t>
  </si>
  <si>
    <t>Mieszkanie do wynajęcia blisko centrum wrocław</t>
  </si>
  <si>
    <t>Mieszkanie 2 pokojowe rozkładowe Grabiszyńska</t>
  </si>
  <si>
    <t>ładne mieszkanie Wrocław Gaj 2 pokoje</t>
  </si>
  <si>
    <t>Wynajmę mieszkanie Wrocław Śródmieście Słowiańska 32m2</t>
  </si>
  <si>
    <t>2 650 złdo negocjacji</t>
  </si>
  <si>
    <t>Mieszkanie 56m2 z klimatyzacją na Wojszycach</t>
  </si>
  <si>
    <t>Szukamy Współlokatora do pokoju na gaju. 1430 ze wszystkim.</t>
  </si>
  <si>
    <t>1 430 zł</t>
  </si>
  <si>
    <t>Pokoje do wynajęcia, Wrocław. Krzyki, Racławicka 20</t>
  </si>
  <si>
    <t>Nowe mieszkanie 2-pokojowe w centrum Wrocławia</t>
  </si>
  <si>
    <t>2-pok. Mieszkanie ul.Nyska Wrocław od 1 czerwca. Najem okazjonalny</t>
  </si>
  <si>
    <t>Piękne mieszkanie w centrum Wrocławia</t>
  </si>
  <si>
    <t>Klimatyzowane mieszkanie 39 m2 Wrocław Rychtalska/Promenady</t>
  </si>
  <si>
    <t>Kawalerka w centrum miasta BEZPOŚREDNIO</t>
  </si>
  <si>
    <t>Wynajmę mieszkanie Wrocław Szczepin, 2 pokoje, ogródek, 38 m2</t>
  </si>
  <si>
    <t>2 pokojowe mieszkanie na Maślice</t>
  </si>
  <si>
    <t>Czynsz (dodatkowo): 440 zł</t>
  </si>
  <si>
    <t>Eleganckie mieszkanie na Sienkiewicza.</t>
  </si>
  <si>
    <t>Nowoczesne mieszkanie w nowym domu.</t>
  </si>
  <si>
    <t>Mieszkanie do wynajęcia</t>
  </si>
  <si>
    <t>Kawalerka 38 m2, Tumskie Ogrody II, Sienkiewicza, Wrocław</t>
  </si>
  <si>
    <t>Jasne i przyjemne 4 pok, rozkład, super lokalizacj</t>
  </si>
  <si>
    <t>5 200 zł</t>
  </si>
  <si>
    <t>Kawalerka dzielnica Fabryczna osiedle Jarnołtów okolice lotniska</t>
  </si>
  <si>
    <t>1 700 złdo negocjacji</t>
  </si>
  <si>
    <t>Mieszkanie dwupokojowe Tarnogaj, osiedle Lokum di Trevi</t>
  </si>
  <si>
    <t>Ogródek/ Pierwszy Najem</t>
  </si>
  <si>
    <t>Bez Pośredników, ogrodzony blok z parkingiem.</t>
  </si>
  <si>
    <t>Rynek - ul. Kiełbaśnicza - dwa osobne pokoje</t>
  </si>
  <si>
    <t>Młodych Techników - dwa osobne pokoje</t>
  </si>
  <si>
    <t>Wynajmę mieszkanie 3pokojowe ul.Pereca</t>
  </si>
  <si>
    <t>Kawalerka w centrum Wrocławia ul.Złotoryjska</t>
  </si>
  <si>
    <t>Kawalerka 22m2 w dzielnicy Stare Miasto, na Placu Legionów</t>
  </si>
  <si>
    <t>1 800 złdo negocjacji</t>
  </si>
  <si>
    <t>Do wynajęcia jednoosobowy pokój,dzielnica KLECINA 1500zl</t>
  </si>
  <si>
    <t>Powierzchnia: 27 m²</t>
  </si>
  <si>
    <t>250 zł</t>
  </si>
  <si>
    <t>Powierzchnia: 45 m²</t>
  </si>
  <si>
    <t>Powierzchnia: 34 m²</t>
  </si>
  <si>
    <t>Powierzchnia: 65 m²</t>
  </si>
  <si>
    <t>Powierzchnia: 48 m²</t>
  </si>
  <si>
    <t>Powierzchnia: 56 m²</t>
  </si>
  <si>
    <t>Powierzchnia: 75 m²</t>
  </si>
  <si>
    <t>Powierzchnia: 42 m²</t>
  </si>
  <si>
    <t>Powierzchnia: 64 m²</t>
  </si>
  <si>
    <t>Powierzchnia: 80 m²</t>
  </si>
  <si>
    <t>Powierzchnia: 53 m²</t>
  </si>
  <si>
    <t>Powierzchnia: 57,65 m²</t>
  </si>
  <si>
    <t>Powierzchnia: 23 m²</t>
  </si>
  <si>
    <t>Powierzchnia: 36 m²</t>
  </si>
  <si>
    <t>Powierzchnia: 16 m²</t>
  </si>
  <si>
    <t>Powierzchnia: 100 m²</t>
  </si>
  <si>
    <t>Powierzchnia: 38 m²</t>
  </si>
  <si>
    <t>Powierzchnia: 33 m²</t>
  </si>
  <si>
    <t>Powierzchnia: 55 m²</t>
  </si>
  <si>
    <t>Powierzchnia: 40 m²</t>
  </si>
  <si>
    <t>Powierzchnia: 49 m²</t>
  </si>
  <si>
    <t>Powierzchnia: 47 m²</t>
  </si>
  <si>
    <t>Powierzchnia: 30 m²</t>
  </si>
  <si>
    <t>Powierzchnia: 43 m²</t>
  </si>
  <si>
    <t>Powierzchnia: 19 m²</t>
  </si>
  <si>
    <t>Powierzchnia: 37 m²</t>
  </si>
  <si>
    <t>Powierzchnia: 35 m²</t>
  </si>
  <si>
    <t>Powierzchnia: 60 m²</t>
  </si>
  <si>
    <t>Powierzchnia: 41 m²</t>
  </si>
  <si>
    <t>Powierzchnia: 31 m²</t>
  </si>
  <si>
    <t>Powierzchnia: 62 m²</t>
  </si>
  <si>
    <t>Mieszkanie na wynajem 61 m² / nowe Żerniki</t>
  </si>
  <si>
    <t>Powierzchnia: 61 m²</t>
  </si>
  <si>
    <t>Powierzchnia: 28 m²</t>
  </si>
  <si>
    <t>Powierzchnia: 59 m²</t>
  </si>
  <si>
    <t>Powierzchnia: 54 m²</t>
  </si>
  <si>
    <t>Powierzchnia: 63 m²</t>
  </si>
  <si>
    <t>Powierzchnia: 32 m²</t>
  </si>
  <si>
    <t>Powierzchnia: 20,40 m²</t>
  </si>
  <si>
    <t>Powierzchnia: 25 m²</t>
  </si>
  <si>
    <t>Powierzchnia: 70 m²</t>
  </si>
  <si>
    <t>Powierzchnia: 35,20 m²</t>
  </si>
  <si>
    <t>Powierzchnia: 14 m²</t>
  </si>
  <si>
    <t>Powierzchnia: 26 m²</t>
  </si>
  <si>
    <t>Powierzchnia: 46 m²</t>
  </si>
  <si>
    <t>Powierzchnia: 78 m²</t>
  </si>
  <si>
    <t>Powierzchnia: 68 m²</t>
  </si>
  <si>
    <t>Powierzchnia: 52 m²</t>
  </si>
  <si>
    <t>Powierzchnia: 51 m²</t>
  </si>
  <si>
    <t>Powierzchnia: 20 m²</t>
  </si>
  <si>
    <t>Powierzchnia: 50 m²</t>
  </si>
  <si>
    <t>Powierzchnia: 39 m²</t>
  </si>
  <si>
    <t>Powierzchnia: 24 m²</t>
  </si>
  <si>
    <t>Mieszkanie 36m² w apartamentowcu, ul.Sowia, Krzyki, Wrocław</t>
  </si>
  <si>
    <t>Powierzchnia: 28,20 m²</t>
  </si>
  <si>
    <t>Powierzchnia: 51,59 m²</t>
  </si>
  <si>
    <t>Powierzchnia: 48,80 m²</t>
  </si>
  <si>
    <t>Powierzchnia: 29,11 m²</t>
  </si>
  <si>
    <t>NOWA KAWALERKA - Centrum - ul.Kręta - Nadodrze﻿</t>
  </si>
  <si>
    <t>Mieszkanie 46 m²  w centrum Wrocławia ul. Daszyńskiego ( I piętro )</t>
  </si>
  <si>
    <t>Powierzchnia: 21 m²</t>
  </si>
  <si>
    <t>Powierzchnia: 17 m²</t>
  </si>
  <si>
    <t>Powierzchnia: 15 m²</t>
  </si>
  <si>
    <t>Powierzchnia: 29 m²</t>
  </si>
  <si>
    <t>Powierzchnia: 73 m²</t>
  </si>
  <si>
    <t>Powierzchnia: 44 m²</t>
  </si>
  <si>
    <t>Powierzchnia: 49,50 m²</t>
  </si>
  <si>
    <t>Powierzchnia: 18 m²</t>
  </si>
  <si>
    <t>DWORZEC PKP   kawalerka 17m²   Hubska  AUCHAN  Lidl  NYSKA  Paczkowska</t>
  </si>
  <si>
    <t>Powierzchnia: 39,16 m²</t>
  </si>
  <si>
    <t>Powierzchnia: 43,33 m²</t>
  </si>
  <si>
    <t>Powierzchnia: 43,40 m²</t>
  </si>
  <si>
    <t>Powierzchnia: 39,10 m²</t>
  </si>
  <si>
    <t>Powierzchnia: 57 m²</t>
  </si>
  <si>
    <t>Powierzchnia: 26,50 m²</t>
  </si>
  <si>
    <t>Powierzchnia: 58 m²</t>
  </si>
  <si>
    <t>Powierzchnia: 22 m²</t>
  </si>
  <si>
    <t>Powierzchnia: 83 m²</t>
  </si>
  <si>
    <t>Powierzchnia: 35,30 m²</t>
  </si>
  <si>
    <t>Powierzchnia: 28,10 m²</t>
  </si>
  <si>
    <t>Powierzchnia: 47,10 m²</t>
  </si>
  <si>
    <t>Powierzchnia: 67 m²</t>
  </si>
  <si>
    <t>Powierzchnia: 24,12 m²</t>
  </si>
  <si>
    <t>Powierzchnia: 51,10 m²</t>
  </si>
  <si>
    <t>Powierzchnia: 48,73 m²</t>
  </si>
  <si>
    <t>Powierzchnia: 31,70 m²</t>
  </si>
  <si>
    <t>Powierzchnia: 45,50 m²</t>
  </si>
  <si>
    <t>Powierzchnia: 48,50 m²</t>
  </si>
  <si>
    <t>Powierzchnia: 86 m²</t>
  </si>
  <si>
    <t>Luksusowy Dom 250 m² na Wynajem – Ołtaszyn</t>
  </si>
  <si>
    <t>Powierzchnia: 250 m²</t>
  </si>
  <si>
    <t>Odnowione Mieszkanie 2 pokoje 45m²  Wrocław Krzyki</t>
  </si>
  <si>
    <t>Powierzchnia: 27,50 m²</t>
  </si>
  <si>
    <t>Powierzchnia: 64,63 m²</t>
  </si>
  <si>
    <t>Powierzchnia: 101 m²</t>
  </si>
  <si>
    <t>100 zł</t>
  </si>
  <si>
    <t>Powierzchnia: 49,90 m²</t>
  </si>
  <si>
    <t>2 pokoje 48,84 m² z ogromnym tarasem! Nadodrze ul.Śrutowa 8A</t>
  </si>
  <si>
    <t>Powierzchnia: 66 m²</t>
  </si>
  <si>
    <t>Powierzchnia: 44,17 m²</t>
  </si>
  <si>
    <t/>
  </si>
  <si>
    <t>,3 900 zł,Wrocław,Czynsz (dodatkowo): 1 150 zł,Brak umeblowania,Brak piętra,Liczba pokoi: 4 i więcej,Powierzchnia: 70 m²</t>
  </si>
  <si>
    <t>Powierzchnia: 13 m²</t>
  </si>
  <si>
    <t>Powierzchnia: 54,10 m²</t>
  </si>
  <si>
    <t>Powierzchnia: 63,75 m²</t>
  </si>
  <si>
    <t>Powierzchnia: 94 m²</t>
  </si>
  <si>
    <t>Powierzchnia: 69 m²</t>
  </si>
  <si>
    <t>2 pokojowe mieszkanie 46m², Krucza</t>
  </si>
  <si>
    <t>Powierzchnia: 95 m²</t>
  </si>
  <si>
    <t>Powierzchnia: 48,30 m²</t>
  </si>
  <si>
    <t>✅ 2 Piętrowe - 4 pokoje - 87m2 - przy Sky Tower ✅</t>
  </si>
  <si>
    <t>Powierzchnia: 97 m²</t>
  </si>
  <si>
    <t>Powierzchnia: 35,50 m²</t>
  </si>
  <si>
    <t>Powierzchnia: 108 m²</t>
  </si>
  <si>
    <t>Kawalerka do wynajęcia od zaraz ul. Sołtysowicka студію відразу</t>
  </si>
  <si>
    <t>Powierzchnia: 77,80 m²</t>
  </si>
  <si>
    <t>✅Browary ✅Gym ✅Coworking space ✅ Chillout Room✅</t>
  </si>
  <si>
    <t>Powierzchnia: 67,50 m²</t>
  </si>
  <si>
    <t>Luksusowe mieszkanie po remoncie, 34 m², Odrzańska</t>
  </si>
  <si>
    <t>Powierzchnia: 39,40 m²</t>
  </si>
  <si>
    <t>Powierzchnia: 36,30 m²</t>
  </si>
  <si>
    <t>Nowe mieszkanie 36 m2 ✅ Wysoki standard</t>
  </si>
  <si>
    <t>Powierzchnia: 10 m²</t>
  </si>
  <si>
    <t>сдам  Okazja! 2 pok Krzyki , Wrocław</t>
  </si>
  <si>
    <t>сдам 2 pok mieszkanie  Wrocław Olimpia Port</t>
  </si>
  <si>
    <t>Powierzchnia: 159 m²</t>
  </si>
  <si>
    <t>Powierzchnia: 44,67 m²</t>
  </si>
  <si>
    <t>Powierzchnia: 74 m²</t>
  </si>
  <si>
    <t>Powierzchnia: 32,90 m²</t>
  </si>
  <si>
    <t>800 zł</t>
  </si>
  <si>
    <t>Powierzchnia: 8 m²</t>
  </si>
  <si>
    <t>Powierzchnia: 34,40 m²</t>
  </si>
  <si>
    <t>Apartamenty ★ Obok Wrocłavia ★ Pierwszy najem</t>
  </si>
  <si>
    <t>total_price</t>
  </si>
  <si>
    <t>price per m2</t>
  </si>
  <si>
    <t>Price Ranges</t>
  </si>
  <si>
    <t>rent</t>
  </si>
  <si>
    <t>Row Labels</t>
  </si>
  <si>
    <t>Grand Total</t>
  </si>
  <si>
    <t>Average of total_price</t>
  </si>
  <si>
    <t>High</t>
  </si>
  <si>
    <t>Low</t>
  </si>
  <si>
    <t>Average</t>
  </si>
  <si>
    <t>Average of rent</t>
  </si>
  <si>
    <t>Average of price</t>
  </si>
  <si>
    <t>Average of area</t>
  </si>
  <si>
    <t>Average of price per m2</t>
  </si>
  <si>
    <t>Wrocław Housing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</si>
</sst>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#,##0.00\ &quot;zł&quot;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36"/>
      <color theme="2"/>
      <name val="Bahnschrift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42" applyFont="1"/>
    <xf numFmtId="164" fontId="0" fillId="0" borderId="0" xfId="42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18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1" formatCode="0"/>
    </dxf>
    <dxf>
      <numFmt numFmtId="164" formatCode="#,##0.00\ &quot;zł&quot;"/>
    </dxf>
    <dxf>
      <numFmt numFmtId="164" formatCode="#,##0.00\ &quot;zł&quot;"/>
    </dxf>
    <dxf>
      <numFmt numFmtId="164" formatCode="#,##0.00\ &quot;zł&quot;"/>
    </dxf>
    <dxf>
      <numFmt numFmtId="2" formatCode="0.00"/>
    </dxf>
    <dxf>
      <numFmt numFmtId="164" formatCode="#,##0.00\ &quot;zł&quot;"/>
    </dxf>
    <dxf>
      <numFmt numFmtId="1" formatCode="0"/>
    </dxf>
    <dxf>
      <numFmt numFmtId="164" formatCode="#,##0.00\ &quot;zł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[ScrapingHousing.xlsx]PivotTables!PivotTable2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Total Price per</a:t>
            </a:r>
            <a:r>
              <a:rPr lang="pl-PL" baseline="0"/>
              <a:t> Room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PivotTables!$B$5:$B$9</c:f>
              <c:numCache>
                <c:formatCode>#,##0.00\ "zł"</c:formatCode>
                <c:ptCount val="4"/>
                <c:pt idx="0">
                  <c:v>2520.2513090909092</c:v>
                </c:pt>
                <c:pt idx="1">
                  <c:v>3267.3718426501032</c:v>
                </c:pt>
                <c:pt idx="2">
                  <c:v>3954.5664739884392</c:v>
                </c:pt>
                <c:pt idx="3">
                  <c:v>4522.3888888888887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7-4E60-8614-00D56207A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026191"/>
        <c:axId val="553030991"/>
      </c:barChart>
      <c:catAx>
        <c:axId val="55302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3030991"/>
        <c:crosses val="autoZero"/>
        <c:auto val="1"/>
        <c:lblAlgn val="ctr"/>
        <c:lblOffset val="100"/>
        <c:noMultiLvlLbl val="0"/>
      </c:catAx>
      <c:valAx>
        <c:axId val="5530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302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[ScrapingHousing.xlsx]PivotTables!PivotTable3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Average m²  per Price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PivotTables!$O$3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PivotTables!$N$4:$N$7</c:f>
              <c:strCache>
                <c:ptCount val="3"/>
                <c:pt idx="0">
                  <c:v>Low</c:v>
                </c:pt>
                <c:pt idx="1">
                  <c:v>Average</c:v>
                </c:pt>
                <c:pt idx="2">
                  <c:v>High</c:v>
                </c:pt>
              </c:strCache>
            </c:strRef>
          </c:cat>
          <c:val>
            <c:numRef>
              <c:f>PivotTables!$O$4:$O$7</c:f>
              <c:numCache>
                <c:formatCode>0.00</c:formatCode>
                <c:ptCount val="3"/>
                <c:pt idx="0">
                  <c:v>43.1</c:v>
                </c:pt>
                <c:pt idx="1">
                  <c:v>28.809818181818176</c:v>
                </c:pt>
                <c:pt idx="2">
                  <c:v>46.743412384716734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D-4E5F-AC29-06215800E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85389567"/>
        <c:axId val="485397295"/>
      </c:barChart>
      <c:catAx>
        <c:axId val="485389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5397295"/>
        <c:crosses val="autoZero"/>
        <c:auto val="1"/>
        <c:lblAlgn val="ctr"/>
        <c:lblOffset val="100"/>
        <c:noMultiLvlLbl val="0"/>
      </c:catAx>
      <c:valAx>
        <c:axId val="48539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538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[ScrapingHousing.xlsx]PivotTables!PivotTable3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</a:t>
            </a:r>
            <a:r>
              <a:rPr lang="pl-PL" sz="1400" b="0" i="0" u="none" strike="noStrike" baseline="0">
                <a:effectLst/>
              </a:rPr>
              <a:t>m² </a:t>
            </a:r>
            <a:r>
              <a:rPr lang="pl-PL"/>
              <a:t> per Price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PivotTables!$O$3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PivotTables!$N$4:$N$7</c:f>
              <c:strCache>
                <c:ptCount val="3"/>
                <c:pt idx="0">
                  <c:v>Low</c:v>
                </c:pt>
                <c:pt idx="1">
                  <c:v>Average</c:v>
                </c:pt>
                <c:pt idx="2">
                  <c:v>High</c:v>
                </c:pt>
              </c:strCache>
            </c:strRef>
          </c:cat>
          <c:val>
            <c:numRef>
              <c:f>PivotTables!$O$4:$O$7</c:f>
              <c:numCache>
                <c:formatCode>0.00</c:formatCode>
                <c:ptCount val="3"/>
                <c:pt idx="0">
                  <c:v>43.1</c:v>
                </c:pt>
                <c:pt idx="1">
                  <c:v>28.809818181818176</c:v>
                </c:pt>
                <c:pt idx="2">
                  <c:v>46.743412384716734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D-4175-BD02-3B52E30B2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5389567"/>
        <c:axId val="485397295"/>
      </c:barChart>
      <c:catAx>
        <c:axId val="485389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5397295"/>
        <c:crosses val="autoZero"/>
        <c:auto val="1"/>
        <c:lblAlgn val="ctr"/>
        <c:lblOffset val="100"/>
        <c:noMultiLvlLbl val="0"/>
      </c:catAx>
      <c:valAx>
        <c:axId val="48539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538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[ScrapingHousing.xlsx]PivotTables!PivotTable4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</a:t>
            </a: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m², rent, price per Price Range</a:t>
            </a:r>
            <a:r>
              <a:rPr lang="pl-PL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PivotTables!$B$25</c:f>
              <c:strCache>
                <c:ptCount val="1"/>
                <c:pt idx="0">
                  <c:v>Average of price per m2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PivotTables!$A$26:$A$29</c:f>
              <c:strCache>
                <c:ptCount val="3"/>
                <c:pt idx="0">
                  <c:v>Low</c:v>
                </c:pt>
                <c:pt idx="1">
                  <c:v>Average</c:v>
                </c:pt>
                <c:pt idx="2">
                  <c:v>High</c:v>
                </c:pt>
              </c:strCache>
            </c:strRef>
          </c:cat>
          <c:val>
            <c:numRef>
              <c:f>PivotTables!$B$26:$B$29</c:f>
              <c:numCache>
                <c:formatCode>#,##0.00\ "zł"</c:formatCode>
                <c:ptCount val="3"/>
                <c:pt idx="0">
                  <c:v>42.488955017109319</c:v>
                </c:pt>
                <c:pt idx="1">
                  <c:v>83.827863588260712</c:v>
                </c:pt>
                <c:pt idx="2">
                  <c:v>78.471550602095107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8-4F3C-8E71-9C557F7A1CEF}"/>
            </c:ext>
          </c:extLst>
        </c:ser>
        <c:ser>
          <c:idx val="1"/>
          <c:order val="1"/>
          <c:tx>
            <c:strRef>
              <c:f>PivotTables!$C$25</c:f>
              <c:strCache>
                <c:ptCount val="1"/>
                <c:pt idx="0">
                  <c:v>Average of rent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PivotTables!$A$26:$A$29</c:f>
              <c:strCache>
                <c:ptCount val="3"/>
                <c:pt idx="0">
                  <c:v>Low</c:v>
                </c:pt>
                <c:pt idx="1">
                  <c:v>Average</c:v>
                </c:pt>
                <c:pt idx="2">
                  <c:v>High</c:v>
                </c:pt>
              </c:strCache>
            </c:strRef>
          </c:cat>
          <c:val>
            <c:numRef>
              <c:f>PivotTables!$C$26:$C$29</c:f>
              <c:numCache>
                <c:formatCode>#,##0.00\ "zł"</c:formatCode>
                <c:ptCount val="3"/>
                <c:pt idx="0">
                  <c:v>98.12</c:v>
                </c:pt>
                <c:pt idx="1">
                  <c:v>292.04848484848486</c:v>
                </c:pt>
                <c:pt idx="2">
                  <c:v>635.30396574440044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8-4F3C-8E71-9C557F7A1CEF}"/>
            </c:ext>
          </c:extLst>
        </c:ser>
        <c:ser>
          <c:idx val="2"/>
          <c:order val="2"/>
          <c:tx>
            <c:strRef>
              <c:f>PivotTables!$D$25</c:f>
              <c:strCache>
                <c:ptCount val="1"/>
                <c:pt idx="0">
                  <c:v>Average of 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PivotTables!$A$26:$A$29</c:f>
              <c:strCache>
                <c:ptCount val="3"/>
                <c:pt idx="0">
                  <c:v>Low</c:v>
                </c:pt>
                <c:pt idx="1">
                  <c:v>Average</c:v>
                </c:pt>
                <c:pt idx="2">
                  <c:v>High</c:v>
                </c:pt>
              </c:strCache>
            </c:strRef>
          </c:cat>
          <c:val>
            <c:numRef>
              <c:f>PivotTables!$D$26:$D$29</c:f>
              <c:numCache>
                <c:formatCode>#,##0.00\ "zł"</c:formatCode>
                <c:ptCount val="3"/>
                <c:pt idx="0">
                  <c:v>995.6</c:v>
                </c:pt>
                <c:pt idx="1">
                  <c:v>1911.0545454545454</c:v>
                </c:pt>
                <c:pt idx="2">
                  <c:v>2850.7272727272725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88-4F3C-8E71-9C557F7A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3757823"/>
        <c:axId val="753765983"/>
      </c:barChart>
      <c:catAx>
        <c:axId val="753757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3765983"/>
        <c:crosses val="autoZero"/>
        <c:auto val="1"/>
        <c:lblAlgn val="ctr"/>
        <c:lblOffset val="100"/>
        <c:noMultiLvlLbl val="0"/>
      </c:catAx>
      <c:valAx>
        <c:axId val="75376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37578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[ScrapingHousing.xlsx]PivotTables!PivotTable5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PivotTables!$Z$25</c:f>
              <c:strCache>
                <c:ptCount val="1"/>
                <c:pt idx="0">
                  <c:v>Average of 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PivotTables!$Y$26:$Y$138</c:f>
              <c:strCache>
                <c:ptCount val="112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20.4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24.12</c:v>
                </c:pt>
                <c:pt idx="16">
                  <c:v>25</c:v>
                </c:pt>
                <c:pt idx="17">
                  <c:v>26</c:v>
                </c:pt>
                <c:pt idx="18">
                  <c:v>26.5</c:v>
                </c:pt>
                <c:pt idx="19">
                  <c:v>27</c:v>
                </c:pt>
                <c:pt idx="20">
                  <c:v>27.5</c:v>
                </c:pt>
                <c:pt idx="21">
                  <c:v>28</c:v>
                </c:pt>
                <c:pt idx="22">
                  <c:v>28.1</c:v>
                </c:pt>
                <c:pt idx="23">
                  <c:v>28.2</c:v>
                </c:pt>
                <c:pt idx="24">
                  <c:v>29</c:v>
                </c:pt>
                <c:pt idx="25">
                  <c:v>29.11</c:v>
                </c:pt>
                <c:pt idx="26">
                  <c:v>30</c:v>
                </c:pt>
                <c:pt idx="27">
                  <c:v>31</c:v>
                </c:pt>
                <c:pt idx="28">
                  <c:v>31.7</c:v>
                </c:pt>
                <c:pt idx="29">
                  <c:v>32</c:v>
                </c:pt>
                <c:pt idx="30">
                  <c:v>32.9</c:v>
                </c:pt>
                <c:pt idx="31">
                  <c:v>33</c:v>
                </c:pt>
                <c:pt idx="32">
                  <c:v>34</c:v>
                </c:pt>
                <c:pt idx="33">
                  <c:v>34.4</c:v>
                </c:pt>
                <c:pt idx="34">
                  <c:v>35</c:v>
                </c:pt>
                <c:pt idx="35">
                  <c:v>35.2</c:v>
                </c:pt>
                <c:pt idx="36">
                  <c:v>35.3</c:v>
                </c:pt>
                <c:pt idx="37">
                  <c:v>35.5</c:v>
                </c:pt>
                <c:pt idx="38">
                  <c:v>36</c:v>
                </c:pt>
                <c:pt idx="39">
                  <c:v>36.3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39.1</c:v>
                </c:pt>
                <c:pt idx="44">
                  <c:v>39.16</c:v>
                </c:pt>
                <c:pt idx="45">
                  <c:v>39.4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43.33</c:v>
                </c:pt>
                <c:pt idx="51">
                  <c:v>43.4</c:v>
                </c:pt>
                <c:pt idx="52">
                  <c:v>44</c:v>
                </c:pt>
                <c:pt idx="53">
                  <c:v>44.17</c:v>
                </c:pt>
                <c:pt idx="54">
                  <c:v>44.67</c:v>
                </c:pt>
                <c:pt idx="55">
                  <c:v>45</c:v>
                </c:pt>
                <c:pt idx="56">
                  <c:v>45.5</c:v>
                </c:pt>
                <c:pt idx="57">
                  <c:v>46</c:v>
                </c:pt>
                <c:pt idx="58">
                  <c:v>47</c:v>
                </c:pt>
                <c:pt idx="59">
                  <c:v>47.1</c:v>
                </c:pt>
                <c:pt idx="60">
                  <c:v>48</c:v>
                </c:pt>
                <c:pt idx="61">
                  <c:v>48.3</c:v>
                </c:pt>
                <c:pt idx="62">
                  <c:v>48.5</c:v>
                </c:pt>
                <c:pt idx="63">
                  <c:v>48.73</c:v>
                </c:pt>
                <c:pt idx="64">
                  <c:v>48.8</c:v>
                </c:pt>
                <c:pt idx="65">
                  <c:v>49</c:v>
                </c:pt>
                <c:pt idx="66">
                  <c:v>49.5</c:v>
                </c:pt>
                <c:pt idx="67">
                  <c:v>49.9</c:v>
                </c:pt>
                <c:pt idx="68">
                  <c:v>50</c:v>
                </c:pt>
                <c:pt idx="69">
                  <c:v>51</c:v>
                </c:pt>
                <c:pt idx="70">
                  <c:v>51.1</c:v>
                </c:pt>
                <c:pt idx="71">
                  <c:v>51.59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54.1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>
                  <c:v>57.65</c:v>
                </c:pt>
                <c:pt idx="80">
                  <c:v>58</c:v>
                </c:pt>
                <c:pt idx="81">
                  <c:v>59</c:v>
                </c:pt>
                <c:pt idx="82">
                  <c:v>60</c:v>
                </c:pt>
                <c:pt idx="83">
                  <c:v>61</c:v>
                </c:pt>
                <c:pt idx="84">
                  <c:v>62</c:v>
                </c:pt>
                <c:pt idx="85">
                  <c:v>63</c:v>
                </c:pt>
                <c:pt idx="86">
                  <c:v>63.75</c:v>
                </c:pt>
                <c:pt idx="87">
                  <c:v>64</c:v>
                </c:pt>
                <c:pt idx="88">
                  <c:v>64.63</c:v>
                </c:pt>
                <c:pt idx="89">
                  <c:v>65</c:v>
                </c:pt>
                <c:pt idx="90">
                  <c:v>66</c:v>
                </c:pt>
                <c:pt idx="91">
                  <c:v>67</c:v>
                </c:pt>
                <c:pt idx="92">
                  <c:v>67.5</c:v>
                </c:pt>
                <c:pt idx="93">
                  <c:v>68</c:v>
                </c:pt>
                <c:pt idx="94">
                  <c:v>69</c:v>
                </c:pt>
                <c:pt idx="95">
                  <c:v>70</c:v>
                </c:pt>
                <c:pt idx="96">
                  <c:v>73</c:v>
                </c:pt>
                <c:pt idx="97">
                  <c:v>74</c:v>
                </c:pt>
                <c:pt idx="98">
                  <c:v>75</c:v>
                </c:pt>
                <c:pt idx="99">
                  <c:v>77.8</c:v>
                </c:pt>
                <c:pt idx="100">
                  <c:v>78</c:v>
                </c:pt>
                <c:pt idx="101">
                  <c:v>80</c:v>
                </c:pt>
                <c:pt idx="102">
                  <c:v>83</c:v>
                </c:pt>
                <c:pt idx="103">
                  <c:v>86</c:v>
                </c:pt>
                <c:pt idx="104">
                  <c:v>94</c:v>
                </c:pt>
                <c:pt idx="105">
                  <c:v>95</c:v>
                </c:pt>
                <c:pt idx="106">
                  <c:v>97</c:v>
                </c:pt>
                <c:pt idx="107">
                  <c:v>100</c:v>
                </c:pt>
                <c:pt idx="108">
                  <c:v>101</c:v>
                </c:pt>
                <c:pt idx="109">
                  <c:v>108</c:v>
                </c:pt>
                <c:pt idx="110">
                  <c:v>159</c:v>
                </c:pt>
                <c:pt idx="111">
                  <c:v>250</c:v>
                </c:pt>
              </c:strCache>
            </c:strRef>
          </c:cat>
          <c:val>
            <c:numRef>
              <c:f>PivotTables!$Z$26:$Z$138</c:f>
              <c:numCache>
                <c:formatCode>#,##0.00\ "zł"</c:formatCode>
                <c:ptCount val="112"/>
                <c:pt idx="0">
                  <c:v>150</c:v>
                </c:pt>
                <c:pt idx="1">
                  <c:v>0</c:v>
                </c:pt>
                <c:pt idx="2">
                  <c:v>50</c:v>
                </c:pt>
                <c:pt idx="3">
                  <c:v>500</c:v>
                </c:pt>
                <c:pt idx="4">
                  <c:v>225</c:v>
                </c:pt>
                <c:pt idx="5">
                  <c:v>463.72727272727275</c:v>
                </c:pt>
                <c:pt idx="6">
                  <c:v>91.666666666666671</c:v>
                </c:pt>
                <c:pt idx="7">
                  <c:v>600.20000000000005</c:v>
                </c:pt>
                <c:pt idx="8">
                  <c:v>366.66666666666669</c:v>
                </c:pt>
                <c:pt idx="9">
                  <c:v>276.7</c:v>
                </c:pt>
                <c:pt idx="10">
                  <c:v>1</c:v>
                </c:pt>
                <c:pt idx="11">
                  <c:v>460</c:v>
                </c:pt>
                <c:pt idx="12">
                  <c:v>313.33333333333331</c:v>
                </c:pt>
                <c:pt idx="13">
                  <c:v>442.85714285714283</c:v>
                </c:pt>
                <c:pt idx="14">
                  <c:v>274.2</c:v>
                </c:pt>
                <c:pt idx="15">
                  <c:v>340</c:v>
                </c:pt>
                <c:pt idx="16">
                  <c:v>449.85714285714283</c:v>
                </c:pt>
                <c:pt idx="17">
                  <c:v>440.55555555555554</c:v>
                </c:pt>
                <c:pt idx="18">
                  <c:v>0</c:v>
                </c:pt>
                <c:pt idx="19">
                  <c:v>445.96576923076924</c:v>
                </c:pt>
                <c:pt idx="20">
                  <c:v>250</c:v>
                </c:pt>
                <c:pt idx="21">
                  <c:v>375</c:v>
                </c:pt>
                <c:pt idx="22">
                  <c:v>550</c:v>
                </c:pt>
                <c:pt idx="23">
                  <c:v>500</c:v>
                </c:pt>
                <c:pt idx="24">
                  <c:v>415</c:v>
                </c:pt>
                <c:pt idx="25">
                  <c:v>330</c:v>
                </c:pt>
                <c:pt idx="26">
                  <c:v>497.5</c:v>
                </c:pt>
                <c:pt idx="27">
                  <c:v>421.61538461538464</c:v>
                </c:pt>
                <c:pt idx="28">
                  <c:v>500</c:v>
                </c:pt>
                <c:pt idx="29">
                  <c:v>550.304347826087</c:v>
                </c:pt>
                <c:pt idx="30">
                  <c:v>450</c:v>
                </c:pt>
                <c:pt idx="31">
                  <c:v>399.125</c:v>
                </c:pt>
                <c:pt idx="32">
                  <c:v>487.41379310344826</c:v>
                </c:pt>
                <c:pt idx="33">
                  <c:v>2500</c:v>
                </c:pt>
                <c:pt idx="34">
                  <c:v>431.45161290322579</c:v>
                </c:pt>
                <c:pt idx="35">
                  <c:v>600</c:v>
                </c:pt>
                <c:pt idx="36">
                  <c:v>580</c:v>
                </c:pt>
                <c:pt idx="37">
                  <c:v>600</c:v>
                </c:pt>
                <c:pt idx="38">
                  <c:v>512.35294117647061</c:v>
                </c:pt>
                <c:pt idx="39">
                  <c:v>500</c:v>
                </c:pt>
                <c:pt idx="40">
                  <c:v>477</c:v>
                </c:pt>
                <c:pt idx="41">
                  <c:v>494.2</c:v>
                </c:pt>
                <c:pt idx="42">
                  <c:v>588.84615384615381</c:v>
                </c:pt>
                <c:pt idx="43">
                  <c:v>600</c:v>
                </c:pt>
                <c:pt idx="44">
                  <c:v>700</c:v>
                </c:pt>
                <c:pt idx="45">
                  <c:v>500</c:v>
                </c:pt>
                <c:pt idx="46">
                  <c:v>521.13043478260875</c:v>
                </c:pt>
                <c:pt idx="47">
                  <c:v>580.09090909090912</c:v>
                </c:pt>
                <c:pt idx="48">
                  <c:v>556</c:v>
                </c:pt>
                <c:pt idx="49">
                  <c:v>615.83333333333337</c:v>
                </c:pt>
                <c:pt idx="50">
                  <c:v>613</c:v>
                </c:pt>
                <c:pt idx="51">
                  <c:v>800</c:v>
                </c:pt>
                <c:pt idx="52">
                  <c:v>554.81818181818187</c:v>
                </c:pt>
                <c:pt idx="53">
                  <c:v>840</c:v>
                </c:pt>
                <c:pt idx="54">
                  <c:v>500</c:v>
                </c:pt>
                <c:pt idx="55">
                  <c:v>528.10256410256409</c:v>
                </c:pt>
                <c:pt idx="56">
                  <c:v>750</c:v>
                </c:pt>
                <c:pt idx="57">
                  <c:v>500.5</c:v>
                </c:pt>
                <c:pt idx="58">
                  <c:v>602.23529411764707</c:v>
                </c:pt>
                <c:pt idx="59">
                  <c:v>900</c:v>
                </c:pt>
                <c:pt idx="60">
                  <c:v>633.91666666666663</c:v>
                </c:pt>
                <c:pt idx="61">
                  <c:v>760</c:v>
                </c:pt>
                <c:pt idx="62">
                  <c:v>880</c:v>
                </c:pt>
                <c:pt idx="63">
                  <c:v>600</c:v>
                </c:pt>
                <c:pt idx="64">
                  <c:v>480</c:v>
                </c:pt>
                <c:pt idx="65">
                  <c:v>706.875</c:v>
                </c:pt>
                <c:pt idx="66">
                  <c:v>750</c:v>
                </c:pt>
                <c:pt idx="67">
                  <c:v>0</c:v>
                </c:pt>
                <c:pt idx="68">
                  <c:v>827.40324999999996</c:v>
                </c:pt>
                <c:pt idx="69">
                  <c:v>727.5</c:v>
                </c:pt>
                <c:pt idx="70">
                  <c:v>550</c:v>
                </c:pt>
                <c:pt idx="71">
                  <c:v>846</c:v>
                </c:pt>
                <c:pt idx="72">
                  <c:v>829.05555555555554</c:v>
                </c:pt>
                <c:pt idx="73">
                  <c:v>772.14285714285711</c:v>
                </c:pt>
                <c:pt idx="74">
                  <c:v>616</c:v>
                </c:pt>
                <c:pt idx="75">
                  <c:v>800</c:v>
                </c:pt>
                <c:pt idx="76">
                  <c:v>610.67999999999995</c:v>
                </c:pt>
                <c:pt idx="77">
                  <c:v>684.4</c:v>
                </c:pt>
                <c:pt idx="78">
                  <c:v>658.33333333333337</c:v>
                </c:pt>
                <c:pt idx="79">
                  <c:v>985.21</c:v>
                </c:pt>
                <c:pt idx="80">
                  <c:v>735.71428571428567</c:v>
                </c:pt>
                <c:pt idx="81">
                  <c:v>366.66666666666669</c:v>
                </c:pt>
                <c:pt idx="82">
                  <c:v>559.69230769230774</c:v>
                </c:pt>
                <c:pt idx="83">
                  <c:v>408.66666666666669</c:v>
                </c:pt>
                <c:pt idx="84">
                  <c:v>590.04761904761904</c:v>
                </c:pt>
                <c:pt idx="85">
                  <c:v>571.66666666666663</c:v>
                </c:pt>
                <c:pt idx="86">
                  <c:v>1200</c:v>
                </c:pt>
                <c:pt idx="87">
                  <c:v>1017.4</c:v>
                </c:pt>
                <c:pt idx="88">
                  <c:v>890</c:v>
                </c:pt>
                <c:pt idx="89">
                  <c:v>251.625</c:v>
                </c:pt>
                <c:pt idx="90">
                  <c:v>1000</c:v>
                </c:pt>
                <c:pt idx="91">
                  <c:v>825</c:v>
                </c:pt>
                <c:pt idx="92">
                  <c:v>1000</c:v>
                </c:pt>
                <c:pt idx="93">
                  <c:v>800</c:v>
                </c:pt>
                <c:pt idx="94">
                  <c:v>660</c:v>
                </c:pt>
                <c:pt idx="95">
                  <c:v>818.16666666666663</c:v>
                </c:pt>
                <c:pt idx="96">
                  <c:v>680</c:v>
                </c:pt>
                <c:pt idx="97">
                  <c:v>1200</c:v>
                </c:pt>
                <c:pt idx="98">
                  <c:v>681.25</c:v>
                </c:pt>
                <c:pt idx="99">
                  <c:v>1000</c:v>
                </c:pt>
                <c:pt idx="100">
                  <c:v>912</c:v>
                </c:pt>
                <c:pt idx="101">
                  <c:v>550</c:v>
                </c:pt>
                <c:pt idx="102">
                  <c:v>800</c:v>
                </c:pt>
                <c:pt idx="103">
                  <c:v>1066.6666666666667</c:v>
                </c:pt>
                <c:pt idx="104">
                  <c:v>1</c:v>
                </c:pt>
                <c:pt idx="105">
                  <c:v>600</c:v>
                </c:pt>
                <c:pt idx="106">
                  <c:v>0</c:v>
                </c:pt>
                <c:pt idx="107">
                  <c:v>900</c:v>
                </c:pt>
                <c:pt idx="108">
                  <c:v>0</c:v>
                </c:pt>
                <c:pt idx="109">
                  <c:v>820</c:v>
                </c:pt>
                <c:pt idx="110">
                  <c:v>1763</c:v>
                </c:pt>
                <c:pt idx="111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4-4F52-A23D-802988B16FC2}"/>
            </c:ext>
          </c:extLst>
        </c:ser>
        <c:ser>
          <c:idx val="1"/>
          <c:order val="1"/>
          <c:tx>
            <c:strRef>
              <c:f>PivotTables!$AA$25</c:f>
              <c:strCache>
                <c:ptCount val="1"/>
                <c:pt idx="0">
                  <c:v>Average of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PivotTables!$Y$26:$Y$138</c:f>
              <c:strCache>
                <c:ptCount val="112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20.4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24.12</c:v>
                </c:pt>
                <c:pt idx="16">
                  <c:v>25</c:v>
                </c:pt>
                <c:pt idx="17">
                  <c:v>26</c:v>
                </c:pt>
                <c:pt idx="18">
                  <c:v>26.5</c:v>
                </c:pt>
                <c:pt idx="19">
                  <c:v>27</c:v>
                </c:pt>
                <c:pt idx="20">
                  <c:v>27.5</c:v>
                </c:pt>
                <c:pt idx="21">
                  <c:v>28</c:v>
                </c:pt>
                <c:pt idx="22">
                  <c:v>28.1</c:v>
                </c:pt>
                <c:pt idx="23">
                  <c:v>28.2</c:v>
                </c:pt>
                <c:pt idx="24">
                  <c:v>29</c:v>
                </c:pt>
                <c:pt idx="25">
                  <c:v>29.11</c:v>
                </c:pt>
                <c:pt idx="26">
                  <c:v>30</c:v>
                </c:pt>
                <c:pt idx="27">
                  <c:v>31</c:v>
                </c:pt>
                <c:pt idx="28">
                  <c:v>31.7</c:v>
                </c:pt>
                <c:pt idx="29">
                  <c:v>32</c:v>
                </c:pt>
                <c:pt idx="30">
                  <c:v>32.9</c:v>
                </c:pt>
                <c:pt idx="31">
                  <c:v>33</c:v>
                </c:pt>
                <c:pt idx="32">
                  <c:v>34</c:v>
                </c:pt>
                <c:pt idx="33">
                  <c:v>34.4</c:v>
                </c:pt>
                <c:pt idx="34">
                  <c:v>35</c:v>
                </c:pt>
                <c:pt idx="35">
                  <c:v>35.2</c:v>
                </c:pt>
                <c:pt idx="36">
                  <c:v>35.3</c:v>
                </c:pt>
                <c:pt idx="37">
                  <c:v>35.5</c:v>
                </c:pt>
                <c:pt idx="38">
                  <c:v>36</c:v>
                </c:pt>
                <c:pt idx="39">
                  <c:v>36.3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39.1</c:v>
                </c:pt>
                <c:pt idx="44">
                  <c:v>39.16</c:v>
                </c:pt>
                <c:pt idx="45">
                  <c:v>39.4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43.33</c:v>
                </c:pt>
                <c:pt idx="51">
                  <c:v>43.4</c:v>
                </c:pt>
                <c:pt idx="52">
                  <c:v>44</c:v>
                </c:pt>
                <c:pt idx="53">
                  <c:v>44.17</c:v>
                </c:pt>
                <c:pt idx="54">
                  <c:v>44.67</c:v>
                </c:pt>
                <c:pt idx="55">
                  <c:v>45</c:v>
                </c:pt>
                <c:pt idx="56">
                  <c:v>45.5</c:v>
                </c:pt>
                <c:pt idx="57">
                  <c:v>46</c:v>
                </c:pt>
                <c:pt idx="58">
                  <c:v>47</c:v>
                </c:pt>
                <c:pt idx="59">
                  <c:v>47.1</c:v>
                </c:pt>
                <c:pt idx="60">
                  <c:v>48</c:v>
                </c:pt>
                <c:pt idx="61">
                  <c:v>48.3</c:v>
                </c:pt>
                <c:pt idx="62">
                  <c:v>48.5</c:v>
                </c:pt>
                <c:pt idx="63">
                  <c:v>48.73</c:v>
                </c:pt>
                <c:pt idx="64">
                  <c:v>48.8</c:v>
                </c:pt>
                <c:pt idx="65">
                  <c:v>49</c:v>
                </c:pt>
                <c:pt idx="66">
                  <c:v>49.5</c:v>
                </c:pt>
                <c:pt idx="67">
                  <c:v>49.9</c:v>
                </c:pt>
                <c:pt idx="68">
                  <c:v>50</c:v>
                </c:pt>
                <c:pt idx="69">
                  <c:v>51</c:v>
                </c:pt>
                <c:pt idx="70">
                  <c:v>51.1</c:v>
                </c:pt>
                <c:pt idx="71">
                  <c:v>51.59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54.1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>
                  <c:v>57.65</c:v>
                </c:pt>
                <c:pt idx="80">
                  <c:v>58</c:v>
                </c:pt>
                <c:pt idx="81">
                  <c:v>59</c:v>
                </c:pt>
                <c:pt idx="82">
                  <c:v>60</c:v>
                </c:pt>
                <c:pt idx="83">
                  <c:v>61</c:v>
                </c:pt>
                <c:pt idx="84">
                  <c:v>62</c:v>
                </c:pt>
                <c:pt idx="85">
                  <c:v>63</c:v>
                </c:pt>
                <c:pt idx="86">
                  <c:v>63.75</c:v>
                </c:pt>
                <c:pt idx="87">
                  <c:v>64</c:v>
                </c:pt>
                <c:pt idx="88">
                  <c:v>64.63</c:v>
                </c:pt>
                <c:pt idx="89">
                  <c:v>65</c:v>
                </c:pt>
                <c:pt idx="90">
                  <c:v>66</c:v>
                </c:pt>
                <c:pt idx="91">
                  <c:v>67</c:v>
                </c:pt>
                <c:pt idx="92">
                  <c:v>67.5</c:v>
                </c:pt>
                <c:pt idx="93">
                  <c:v>68</c:v>
                </c:pt>
                <c:pt idx="94">
                  <c:v>69</c:v>
                </c:pt>
                <c:pt idx="95">
                  <c:v>70</c:v>
                </c:pt>
                <c:pt idx="96">
                  <c:v>73</c:v>
                </c:pt>
                <c:pt idx="97">
                  <c:v>74</c:v>
                </c:pt>
                <c:pt idx="98">
                  <c:v>75</c:v>
                </c:pt>
                <c:pt idx="99">
                  <c:v>77.8</c:v>
                </c:pt>
                <c:pt idx="100">
                  <c:v>78</c:v>
                </c:pt>
                <c:pt idx="101">
                  <c:v>80</c:v>
                </c:pt>
                <c:pt idx="102">
                  <c:v>83</c:v>
                </c:pt>
                <c:pt idx="103">
                  <c:v>86</c:v>
                </c:pt>
                <c:pt idx="104">
                  <c:v>94</c:v>
                </c:pt>
                <c:pt idx="105">
                  <c:v>95</c:v>
                </c:pt>
                <c:pt idx="106">
                  <c:v>97</c:v>
                </c:pt>
                <c:pt idx="107">
                  <c:v>100</c:v>
                </c:pt>
                <c:pt idx="108">
                  <c:v>101</c:v>
                </c:pt>
                <c:pt idx="109">
                  <c:v>108</c:v>
                </c:pt>
                <c:pt idx="110">
                  <c:v>159</c:v>
                </c:pt>
                <c:pt idx="111">
                  <c:v>250</c:v>
                </c:pt>
              </c:strCache>
            </c:strRef>
          </c:cat>
          <c:val>
            <c:numRef>
              <c:f>PivotTables!$AA$26:$AA$138</c:f>
              <c:numCache>
                <c:formatCode>#,##0.00\ "zł"</c:formatCode>
                <c:ptCount val="112"/>
                <c:pt idx="0">
                  <c:v>800</c:v>
                </c:pt>
                <c:pt idx="1">
                  <c:v>1400</c:v>
                </c:pt>
                <c:pt idx="2">
                  <c:v>1200</c:v>
                </c:pt>
                <c:pt idx="3">
                  <c:v>2100</c:v>
                </c:pt>
                <c:pt idx="4">
                  <c:v>1675</c:v>
                </c:pt>
                <c:pt idx="5">
                  <c:v>1909</c:v>
                </c:pt>
                <c:pt idx="6">
                  <c:v>1733.3333333333333</c:v>
                </c:pt>
                <c:pt idx="7">
                  <c:v>1960</c:v>
                </c:pt>
                <c:pt idx="8">
                  <c:v>1700</c:v>
                </c:pt>
                <c:pt idx="9">
                  <c:v>1895</c:v>
                </c:pt>
                <c:pt idx="10">
                  <c:v>2200</c:v>
                </c:pt>
                <c:pt idx="11">
                  <c:v>1666.6666666666667</c:v>
                </c:pt>
                <c:pt idx="12">
                  <c:v>1991.6666666666667</c:v>
                </c:pt>
                <c:pt idx="13">
                  <c:v>2064.2857142857142</c:v>
                </c:pt>
                <c:pt idx="14">
                  <c:v>1941</c:v>
                </c:pt>
                <c:pt idx="15">
                  <c:v>2000</c:v>
                </c:pt>
                <c:pt idx="16">
                  <c:v>1883.8095238095239</c:v>
                </c:pt>
                <c:pt idx="17">
                  <c:v>2119.4444444444443</c:v>
                </c:pt>
                <c:pt idx="18">
                  <c:v>1200</c:v>
                </c:pt>
                <c:pt idx="19">
                  <c:v>1982.3076923076924</c:v>
                </c:pt>
                <c:pt idx="20">
                  <c:v>1600</c:v>
                </c:pt>
                <c:pt idx="21">
                  <c:v>2264.2857142857142</c:v>
                </c:pt>
                <c:pt idx="22">
                  <c:v>2200</c:v>
                </c:pt>
                <c:pt idx="23">
                  <c:v>1800</c:v>
                </c:pt>
                <c:pt idx="24">
                  <c:v>2210</c:v>
                </c:pt>
                <c:pt idx="25">
                  <c:v>2750</c:v>
                </c:pt>
                <c:pt idx="26">
                  <c:v>2260.9375</c:v>
                </c:pt>
                <c:pt idx="27">
                  <c:v>2288.4615384615386</c:v>
                </c:pt>
                <c:pt idx="28">
                  <c:v>2250</c:v>
                </c:pt>
                <c:pt idx="29">
                  <c:v>2263.0434782608695</c:v>
                </c:pt>
                <c:pt idx="30">
                  <c:v>2650</c:v>
                </c:pt>
                <c:pt idx="31">
                  <c:v>2164.5833333333335</c:v>
                </c:pt>
                <c:pt idx="32">
                  <c:v>2398.9655172413795</c:v>
                </c:pt>
                <c:pt idx="33">
                  <c:v>2500</c:v>
                </c:pt>
                <c:pt idx="34">
                  <c:v>2383.8709677419356</c:v>
                </c:pt>
                <c:pt idx="35">
                  <c:v>2200</c:v>
                </c:pt>
                <c:pt idx="36">
                  <c:v>2200</c:v>
                </c:pt>
                <c:pt idx="37">
                  <c:v>2800</c:v>
                </c:pt>
                <c:pt idx="38">
                  <c:v>2355.8823529411766</c:v>
                </c:pt>
                <c:pt idx="39">
                  <c:v>2100</c:v>
                </c:pt>
                <c:pt idx="40">
                  <c:v>2337.5</c:v>
                </c:pt>
                <c:pt idx="41">
                  <c:v>2686.6666666666665</c:v>
                </c:pt>
                <c:pt idx="42">
                  <c:v>2601.8846153846152</c:v>
                </c:pt>
                <c:pt idx="43">
                  <c:v>1900</c:v>
                </c:pt>
                <c:pt idx="44">
                  <c:v>2800</c:v>
                </c:pt>
                <c:pt idx="45">
                  <c:v>2900</c:v>
                </c:pt>
                <c:pt idx="46">
                  <c:v>2537.5434782608695</c:v>
                </c:pt>
                <c:pt idx="47">
                  <c:v>2500</c:v>
                </c:pt>
                <c:pt idx="48">
                  <c:v>2593.8461538461538</c:v>
                </c:pt>
                <c:pt idx="49">
                  <c:v>2641.6666666666665</c:v>
                </c:pt>
                <c:pt idx="50">
                  <c:v>2250</c:v>
                </c:pt>
                <c:pt idx="51">
                  <c:v>2200</c:v>
                </c:pt>
                <c:pt idx="52">
                  <c:v>2680.909090909091</c:v>
                </c:pt>
                <c:pt idx="53">
                  <c:v>2500</c:v>
                </c:pt>
                <c:pt idx="54">
                  <c:v>2800</c:v>
                </c:pt>
                <c:pt idx="55">
                  <c:v>2659.9743589743589</c:v>
                </c:pt>
                <c:pt idx="56">
                  <c:v>2300</c:v>
                </c:pt>
                <c:pt idx="57">
                  <c:v>2775</c:v>
                </c:pt>
                <c:pt idx="58">
                  <c:v>2938.2352941176468</c:v>
                </c:pt>
                <c:pt idx="59">
                  <c:v>2300</c:v>
                </c:pt>
                <c:pt idx="60">
                  <c:v>2835.8333333333335</c:v>
                </c:pt>
                <c:pt idx="61">
                  <c:v>3200</c:v>
                </c:pt>
                <c:pt idx="62">
                  <c:v>2300</c:v>
                </c:pt>
                <c:pt idx="63">
                  <c:v>2700</c:v>
                </c:pt>
                <c:pt idx="64">
                  <c:v>2600</c:v>
                </c:pt>
                <c:pt idx="65">
                  <c:v>2709.375</c:v>
                </c:pt>
                <c:pt idx="66">
                  <c:v>4900</c:v>
                </c:pt>
                <c:pt idx="67">
                  <c:v>2400</c:v>
                </c:pt>
                <c:pt idx="68">
                  <c:v>2864.2249999999999</c:v>
                </c:pt>
                <c:pt idx="69">
                  <c:v>2549.75</c:v>
                </c:pt>
                <c:pt idx="70">
                  <c:v>3300</c:v>
                </c:pt>
                <c:pt idx="71">
                  <c:v>2600</c:v>
                </c:pt>
                <c:pt idx="72">
                  <c:v>3472.2222222222222</c:v>
                </c:pt>
                <c:pt idx="73">
                  <c:v>2849.9285714285716</c:v>
                </c:pt>
                <c:pt idx="74">
                  <c:v>2860.7142857142858</c:v>
                </c:pt>
                <c:pt idx="75">
                  <c:v>3800</c:v>
                </c:pt>
                <c:pt idx="76">
                  <c:v>2955.88</c:v>
                </c:pt>
                <c:pt idx="77">
                  <c:v>2760</c:v>
                </c:pt>
                <c:pt idx="78">
                  <c:v>2891.6666666666665</c:v>
                </c:pt>
                <c:pt idx="79">
                  <c:v>3600</c:v>
                </c:pt>
                <c:pt idx="80">
                  <c:v>3314.2857142857142</c:v>
                </c:pt>
                <c:pt idx="81">
                  <c:v>3833.3333333333335</c:v>
                </c:pt>
                <c:pt idx="82">
                  <c:v>2658.7307692307691</c:v>
                </c:pt>
                <c:pt idx="83">
                  <c:v>2850</c:v>
                </c:pt>
                <c:pt idx="84">
                  <c:v>3082.3809523809523</c:v>
                </c:pt>
                <c:pt idx="85">
                  <c:v>3400</c:v>
                </c:pt>
                <c:pt idx="86">
                  <c:v>3000</c:v>
                </c:pt>
                <c:pt idx="87">
                  <c:v>3550</c:v>
                </c:pt>
                <c:pt idx="88">
                  <c:v>5500</c:v>
                </c:pt>
                <c:pt idx="89">
                  <c:v>3025</c:v>
                </c:pt>
                <c:pt idx="90">
                  <c:v>2966.6666666666665</c:v>
                </c:pt>
                <c:pt idx="91">
                  <c:v>2900</c:v>
                </c:pt>
                <c:pt idx="92">
                  <c:v>2700</c:v>
                </c:pt>
                <c:pt idx="93">
                  <c:v>3600</c:v>
                </c:pt>
                <c:pt idx="94">
                  <c:v>3650</c:v>
                </c:pt>
                <c:pt idx="95">
                  <c:v>3945.8333333333335</c:v>
                </c:pt>
                <c:pt idx="96">
                  <c:v>4400</c:v>
                </c:pt>
                <c:pt idx="97">
                  <c:v>2950</c:v>
                </c:pt>
                <c:pt idx="98">
                  <c:v>3312.25</c:v>
                </c:pt>
                <c:pt idx="99">
                  <c:v>3600</c:v>
                </c:pt>
                <c:pt idx="100">
                  <c:v>4160</c:v>
                </c:pt>
                <c:pt idx="101">
                  <c:v>3330</c:v>
                </c:pt>
                <c:pt idx="102">
                  <c:v>4000</c:v>
                </c:pt>
                <c:pt idx="103">
                  <c:v>4233.333333333333</c:v>
                </c:pt>
                <c:pt idx="104">
                  <c:v>4500</c:v>
                </c:pt>
                <c:pt idx="105">
                  <c:v>3300</c:v>
                </c:pt>
                <c:pt idx="106">
                  <c:v>6000</c:v>
                </c:pt>
                <c:pt idx="107">
                  <c:v>3150</c:v>
                </c:pt>
                <c:pt idx="108">
                  <c:v>5500</c:v>
                </c:pt>
                <c:pt idx="109">
                  <c:v>4998</c:v>
                </c:pt>
                <c:pt idx="110">
                  <c:v>4900</c:v>
                </c:pt>
                <c:pt idx="111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4-4F52-A23D-802988B16FC2}"/>
            </c:ext>
          </c:extLst>
        </c:ser>
        <c:ser>
          <c:idx val="2"/>
          <c:order val="2"/>
          <c:tx>
            <c:strRef>
              <c:f>PivotTables!$AB$25</c:f>
              <c:strCache>
                <c:ptCount val="1"/>
                <c:pt idx="0">
                  <c:v>Average of total_price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PivotTables!$Y$26:$Y$138</c:f>
              <c:strCache>
                <c:ptCount val="112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20.4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24.12</c:v>
                </c:pt>
                <c:pt idx="16">
                  <c:v>25</c:v>
                </c:pt>
                <c:pt idx="17">
                  <c:v>26</c:v>
                </c:pt>
                <c:pt idx="18">
                  <c:v>26.5</c:v>
                </c:pt>
                <c:pt idx="19">
                  <c:v>27</c:v>
                </c:pt>
                <c:pt idx="20">
                  <c:v>27.5</c:v>
                </c:pt>
                <c:pt idx="21">
                  <c:v>28</c:v>
                </c:pt>
                <c:pt idx="22">
                  <c:v>28.1</c:v>
                </c:pt>
                <c:pt idx="23">
                  <c:v>28.2</c:v>
                </c:pt>
                <c:pt idx="24">
                  <c:v>29</c:v>
                </c:pt>
                <c:pt idx="25">
                  <c:v>29.11</c:v>
                </c:pt>
                <c:pt idx="26">
                  <c:v>30</c:v>
                </c:pt>
                <c:pt idx="27">
                  <c:v>31</c:v>
                </c:pt>
                <c:pt idx="28">
                  <c:v>31.7</c:v>
                </c:pt>
                <c:pt idx="29">
                  <c:v>32</c:v>
                </c:pt>
                <c:pt idx="30">
                  <c:v>32.9</c:v>
                </c:pt>
                <c:pt idx="31">
                  <c:v>33</c:v>
                </c:pt>
                <c:pt idx="32">
                  <c:v>34</c:v>
                </c:pt>
                <c:pt idx="33">
                  <c:v>34.4</c:v>
                </c:pt>
                <c:pt idx="34">
                  <c:v>35</c:v>
                </c:pt>
                <c:pt idx="35">
                  <c:v>35.2</c:v>
                </c:pt>
                <c:pt idx="36">
                  <c:v>35.3</c:v>
                </c:pt>
                <c:pt idx="37">
                  <c:v>35.5</c:v>
                </c:pt>
                <c:pt idx="38">
                  <c:v>36</c:v>
                </c:pt>
                <c:pt idx="39">
                  <c:v>36.3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39.1</c:v>
                </c:pt>
                <c:pt idx="44">
                  <c:v>39.16</c:v>
                </c:pt>
                <c:pt idx="45">
                  <c:v>39.4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43.33</c:v>
                </c:pt>
                <c:pt idx="51">
                  <c:v>43.4</c:v>
                </c:pt>
                <c:pt idx="52">
                  <c:v>44</c:v>
                </c:pt>
                <c:pt idx="53">
                  <c:v>44.17</c:v>
                </c:pt>
                <c:pt idx="54">
                  <c:v>44.67</c:v>
                </c:pt>
                <c:pt idx="55">
                  <c:v>45</c:v>
                </c:pt>
                <c:pt idx="56">
                  <c:v>45.5</c:v>
                </c:pt>
                <c:pt idx="57">
                  <c:v>46</c:v>
                </c:pt>
                <c:pt idx="58">
                  <c:v>47</c:v>
                </c:pt>
                <c:pt idx="59">
                  <c:v>47.1</c:v>
                </c:pt>
                <c:pt idx="60">
                  <c:v>48</c:v>
                </c:pt>
                <c:pt idx="61">
                  <c:v>48.3</c:v>
                </c:pt>
                <c:pt idx="62">
                  <c:v>48.5</c:v>
                </c:pt>
                <c:pt idx="63">
                  <c:v>48.73</c:v>
                </c:pt>
                <c:pt idx="64">
                  <c:v>48.8</c:v>
                </c:pt>
                <c:pt idx="65">
                  <c:v>49</c:v>
                </c:pt>
                <c:pt idx="66">
                  <c:v>49.5</c:v>
                </c:pt>
                <c:pt idx="67">
                  <c:v>49.9</c:v>
                </c:pt>
                <c:pt idx="68">
                  <c:v>50</c:v>
                </c:pt>
                <c:pt idx="69">
                  <c:v>51</c:v>
                </c:pt>
                <c:pt idx="70">
                  <c:v>51.1</c:v>
                </c:pt>
                <c:pt idx="71">
                  <c:v>51.59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54.1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>
                  <c:v>57.65</c:v>
                </c:pt>
                <c:pt idx="80">
                  <c:v>58</c:v>
                </c:pt>
                <c:pt idx="81">
                  <c:v>59</c:v>
                </c:pt>
                <c:pt idx="82">
                  <c:v>60</c:v>
                </c:pt>
                <c:pt idx="83">
                  <c:v>61</c:v>
                </c:pt>
                <c:pt idx="84">
                  <c:v>62</c:v>
                </c:pt>
                <c:pt idx="85">
                  <c:v>63</c:v>
                </c:pt>
                <c:pt idx="86">
                  <c:v>63.75</c:v>
                </c:pt>
                <c:pt idx="87">
                  <c:v>64</c:v>
                </c:pt>
                <c:pt idx="88">
                  <c:v>64.63</c:v>
                </c:pt>
                <c:pt idx="89">
                  <c:v>65</c:v>
                </c:pt>
                <c:pt idx="90">
                  <c:v>66</c:v>
                </c:pt>
                <c:pt idx="91">
                  <c:v>67</c:v>
                </c:pt>
                <c:pt idx="92">
                  <c:v>67.5</c:v>
                </c:pt>
                <c:pt idx="93">
                  <c:v>68</c:v>
                </c:pt>
                <c:pt idx="94">
                  <c:v>69</c:v>
                </c:pt>
                <c:pt idx="95">
                  <c:v>70</c:v>
                </c:pt>
                <c:pt idx="96">
                  <c:v>73</c:v>
                </c:pt>
                <c:pt idx="97">
                  <c:v>74</c:v>
                </c:pt>
                <c:pt idx="98">
                  <c:v>75</c:v>
                </c:pt>
                <c:pt idx="99">
                  <c:v>77.8</c:v>
                </c:pt>
                <c:pt idx="100">
                  <c:v>78</c:v>
                </c:pt>
                <c:pt idx="101">
                  <c:v>80</c:v>
                </c:pt>
                <c:pt idx="102">
                  <c:v>83</c:v>
                </c:pt>
                <c:pt idx="103">
                  <c:v>86</c:v>
                </c:pt>
                <c:pt idx="104">
                  <c:v>94</c:v>
                </c:pt>
                <c:pt idx="105">
                  <c:v>95</c:v>
                </c:pt>
                <c:pt idx="106">
                  <c:v>97</c:v>
                </c:pt>
                <c:pt idx="107">
                  <c:v>100</c:v>
                </c:pt>
                <c:pt idx="108">
                  <c:v>101</c:v>
                </c:pt>
                <c:pt idx="109">
                  <c:v>108</c:v>
                </c:pt>
                <c:pt idx="110">
                  <c:v>159</c:v>
                </c:pt>
                <c:pt idx="111">
                  <c:v>250</c:v>
                </c:pt>
              </c:strCache>
            </c:strRef>
          </c:cat>
          <c:val>
            <c:numRef>
              <c:f>PivotTables!$AB$26:$AB$138</c:f>
              <c:numCache>
                <c:formatCode>#,##0.00\ "zł"</c:formatCode>
                <c:ptCount val="112"/>
                <c:pt idx="0">
                  <c:v>950</c:v>
                </c:pt>
                <c:pt idx="1">
                  <c:v>1400</c:v>
                </c:pt>
                <c:pt idx="2">
                  <c:v>1250</c:v>
                </c:pt>
                <c:pt idx="3">
                  <c:v>2600</c:v>
                </c:pt>
                <c:pt idx="4">
                  <c:v>1900</c:v>
                </c:pt>
                <c:pt idx="5">
                  <c:v>2372.7272727272725</c:v>
                </c:pt>
                <c:pt idx="6">
                  <c:v>1825</c:v>
                </c:pt>
                <c:pt idx="7">
                  <c:v>2560.1999999999998</c:v>
                </c:pt>
                <c:pt idx="8">
                  <c:v>2066.6666666666665</c:v>
                </c:pt>
                <c:pt idx="9">
                  <c:v>2171.6999999999998</c:v>
                </c:pt>
                <c:pt idx="10">
                  <c:v>2201</c:v>
                </c:pt>
                <c:pt idx="11">
                  <c:v>2126.6666666666665</c:v>
                </c:pt>
                <c:pt idx="12">
                  <c:v>2305</c:v>
                </c:pt>
                <c:pt idx="13">
                  <c:v>2507.1428571428573</c:v>
                </c:pt>
                <c:pt idx="14">
                  <c:v>2215.1999999999998</c:v>
                </c:pt>
                <c:pt idx="15">
                  <c:v>2340</c:v>
                </c:pt>
                <c:pt idx="16">
                  <c:v>2333.6666666666665</c:v>
                </c:pt>
                <c:pt idx="17">
                  <c:v>2560</c:v>
                </c:pt>
                <c:pt idx="18">
                  <c:v>1200</c:v>
                </c:pt>
                <c:pt idx="19">
                  <c:v>2428.2734615384616</c:v>
                </c:pt>
                <c:pt idx="20">
                  <c:v>1850</c:v>
                </c:pt>
                <c:pt idx="21">
                  <c:v>2639.2857142857142</c:v>
                </c:pt>
                <c:pt idx="22">
                  <c:v>2750</c:v>
                </c:pt>
                <c:pt idx="23">
                  <c:v>2300</c:v>
                </c:pt>
                <c:pt idx="24">
                  <c:v>2625</c:v>
                </c:pt>
                <c:pt idx="25">
                  <c:v>3080</c:v>
                </c:pt>
                <c:pt idx="26">
                  <c:v>2758.4375</c:v>
                </c:pt>
                <c:pt idx="27">
                  <c:v>2710.0769230769229</c:v>
                </c:pt>
                <c:pt idx="28">
                  <c:v>2750</c:v>
                </c:pt>
                <c:pt idx="29">
                  <c:v>2813.3478260869565</c:v>
                </c:pt>
                <c:pt idx="30">
                  <c:v>3100</c:v>
                </c:pt>
                <c:pt idx="31">
                  <c:v>2563.7083333333335</c:v>
                </c:pt>
                <c:pt idx="32">
                  <c:v>2886.3793103448274</c:v>
                </c:pt>
                <c:pt idx="33">
                  <c:v>5000</c:v>
                </c:pt>
                <c:pt idx="34">
                  <c:v>2815.3225806451615</c:v>
                </c:pt>
                <c:pt idx="35">
                  <c:v>2800</c:v>
                </c:pt>
                <c:pt idx="36">
                  <c:v>2780</c:v>
                </c:pt>
                <c:pt idx="37">
                  <c:v>3400</c:v>
                </c:pt>
                <c:pt idx="38">
                  <c:v>2868.2352941176468</c:v>
                </c:pt>
                <c:pt idx="39">
                  <c:v>2600</c:v>
                </c:pt>
                <c:pt idx="40">
                  <c:v>2814.5</c:v>
                </c:pt>
                <c:pt idx="41">
                  <c:v>3180.8666666666668</c:v>
                </c:pt>
                <c:pt idx="42">
                  <c:v>3190.7307692307691</c:v>
                </c:pt>
                <c:pt idx="43">
                  <c:v>2500</c:v>
                </c:pt>
                <c:pt idx="44">
                  <c:v>3500</c:v>
                </c:pt>
                <c:pt idx="45">
                  <c:v>3400</c:v>
                </c:pt>
                <c:pt idx="46">
                  <c:v>3058.6739130434785</c:v>
                </c:pt>
                <c:pt idx="47">
                  <c:v>3080.090909090909</c:v>
                </c:pt>
                <c:pt idx="48">
                  <c:v>3149.8461538461538</c:v>
                </c:pt>
                <c:pt idx="49">
                  <c:v>3257.5</c:v>
                </c:pt>
                <c:pt idx="50">
                  <c:v>2863</c:v>
                </c:pt>
                <c:pt idx="51">
                  <c:v>3000</c:v>
                </c:pt>
                <c:pt idx="52">
                  <c:v>3235.7272727272725</c:v>
                </c:pt>
                <c:pt idx="53">
                  <c:v>3340</c:v>
                </c:pt>
                <c:pt idx="54">
                  <c:v>3300</c:v>
                </c:pt>
                <c:pt idx="55">
                  <c:v>3188.0769230769229</c:v>
                </c:pt>
                <c:pt idx="56">
                  <c:v>3050</c:v>
                </c:pt>
                <c:pt idx="57">
                  <c:v>3275.5</c:v>
                </c:pt>
                <c:pt idx="58">
                  <c:v>3540.4705882352941</c:v>
                </c:pt>
                <c:pt idx="59">
                  <c:v>3200</c:v>
                </c:pt>
                <c:pt idx="60">
                  <c:v>3469.75</c:v>
                </c:pt>
                <c:pt idx="61">
                  <c:v>3960</c:v>
                </c:pt>
                <c:pt idx="62">
                  <c:v>3180</c:v>
                </c:pt>
                <c:pt idx="63">
                  <c:v>3300</c:v>
                </c:pt>
                <c:pt idx="64">
                  <c:v>3080</c:v>
                </c:pt>
                <c:pt idx="65">
                  <c:v>3416.25</c:v>
                </c:pt>
                <c:pt idx="66">
                  <c:v>5650</c:v>
                </c:pt>
                <c:pt idx="67">
                  <c:v>2400</c:v>
                </c:pt>
                <c:pt idx="68">
                  <c:v>3691.6282500000002</c:v>
                </c:pt>
                <c:pt idx="69">
                  <c:v>3277.25</c:v>
                </c:pt>
                <c:pt idx="70">
                  <c:v>3850</c:v>
                </c:pt>
                <c:pt idx="71">
                  <c:v>3446</c:v>
                </c:pt>
                <c:pt idx="72">
                  <c:v>4301.2777777777774</c:v>
                </c:pt>
                <c:pt idx="73">
                  <c:v>3622.0714285714284</c:v>
                </c:pt>
                <c:pt idx="74">
                  <c:v>3476.7142857142858</c:v>
                </c:pt>
                <c:pt idx="75">
                  <c:v>4600</c:v>
                </c:pt>
                <c:pt idx="76">
                  <c:v>3566.56</c:v>
                </c:pt>
                <c:pt idx="77">
                  <c:v>3444.4</c:v>
                </c:pt>
                <c:pt idx="78">
                  <c:v>3550</c:v>
                </c:pt>
                <c:pt idx="79">
                  <c:v>4585.21</c:v>
                </c:pt>
                <c:pt idx="80">
                  <c:v>4050</c:v>
                </c:pt>
                <c:pt idx="81">
                  <c:v>4200</c:v>
                </c:pt>
                <c:pt idx="82">
                  <c:v>3218.4230769230771</c:v>
                </c:pt>
                <c:pt idx="83">
                  <c:v>3258.6666666666665</c:v>
                </c:pt>
                <c:pt idx="84">
                  <c:v>3672.4285714285716</c:v>
                </c:pt>
                <c:pt idx="85">
                  <c:v>3971.6666666666665</c:v>
                </c:pt>
                <c:pt idx="86">
                  <c:v>4200</c:v>
                </c:pt>
                <c:pt idx="87">
                  <c:v>4567.3999999999996</c:v>
                </c:pt>
                <c:pt idx="88">
                  <c:v>6390</c:v>
                </c:pt>
                <c:pt idx="89">
                  <c:v>3276.625</c:v>
                </c:pt>
                <c:pt idx="90">
                  <c:v>3966.6666666666665</c:v>
                </c:pt>
                <c:pt idx="91">
                  <c:v>3725</c:v>
                </c:pt>
                <c:pt idx="92">
                  <c:v>3700</c:v>
                </c:pt>
                <c:pt idx="93">
                  <c:v>4400</c:v>
                </c:pt>
                <c:pt idx="94">
                  <c:v>4310</c:v>
                </c:pt>
                <c:pt idx="95">
                  <c:v>4764</c:v>
                </c:pt>
                <c:pt idx="96">
                  <c:v>5080</c:v>
                </c:pt>
                <c:pt idx="97">
                  <c:v>4150</c:v>
                </c:pt>
                <c:pt idx="98">
                  <c:v>3993.5</c:v>
                </c:pt>
                <c:pt idx="99">
                  <c:v>4600</c:v>
                </c:pt>
                <c:pt idx="100">
                  <c:v>5072</c:v>
                </c:pt>
                <c:pt idx="101">
                  <c:v>3880</c:v>
                </c:pt>
                <c:pt idx="102">
                  <c:v>4800</c:v>
                </c:pt>
                <c:pt idx="103">
                  <c:v>5300</c:v>
                </c:pt>
                <c:pt idx="104">
                  <c:v>4501</c:v>
                </c:pt>
                <c:pt idx="105">
                  <c:v>3900</c:v>
                </c:pt>
                <c:pt idx="106">
                  <c:v>6000</c:v>
                </c:pt>
                <c:pt idx="107">
                  <c:v>4050</c:v>
                </c:pt>
                <c:pt idx="108">
                  <c:v>5500</c:v>
                </c:pt>
                <c:pt idx="109">
                  <c:v>5818</c:v>
                </c:pt>
                <c:pt idx="110">
                  <c:v>6663</c:v>
                </c:pt>
                <c:pt idx="111">
                  <c:v>13500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34-4F52-A23D-802988B16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039727"/>
        <c:axId val="738044527"/>
      </c:lineChart>
      <c:catAx>
        <c:axId val="73803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8044527"/>
        <c:crosses val="autoZero"/>
        <c:auto val="1"/>
        <c:lblAlgn val="ctr"/>
        <c:lblOffset val="100"/>
        <c:noMultiLvlLbl val="0"/>
      </c:catAx>
      <c:valAx>
        <c:axId val="7380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803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[ScrapingHousing.xlsx]PivotTables!PivotTable7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049975339484832"/>
          <c:y val="4.8959614614586318E-2"/>
          <c:w val="0.82061450166025107"/>
          <c:h val="0.80885678143348616"/>
        </c:manualLayout>
      </c:layout>
      <c:lineChart>
        <c:grouping val="standard"/>
        <c:varyColors val="0"/>
        <c:ser>
          <c:idx val="0"/>
          <c:order val="0"/>
          <c:tx>
            <c:strRef>
              <c:f>PivotTables!$AO$24</c:f>
              <c:strCache>
                <c:ptCount val="1"/>
                <c:pt idx="0">
                  <c:v>Average of price per m2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PivotTables!$AN$25:$AN$29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PivotTables!$AO$25:$AO$29</c:f>
              <c:numCache>
                <c:formatCode>#,##0.00\ "zł"</c:formatCode>
                <c:ptCount val="4"/>
                <c:pt idx="0">
                  <c:v>92.135669221067232</c:v>
                </c:pt>
                <c:pt idx="1">
                  <c:v>75.214004686590783</c:v>
                </c:pt>
                <c:pt idx="2">
                  <c:v>68.790201384791743</c:v>
                </c:pt>
                <c:pt idx="3">
                  <c:v>49.297229749728949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0-4889-A529-87F50636F00F}"/>
            </c:ext>
          </c:extLst>
        </c:ser>
        <c:ser>
          <c:idx val="1"/>
          <c:order val="1"/>
          <c:tx>
            <c:strRef>
              <c:f>PivotTables!$AP$24</c:f>
              <c:strCache>
                <c:ptCount val="1"/>
                <c:pt idx="0">
                  <c:v>Average of area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PivotTables!$AN$25:$AN$29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PivotTables!$AP$25:$AP$29</c:f>
              <c:numCache>
                <c:formatCode>0</c:formatCode>
                <c:ptCount val="4"/>
                <c:pt idx="0">
                  <c:v>28.595018181818176</c:v>
                </c:pt>
                <c:pt idx="1">
                  <c:v>44.732008281573492</c:v>
                </c:pt>
                <c:pt idx="2">
                  <c:v>59.047283236994218</c:v>
                </c:pt>
                <c:pt idx="3">
                  <c:v>90.277777777777771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0-4889-A529-87F50636F0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7617023"/>
        <c:axId val="757604543"/>
      </c:lineChart>
      <c:catAx>
        <c:axId val="7576170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7604543"/>
        <c:crosses val="autoZero"/>
        <c:auto val="1"/>
        <c:lblAlgn val="ctr"/>
        <c:lblOffset val="100"/>
        <c:noMultiLvlLbl val="0"/>
      </c:catAx>
      <c:valAx>
        <c:axId val="7576045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zł&quot;" sourceLinked="1"/>
        <c:majorTickMark val="none"/>
        <c:minorTickMark val="none"/>
        <c:tickLblPos val="nextTo"/>
        <c:crossAx val="757617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[ScrapingHousing.xlsx]PivotTables!PivotTable5</c:name>
    <c:fmtId val="4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PivotTables!$Z$25</c:f>
              <c:strCache>
                <c:ptCount val="1"/>
                <c:pt idx="0">
                  <c:v>Average of rent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PivotTables!$Y$26:$Y$138</c:f>
              <c:strCache>
                <c:ptCount val="112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20.4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24.12</c:v>
                </c:pt>
                <c:pt idx="16">
                  <c:v>25</c:v>
                </c:pt>
                <c:pt idx="17">
                  <c:v>26</c:v>
                </c:pt>
                <c:pt idx="18">
                  <c:v>26.5</c:v>
                </c:pt>
                <c:pt idx="19">
                  <c:v>27</c:v>
                </c:pt>
                <c:pt idx="20">
                  <c:v>27.5</c:v>
                </c:pt>
                <c:pt idx="21">
                  <c:v>28</c:v>
                </c:pt>
                <c:pt idx="22">
                  <c:v>28.1</c:v>
                </c:pt>
                <c:pt idx="23">
                  <c:v>28.2</c:v>
                </c:pt>
                <c:pt idx="24">
                  <c:v>29</c:v>
                </c:pt>
                <c:pt idx="25">
                  <c:v>29.11</c:v>
                </c:pt>
                <c:pt idx="26">
                  <c:v>30</c:v>
                </c:pt>
                <c:pt idx="27">
                  <c:v>31</c:v>
                </c:pt>
                <c:pt idx="28">
                  <c:v>31.7</c:v>
                </c:pt>
                <c:pt idx="29">
                  <c:v>32</c:v>
                </c:pt>
                <c:pt idx="30">
                  <c:v>32.9</c:v>
                </c:pt>
                <c:pt idx="31">
                  <c:v>33</c:v>
                </c:pt>
                <c:pt idx="32">
                  <c:v>34</c:v>
                </c:pt>
                <c:pt idx="33">
                  <c:v>34.4</c:v>
                </c:pt>
                <c:pt idx="34">
                  <c:v>35</c:v>
                </c:pt>
                <c:pt idx="35">
                  <c:v>35.2</c:v>
                </c:pt>
                <c:pt idx="36">
                  <c:v>35.3</c:v>
                </c:pt>
                <c:pt idx="37">
                  <c:v>35.5</c:v>
                </c:pt>
                <c:pt idx="38">
                  <c:v>36</c:v>
                </c:pt>
                <c:pt idx="39">
                  <c:v>36.3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39.1</c:v>
                </c:pt>
                <c:pt idx="44">
                  <c:v>39.16</c:v>
                </c:pt>
                <c:pt idx="45">
                  <c:v>39.4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43.33</c:v>
                </c:pt>
                <c:pt idx="51">
                  <c:v>43.4</c:v>
                </c:pt>
                <c:pt idx="52">
                  <c:v>44</c:v>
                </c:pt>
                <c:pt idx="53">
                  <c:v>44.17</c:v>
                </c:pt>
                <c:pt idx="54">
                  <c:v>44.67</c:v>
                </c:pt>
                <c:pt idx="55">
                  <c:v>45</c:v>
                </c:pt>
                <c:pt idx="56">
                  <c:v>45.5</c:v>
                </c:pt>
                <c:pt idx="57">
                  <c:v>46</c:v>
                </c:pt>
                <c:pt idx="58">
                  <c:v>47</c:v>
                </c:pt>
                <c:pt idx="59">
                  <c:v>47.1</c:v>
                </c:pt>
                <c:pt idx="60">
                  <c:v>48</c:v>
                </c:pt>
                <c:pt idx="61">
                  <c:v>48.3</c:v>
                </c:pt>
                <c:pt idx="62">
                  <c:v>48.5</c:v>
                </c:pt>
                <c:pt idx="63">
                  <c:v>48.73</c:v>
                </c:pt>
                <c:pt idx="64">
                  <c:v>48.8</c:v>
                </c:pt>
                <c:pt idx="65">
                  <c:v>49</c:v>
                </c:pt>
                <c:pt idx="66">
                  <c:v>49.5</c:v>
                </c:pt>
                <c:pt idx="67">
                  <c:v>49.9</c:v>
                </c:pt>
                <c:pt idx="68">
                  <c:v>50</c:v>
                </c:pt>
                <c:pt idx="69">
                  <c:v>51</c:v>
                </c:pt>
                <c:pt idx="70">
                  <c:v>51.1</c:v>
                </c:pt>
                <c:pt idx="71">
                  <c:v>51.59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54.1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>
                  <c:v>57.65</c:v>
                </c:pt>
                <c:pt idx="80">
                  <c:v>58</c:v>
                </c:pt>
                <c:pt idx="81">
                  <c:v>59</c:v>
                </c:pt>
                <c:pt idx="82">
                  <c:v>60</c:v>
                </c:pt>
                <c:pt idx="83">
                  <c:v>61</c:v>
                </c:pt>
                <c:pt idx="84">
                  <c:v>62</c:v>
                </c:pt>
                <c:pt idx="85">
                  <c:v>63</c:v>
                </c:pt>
                <c:pt idx="86">
                  <c:v>63.75</c:v>
                </c:pt>
                <c:pt idx="87">
                  <c:v>64</c:v>
                </c:pt>
                <c:pt idx="88">
                  <c:v>64.63</c:v>
                </c:pt>
                <c:pt idx="89">
                  <c:v>65</c:v>
                </c:pt>
                <c:pt idx="90">
                  <c:v>66</c:v>
                </c:pt>
                <c:pt idx="91">
                  <c:v>67</c:v>
                </c:pt>
                <c:pt idx="92">
                  <c:v>67.5</c:v>
                </c:pt>
                <c:pt idx="93">
                  <c:v>68</c:v>
                </c:pt>
                <c:pt idx="94">
                  <c:v>69</c:v>
                </c:pt>
                <c:pt idx="95">
                  <c:v>70</c:v>
                </c:pt>
                <c:pt idx="96">
                  <c:v>73</c:v>
                </c:pt>
                <c:pt idx="97">
                  <c:v>74</c:v>
                </c:pt>
                <c:pt idx="98">
                  <c:v>75</c:v>
                </c:pt>
                <c:pt idx="99">
                  <c:v>77.8</c:v>
                </c:pt>
                <c:pt idx="100">
                  <c:v>78</c:v>
                </c:pt>
                <c:pt idx="101">
                  <c:v>80</c:v>
                </c:pt>
                <c:pt idx="102">
                  <c:v>83</c:v>
                </c:pt>
                <c:pt idx="103">
                  <c:v>86</c:v>
                </c:pt>
                <c:pt idx="104">
                  <c:v>94</c:v>
                </c:pt>
                <c:pt idx="105">
                  <c:v>95</c:v>
                </c:pt>
                <c:pt idx="106">
                  <c:v>97</c:v>
                </c:pt>
                <c:pt idx="107">
                  <c:v>100</c:v>
                </c:pt>
                <c:pt idx="108">
                  <c:v>101</c:v>
                </c:pt>
                <c:pt idx="109">
                  <c:v>108</c:v>
                </c:pt>
                <c:pt idx="110">
                  <c:v>159</c:v>
                </c:pt>
                <c:pt idx="111">
                  <c:v>250</c:v>
                </c:pt>
              </c:strCache>
            </c:strRef>
          </c:cat>
          <c:val>
            <c:numRef>
              <c:f>PivotTables!$Z$26:$Z$138</c:f>
              <c:numCache>
                <c:formatCode>#,##0.00\ "zł"</c:formatCode>
                <c:ptCount val="112"/>
                <c:pt idx="0">
                  <c:v>150</c:v>
                </c:pt>
                <c:pt idx="1">
                  <c:v>0</c:v>
                </c:pt>
                <c:pt idx="2">
                  <c:v>50</c:v>
                </c:pt>
                <c:pt idx="3">
                  <c:v>500</c:v>
                </c:pt>
                <c:pt idx="4">
                  <c:v>225</c:v>
                </c:pt>
                <c:pt idx="5">
                  <c:v>463.72727272727275</c:v>
                </c:pt>
                <c:pt idx="6">
                  <c:v>91.666666666666671</c:v>
                </c:pt>
                <c:pt idx="7">
                  <c:v>600.20000000000005</c:v>
                </c:pt>
                <c:pt idx="8">
                  <c:v>366.66666666666669</c:v>
                </c:pt>
                <c:pt idx="9">
                  <c:v>276.7</c:v>
                </c:pt>
                <c:pt idx="10">
                  <c:v>1</c:v>
                </c:pt>
                <c:pt idx="11">
                  <c:v>460</c:v>
                </c:pt>
                <c:pt idx="12">
                  <c:v>313.33333333333331</c:v>
                </c:pt>
                <c:pt idx="13">
                  <c:v>442.85714285714283</c:v>
                </c:pt>
                <c:pt idx="14">
                  <c:v>274.2</c:v>
                </c:pt>
                <c:pt idx="15">
                  <c:v>340</c:v>
                </c:pt>
                <c:pt idx="16">
                  <c:v>449.85714285714283</c:v>
                </c:pt>
                <c:pt idx="17">
                  <c:v>440.55555555555554</c:v>
                </c:pt>
                <c:pt idx="18">
                  <c:v>0</c:v>
                </c:pt>
                <c:pt idx="19">
                  <c:v>445.96576923076924</c:v>
                </c:pt>
                <c:pt idx="20">
                  <c:v>250</c:v>
                </c:pt>
                <c:pt idx="21">
                  <c:v>375</c:v>
                </c:pt>
                <c:pt idx="22">
                  <c:v>550</c:v>
                </c:pt>
                <c:pt idx="23">
                  <c:v>500</c:v>
                </c:pt>
                <c:pt idx="24">
                  <c:v>415</c:v>
                </c:pt>
                <c:pt idx="25">
                  <c:v>330</c:v>
                </c:pt>
                <c:pt idx="26">
                  <c:v>497.5</c:v>
                </c:pt>
                <c:pt idx="27">
                  <c:v>421.61538461538464</c:v>
                </c:pt>
                <c:pt idx="28">
                  <c:v>500</c:v>
                </c:pt>
                <c:pt idx="29">
                  <c:v>550.304347826087</c:v>
                </c:pt>
                <c:pt idx="30">
                  <c:v>450</c:v>
                </c:pt>
                <c:pt idx="31">
                  <c:v>399.125</c:v>
                </c:pt>
                <c:pt idx="32">
                  <c:v>487.41379310344826</c:v>
                </c:pt>
                <c:pt idx="33">
                  <c:v>2500</c:v>
                </c:pt>
                <c:pt idx="34">
                  <c:v>431.45161290322579</c:v>
                </c:pt>
                <c:pt idx="35">
                  <c:v>600</c:v>
                </c:pt>
                <c:pt idx="36">
                  <c:v>580</c:v>
                </c:pt>
                <c:pt idx="37">
                  <c:v>600</c:v>
                </c:pt>
                <c:pt idx="38">
                  <c:v>512.35294117647061</c:v>
                </c:pt>
                <c:pt idx="39">
                  <c:v>500</c:v>
                </c:pt>
                <c:pt idx="40">
                  <c:v>477</c:v>
                </c:pt>
                <c:pt idx="41">
                  <c:v>494.2</c:v>
                </c:pt>
                <c:pt idx="42">
                  <c:v>588.84615384615381</c:v>
                </c:pt>
                <c:pt idx="43">
                  <c:v>600</c:v>
                </c:pt>
                <c:pt idx="44">
                  <c:v>700</c:v>
                </c:pt>
                <c:pt idx="45">
                  <c:v>500</c:v>
                </c:pt>
                <c:pt idx="46">
                  <c:v>521.13043478260875</c:v>
                </c:pt>
                <c:pt idx="47">
                  <c:v>580.09090909090912</c:v>
                </c:pt>
                <c:pt idx="48">
                  <c:v>556</c:v>
                </c:pt>
                <c:pt idx="49">
                  <c:v>615.83333333333337</c:v>
                </c:pt>
                <c:pt idx="50">
                  <c:v>613</c:v>
                </c:pt>
                <c:pt idx="51">
                  <c:v>800</c:v>
                </c:pt>
                <c:pt idx="52">
                  <c:v>554.81818181818187</c:v>
                </c:pt>
                <c:pt idx="53">
                  <c:v>840</c:v>
                </c:pt>
                <c:pt idx="54">
                  <c:v>500</c:v>
                </c:pt>
                <c:pt idx="55">
                  <c:v>528.10256410256409</c:v>
                </c:pt>
                <c:pt idx="56">
                  <c:v>750</c:v>
                </c:pt>
                <c:pt idx="57">
                  <c:v>500.5</c:v>
                </c:pt>
                <c:pt idx="58">
                  <c:v>602.23529411764707</c:v>
                </c:pt>
                <c:pt idx="59">
                  <c:v>900</c:v>
                </c:pt>
                <c:pt idx="60">
                  <c:v>633.91666666666663</c:v>
                </c:pt>
                <c:pt idx="61">
                  <c:v>760</c:v>
                </c:pt>
                <c:pt idx="62">
                  <c:v>880</c:v>
                </c:pt>
                <c:pt idx="63">
                  <c:v>600</c:v>
                </c:pt>
                <c:pt idx="64">
                  <c:v>480</c:v>
                </c:pt>
                <c:pt idx="65">
                  <c:v>706.875</c:v>
                </c:pt>
                <c:pt idx="66">
                  <c:v>750</c:v>
                </c:pt>
                <c:pt idx="67">
                  <c:v>0</c:v>
                </c:pt>
                <c:pt idx="68">
                  <c:v>827.40324999999996</c:v>
                </c:pt>
                <c:pt idx="69">
                  <c:v>727.5</c:v>
                </c:pt>
                <c:pt idx="70">
                  <c:v>550</c:v>
                </c:pt>
                <c:pt idx="71">
                  <c:v>846</c:v>
                </c:pt>
                <c:pt idx="72">
                  <c:v>829.05555555555554</c:v>
                </c:pt>
                <c:pt idx="73">
                  <c:v>772.14285714285711</c:v>
                </c:pt>
                <c:pt idx="74">
                  <c:v>616</c:v>
                </c:pt>
                <c:pt idx="75">
                  <c:v>800</c:v>
                </c:pt>
                <c:pt idx="76">
                  <c:v>610.67999999999995</c:v>
                </c:pt>
                <c:pt idx="77">
                  <c:v>684.4</c:v>
                </c:pt>
                <c:pt idx="78">
                  <c:v>658.33333333333337</c:v>
                </c:pt>
                <c:pt idx="79">
                  <c:v>985.21</c:v>
                </c:pt>
                <c:pt idx="80">
                  <c:v>735.71428571428567</c:v>
                </c:pt>
                <c:pt idx="81">
                  <c:v>366.66666666666669</c:v>
                </c:pt>
                <c:pt idx="82">
                  <c:v>559.69230769230774</c:v>
                </c:pt>
                <c:pt idx="83">
                  <c:v>408.66666666666669</c:v>
                </c:pt>
                <c:pt idx="84">
                  <c:v>590.04761904761904</c:v>
                </c:pt>
                <c:pt idx="85">
                  <c:v>571.66666666666663</c:v>
                </c:pt>
                <c:pt idx="86">
                  <c:v>1200</c:v>
                </c:pt>
                <c:pt idx="87">
                  <c:v>1017.4</c:v>
                </c:pt>
                <c:pt idx="88">
                  <c:v>890</c:v>
                </c:pt>
                <c:pt idx="89">
                  <c:v>251.625</c:v>
                </c:pt>
                <c:pt idx="90">
                  <c:v>1000</c:v>
                </c:pt>
                <c:pt idx="91">
                  <c:v>825</c:v>
                </c:pt>
                <c:pt idx="92">
                  <c:v>1000</c:v>
                </c:pt>
                <c:pt idx="93">
                  <c:v>800</c:v>
                </c:pt>
                <c:pt idx="94">
                  <c:v>660</c:v>
                </c:pt>
                <c:pt idx="95">
                  <c:v>818.16666666666663</c:v>
                </c:pt>
                <c:pt idx="96">
                  <c:v>680</c:v>
                </c:pt>
                <c:pt idx="97">
                  <c:v>1200</c:v>
                </c:pt>
                <c:pt idx="98">
                  <c:v>681.25</c:v>
                </c:pt>
                <c:pt idx="99">
                  <c:v>1000</c:v>
                </c:pt>
                <c:pt idx="100">
                  <c:v>912</c:v>
                </c:pt>
                <c:pt idx="101">
                  <c:v>550</c:v>
                </c:pt>
                <c:pt idx="102">
                  <c:v>800</c:v>
                </c:pt>
                <c:pt idx="103">
                  <c:v>1066.6666666666667</c:v>
                </c:pt>
                <c:pt idx="104">
                  <c:v>1</c:v>
                </c:pt>
                <c:pt idx="105">
                  <c:v>600</c:v>
                </c:pt>
                <c:pt idx="106">
                  <c:v>0</c:v>
                </c:pt>
                <c:pt idx="107">
                  <c:v>900</c:v>
                </c:pt>
                <c:pt idx="108">
                  <c:v>0</c:v>
                </c:pt>
                <c:pt idx="109">
                  <c:v>820</c:v>
                </c:pt>
                <c:pt idx="110">
                  <c:v>1763</c:v>
                </c:pt>
                <c:pt idx="111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F-43F8-A3AC-7394694C6F33}"/>
            </c:ext>
          </c:extLst>
        </c:ser>
        <c:ser>
          <c:idx val="1"/>
          <c:order val="1"/>
          <c:tx>
            <c:strRef>
              <c:f>PivotTables!$AA$25</c:f>
              <c:strCache>
                <c:ptCount val="1"/>
                <c:pt idx="0">
                  <c:v>Average of price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PivotTables!$Y$26:$Y$138</c:f>
              <c:strCache>
                <c:ptCount val="112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20.4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24.12</c:v>
                </c:pt>
                <c:pt idx="16">
                  <c:v>25</c:v>
                </c:pt>
                <c:pt idx="17">
                  <c:v>26</c:v>
                </c:pt>
                <c:pt idx="18">
                  <c:v>26.5</c:v>
                </c:pt>
                <c:pt idx="19">
                  <c:v>27</c:v>
                </c:pt>
                <c:pt idx="20">
                  <c:v>27.5</c:v>
                </c:pt>
                <c:pt idx="21">
                  <c:v>28</c:v>
                </c:pt>
                <c:pt idx="22">
                  <c:v>28.1</c:v>
                </c:pt>
                <c:pt idx="23">
                  <c:v>28.2</c:v>
                </c:pt>
                <c:pt idx="24">
                  <c:v>29</c:v>
                </c:pt>
                <c:pt idx="25">
                  <c:v>29.11</c:v>
                </c:pt>
                <c:pt idx="26">
                  <c:v>30</c:v>
                </c:pt>
                <c:pt idx="27">
                  <c:v>31</c:v>
                </c:pt>
                <c:pt idx="28">
                  <c:v>31.7</c:v>
                </c:pt>
                <c:pt idx="29">
                  <c:v>32</c:v>
                </c:pt>
                <c:pt idx="30">
                  <c:v>32.9</c:v>
                </c:pt>
                <c:pt idx="31">
                  <c:v>33</c:v>
                </c:pt>
                <c:pt idx="32">
                  <c:v>34</c:v>
                </c:pt>
                <c:pt idx="33">
                  <c:v>34.4</c:v>
                </c:pt>
                <c:pt idx="34">
                  <c:v>35</c:v>
                </c:pt>
                <c:pt idx="35">
                  <c:v>35.2</c:v>
                </c:pt>
                <c:pt idx="36">
                  <c:v>35.3</c:v>
                </c:pt>
                <c:pt idx="37">
                  <c:v>35.5</c:v>
                </c:pt>
                <c:pt idx="38">
                  <c:v>36</c:v>
                </c:pt>
                <c:pt idx="39">
                  <c:v>36.3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39.1</c:v>
                </c:pt>
                <c:pt idx="44">
                  <c:v>39.16</c:v>
                </c:pt>
                <c:pt idx="45">
                  <c:v>39.4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43.33</c:v>
                </c:pt>
                <c:pt idx="51">
                  <c:v>43.4</c:v>
                </c:pt>
                <c:pt idx="52">
                  <c:v>44</c:v>
                </c:pt>
                <c:pt idx="53">
                  <c:v>44.17</c:v>
                </c:pt>
                <c:pt idx="54">
                  <c:v>44.67</c:v>
                </c:pt>
                <c:pt idx="55">
                  <c:v>45</c:v>
                </c:pt>
                <c:pt idx="56">
                  <c:v>45.5</c:v>
                </c:pt>
                <c:pt idx="57">
                  <c:v>46</c:v>
                </c:pt>
                <c:pt idx="58">
                  <c:v>47</c:v>
                </c:pt>
                <c:pt idx="59">
                  <c:v>47.1</c:v>
                </c:pt>
                <c:pt idx="60">
                  <c:v>48</c:v>
                </c:pt>
                <c:pt idx="61">
                  <c:v>48.3</c:v>
                </c:pt>
                <c:pt idx="62">
                  <c:v>48.5</c:v>
                </c:pt>
                <c:pt idx="63">
                  <c:v>48.73</c:v>
                </c:pt>
                <c:pt idx="64">
                  <c:v>48.8</c:v>
                </c:pt>
                <c:pt idx="65">
                  <c:v>49</c:v>
                </c:pt>
                <c:pt idx="66">
                  <c:v>49.5</c:v>
                </c:pt>
                <c:pt idx="67">
                  <c:v>49.9</c:v>
                </c:pt>
                <c:pt idx="68">
                  <c:v>50</c:v>
                </c:pt>
                <c:pt idx="69">
                  <c:v>51</c:v>
                </c:pt>
                <c:pt idx="70">
                  <c:v>51.1</c:v>
                </c:pt>
                <c:pt idx="71">
                  <c:v>51.59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54.1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>
                  <c:v>57.65</c:v>
                </c:pt>
                <c:pt idx="80">
                  <c:v>58</c:v>
                </c:pt>
                <c:pt idx="81">
                  <c:v>59</c:v>
                </c:pt>
                <c:pt idx="82">
                  <c:v>60</c:v>
                </c:pt>
                <c:pt idx="83">
                  <c:v>61</c:v>
                </c:pt>
                <c:pt idx="84">
                  <c:v>62</c:v>
                </c:pt>
                <c:pt idx="85">
                  <c:v>63</c:v>
                </c:pt>
                <c:pt idx="86">
                  <c:v>63.75</c:v>
                </c:pt>
                <c:pt idx="87">
                  <c:v>64</c:v>
                </c:pt>
                <c:pt idx="88">
                  <c:v>64.63</c:v>
                </c:pt>
                <c:pt idx="89">
                  <c:v>65</c:v>
                </c:pt>
                <c:pt idx="90">
                  <c:v>66</c:v>
                </c:pt>
                <c:pt idx="91">
                  <c:v>67</c:v>
                </c:pt>
                <c:pt idx="92">
                  <c:v>67.5</c:v>
                </c:pt>
                <c:pt idx="93">
                  <c:v>68</c:v>
                </c:pt>
                <c:pt idx="94">
                  <c:v>69</c:v>
                </c:pt>
                <c:pt idx="95">
                  <c:v>70</c:v>
                </c:pt>
                <c:pt idx="96">
                  <c:v>73</c:v>
                </c:pt>
                <c:pt idx="97">
                  <c:v>74</c:v>
                </c:pt>
                <c:pt idx="98">
                  <c:v>75</c:v>
                </c:pt>
                <c:pt idx="99">
                  <c:v>77.8</c:v>
                </c:pt>
                <c:pt idx="100">
                  <c:v>78</c:v>
                </c:pt>
                <c:pt idx="101">
                  <c:v>80</c:v>
                </c:pt>
                <c:pt idx="102">
                  <c:v>83</c:v>
                </c:pt>
                <c:pt idx="103">
                  <c:v>86</c:v>
                </c:pt>
                <c:pt idx="104">
                  <c:v>94</c:v>
                </c:pt>
                <c:pt idx="105">
                  <c:v>95</c:v>
                </c:pt>
                <c:pt idx="106">
                  <c:v>97</c:v>
                </c:pt>
                <c:pt idx="107">
                  <c:v>100</c:v>
                </c:pt>
                <c:pt idx="108">
                  <c:v>101</c:v>
                </c:pt>
                <c:pt idx="109">
                  <c:v>108</c:v>
                </c:pt>
                <c:pt idx="110">
                  <c:v>159</c:v>
                </c:pt>
                <c:pt idx="111">
                  <c:v>250</c:v>
                </c:pt>
              </c:strCache>
            </c:strRef>
          </c:cat>
          <c:val>
            <c:numRef>
              <c:f>PivotTables!$AA$26:$AA$138</c:f>
              <c:numCache>
                <c:formatCode>#,##0.00\ "zł"</c:formatCode>
                <c:ptCount val="112"/>
                <c:pt idx="0">
                  <c:v>800</c:v>
                </c:pt>
                <c:pt idx="1">
                  <c:v>1400</c:v>
                </c:pt>
                <c:pt idx="2">
                  <c:v>1200</c:v>
                </c:pt>
                <c:pt idx="3">
                  <c:v>2100</c:v>
                </c:pt>
                <c:pt idx="4">
                  <c:v>1675</c:v>
                </c:pt>
                <c:pt idx="5">
                  <c:v>1909</c:v>
                </c:pt>
                <c:pt idx="6">
                  <c:v>1733.3333333333333</c:v>
                </c:pt>
                <c:pt idx="7">
                  <c:v>1960</c:v>
                </c:pt>
                <c:pt idx="8">
                  <c:v>1700</c:v>
                </c:pt>
                <c:pt idx="9">
                  <c:v>1895</c:v>
                </c:pt>
                <c:pt idx="10">
                  <c:v>2200</c:v>
                </c:pt>
                <c:pt idx="11">
                  <c:v>1666.6666666666667</c:v>
                </c:pt>
                <c:pt idx="12">
                  <c:v>1991.6666666666667</c:v>
                </c:pt>
                <c:pt idx="13">
                  <c:v>2064.2857142857142</c:v>
                </c:pt>
                <c:pt idx="14">
                  <c:v>1941</c:v>
                </c:pt>
                <c:pt idx="15">
                  <c:v>2000</c:v>
                </c:pt>
                <c:pt idx="16">
                  <c:v>1883.8095238095239</c:v>
                </c:pt>
                <c:pt idx="17">
                  <c:v>2119.4444444444443</c:v>
                </c:pt>
                <c:pt idx="18">
                  <c:v>1200</c:v>
                </c:pt>
                <c:pt idx="19">
                  <c:v>1982.3076923076924</c:v>
                </c:pt>
                <c:pt idx="20">
                  <c:v>1600</c:v>
                </c:pt>
                <c:pt idx="21">
                  <c:v>2264.2857142857142</c:v>
                </c:pt>
                <c:pt idx="22">
                  <c:v>2200</c:v>
                </c:pt>
                <c:pt idx="23">
                  <c:v>1800</c:v>
                </c:pt>
                <c:pt idx="24">
                  <c:v>2210</c:v>
                </c:pt>
                <c:pt idx="25">
                  <c:v>2750</c:v>
                </c:pt>
                <c:pt idx="26">
                  <c:v>2260.9375</c:v>
                </c:pt>
                <c:pt idx="27">
                  <c:v>2288.4615384615386</c:v>
                </c:pt>
                <c:pt idx="28">
                  <c:v>2250</c:v>
                </c:pt>
                <c:pt idx="29">
                  <c:v>2263.0434782608695</c:v>
                </c:pt>
                <c:pt idx="30">
                  <c:v>2650</c:v>
                </c:pt>
                <c:pt idx="31">
                  <c:v>2164.5833333333335</c:v>
                </c:pt>
                <c:pt idx="32">
                  <c:v>2398.9655172413795</c:v>
                </c:pt>
                <c:pt idx="33">
                  <c:v>2500</c:v>
                </c:pt>
                <c:pt idx="34">
                  <c:v>2383.8709677419356</c:v>
                </c:pt>
                <c:pt idx="35">
                  <c:v>2200</c:v>
                </c:pt>
                <c:pt idx="36">
                  <c:v>2200</c:v>
                </c:pt>
                <c:pt idx="37">
                  <c:v>2800</c:v>
                </c:pt>
                <c:pt idx="38">
                  <c:v>2355.8823529411766</c:v>
                </c:pt>
                <c:pt idx="39">
                  <c:v>2100</c:v>
                </c:pt>
                <c:pt idx="40">
                  <c:v>2337.5</c:v>
                </c:pt>
                <c:pt idx="41">
                  <c:v>2686.6666666666665</c:v>
                </c:pt>
                <c:pt idx="42">
                  <c:v>2601.8846153846152</c:v>
                </c:pt>
                <c:pt idx="43">
                  <c:v>1900</c:v>
                </c:pt>
                <c:pt idx="44">
                  <c:v>2800</c:v>
                </c:pt>
                <c:pt idx="45">
                  <c:v>2900</c:v>
                </c:pt>
                <c:pt idx="46">
                  <c:v>2537.5434782608695</c:v>
                </c:pt>
                <c:pt idx="47">
                  <c:v>2500</c:v>
                </c:pt>
                <c:pt idx="48">
                  <c:v>2593.8461538461538</c:v>
                </c:pt>
                <c:pt idx="49">
                  <c:v>2641.6666666666665</c:v>
                </c:pt>
                <c:pt idx="50">
                  <c:v>2250</c:v>
                </c:pt>
                <c:pt idx="51">
                  <c:v>2200</c:v>
                </c:pt>
                <c:pt idx="52">
                  <c:v>2680.909090909091</c:v>
                </c:pt>
                <c:pt idx="53">
                  <c:v>2500</c:v>
                </c:pt>
                <c:pt idx="54">
                  <c:v>2800</c:v>
                </c:pt>
                <c:pt idx="55">
                  <c:v>2659.9743589743589</c:v>
                </c:pt>
                <c:pt idx="56">
                  <c:v>2300</c:v>
                </c:pt>
                <c:pt idx="57">
                  <c:v>2775</c:v>
                </c:pt>
                <c:pt idx="58">
                  <c:v>2938.2352941176468</c:v>
                </c:pt>
                <c:pt idx="59">
                  <c:v>2300</c:v>
                </c:pt>
                <c:pt idx="60">
                  <c:v>2835.8333333333335</c:v>
                </c:pt>
                <c:pt idx="61">
                  <c:v>3200</c:v>
                </c:pt>
                <c:pt idx="62">
                  <c:v>2300</c:v>
                </c:pt>
                <c:pt idx="63">
                  <c:v>2700</c:v>
                </c:pt>
                <c:pt idx="64">
                  <c:v>2600</c:v>
                </c:pt>
                <c:pt idx="65">
                  <c:v>2709.375</c:v>
                </c:pt>
                <c:pt idx="66">
                  <c:v>4900</c:v>
                </c:pt>
                <c:pt idx="67">
                  <c:v>2400</c:v>
                </c:pt>
                <c:pt idx="68">
                  <c:v>2864.2249999999999</c:v>
                </c:pt>
                <c:pt idx="69">
                  <c:v>2549.75</c:v>
                </c:pt>
                <c:pt idx="70">
                  <c:v>3300</c:v>
                </c:pt>
                <c:pt idx="71">
                  <c:v>2600</c:v>
                </c:pt>
                <c:pt idx="72">
                  <c:v>3472.2222222222222</c:v>
                </c:pt>
                <c:pt idx="73">
                  <c:v>2849.9285714285716</c:v>
                </c:pt>
                <c:pt idx="74">
                  <c:v>2860.7142857142858</c:v>
                </c:pt>
                <c:pt idx="75">
                  <c:v>3800</c:v>
                </c:pt>
                <c:pt idx="76">
                  <c:v>2955.88</c:v>
                </c:pt>
                <c:pt idx="77">
                  <c:v>2760</c:v>
                </c:pt>
                <c:pt idx="78">
                  <c:v>2891.6666666666665</c:v>
                </c:pt>
                <c:pt idx="79">
                  <c:v>3600</c:v>
                </c:pt>
                <c:pt idx="80">
                  <c:v>3314.2857142857142</c:v>
                </c:pt>
                <c:pt idx="81">
                  <c:v>3833.3333333333335</c:v>
                </c:pt>
                <c:pt idx="82">
                  <c:v>2658.7307692307691</c:v>
                </c:pt>
                <c:pt idx="83">
                  <c:v>2850</c:v>
                </c:pt>
                <c:pt idx="84">
                  <c:v>3082.3809523809523</c:v>
                </c:pt>
                <c:pt idx="85">
                  <c:v>3400</c:v>
                </c:pt>
                <c:pt idx="86">
                  <c:v>3000</c:v>
                </c:pt>
                <c:pt idx="87">
                  <c:v>3550</c:v>
                </c:pt>
                <c:pt idx="88">
                  <c:v>5500</c:v>
                </c:pt>
                <c:pt idx="89">
                  <c:v>3025</c:v>
                </c:pt>
                <c:pt idx="90">
                  <c:v>2966.6666666666665</c:v>
                </c:pt>
                <c:pt idx="91">
                  <c:v>2900</c:v>
                </c:pt>
                <c:pt idx="92">
                  <c:v>2700</c:v>
                </c:pt>
                <c:pt idx="93">
                  <c:v>3600</c:v>
                </c:pt>
                <c:pt idx="94">
                  <c:v>3650</c:v>
                </c:pt>
                <c:pt idx="95">
                  <c:v>3945.8333333333335</c:v>
                </c:pt>
                <c:pt idx="96">
                  <c:v>4400</c:v>
                </c:pt>
                <c:pt idx="97">
                  <c:v>2950</c:v>
                </c:pt>
                <c:pt idx="98">
                  <c:v>3312.25</c:v>
                </c:pt>
                <c:pt idx="99">
                  <c:v>3600</c:v>
                </c:pt>
                <c:pt idx="100">
                  <c:v>4160</c:v>
                </c:pt>
                <c:pt idx="101">
                  <c:v>3330</c:v>
                </c:pt>
                <c:pt idx="102">
                  <c:v>4000</c:v>
                </c:pt>
                <c:pt idx="103">
                  <c:v>4233.333333333333</c:v>
                </c:pt>
                <c:pt idx="104">
                  <c:v>4500</c:v>
                </c:pt>
                <c:pt idx="105">
                  <c:v>3300</c:v>
                </c:pt>
                <c:pt idx="106">
                  <c:v>6000</c:v>
                </c:pt>
                <c:pt idx="107">
                  <c:v>3150</c:v>
                </c:pt>
                <c:pt idx="108">
                  <c:v>5500</c:v>
                </c:pt>
                <c:pt idx="109">
                  <c:v>4998</c:v>
                </c:pt>
                <c:pt idx="110">
                  <c:v>4900</c:v>
                </c:pt>
                <c:pt idx="111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F-43F8-A3AC-7394694C6F33}"/>
            </c:ext>
          </c:extLst>
        </c:ser>
        <c:ser>
          <c:idx val="2"/>
          <c:order val="2"/>
          <c:tx>
            <c:strRef>
              <c:f>PivotTables!$AB$25</c:f>
              <c:strCache>
                <c:ptCount val="1"/>
                <c:pt idx="0">
                  <c:v>Average of total_price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PivotTables!$Y$26:$Y$138</c:f>
              <c:strCache>
                <c:ptCount val="112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20.4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24.12</c:v>
                </c:pt>
                <c:pt idx="16">
                  <c:v>25</c:v>
                </c:pt>
                <c:pt idx="17">
                  <c:v>26</c:v>
                </c:pt>
                <c:pt idx="18">
                  <c:v>26.5</c:v>
                </c:pt>
                <c:pt idx="19">
                  <c:v>27</c:v>
                </c:pt>
                <c:pt idx="20">
                  <c:v>27.5</c:v>
                </c:pt>
                <c:pt idx="21">
                  <c:v>28</c:v>
                </c:pt>
                <c:pt idx="22">
                  <c:v>28.1</c:v>
                </c:pt>
                <c:pt idx="23">
                  <c:v>28.2</c:v>
                </c:pt>
                <c:pt idx="24">
                  <c:v>29</c:v>
                </c:pt>
                <c:pt idx="25">
                  <c:v>29.11</c:v>
                </c:pt>
                <c:pt idx="26">
                  <c:v>30</c:v>
                </c:pt>
                <c:pt idx="27">
                  <c:v>31</c:v>
                </c:pt>
                <c:pt idx="28">
                  <c:v>31.7</c:v>
                </c:pt>
                <c:pt idx="29">
                  <c:v>32</c:v>
                </c:pt>
                <c:pt idx="30">
                  <c:v>32.9</c:v>
                </c:pt>
                <c:pt idx="31">
                  <c:v>33</c:v>
                </c:pt>
                <c:pt idx="32">
                  <c:v>34</c:v>
                </c:pt>
                <c:pt idx="33">
                  <c:v>34.4</c:v>
                </c:pt>
                <c:pt idx="34">
                  <c:v>35</c:v>
                </c:pt>
                <c:pt idx="35">
                  <c:v>35.2</c:v>
                </c:pt>
                <c:pt idx="36">
                  <c:v>35.3</c:v>
                </c:pt>
                <c:pt idx="37">
                  <c:v>35.5</c:v>
                </c:pt>
                <c:pt idx="38">
                  <c:v>36</c:v>
                </c:pt>
                <c:pt idx="39">
                  <c:v>36.3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39.1</c:v>
                </c:pt>
                <c:pt idx="44">
                  <c:v>39.16</c:v>
                </c:pt>
                <c:pt idx="45">
                  <c:v>39.4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43.33</c:v>
                </c:pt>
                <c:pt idx="51">
                  <c:v>43.4</c:v>
                </c:pt>
                <c:pt idx="52">
                  <c:v>44</c:v>
                </c:pt>
                <c:pt idx="53">
                  <c:v>44.17</c:v>
                </c:pt>
                <c:pt idx="54">
                  <c:v>44.67</c:v>
                </c:pt>
                <c:pt idx="55">
                  <c:v>45</c:v>
                </c:pt>
                <c:pt idx="56">
                  <c:v>45.5</c:v>
                </c:pt>
                <c:pt idx="57">
                  <c:v>46</c:v>
                </c:pt>
                <c:pt idx="58">
                  <c:v>47</c:v>
                </c:pt>
                <c:pt idx="59">
                  <c:v>47.1</c:v>
                </c:pt>
                <c:pt idx="60">
                  <c:v>48</c:v>
                </c:pt>
                <c:pt idx="61">
                  <c:v>48.3</c:v>
                </c:pt>
                <c:pt idx="62">
                  <c:v>48.5</c:v>
                </c:pt>
                <c:pt idx="63">
                  <c:v>48.73</c:v>
                </c:pt>
                <c:pt idx="64">
                  <c:v>48.8</c:v>
                </c:pt>
                <c:pt idx="65">
                  <c:v>49</c:v>
                </c:pt>
                <c:pt idx="66">
                  <c:v>49.5</c:v>
                </c:pt>
                <c:pt idx="67">
                  <c:v>49.9</c:v>
                </c:pt>
                <c:pt idx="68">
                  <c:v>50</c:v>
                </c:pt>
                <c:pt idx="69">
                  <c:v>51</c:v>
                </c:pt>
                <c:pt idx="70">
                  <c:v>51.1</c:v>
                </c:pt>
                <c:pt idx="71">
                  <c:v>51.59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54.1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>
                  <c:v>57.65</c:v>
                </c:pt>
                <c:pt idx="80">
                  <c:v>58</c:v>
                </c:pt>
                <c:pt idx="81">
                  <c:v>59</c:v>
                </c:pt>
                <c:pt idx="82">
                  <c:v>60</c:v>
                </c:pt>
                <c:pt idx="83">
                  <c:v>61</c:v>
                </c:pt>
                <c:pt idx="84">
                  <c:v>62</c:v>
                </c:pt>
                <c:pt idx="85">
                  <c:v>63</c:v>
                </c:pt>
                <c:pt idx="86">
                  <c:v>63.75</c:v>
                </c:pt>
                <c:pt idx="87">
                  <c:v>64</c:v>
                </c:pt>
                <c:pt idx="88">
                  <c:v>64.63</c:v>
                </c:pt>
                <c:pt idx="89">
                  <c:v>65</c:v>
                </c:pt>
                <c:pt idx="90">
                  <c:v>66</c:v>
                </c:pt>
                <c:pt idx="91">
                  <c:v>67</c:v>
                </c:pt>
                <c:pt idx="92">
                  <c:v>67.5</c:v>
                </c:pt>
                <c:pt idx="93">
                  <c:v>68</c:v>
                </c:pt>
                <c:pt idx="94">
                  <c:v>69</c:v>
                </c:pt>
                <c:pt idx="95">
                  <c:v>70</c:v>
                </c:pt>
                <c:pt idx="96">
                  <c:v>73</c:v>
                </c:pt>
                <c:pt idx="97">
                  <c:v>74</c:v>
                </c:pt>
                <c:pt idx="98">
                  <c:v>75</c:v>
                </c:pt>
                <c:pt idx="99">
                  <c:v>77.8</c:v>
                </c:pt>
                <c:pt idx="100">
                  <c:v>78</c:v>
                </c:pt>
                <c:pt idx="101">
                  <c:v>80</c:v>
                </c:pt>
                <c:pt idx="102">
                  <c:v>83</c:v>
                </c:pt>
                <c:pt idx="103">
                  <c:v>86</c:v>
                </c:pt>
                <c:pt idx="104">
                  <c:v>94</c:v>
                </c:pt>
                <c:pt idx="105">
                  <c:v>95</c:v>
                </c:pt>
                <c:pt idx="106">
                  <c:v>97</c:v>
                </c:pt>
                <c:pt idx="107">
                  <c:v>100</c:v>
                </c:pt>
                <c:pt idx="108">
                  <c:v>101</c:v>
                </c:pt>
                <c:pt idx="109">
                  <c:v>108</c:v>
                </c:pt>
                <c:pt idx="110">
                  <c:v>159</c:v>
                </c:pt>
                <c:pt idx="111">
                  <c:v>250</c:v>
                </c:pt>
              </c:strCache>
            </c:strRef>
          </c:cat>
          <c:val>
            <c:numRef>
              <c:f>PivotTables!$AB$26:$AB$138</c:f>
              <c:numCache>
                <c:formatCode>#,##0.00\ "zł"</c:formatCode>
                <c:ptCount val="112"/>
                <c:pt idx="0">
                  <c:v>950</c:v>
                </c:pt>
                <c:pt idx="1">
                  <c:v>1400</c:v>
                </c:pt>
                <c:pt idx="2">
                  <c:v>1250</c:v>
                </c:pt>
                <c:pt idx="3">
                  <c:v>2600</c:v>
                </c:pt>
                <c:pt idx="4">
                  <c:v>1900</c:v>
                </c:pt>
                <c:pt idx="5">
                  <c:v>2372.7272727272725</c:v>
                </c:pt>
                <c:pt idx="6">
                  <c:v>1825</c:v>
                </c:pt>
                <c:pt idx="7">
                  <c:v>2560.1999999999998</c:v>
                </c:pt>
                <c:pt idx="8">
                  <c:v>2066.6666666666665</c:v>
                </c:pt>
                <c:pt idx="9">
                  <c:v>2171.6999999999998</c:v>
                </c:pt>
                <c:pt idx="10">
                  <c:v>2201</c:v>
                </c:pt>
                <c:pt idx="11">
                  <c:v>2126.6666666666665</c:v>
                </c:pt>
                <c:pt idx="12">
                  <c:v>2305</c:v>
                </c:pt>
                <c:pt idx="13">
                  <c:v>2507.1428571428573</c:v>
                </c:pt>
                <c:pt idx="14">
                  <c:v>2215.1999999999998</c:v>
                </c:pt>
                <c:pt idx="15">
                  <c:v>2340</c:v>
                </c:pt>
                <c:pt idx="16">
                  <c:v>2333.6666666666665</c:v>
                </c:pt>
                <c:pt idx="17">
                  <c:v>2560</c:v>
                </c:pt>
                <c:pt idx="18">
                  <c:v>1200</c:v>
                </c:pt>
                <c:pt idx="19">
                  <c:v>2428.2734615384616</c:v>
                </c:pt>
                <c:pt idx="20">
                  <c:v>1850</c:v>
                </c:pt>
                <c:pt idx="21">
                  <c:v>2639.2857142857142</c:v>
                </c:pt>
                <c:pt idx="22">
                  <c:v>2750</c:v>
                </c:pt>
                <c:pt idx="23">
                  <c:v>2300</c:v>
                </c:pt>
                <c:pt idx="24">
                  <c:v>2625</c:v>
                </c:pt>
                <c:pt idx="25">
                  <c:v>3080</c:v>
                </c:pt>
                <c:pt idx="26">
                  <c:v>2758.4375</c:v>
                </c:pt>
                <c:pt idx="27">
                  <c:v>2710.0769230769229</c:v>
                </c:pt>
                <c:pt idx="28">
                  <c:v>2750</c:v>
                </c:pt>
                <c:pt idx="29">
                  <c:v>2813.3478260869565</c:v>
                </c:pt>
                <c:pt idx="30">
                  <c:v>3100</c:v>
                </c:pt>
                <c:pt idx="31">
                  <c:v>2563.7083333333335</c:v>
                </c:pt>
                <c:pt idx="32">
                  <c:v>2886.3793103448274</c:v>
                </c:pt>
                <c:pt idx="33">
                  <c:v>5000</c:v>
                </c:pt>
                <c:pt idx="34">
                  <c:v>2815.3225806451615</c:v>
                </c:pt>
                <c:pt idx="35">
                  <c:v>2800</c:v>
                </c:pt>
                <c:pt idx="36">
                  <c:v>2780</c:v>
                </c:pt>
                <c:pt idx="37">
                  <c:v>3400</c:v>
                </c:pt>
                <c:pt idx="38">
                  <c:v>2868.2352941176468</c:v>
                </c:pt>
                <c:pt idx="39">
                  <c:v>2600</c:v>
                </c:pt>
                <c:pt idx="40">
                  <c:v>2814.5</c:v>
                </c:pt>
                <c:pt idx="41">
                  <c:v>3180.8666666666668</c:v>
                </c:pt>
                <c:pt idx="42">
                  <c:v>3190.7307692307691</c:v>
                </c:pt>
                <c:pt idx="43">
                  <c:v>2500</c:v>
                </c:pt>
                <c:pt idx="44">
                  <c:v>3500</c:v>
                </c:pt>
                <c:pt idx="45">
                  <c:v>3400</c:v>
                </c:pt>
                <c:pt idx="46">
                  <c:v>3058.6739130434785</c:v>
                </c:pt>
                <c:pt idx="47">
                  <c:v>3080.090909090909</c:v>
                </c:pt>
                <c:pt idx="48">
                  <c:v>3149.8461538461538</c:v>
                </c:pt>
                <c:pt idx="49">
                  <c:v>3257.5</c:v>
                </c:pt>
                <c:pt idx="50">
                  <c:v>2863</c:v>
                </c:pt>
                <c:pt idx="51">
                  <c:v>3000</c:v>
                </c:pt>
                <c:pt idx="52">
                  <c:v>3235.7272727272725</c:v>
                </c:pt>
                <c:pt idx="53">
                  <c:v>3340</c:v>
                </c:pt>
                <c:pt idx="54">
                  <c:v>3300</c:v>
                </c:pt>
                <c:pt idx="55">
                  <c:v>3188.0769230769229</c:v>
                </c:pt>
                <c:pt idx="56">
                  <c:v>3050</c:v>
                </c:pt>
                <c:pt idx="57">
                  <c:v>3275.5</c:v>
                </c:pt>
                <c:pt idx="58">
                  <c:v>3540.4705882352941</c:v>
                </c:pt>
                <c:pt idx="59">
                  <c:v>3200</c:v>
                </c:pt>
                <c:pt idx="60">
                  <c:v>3469.75</c:v>
                </c:pt>
                <c:pt idx="61">
                  <c:v>3960</c:v>
                </c:pt>
                <c:pt idx="62">
                  <c:v>3180</c:v>
                </c:pt>
                <c:pt idx="63">
                  <c:v>3300</c:v>
                </c:pt>
                <c:pt idx="64">
                  <c:v>3080</c:v>
                </c:pt>
                <c:pt idx="65">
                  <c:v>3416.25</c:v>
                </c:pt>
                <c:pt idx="66">
                  <c:v>5650</c:v>
                </c:pt>
                <c:pt idx="67">
                  <c:v>2400</c:v>
                </c:pt>
                <c:pt idx="68">
                  <c:v>3691.6282500000002</c:v>
                </c:pt>
                <c:pt idx="69">
                  <c:v>3277.25</c:v>
                </c:pt>
                <c:pt idx="70">
                  <c:v>3850</c:v>
                </c:pt>
                <c:pt idx="71">
                  <c:v>3446</c:v>
                </c:pt>
                <c:pt idx="72">
                  <c:v>4301.2777777777774</c:v>
                </c:pt>
                <c:pt idx="73">
                  <c:v>3622.0714285714284</c:v>
                </c:pt>
                <c:pt idx="74">
                  <c:v>3476.7142857142858</c:v>
                </c:pt>
                <c:pt idx="75">
                  <c:v>4600</c:v>
                </c:pt>
                <c:pt idx="76">
                  <c:v>3566.56</c:v>
                </c:pt>
                <c:pt idx="77">
                  <c:v>3444.4</c:v>
                </c:pt>
                <c:pt idx="78">
                  <c:v>3550</c:v>
                </c:pt>
                <c:pt idx="79">
                  <c:v>4585.21</c:v>
                </c:pt>
                <c:pt idx="80">
                  <c:v>4050</c:v>
                </c:pt>
                <c:pt idx="81">
                  <c:v>4200</c:v>
                </c:pt>
                <c:pt idx="82">
                  <c:v>3218.4230769230771</c:v>
                </c:pt>
                <c:pt idx="83">
                  <c:v>3258.6666666666665</c:v>
                </c:pt>
                <c:pt idx="84">
                  <c:v>3672.4285714285716</c:v>
                </c:pt>
                <c:pt idx="85">
                  <c:v>3971.6666666666665</c:v>
                </c:pt>
                <c:pt idx="86">
                  <c:v>4200</c:v>
                </c:pt>
                <c:pt idx="87">
                  <c:v>4567.3999999999996</c:v>
                </c:pt>
                <c:pt idx="88">
                  <c:v>6390</c:v>
                </c:pt>
                <c:pt idx="89">
                  <c:v>3276.625</c:v>
                </c:pt>
                <c:pt idx="90">
                  <c:v>3966.6666666666665</c:v>
                </c:pt>
                <c:pt idx="91">
                  <c:v>3725</c:v>
                </c:pt>
                <c:pt idx="92">
                  <c:v>3700</c:v>
                </c:pt>
                <c:pt idx="93">
                  <c:v>4400</c:v>
                </c:pt>
                <c:pt idx="94">
                  <c:v>4310</c:v>
                </c:pt>
                <c:pt idx="95">
                  <c:v>4764</c:v>
                </c:pt>
                <c:pt idx="96">
                  <c:v>5080</c:v>
                </c:pt>
                <c:pt idx="97">
                  <c:v>4150</c:v>
                </c:pt>
                <c:pt idx="98">
                  <c:v>3993.5</c:v>
                </c:pt>
                <c:pt idx="99">
                  <c:v>4600</c:v>
                </c:pt>
                <c:pt idx="100">
                  <c:v>5072</c:v>
                </c:pt>
                <c:pt idx="101">
                  <c:v>3880</c:v>
                </c:pt>
                <c:pt idx="102">
                  <c:v>4800</c:v>
                </c:pt>
                <c:pt idx="103">
                  <c:v>5300</c:v>
                </c:pt>
                <c:pt idx="104">
                  <c:v>4501</c:v>
                </c:pt>
                <c:pt idx="105">
                  <c:v>3900</c:v>
                </c:pt>
                <c:pt idx="106">
                  <c:v>6000</c:v>
                </c:pt>
                <c:pt idx="107">
                  <c:v>4050</c:v>
                </c:pt>
                <c:pt idx="108">
                  <c:v>5500</c:v>
                </c:pt>
                <c:pt idx="109">
                  <c:v>5818</c:v>
                </c:pt>
                <c:pt idx="110">
                  <c:v>6663</c:v>
                </c:pt>
                <c:pt idx="111">
                  <c:v>13500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F-43F8-A3AC-7394694C6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039727"/>
        <c:axId val="738044527"/>
      </c:lineChart>
      <c:catAx>
        <c:axId val="73803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8044527"/>
        <c:crosses val="autoZero"/>
        <c:auto val="1"/>
        <c:lblAlgn val="ctr"/>
        <c:lblOffset val="100"/>
        <c:noMultiLvlLbl val="0"/>
      </c:catAx>
      <c:valAx>
        <c:axId val="7380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803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[ScrapingHousing.xlsx]PivotTables!PivotTable4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Average m², rent, price per Price Range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PivotTables!$B$25</c:f>
              <c:strCache>
                <c:ptCount val="1"/>
                <c:pt idx="0">
                  <c:v>Average of price per m2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PivotTables!$A$26:$A$29</c:f>
              <c:strCache>
                <c:ptCount val="3"/>
                <c:pt idx="0">
                  <c:v>Low</c:v>
                </c:pt>
                <c:pt idx="1">
                  <c:v>Average</c:v>
                </c:pt>
                <c:pt idx="2">
                  <c:v>High</c:v>
                </c:pt>
              </c:strCache>
            </c:strRef>
          </c:cat>
          <c:val>
            <c:numRef>
              <c:f>PivotTables!$B$26:$B$29</c:f>
              <c:numCache>
                <c:formatCode>#,##0.00\ "zł"</c:formatCode>
                <c:ptCount val="3"/>
                <c:pt idx="0">
                  <c:v>42.488955017109319</c:v>
                </c:pt>
                <c:pt idx="1">
                  <c:v>83.827863588260712</c:v>
                </c:pt>
                <c:pt idx="2">
                  <c:v>78.471550602095107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C-4573-BF15-DAAB253C9EB0}"/>
            </c:ext>
          </c:extLst>
        </c:ser>
        <c:ser>
          <c:idx val="1"/>
          <c:order val="1"/>
          <c:tx>
            <c:strRef>
              <c:f>PivotTables!$C$25</c:f>
              <c:strCache>
                <c:ptCount val="1"/>
                <c:pt idx="0">
                  <c:v>Average of rent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PivotTables!$A$26:$A$29</c:f>
              <c:strCache>
                <c:ptCount val="3"/>
                <c:pt idx="0">
                  <c:v>Low</c:v>
                </c:pt>
                <c:pt idx="1">
                  <c:v>Average</c:v>
                </c:pt>
                <c:pt idx="2">
                  <c:v>High</c:v>
                </c:pt>
              </c:strCache>
            </c:strRef>
          </c:cat>
          <c:val>
            <c:numRef>
              <c:f>PivotTables!$C$26:$C$29</c:f>
              <c:numCache>
                <c:formatCode>#,##0.00\ "zł"</c:formatCode>
                <c:ptCount val="3"/>
                <c:pt idx="0">
                  <c:v>98.12</c:v>
                </c:pt>
                <c:pt idx="1">
                  <c:v>292.04848484848486</c:v>
                </c:pt>
                <c:pt idx="2">
                  <c:v>635.30396574440044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C-4573-BF15-DAAB253C9EB0}"/>
            </c:ext>
          </c:extLst>
        </c:ser>
        <c:ser>
          <c:idx val="2"/>
          <c:order val="2"/>
          <c:tx>
            <c:strRef>
              <c:f>PivotTables!$D$25</c:f>
              <c:strCache>
                <c:ptCount val="1"/>
                <c:pt idx="0">
                  <c:v>Average of price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PivotTables!$A$26:$A$29</c:f>
              <c:strCache>
                <c:ptCount val="3"/>
                <c:pt idx="0">
                  <c:v>Low</c:v>
                </c:pt>
                <c:pt idx="1">
                  <c:v>Average</c:v>
                </c:pt>
                <c:pt idx="2">
                  <c:v>High</c:v>
                </c:pt>
              </c:strCache>
            </c:strRef>
          </c:cat>
          <c:val>
            <c:numRef>
              <c:f>PivotTables!$D$26:$D$29</c:f>
              <c:numCache>
                <c:formatCode>#,##0.00\ "zł"</c:formatCode>
                <c:ptCount val="3"/>
                <c:pt idx="0">
                  <c:v>995.6</c:v>
                </c:pt>
                <c:pt idx="1">
                  <c:v>1911.0545454545454</c:v>
                </c:pt>
                <c:pt idx="2">
                  <c:v>2850.7272727272725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2C-4573-BF15-DAAB253C9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53757823"/>
        <c:axId val="753765983"/>
      </c:barChart>
      <c:catAx>
        <c:axId val="753757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3765983"/>
        <c:crosses val="autoZero"/>
        <c:auto val="1"/>
        <c:lblAlgn val="ctr"/>
        <c:lblOffset val="100"/>
        <c:noMultiLvlLbl val="0"/>
      </c:catAx>
      <c:valAx>
        <c:axId val="75376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37578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[ScrapingHousing.xlsx]PivotTables!PivotTable2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Average Total Price per Room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PivotTables!$A$5:$A$9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PivotTables!$B$5:$B$9</c:f>
              <c:numCache>
                <c:formatCode>#,##0.00\ "zł"</c:formatCode>
                <c:ptCount val="4"/>
                <c:pt idx="0">
                  <c:v>2520.2513090909092</c:v>
                </c:pt>
                <c:pt idx="1">
                  <c:v>3267.3718426501032</c:v>
                </c:pt>
                <c:pt idx="2">
                  <c:v>3954.5664739884392</c:v>
                </c:pt>
                <c:pt idx="3">
                  <c:v>4522.3888888888887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5-4C66-B649-4B7229F58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3026191"/>
        <c:axId val="553030991"/>
      </c:barChart>
      <c:catAx>
        <c:axId val="55302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3030991"/>
        <c:crosses val="autoZero"/>
        <c:auto val="1"/>
        <c:lblAlgn val="ctr"/>
        <c:lblOffset val="100"/>
        <c:noMultiLvlLbl val="0"/>
      </c:catAx>
      <c:valAx>
        <c:axId val="5530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302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[ScrapingHousing.xlsx]PivotTables!PivotTable7</c:name>
    <c:fmtId val="10"/>
  </c:pivotSource>
  <c:chart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049975339484832"/>
          <c:y val="5.2223588922225402E-2"/>
          <c:w val="0.82061450166025107"/>
          <c:h val="0.80885678143348616"/>
        </c:manualLayout>
      </c:layout>
      <c:lineChart>
        <c:grouping val="standard"/>
        <c:varyColors val="0"/>
        <c:ser>
          <c:idx val="0"/>
          <c:order val="0"/>
          <c:tx>
            <c:strRef>
              <c:f>PivotTables!$AO$24</c:f>
              <c:strCache>
                <c:ptCount val="1"/>
                <c:pt idx="0">
                  <c:v>Average of price per m2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PivotTables!$AN$25:$AN$29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PivotTables!$AO$25:$AO$29</c:f>
              <c:numCache>
                <c:formatCode>#,##0.00\ "zł"</c:formatCode>
                <c:ptCount val="4"/>
                <c:pt idx="0">
                  <c:v>92.135669221067232</c:v>
                </c:pt>
                <c:pt idx="1">
                  <c:v>75.214004686590783</c:v>
                </c:pt>
                <c:pt idx="2">
                  <c:v>68.790201384791743</c:v>
                </c:pt>
                <c:pt idx="3">
                  <c:v>49.297229749728949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0-4697-AF59-E2F324C0FDE8}"/>
            </c:ext>
          </c:extLst>
        </c:ser>
        <c:ser>
          <c:idx val="1"/>
          <c:order val="1"/>
          <c:tx>
            <c:strRef>
              <c:f>PivotTables!$AP$24</c:f>
              <c:strCache>
                <c:ptCount val="1"/>
                <c:pt idx="0">
                  <c:v>Average of area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PivotTables!$AN$25:$AN$29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PivotTables!$AP$25:$AP$29</c:f>
              <c:numCache>
                <c:formatCode>0</c:formatCode>
                <c:ptCount val="4"/>
                <c:pt idx="0">
                  <c:v>28.595018181818176</c:v>
                </c:pt>
                <c:pt idx="1">
                  <c:v>44.732008281573492</c:v>
                </c:pt>
                <c:pt idx="2">
                  <c:v>59.047283236994218</c:v>
                </c:pt>
                <c:pt idx="3">
                  <c:v>90.277777777777771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0-4697-AF59-E2F324C0FD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7617023"/>
        <c:axId val="757604543"/>
      </c:lineChart>
      <c:catAx>
        <c:axId val="75761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7604543"/>
        <c:crosses val="autoZero"/>
        <c:auto val="1"/>
        <c:lblAlgn val="ctr"/>
        <c:lblOffset val="100"/>
        <c:noMultiLvlLbl val="0"/>
      </c:catAx>
      <c:valAx>
        <c:axId val="75760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7617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</xdr:row>
      <xdr:rowOff>176212</xdr:rowOff>
    </xdr:from>
    <xdr:to>
      <xdr:col>9</xdr:col>
      <xdr:colOff>333375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95E88-9E31-E7EC-B66B-89B5EDEC2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95250</xdr:colOff>
      <xdr:row>1</xdr:row>
      <xdr:rowOff>166687</xdr:rowOff>
    </xdr:from>
    <xdr:to>
      <xdr:col>22</xdr:col>
      <xdr:colOff>9525</xdr:colOff>
      <xdr:row>16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33FF71-82DF-9F6A-D9B8-236D480F9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66674</xdr:colOff>
      <xdr:row>24</xdr:row>
      <xdr:rowOff>14287</xdr:rowOff>
    </xdr:from>
    <xdr:to>
      <xdr:col>15</xdr:col>
      <xdr:colOff>657224</xdr:colOff>
      <xdr:row>41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8B7A58-AF29-6D72-CAB3-5C99CADCB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390524</xdr:colOff>
      <xdr:row>44</xdr:row>
      <xdr:rowOff>171450</xdr:rowOff>
    </xdr:from>
    <xdr:to>
      <xdr:col>23</xdr:col>
      <xdr:colOff>438149</xdr:colOff>
      <xdr:row>72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9D3A34-D6D7-A66F-6902-4928ED663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133350</xdr:colOff>
      <xdr:row>2</xdr:row>
      <xdr:rowOff>66675</xdr:rowOff>
    </xdr:from>
    <xdr:to>
      <xdr:col>37</xdr:col>
      <xdr:colOff>438150</xdr:colOff>
      <xdr:row>22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3B7B63-C8DD-D846-889D-BF232FD76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610913</xdr:colOff>
      <xdr:row>32</xdr:row>
      <xdr:rowOff>102394</xdr:rowOff>
    </xdr:from>
    <xdr:to>
      <xdr:col>16</xdr:col>
      <xdr:colOff>296516</xdr:colOff>
      <xdr:row>53</xdr:row>
      <xdr:rowOff>35719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A65CF-5F8D-415C-87A9-30A2BC538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604344</xdr:colOff>
      <xdr:row>15</xdr:row>
      <xdr:rowOff>26194</xdr:rowOff>
    </xdr:from>
    <xdr:to>
      <xdr:col>15</xdr:col>
      <xdr:colOff>581025</xdr:colOff>
      <xdr:row>32</xdr:row>
      <xdr:rowOff>78582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1DD1CA-30AF-4C3B-9752-EBA07BAF7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2015</xdr:colOff>
      <xdr:row>15</xdr:row>
      <xdr:rowOff>32330</xdr:rowOff>
    </xdr:from>
    <xdr:to>
      <xdr:col>23</xdr:col>
      <xdr:colOff>9526</xdr:colOff>
      <xdr:row>32</xdr:row>
      <xdr:rowOff>84230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6143B3-DE37-4475-A3FF-BA3797615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329824</xdr:colOff>
      <xdr:row>32</xdr:row>
      <xdr:rowOff>103332</xdr:rowOff>
    </xdr:from>
    <xdr:to>
      <xdr:col>30</xdr:col>
      <xdr:colOff>13138</xdr:colOff>
      <xdr:row>53</xdr:row>
      <xdr:rowOff>34275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B9B934-B073-4261-8BA1-308B71A3A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34816</xdr:colOff>
      <xdr:row>15</xdr:row>
      <xdr:rowOff>32763</xdr:rowOff>
    </xdr:from>
    <xdr:to>
      <xdr:col>30</xdr:col>
      <xdr:colOff>6569</xdr:colOff>
      <xdr:row>32</xdr:row>
      <xdr:rowOff>84663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277DA3-A137-421F-A03A-EAD4FF061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l" refreshedDate="45448.83684664352" createdVersion="8" refreshedVersion="8" minRefreshableVersion="3" recordCount="949" xr:uid="{7C2426BF-421E-4F3D-B49F-CE37341B117E}">
  <cacheSource type="worksheet">
    <worksheetSource ref="A1:I950" sheet="Cleanup"/>
  </cacheSource>
  <cacheFields count="9">
    <cacheField name="title" numFmtId="0">
      <sharedItems/>
    </cacheField>
    <cacheField name="price" numFmtId="164">
      <sharedItems containsSemiMixedTypes="0" containsString="0" containsNumber="1" containsInteger="1" minValue="100" maxValue="12000"/>
    </cacheField>
    <cacheField name="location" numFmtId="0">
      <sharedItems/>
    </cacheField>
    <cacheField name="rent" numFmtId="44">
      <sharedItems containsSemiMixedTypes="0" containsString="0" containsNumber="1" minValue="0" maxValue="3500"/>
    </cacheField>
    <cacheField name="room_numb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area" numFmtId="0">
      <sharedItems containsSemiMixedTypes="0" containsString="0" containsNumber="1" minValue="8" maxValue="250" count="112">
        <n v="27"/>
        <n v="45"/>
        <n v="34"/>
        <n v="65"/>
        <n v="48"/>
        <n v="56"/>
        <n v="75"/>
        <n v="42"/>
        <n v="64"/>
        <n v="80"/>
        <n v="53"/>
        <n v="57.65"/>
        <n v="23"/>
        <n v="36"/>
        <n v="16"/>
        <n v="100"/>
        <n v="38"/>
        <n v="33"/>
        <n v="55"/>
        <n v="40"/>
        <n v="49"/>
        <n v="47"/>
        <n v="30"/>
        <n v="43"/>
        <n v="19"/>
        <n v="37"/>
        <n v="35"/>
        <n v="60"/>
        <n v="41"/>
        <n v="31"/>
        <n v="62"/>
        <n v="61"/>
        <n v="28"/>
        <n v="59"/>
        <n v="54"/>
        <n v="63"/>
        <n v="32"/>
        <n v="20.399999999999999"/>
        <n v="25"/>
        <n v="70"/>
        <n v="35.200000000000003"/>
        <n v="14"/>
        <n v="26"/>
        <n v="46"/>
        <n v="78"/>
        <n v="68"/>
        <n v="52"/>
        <n v="51"/>
        <n v="20"/>
        <n v="50"/>
        <n v="39"/>
        <n v="24"/>
        <n v="28.2"/>
        <n v="51.59"/>
        <n v="48.8"/>
        <n v="29.11"/>
        <n v="21"/>
        <n v="17"/>
        <n v="15"/>
        <n v="29"/>
        <n v="73"/>
        <n v="44"/>
        <n v="49.5"/>
        <n v="18"/>
        <n v="39.159999999999997"/>
        <n v="43.33"/>
        <n v="43.4"/>
        <n v="39.1"/>
        <n v="57"/>
        <n v="26.5"/>
        <n v="58"/>
        <n v="22"/>
        <n v="83"/>
        <n v="35.299999999999997"/>
        <n v="28.1"/>
        <n v="47.1"/>
        <n v="67"/>
        <n v="24.12"/>
        <n v="51.1"/>
        <n v="48.73"/>
        <n v="31.7"/>
        <n v="45.5"/>
        <n v="48.5"/>
        <n v="86"/>
        <n v="250"/>
        <n v="27.5"/>
        <n v="64.63"/>
        <n v="101"/>
        <n v="49.9"/>
        <n v="66"/>
        <n v="44.17"/>
        <n v="13"/>
        <n v="54.1"/>
        <n v="63.75"/>
        <n v="94"/>
        <n v="69"/>
        <n v="95"/>
        <n v="48.3"/>
        <n v="97"/>
        <n v="35.5"/>
        <n v="108"/>
        <n v="77.8"/>
        <n v="67.5"/>
        <n v="39.4"/>
        <n v="36.299999999999997"/>
        <n v="10"/>
        <n v="159"/>
        <n v="44.67"/>
        <n v="74"/>
        <n v="32.9"/>
        <n v="8"/>
        <n v="34.4"/>
      </sharedItems>
    </cacheField>
    <cacheField name="total_price" numFmtId="164">
      <sharedItems containsSemiMixedTypes="0" containsString="0" containsNumber="1" minValue="200" maxValue="13500"/>
    </cacheField>
    <cacheField name="price per m2" numFmtId="164">
      <sharedItems containsSemiMixedTypes="0" containsString="0" containsNumber="1" minValue="2.6666666666666665" maxValue="293.75"/>
    </cacheField>
    <cacheField name="Price Ranges" numFmtId="0">
      <sharedItems count="3">
        <s v="High"/>
        <s v="Low"/>
        <s v="Avera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9">
  <r>
    <s v="Kawalerka I Balkon I Bezpośrednio I Legnicka I Jaworska I od 13.06"/>
    <n v="2300"/>
    <s v="Wrocław"/>
    <n v="549"/>
    <x v="0"/>
    <x v="0"/>
    <n v="2849"/>
    <n v="105.51851851851852"/>
    <x v="0"/>
  </r>
  <r>
    <s v="Mieszkanie 2-pokojowe w centrum Wrocławia-Śródmieście."/>
    <n v="250"/>
    <s v="Wrocław"/>
    <n v="250"/>
    <x v="1"/>
    <x v="1"/>
    <n v="500"/>
    <n v="11.111111111111111"/>
    <x v="1"/>
  </r>
  <r>
    <s v="Kawalerka na wynajem od 1 Sierpnia"/>
    <n v="2200"/>
    <s v="Wrocław"/>
    <n v="515"/>
    <x v="0"/>
    <x v="2"/>
    <n v="2715"/>
    <n v="79.852941176470594"/>
    <x v="0"/>
  </r>
  <r>
    <s v="Mieszkanie 3-pokojowe na wynajem - Wrocław, Lofty przy fosie"/>
    <n v="4700"/>
    <s v="Wrocław"/>
    <n v="1"/>
    <x v="2"/>
    <x v="3"/>
    <n v="4701"/>
    <n v="72.323076923076925"/>
    <x v="0"/>
  </r>
  <r>
    <s v="WROCŁAW/LEŚNICA, 2 pokoje, 48m2"/>
    <n v="2300"/>
    <s v="Wrocław"/>
    <n v="700"/>
    <x v="1"/>
    <x v="4"/>
    <n v="3000"/>
    <n v="62.5"/>
    <x v="0"/>
  </r>
  <r>
    <s v="Mieszkanie na wynajem, Wrocław Żerniki"/>
    <n v="2000"/>
    <s v="Wrocław"/>
    <n v="800"/>
    <x v="1"/>
    <x v="5"/>
    <n v="2800"/>
    <n v="50"/>
    <x v="0"/>
  </r>
  <r>
    <s v="Apartament na wynajem Śródmieście centrum  Wrocław Księcia Witolda"/>
    <n v="5999"/>
    <s v="Wrocław"/>
    <n v="1200"/>
    <x v="2"/>
    <x v="6"/>
    <n v="7199"/>
    <n v="95.986666666666665"/>
    <x v="0"/>
  </r>
  <r>
    <s v="Mieszkanie do wynajecia od 1 lipca Gądów"/>
    <n v="2550"/>
    <s v="Wrocław"/>
    <n v="500"/>
    <x v="1"/>
    <x v="7"/>
    <n v="3050"/>
    <n v="72.61904761904762"/>
    <x v="0"/>
  </r>
  <r>
    <s v="Mieszkanie 64 m2, 3 pokojowe, Różanka"/>
    <n v="3150"/>
    <s v="Wrocław"/>
    <n v="1000"/>
    <x v="2"/>
    <x v="8"/>
    <n v="4150"/>
    <n v="64.84375"/>
    <x v="0"/>
  </r>
  <r>
    <s v="Wynajem mieszkanie"/>
    <n v="1500"/>
    <s v="Wrocław"/>
    <n v="0"/>
    <x v="2"/>
    <x v="9"/>
    <n v="1500"/>
    <n v="18.75"/>
    <x v="1"/>
  </r>
  <r>
    <s v="Mieszkanie z miejscem parkingowym i komórką lokatorską"/>
    <n v="2600"/>
    <s v="Wrocław"/>
    <n v="680"/>
    <x v="1"/>
    <x v="10"/>
    <n v="3280"/>
    <n v="61.886792452830186"/>
    <x v="0"/>
  </r>
  <r>
    <s v="Śródmieście M 57,65 m2 + m. parkingowe w gar. podz."/>
    <n v="3600"/>
    <s v="Wrocław"/>
    <n v="985.21"/>
    <x v="1"/>
    <x v="11"/>
    <n v="4585.21"/>
    <n v="79.535299219427586"/>
    <x v="0"/>
  </r>
  <r>
    <s v="Mieszkanie na wynajem, kawalerka, Wrocław Plac Legionów - centrum"/>
    <n v="1950"/>
    <s v="Wrocław"/>
    <n v="460"/>
    <x v="0"/>
    <x v="0"/>
    <n v="2410"/>
    <n v="89.259259259259252"/>
    <x v="2"/>
  </r>
  <r>
    <s v="Kawalerka przy Sky Tower - centrum"/>
    <n v="1750"/>
    <s v="Wrocław"/>
    <n v="500"/>
    <x v="0"/>
    <x v="12"/>
    <n v="2250"/>
    <n v="97.826086956521735"/>
    <x v="2"/>
  </r>
  <r>
    <s v="Nowe 2 pokojowe mieszkanie z balkonem. Internet i telewizja w cenie!"/>
    <n v="2150"/>
    <s v="Wrocław"/>
    <n v="500"/>
    <x v="1"/>
    <x v="13"/>
    <n v="2650"/>
    <n v="73.611111111111114"/>
    <x v="0"/>
  </r>
  <r>
    <s v="Wynajmę OD ZARAZ!!! 1400ZŁ"/>
    <n v="1200"/>
    <s v="Wrocław"/>
    <n v="200"/>
    <x v="2"/>
    <x v="14"/>
    <n v="1400"/>
    <n v="87.5"/>
    <x v="1"/>
  </r>
  <r>
    <s v="Mieszkanie 3 pokojowe , Wrocław ul. Spiżowa obok Grabiszyńskiej, Garaż"/>
    <n v="2500"/>
    <s v="Wrocław"/>
    <n v="844"/>
    <x v="2"/>
    <x v="5"/>
    <n v="3344"/>
    <n v="59.714285714285715"/>
    <x v="0"/>
  </r>
  <r>
    <s v="Wynajem, ul. Motylkowa, 4 pokoje"/>
    <n v="2700"/>
    <s v="Wrocław"/>
    <n v="1300"/>
    <x v="3"/>
    <x v="15"/>
    <n v="4000"/>
    <n v="40"/>
    <x v="0"/>
  </r>
  <r>
    <s v="Komfortowe 2 pokoje, ul. Rymarska"/>
    <n v="2400"/>
    <s v="Wrocław"/>
    <n v="420"/>
    <x v="1"/>
    <x v="16"/>
    <n v="2820"/>
    <n v="74.21052631578948"/>
    <x v="0"/>
  </r>
  <r>
    <s v="Mieszkanie 2 pokoje dla pary - Kazimierza /CENTRUM/ RYNEK/ PODWALE"/>
    <n v="2450"/>
    <s v="Wrocław"/>
    <n v="1100"/>
    <x v="1"/>
    <x v="16"/>
    <n v="3550"/>
    <n v="93.421052631578945"/>
    <x v="0"/>
  </r>
  <r>
    <s v="Apartament z antresolą nowy,umeblowany kolo lotniska Wroclaw"/>
    <n v="2300"/>
    <s v="Wrocław"/>
    <n v="400"/>
    <x v="0"/>
    <x v="17"/>
    <n v="2700"/>
    <n v="81.818181818181813"/>
    <x v="0"/>
  </r>
  <r>
    <s v="3 pokoje, Dmowskiego, taras 26m2, komórka, parking, Kępa Mieszczańska"/>
    <n v="3600"/>
    <s v="Wrocław"/>
    <n v="688"/>
    <x v="2"/>
    <x v="18"/>
    <n v="4288"/>
    <n v="77.963636363636368"/>
    <x v="0"/>
  </r>
  <r>
    <s v="lux 2 pokoje 34 m2 najem od zaraz, bezpośrednio"/>
    <n v="2500"/>
    <s v="Wrocław"/>
    <n v="540"/>
    <x v="1"/>
    <x v="2"/>
    <n v="3040"/>
    <n v="89.411764705882348"/>
    <x v="0"/>
  </r>
  <r>
    <s v="Mieszkanie 2 pokoje, taras, klimatyzacja. Nowy Grabiszyn- Miedziana"/>
    <n v="2800"/>
    <s v="Wrocław"/>
    <n v="500"/>
    <x v="1"/>
    <x v="19"/>
    <n v="3300"/>
    <n v="82.5"/>
    <x v="0"/>
  </r>
  <r>
    <s v="Mieszkanie kawalerka w centrum Wrocławia, 1 km PKP, 2 km rynek"/>
    <n v="1700"/>
    <s v="Wrocław"/>
    <n v="300"/>
    <x v="0"/>
    <x v="14"/>
    <n v="2000"/>
    <n v="125"/>
    <x v="2"/>
  </r>
  <r>
    <s v="Wynajmę mieszkanie 2 pokojowe ul. Wietrzna Krzyki"/>
    <n v="2500"/>
    <s v="Wrocław"/>
    <n v="490"/>
    <x v="1"/>
    <x v="20"/>
    <n v="2990"/>
    <n v="61.020408163265309"/>
    <x v="0"/>
  </r>
  <r>
    <s v="Ciche mieszkanie 2-pokojowe Z BALKONEM! Plac Grunwaldzki, bezpośrednio"/>
    <n v="3000"/>
    <s v="Wrocław"/>
    <n v="455"/>
    <x v="1"/>
    <x v="21"/>
    <n v="3455"/>
    <n v="73.510638297872347"/>
    <x v="0"/>
  </r>
  <r>
    <s v="Kawalerka z balkonem (obok Ostrów Tumski) 1 bedroom FLAT-from now"/>
    <n v="2200"/>
    <s v="Wrocław"/>
    <n v="500"/>
    <x v="0"/>
    <x v="22"/>
    <n v="2700"/>
    <n v="90"/>
    <x v="0"/>
  </r>
  <r>
    <s v="Duża kawalerka 42 m2 *CENTRUM *1,4 km do Rynku *od zaraz"/>
    <n v="2200"/>
    <s v="Wrocław"/>
    <n v="500"/>
    <x v="0"/>
    <x v="7"/>
    <n v="2700"/>
    <n v="64.285714285714292"/>
    <x v="0"/>
  </r>
  <r>
    <s v="Piękna kawalerka / Łąkowa / Bezpośrednio"/>
    <n v="2550"/>
    <s v="Wrocław"/>
    <n v="500"/>
    <x v="0"/>
    <x v="22"/>
    <n v="3050"/>
    <n v="101.66666666666667"/>
    <x v="0"/>
  </r>
  <r>
    <s v="do wynajęcia 2 pokojowe Nowy Dwór"/>
    <n v="2500"/>
    <s v="Wrocław"/>
    <n v="500"/>
    <x v="1"/>
    <x v="23"/>
    <n v="3000"/>
    <n v="69.767441860465112"/>
    <x v="0"/>
  </r>
  <r>
    <s v="Przytulny Mikroapartament do Wynajęcia – Wrocław, Psie Pole"/>
    <n v="1700"/>
    <s v="Wrocław"/>
    <n v="400"/>
    <x v="0"/>
    <x v="24"/>
    <n v="2100"/>
    <n v="110.52631578947368"/>
    <x v="2"/>
  </r>
  <r>
    <s v="Wynajem mieszkania Pilczyce"/>
    <n v="1850"/>
    <s v="Wrocław"/>
    <n v="550"/>
    <x v="1"/>
    <x v="25"/>
    <n v="2400"/>
    <n v="64.86486486486487"/>
    <x v="2"/>
  </r>
  <r>
    <s v="mieszkanie do wynajecia"/>
    <n v="2800"/>
    <s v="Wrocław"/>
    <n v="0"/>
    <x v="1"/>
    <x v="26"/>
    <n v="2800"/>
    <n v="80"/>
    <x v="0"/>
  </r>
  <r>
    <s v="Kawalerka, mieszkanie dla studenta"/>
    <n v="2350"/>
    <s v="Wrocław"/>
    <n v="2350"/>
    <x v="0"/>
    <x v="14"/>
    <n v="4700"/>
    <n v="293.75"/>
    <x v="0"/>
  </r>
  <r>
    <s v="Mieszkanie dwu-poziomowe z tarasem widokowym, centrum 1900zl/tydzien"/>
    <n v="1900"/>
    <s v="Wrocław"/>
    <n v="0"/>
    <x v="1"/>
    <x v="27"/>
    <n v="1900"/>
    <n v="31.666666666666668"/>
    <x v="2"/>
  </r>
  <r>
    <s v="2 niezależne pokoje Muchobór Wielki ul. Gagarina 62"/>
    <n v="2400"/>
    <s v="Wrocław"/>
    <n v="470"/>
    <x v="1"/>
    <x v="17"/>
    <n v="2870"/>
    <n v="86.969696969696969"/>
    <x v="0"/>
  </r>
  <r>
    <s v="Kozanów-2 pokoje 48m2 od lipca.-2300.BEZ POŚREDNIKÓW"/>
    <n v="2300"/>
    <s v="Wrocław"/>
    <n v="850"/>
    <x v="1"/>
    <x v="4"/>
    <n v="3150"/>
    <n v="65.625"/>
    <x v="0"/>
  </r>
  <r>
    <s v="mieszkanie 2-pokojowe w centrum Wrocławia, dobra komunikacja, garaż"/>
    <n v="2800"/>
    <s v="Wrocław"/>
    <n v="550"/>
    <x v="1"/>
    <x v="7"/>
    <n v="3350"/>
    <n v="79.761904761904759"/>
    <x v="0"/>
  </r>
  <r>
    <s v="Wynajmę mieszkanie 2-pokojowe z balkonem, miejscem postojowym"/>
    <n v="2500"/>
    <s v="Wrocław"/>
    <n v="900"/>
    <x v="1"/>
    <x v="28"/>
    <n v="3400"/>
    <n v="82.926829268292678"/>
    <x v="0"/>
  </r>
  <r>
    <s v="Kawalerka na Karłowicach"/>
    <n v="2100"/>
    <s v="Wrocław"/>
    <n v="400"/>
    <x v="0"/>
    <x v="29"/>
    <n v="2500"/>
    <n v="80.645161290322577"/>
    <x v="2"/>
  </r>
  <r>
    <s v="wynajmę 3 pokojowe mieszkanie przy ul. Bema"/>
    <n v="3500"/>
    <s v="Wrocław"/>
    <n v="600"/>
    <x v="2"/>
    <x v="30"/>
    <n v="4100"/>
    <n v="66.129032258064512"/>
    <x v="0"/>
  </r>
  <r>
    <s v="Braniborska 2 pokoje/Szczepin/Stare Miasto/1najem mieszkanie"/>
    <n v="3100"/>
    <s v="Wrocław"/>
    <n v="600"/>
    <x v="1"/>
    <x v="19"/>
    <n v="3700"/>
    <n v="92.5"/>
    <x v="0"/>
  </r>
  <r>
    <s v="Przytulne mieszkanie na wynajem. Wroclaw Centrum ul.Swobodna"/>
    <n v="3390"/>
    <s v="Wrocław"/>
    <n v="750"/>
    <x v="1"/>
    <x v="2"/>
    <n v="4140"/>
    <n v="121.76470588235294"/>
    <x v="0"/>
  </r>
  <r>
    <s v="Mieszkanie na wynajem 61 m² / nowe Żerniki"/>
    <n v="3500"/>
    <s v="Wrocław"/>
    <n v="800"/>
    <x v="2"/>
    <x v="31"/>
    <n v="4300"/>
    <n v="70.491803278688522"/>
    <x v="0"/>
  </r>
  <r>
    <s v="Kawalerka z niskim czynszem dostępna od 1 lipca"/>
    <n v="2000"/>
    <s v="Wrocław"/>
    <n v="280"/>
    <x v="0"/>
    <x v="32"/>
    <n v="2280"/>
    <n v="81.428571428571431"/>
    <x v="2"/>
  </r>
  <r>
    <s v="3 pokoje - 59m2 + garaż i komórka w cenie, Popowice"/>
    <n v="4500"/>
    <s v="Wrocław"/>
    <n v="400"/>
    <x v="2"/>
    <x v="33"/>
    <n v="4900"/>
    <n v="83.050847457627114"/>
    <x v="0"/>
  </r>
  <r>
    <s v="Wynajmę  mieszkanie 48m  Szprotawska"/>
    <n v="2300"/>
    <s v="Wrocław"/>
    <n v="790"/>
    <x v="1"/>
    <x v="4"/>
    <n v="3090"/>
    <n v="64.375"/>
    <x v="0"/>
  </r>
  <r>
    <s v="Pokój do wynajęcia – Muchobór Wielki"/>
    <n v="1100"/>
    <s v="Wrocław"/>
    <n v="0"/>
    <x v="1"/>
    <x v="34"/>
    <n v="1100"/>
    <n v="20.37037037037037"/>
    <x v="1"/>
  </r>
  <r>
    <s v="Mieszkanie 2 pokoje | GAJ | duży balkon | spokojna okolica | bezpośred"/>
    <n v="2500"/>
    <s v="Wrocław"/>
    <n v="600"/>
    <x v="1"/>
    <x v="1"/>
    <n v="3100"/>
    <n v="68.888888888888886"/>
    <x v="0"/>
  </r>
  <r>
    <s v="Mieszkanie 63m2 CENTRUM  3 pokoje+ GARAŻ"/>
    <n v="3300"/>
    <s v="Wrocław"/>
    <n v="650"/>
    <x v="2"/>
    <x v="35"/>
    <n v="3950"/>
    <n v="62.698412698412696"/>
    <x v="0"/>
  </r>
  <r>
    <s v="Luksusowe mieszkanie 2-pokojowe we Wrocławiu w  Krucza Residence"/>
    <n v="4500"/>
    <s v="Wrocław"/>
    <n v="0"/>
    <x v="1"/>
    <x v="1"/>
    <n v="4500"/>
    <n v="100"/>
    <x v="0"/>
  </r>
  <r>
    <s v="Kawalerka z osobna sypialnią od  czerwca"/>
    <n v="2400"/>
    <s v="Wrocław"/>
    <n v="600"/>
    <x v="1"/>
    <x v="36"/>
    <n v="3000"/>
    <n v="93.75"/>
    <x v="0"/>
  </r>
  <r>
    <s v="Przytulne mieszkanie 2-pokojowe, NYSKA 53 m2 od 1 LIPCA"/>
    <n v="2900"/>
    <s v="Wrocław"/>
    <n v="450"/>
    <x v="1"/>
    <x v="10"/>
    <n v="3350"/>
    <n v="63.20754716981132"/>
    <x v="0"/>
  </r>
  <r>
    <s v="Kawalerka na Wojszycach"/>
    <n v="2000"/>
    <s v="Wrocław"/>
    <n v="600"/>
    <x v="0"/>
    <x v="36"/>
    <n v="2600"/>
    <n v="81.25"/>
    <x v="0"/>
  </r>
  <r>
    <s v="Do wynajęcia kawalerka we Wrocławiu pl. Nowy Targ"/>
    <n v="2200"/>
    <s v="Wrocław"/>
    <n v="1"/>
    <x v="0"/>
    <x v="37"/>
    <n v="2201"/>
    <n v="107.89215686274511"/>
    <x v="2"/>
  </r>
  <r>
    <s v="Bezpośrednio róg Kruczej i Mieleckiej"/>
    <n v="1700"/>
    <s v="Wrocław"/>
    <n v="500"/>
    <x v="0"/>
    <x v="38"/>
    <n v="2200"/>
    <n v="88"/>
    <x v="2"/>
  </r>
  <r>
    <s v="Kawalerka na wynajem"/>
    <n v="2400"/>
    <s v="Wrocław"/>
    <n v="470"/>
    <x v="0"/>
    <x v="16"/>
    <n v="2870"/>
    <n v="75.526315789473685"/>
    <x v="0"/>
  </r>
  <r>
    <s v="Mieszkanie 3-pokojowe na wynajem - Wrocław, Lofty przy fosie"/>
    <n v="4700"/>
    <s v="Wrocław"/>
    <n v="1"/>
    <x v="2"/>
    <x v="3"/>
    <n v="4701"/>
    <n v="72.323076923076925"/>
    <x v="0"/>
  </r>
  <r>
    <s v="3 pokoje, Dmowskiego, taras 26m2, komórka, parking, Kępa Mieszczańska"/>
    <n v="3600"/>
    <s v="Wrocław"/>
    <n v="688"/>
    <x v="2"/>
    <x v="18"/>
    <n v="4288"/>
    <n v="77.963636363636368"/>
    <x v="0"/>
  </r>
  <r>
    <s v="Duża kawalerka 40 m2 do wynajęcia ul. Krzycka"/>
    <n v="2300"/>
    <s v="Wrocław"/>
    <n v="600"/>
    <x v="0"/>
    <x v="19"/>
    <n v="2900"/>
    <n v="72.5"/>
    <x v="0"/>
  </r>
  <r>
    <s v="Mieszkanie dwupokojowe blisko centrum ul. św. Wincentego, 40m2"/>
    <n v="2400"/>
    <s v="Wrocław"/>
    <n v="300"/>
    <x v="1"/>
    <x v="19"/>
    <n v="2700"/>
    <n v="67.5"/>
    <x v="0"/>
  </r>
  <r>
    <s v="Przytulne mieszkanie w pięknej okolicy"/>
    <n v="2000"/>
    <s v="Wrocław"/>
    <n v="600"/>
    <x v="1"/>
    <x v="16"/>
    <n v="2600"/>
    <n v="68.421052631578945"/>
    <x v="0"/>
  </r>
  <r>
    <s v="Ul. Łokietka 15 mieszkanie do wynajęcia"/>
    <n v="3000"/>
    <s v="Wrocław"/>
    <n v="3"/>
    <x v="1"/>
    <x v="39"/>
    <n v="3003"/>
    <n v="42.9"/>
    <x v="0"/>
  </r>
  <r>
    <s v="Apartament kawalerka mieszkanie  Browary Wrocławskie Wrocław"/>
    <n v="2600"/>
    <s v="Wrocław"/>
    <n v="600"/>
    <x v="0"/>
    <x v="22"/>
    <n v="3200"/>
    <n v="106.66666666666667"/>
    <x v="0"/>
  </r>
  <r>
    <s v="3 pokojowe mieszkanie 70m2 z balkonem po remoncie ul. Drzewieckiego"/>
    <n v="3000"/>
    <s v="Wrocław"/>
    <n v="1305"/>
    <x v="2"/>
    <x v="39"/>
    <n v="4305"/>
    <n v="61.5"/>
    <x v="0"/>
  </r>
  <r>
    <s v="Mieszkanie 35m2, ul. Jastrzębia, Wrocław, Krzyki"/>
    <n v="2200"/>
    <s v="Wrocław"/>
    <n v="600"/>
    <x v="0"/>
    <x v="40"/>
    <n v="2800"/>
    <n v="79.545454545454533"/>
    <x v="0"/>
  </r>
  <r>
    <s v="Psie Pole Wrocław Przytulna mikrokawalerka na wynajem (od 01.03.2024)"/>
    <n v="1700"/>
    <s v="Wrocław"/>
    <n v="300"/>
    <x v="0"/>
    <x v="41"/>
    <n v="2000"/>
    <n v="142.85714285714286"/>
    <x v="2"/>
  </r>
  <r>
    <s v="Przytulny Mikroapartament do Wynajęcia – Wrocław, Psie Pole"/>
    <n v="1700"/>
    <s v="Wrocław"/>
    <n v="400"/>
    <x v="0"/>
    <x v="24"/>
    <n v="2100"/>
    <n v="110.52631578947368"/>
    <x v="2"/>
  </r>
  <r>
    <s v="Do wynajęcia mieszkanie 3-pokojowe Krzyki -ul. Kamienna - Widna 3osób"/>
    <n v="3000"/>
    <s v="Wrocław"/>
    <n v="495"/>
    <x v="2"/>
    <x v="18"/>
    <n v="3495"/>
    <n v="63.545454545454547"/>
    <x v="0"/>
  </r>
  <r>
    <s v="wynajmę mieszkanie"/>
    <n v="2000"/>
    <s v="Wrocław"/>
    <n v="0"/>
    <x v="1"/>
    <x v="16"/>
    <n v="2000"/>
    <n v="52.631578947368418"/>
    <x v="2"/>
  </r>
  <r>
    <s v="Śródmieście M 57,65 m2 + m. parkingowe w gar. podz."/>
    <n v="3600"/>
    <s v="Wrocław"/>
    <n v="985.21"/>
    <x v="1"/>
    <x v="11"/>
    <n v="4585.21"/>
    <n v="79.535299219427586"/>
    <x v="0"/>
  </r>
  <r>
    <s v="Okazja Apartament z widokiem na południe miasta 16 Piętro ATAL TOWERS"/>
    <n v="4500"/>
    <s v="Wrocław"/>
    <n v="800"/>
    <x v="1"/>
    <x v="4"/>
    <n v="5300"/>
    <n v="110.41666666666667"/>
    <x v="0"/>
  </r>
  <r>
    <s v="Wynajmę mieszkanie"/>
    <n v="2300"/>
    <s v="Wrocław"/>
    <n v="800"/>
    <x v="2"/>
    <x v="20"/>
    <n v="3100"/>
    <n v="63.265306122448976"/>
    <x v="0"/>
  </r>
  <r>
    <s v="Apartament z antresolą nowy,umeblowany kolo lotniska Wroclaw"/>
    <n v="2300"/>
    <s v="Wrocław"/>
    <n v="400"/>
    <x v="0"/>
    <x v="17"/>
    <n v="2700"/>
    <n v="81.818181818181813"/>
    <x v="0"/>
  </r>
  <r>
    <s v="Mieszkanie Wynajmę/Borek/ Komfort/Klima/Jacuzzi"/>
    <n v="1990"/>
    <s v="Wrocław"/>
    <n v="800"/>
    <x v="0"/>
    <x v="19"/>
    <n v="2790"/>
    <n v="69.75"/>
    <x v="0"/>
  </r>
  <r>
    <s v="2 pokojowe mieszkanie na Biskupinie"/>
    <n v="2000"/>
    <s v="Wrocław"/>
    <n v="600"/>
    <x v="1"/>
    <x v="1"/>
    <n v="2600"/>
    <n v="57.777777777777779"/>
    <x v="0"/>
  </r>
  <r>
    <s v="Nowoczesna kawalerka na wynajem – ul. Krzywoustego, Wrocław"/>
    <n v="2100"/>
    <s v="Wrocław"/>
    <n v="300"/>
    <x v="0"/>
    <x v="42"/>
    <n v="2400"/>
    <n v="92.307692307692307"/>
    <x v="2"/>
  </r>
  <r>
    <s v="Przytulna kawalerka na Krzykach / Partynice / Borek z Garażem"/>
    <n v="2250"/>
    <s v="Wrocław"/>
    <n v="560"/>
    <x v="0"/>
    <x v="29"/>
    <n v="2810"/>
    <n v="90.645161290322577"/>
    <x v="0"/>
  </r>
  <r>
    <s v="Do wynajęcia mieszkanie 3 pokoje Wrocław ul.Orzechowa bez pośredników"/>
    <n v="3200"/>
    <s v="Wrocław"/>
    <n v="900"/>
    <x v="2"/>
    <x v="8"/>
    <n v="4100"/>
    <n v="64.0625"/>
    <x v="0"/>
  </r>
  <r>
    <s v="Mieszkanie z ogródkiem Stabłowice Arbuzowa piękne! BEZ PROWIZJI"/>
    <n v="2750"/>
    <s v="Wrocław"/>
    <n v="600"/>
    <x v="1"/>
    <x v="16"/>
    <n v="3350"/>
    <n v="88.15789473684211"/>
    <x v="0"/>
  </r>
  <r>
    <s v="Mieszkanie ul. Przestrzenna"/>
    <n v="2050"/>
    <s v="Wrocław"/>
    <n v="550"/>
    <x v="0"/>
    <x v="2"/>
    <n v="2600"/>
    <n v="76.470588235294116"/>
    <x v="0"/>
  </r>
  <r>
    <s v="Mieszkanie do wynajęcia 2 pokoje z garażem Stare Miasto"/>
    <n v="2800"/>
    <s v="Wrocław"/>
    <n v="490"/>
    <x v="1"/>
    <x v="25"/>
    <n v="3290"/>
    <n v="88.918918918918919"/>
    <x v="0"/>
  </r>
  <r>
    <s v="Mieszkanie z ogrodem"/>
    <n v="2800"/>
    <s v="Wrocław"/>
    <n v="500"/>
    <x v="1"/>
    <x v="43"/>
    <n v="3300"/>
    <n v="71.739130434782609"/>
    <x v="0"/>
  </r>
  <r>
    <s v="Mieszkanie do wynajmu, centeum Wroclawia"/>
    <n v="3500"/>
    <s v="Wrocław"/>
    <n v="1000"/>
    <x v="2"/>
    <x v="30"/>
    <n v="4500"/>
    <n v="72.58064516129032"/>
    <x v="0"/>
  </r>
  <r>
    <s v="Mieszkanie dwupokojowe z balkonem. Gądów Mały . Najem od już"/>
    <n v="2500"/>
    <s v="Wrocław"/>
    <n v="500"/>
    <x v="1"/>
    <x v="26"/>
    <n v="3000"/>
    <n v="85.714285714285708"/>
    <x v="0"/>
  </r>
  <r>
    <s v="Oporów/ul. Dzierżonia/3p/LUX/78m2/piwnica+parking/taras 19m2, NOWE!"/>
    <n v="4000"/>
    <s v="Wrocław"/>
    <n v="990"/>
    <x v="2"/>
    <x v="44"/>
    <n v="4990"/>
    <n v="63.974358974358971"/>
    <x v="0"/>
  </r>
  <r>
    <s v="klimatyczne mieszkanie w kamienicy blisko Parku Grabiszyńskiego"/>
    <n v="3600"/>
    <s v="Wrocław"/>
    <n v="850"/>
    <x v="1"/>
    <x v="30"/>
    <n v="4450"/>
    <n v="71.774193548387103"/>
    <x v="0"/>
  </r>
  <r>
    <s v="Duża Kawalerka w centrum ul. Reja"/>
    <n v="3200"/>
    <s v="Wrocław"/>
    <n v="190"/>
    <x v="0"/>
    <x v="22"/>
    <n v="3390"/>
    <n v="113"/>
    <x v="0"/>
  </r>
  <r>
    <s v="Dwupokojowe mieszkanie, klimatyzacja, garaż, Jagodno ul. Buforowa"/>
    <n v="2350"/>
    <s v="Wrocław"/>
    <n v="580"/>
    <x v="1"/>
    <x v="13"/>
    <n v="2930"/>
    <n v="81.388888888888886"/>
    <x v="0"/>
  </r>
  <r>
    <s v="Dwupokojowe mieszkanie, Śródmieście/Ołbin ul. Nowowiejska"/>
    <n v="2250"/>
    <s v="Wrocław"/>
    <n v="580"/>
    <x v="1"/>
    <x v="36"/>
    <n v="2830"/>
    <n v="88.4375"/>
    <x v="0"/>
  </r>
  <r>
    <s v="Apartament kawalerka mieszkanie  Browary Wrocławskie Wrocław"/>
    <n v="2600"/>
    <s v="Wrocław"/>
    <n v="600"/>
    <x v="0"/>
    <x v="22"/>
    <n v="3200"/>
    <n v="106.66666666666667"/>
    <x v="0"/>
  </r>
  <r>
    <s v="Wynajmę od zaraz piekny 2-pokojowy apartament przy lesie osobowickim"/>
    <n v="2800"/>
    <s v="Wrocław"/>
    <n v="490"/>
    <x v="1"/>
    <x v="19"/>
    <n v="3290"/>
    <n v="82.25"/>
    <x v="0"/>
  </r>
  <r>
    <s v="2 POK | rozkładowe | balkon | 55 m2 | ARKADY | OD LIPCA"/>
    <n v="2000"/>
    <s v="Wrocław"/>
    <n v="600"/>
    <x v="1"/>
    <x v="18"/>
    <n v="2600"/>
    <n v="47.272727272727273"/>
    <x v="0"/>
  </r>
  <r>
    <s v="2 pokoje | 49m2 | TARNOGAJ | blisko UE/Wroclavia"/>
    <n v="2000"/>
    <s v="Wrocław"/>
    <n v="800"/>
    <x v="1"/>
    <x v="20"/>
    <n v="2800"/>
    <n v="57.142857142857146"/>
    <x v="0"/>
  </r>
  <r>
    <s v="2 pok. mieszkanie / Poświętne / Kamieńskiego / od czerwca"/>
    <n v="2100"/>
    <s v="Wrocław"/>
    <n v="450"/>
    <x v="1"/>
    <x v="26"/>
    <n v="2550"/>
    <n v="72.857142857142861"/>
    <x v="0"/>
  </r>
  <r>
    <s v="3 pokoje, Dmowskiego, taras 26m2, komórka, parking, Kępa Mieszczańska"/>
    <n v="3600"/>
    <s v="Wrocław"/>
    <n v="688"/>
    <x v="2"/>
    <x v="18"/>
    <n v="4288"/>
    <n v="77.963636363636368"/>
    <x v="0"/>
  </r>
  <r>
    <s v="Mieszkanie Port Popowice"/>
    <n v="3200"/>
    <s v="Wrocław"/>
    <n v="500"/>
    <x v="1"/>
    <x v="16"/>
    <n v="3700"/>
    <n v="97.368421052631575"/>
    <x v="0"/>
  </r>
  <r>
    <s v="Wynajmę mieszkanie 2 pokojowe na Szczepinie | Inowrocławska"/>
    <n v="3200"/>
    <s v="Wrocław"/>
    <n v="800"/>
    <x v="1"/>
    <x v="27"/>
    <n v="4000"/>
    <n v="66.666666666666671"/>
    <x v="0"/>
  </r>
  <r>
    <s v="Wynajem mieszkania 48 m2"/>
    <n v="2500"/>
    <s v="Wrocław"/>
    <n v="715"/>
    <x v="1"/>
    <x v="4"/>
    <n v="3215"/>
    <n v="66.979166666666671"/>
    <x v="0"/>
  </r>
  <r>
    <s v="OKAZJA Super cena _Centrum Miasta Odra Tower"/>
    <n v="3200"/>
    <s v="Wrocław"/>
    <n v="530"/>
    <x v="1"/>
    <x v="16"/>
    <n v="3730"/>
    <n v="98.15789473684211"/>
    <x v="0"/>
  </r>
  <r>
    <s v="3 pokoje, centrum róg Legionów/Grabiszyńska/Piłsudskiego, parking 68m2"/>
    <n v="3600"/>
    <s v="Wrocław"/>
    <n v="600"/>
    <x v="2"/>
    <x v="45"/>
    <n v="4200"/>
    <n v="61.764705882352942"/>
    <x v="0"/>
  </r>
  <r>
    <s v="Mieszkanie 65mkw, 3 pokoje, Maślice"/>
    <n v="3500"/>
    <s v="Wrocław"/>
    <n v="1000"/>
    <x v="2"/>
    <x v="3"/>
    <n v="4500"/>
    <n v="69.230769230769226"/>
    <x v="0"/>
  </r>
  <r>
    <s v="Jasne, dwupokojowe mieszkanie z oddzielną kuchnią i balkonem Psie Pole"/>
    <n v="2600"/>
    <s v="Wrocław"/>
    <n v="580"/>
    <x v="1"/>
    <x v="10"/>
    <n v="3180"/>
    <n v="60"/>
    <x v="0"/>
  </r>
  <r>
    <s v="Nowe, Planty Racławickie, balkon"/>
    <n v="3200"/>
    <s v="Wrocław"/>
    <n v="700"/>
    <x v="1"/>
    <x v="4"/>
    <n v="3900"/>
    <n v="81.25"/>
    <x v="0"/>
  </r>
  <r>
    <s v="Nowoczesne, trzypokojowe mieszkanie w samym sercu Wrocławia (PKP"/>
    <n v="4500"/>
    <s v="Wrocław"/>
    <n v="600"/>
    <x v="2"/>
    <x v="46"/>
    <n v="5100"/>
    <n v="98.07692307692308"/>
    <x v="0"/>
  </r>
  <r>
    <s v="Mieszkanie 3 pokojowe, balkon przy Legnickiej"/>
    <n v="2500"/>
    <s v="Wrocław"/>
    <n v="700"/>
    <x v="2"/>
    <x v="33"/>
    <n v="3200"/>
    <n v="54.237288135593218"/>
    <x v="0"/>
  </r>
  <r>
    <s v="2 POK | ROZKŁAD | balkon | KRZYKI | GAJ"/>
    <n v="2600"/>
    <s v="Wrocław"/>
    <n v="580"/>
    <x v="1"/>
    <x v="23"/>
    <n v="3180"/>
    <n v="73.95348837209302"/>
    <x v="0"/>
  </r>
  <r>
    <s v="do wynajęcia 2-pokojowe mieszkanie"/>
    <n v="1850"/>
    <s v="Wrocław"/>
    <n v="488"/>
    <x v="1"/>
    <x v="25"/>
    <n v="2338"/>
    <n v="63.189189189189186"/>
    <x v="2"/>
  </r>
  <r>
    <s v="Mieszkanie 2 pokojowe krzyki ul. Jabłeczna 42m"/>
    <n v="2600"/>
    <s v="Wrocław"/>
    <n v="450"/>
    <x v="1"/>
    <x v="7"/>
    <n v="3050"/>
    <n v="72.61904761904762"/>
    <x v="0"/>
  </r>
  <r>
    <s v="Mieszkanie 75m2 w CENTRUM Wrocławia 3 4 pokoje z aneksem brak prowizji"/>
    <n v="2800"/>
    <s v="Wrocław"/>
    <n v="900"/>
    <x v="3"/>
    <x v="6"/>
    <n v="3700"/>
    <n v="49.333333333333336"/>
    <x v="0"/>
  </r>
  <r>
    <s v="2 pokoje | Centrum | Garderoba"/>
    <n v="2499"/>
    <s v="Wrocław"/>
    <n v="660"/>
    <x v="1"/>
    <x v="47"/>
    <n v="3159"/>
    <n v="61.941176470588232"/>
    <x v="0"/>
  </r>
  <r>
    <s v="Mieszkanie do wynajecia od zaraz"/>
    <n v="3500"/>
    <s v="Wrocław"/>
    <n v="600"/>
    <x v="2"/>
    <x v="9"/>
    <n v="4100"/>
    <n v="51.25"/>
    <x v="0"/>
  </r>
  <r>
    <s v="Kawalerka I Balkon I Bezpośrednio I Legnicka I Jaworska I od 13.06"/>
    <n v="2300"/>
    <s v="Wrocław"/>
    <n v="549"/>
    <x v="0"/>
    <x v="0"/>
    <n v="2849"/>
    <n v="105.51851851851852"/>
    <x v="0"/>
  </r>
  <r>
    <s v="Nowe Centrum Miasta: Braniborska Dolmed - Ciche z balkonem"/>
    <n v="2350"/>
    <s v="Wrocław"/>
    <n v="500"/>
    <x v="1"/>
    <x v="13"/>
    <n v="2850"/>
    <n v="79.166666666666671"/>
    <x v="0"/>
  </r>
  <r>
    <s v="wynajmę mieszkanie"/>
    <n v="2000"/>
    <s v="Wrocław"/>
    <n v="0"/>
    <x v="1"/>
    <x v="16"/>
    <n v="2000"/>
    <n v="52.631578947368418"/>
    <x v="2"/>
  </r>
  <r>
    <s v="Okazja Apartament z widokiem na południe miasta 16 Piętro ATAL TOWERS"/>
    <n v="4500"/>
    <s v="Wrocław"/>
    <n v="800"/>
    <x v="1"/>
    <x v="4"/>
    <n v="5300"/>
    <n v="110.41666666666667"/>
    <x v="0"/>
  </r>
  <r>
    <s v="Kawalerka na wynajem w prywatnym akademiku"/>
    <n v="2150"/>
    <s v="Wrocław"/>
    <n v="2150"/>
    <x v="0"/>
    <x v="14"/>
    <n v="4300"/>
    <n v="268.75"/>
    <x v="0"/>
  </r>
  <r>
    <s v="Mieszkanie z Klimatem - Znajdź Swój Stylowy Kąt"/>
    <n v="2600"/>
    <s v="Wrocław"/>
    <n v="750"/>
    <x v="1"/>
    <x v="9"/>
    <n v="3350"/>
    <n v="41.875"/>
    <x v="0"/>
  </r>
  <r>
    <s v="Wynajmę mieszkanie - kawalerkę. Wrocław"/>
    <n v="1900"/>
    <s v="Wrocław"/>
    <n v="400"/>
    <x v="0"/>
    <x v="48"/>
    <n v="2300"/>
    <n v="115"/>
    <x v="2"/>
  </r>
  <r>
    <s v="Kawalerka z niskim czynszem dostępna od 1 lipca"/>
    <n v="2000"/>
    <s v="Wrocław"/>
    <n v="280"/>
    <x v="0"/>
    <x v="32"/>
    <n v="2280"/>
    <n v="81.428571428571431"/>
    <x v="2"/>
  </r>
  <r>
    <s v="Ładna wyposażona kawalerka przy ul.Strachocińskiej"/>
    <n v="1800"/>
    <s v="Wrocław"/>
    <n v="200"/>
    <x v="0"/>
    <x v="0"/>
    <n v="2000"/>
    <n v="74.074074074074076"/>
    <x v="2"/>
  </r>
  <r>
    <s v="2-poziomowe | 3 pokoje | duży balkon | po remoncie | Łubinowa"/>
    <n v="3600"/>
    <s v="Wrocław"/>
    <n v="550"/>
    <x v="2"/>
    <x v="27"/>
    <n v="4150"/>
    <n v="69.166666666666671"/>
    <x v="0"/>
  </r>
  <r>
    <s v="3 niezależne pokoje, ul. Przestrzenna, Aquapark, Borowska, od lipca"/>
    <n v="2800"/>
    <s v="Wrocław"/>
    <n v="700"/>
    <x v="2"/>
    <x v="49"/>
    <n v="3500"/>
    <n v="70"/>
    <x v="0"/>
  </r>
  <r>
    <s v="Dwupokojowe mieszkanie - ul. Olszewskiego - Śródmieście"/>
    <n v="2360"/>
    <s v="Wrocław"/>
    <n v="940"/>
    <x v="1"/>
    <x v="34"/>
    <n v="3300"/>
    <n v="61.111111111111114"/>
    <x v="0"/>
  </r>
  <r>
    <s v="Mieszkanie 2 pokojowe k. pl. Grunwaldzkiego"/>
    <n v="2500"/>
    <s v="Wrocław"/>
    <n v="350"/>
    <x v="1"/>
    <x v="35"/>
    <n v="2850"/>
    <n v="45.238095238095241"/>
    <x v="0"/>
  </r>
  <r>
    <s v="Legnicka Street nowa kawalerka, 23m2 klimatyzacja"/>
    <n v="1950"/>
    <s v="Wrocław"/>
    <n v="350"/>
    <x v="0"/>
    <x v="12"/>
    <n v="2300"/>
    <n v="100"/>
    <x v="2"/>
  </r>
  <r>
    <s v="Mieszkanie 2 pokojowe k. placu Grunwaldzkiego"/>
    <n v="2500"/>
    <s v="Wrocław"/>
    <n v="350"/>
    <x v="1"/>
    <x v="30"/>
    <n v="2850"/>
    <n v="45.967741935483872"/>
    <x v="0"/>
  </r>
  <r>
    <s v="2 pok. mieszkanie 55m2 ul. Wietrzna, od lipca!"/>
    <n v="2300"/>
    <s v="Wrocław"/>
    <n v="700"/>
    <x v="1"/>
    <x v="18"/>
    <n v="3000"/>
    <n v="54.545454545454547"/>
    <x v="0"/>
  </r>
  <r>
    <s v="2 pokojowe mieszkanie na Biskupinie"/>
    <n v="2000"/>
    <s v="Wrocław"/>
    <n v="600"/>
    <x v="1"/>
    <x v="1"/>
    <n v="2600"/>
    <n v="57.777777777777779"/>
    <x v="0"/>
  </r>
  <r>
    <s v="Kawalerka w Centrum Wrocławia do wynajęcia od zaraz"/>
    <n v="2100"/>
    <s v="Wrocław"/>
    <n v="500"/>
    <x v="0"/>
    <x v="2"/>
    <n v="2600"/>
    <n v="76.470588235294116"/>
    <x v="0"/>
  </r>
  <r>
    <s v="2 pokoje rozkładowe  ul. Kruszwicka  przy placu Strzegomskim"/>
    <n v="2400"/>
    <s v="Wrocław"/>
    <n v="650"/>
    <x v="1"/>
    <x v="50"/>
    <n v="3050"/>
    <n v="78.205128205128204"/>
    <x v="0"/>
  </r>
  <r>
    <s v="2 niezależne pokoje, 42m2, ul. Żeromskiego, od zaraz"/>
    <n v="2100"/>
    <s v="Wrocław"/>
    <n v="500"/>
    <x v="1"/>
    <x v="7"/>
    <n v="2600"/>
    <n v="61.904761904761905"/>
    <x v="0"/>
  </r>
  <r>
    <s v="3 pok. mieszkanie 62m2, klimatyzacja, ul Siemianowicka, Opolska"/>
    <n v="3500"/>
    <s v="Wrocław"/>
    <n v="690"/>
    <x v="1"/>
    <x v="30"/>
    <n v="4190"/>
    <n v="67.58064516129032"/>
    <x v="0"/>
  </r>
  <r>
    <s v="Wynajmę kawalerkę"/>
    <n v="2000"/>
    <s v="Wrocław"/>
    <n v="10"/>
    <x v="0"/>
    <x v="19"/>
    <n v="2010"/>
    <n v="50.25"/>
    <x v="2"/>
  </r>
  <r>
    <s v="Wynajmę 2-pokojowe mieszkanie. o pow. 42 m2 przy Inowrocławskiej"/>
    <n v="2700"/>
    <s v="Wrocław"/>
    <n v="800"/>
    <x v="1"/>
    <x v="7"/>
    <n v="3500"/>
    <n v="83.333333333333329"/>
    <x v="0"/>
  </r>
  <r>
    <s v="NOWE mieszkanie wynajem/2 pok/ogródek-taras/Wrocław Psie Pole"/>
    <n v="2700"/>
    <s v="Wrocław"/>
    <n v="0"/>
    <x v="1"/>
    <x v="50"/>
    <n v="2700"/>
    <n v="69.230769230769226"/>
    <x v="0"/>
  </r>
  <r>
    <s v="Mieszkanie przy ul. Haukego-Bosaka - Przedmieście Oławskie"/>
    <n v="2100"/>
    <s v="Wrocław"/>
    <n v="750"/>
    <x v="0"/>
    <x v="22"/>
    <n v="2850"/>
    <n v="95"/>
    <x v="0"/>
  </r>
  <r>
    <s v="Mieszkanie 3 pokoje Maślice ul. Potokowa | 1 miejsce garaż podziemny"/>
    <n v="3100"/>
    <s v="Wrocław"/>
    <n v="3100"/>
    <x v="2"/>
    <x v="49"/>
    <n v="6200"/>
    <n v="124"/>
    <x v="0"/>
  </r>
  <r>
    <s v="Wynajmę mieszkanie 48m2, Wrocław ul. Parafialna"/>
    <n v="2600"/>
    <s v="Wrocław"/>
    <n v="370"/>
    <x v="1"/>
    <x v="4"/>
    <n v="2970"/>
    <n v="61.875"/>
    <x v="0"/>
  </r>
  <r>
    <s v="Mieszkanie do wynajęcia 2 pokoje z garażem Stare Miasto"/>
    <n v="2800"/>
    <s v="Wrocław"/>
    <n v="490"/>
    <x v="1"/>
    <x v="25"/>
    <n v="3290"/>
    <n v="88.918918918918919"/>
    <x v="0"/>
  </r>
  <r>
    <s v="Komfortowe 2-u pokojowe mieszkanie w okolicach pl. Grunwaldzkiego"/>
    <n v="2600"/>
    <s v="Wrocław"/>
    <n v="600"/>
    <x v="1"/>
    <x v="19"/>
    <n v="3200"/>
    <n v="80"/>
    <x v="0"/>
  </r>
  <r>
    <s v="Mikroapartament, kawalerka, pokój, do wynajęcia"/>
    <n v="1750"/>
    <s v="Wrocław"/>
    <n v="250"/>
    <x v="0"/>
    <x v="51"/>
    <n v="2000"/>
    <n v="83.333333333333329"/>
    <x v="2"/>
  </r>
  <r>
    <s v="Kawalerka wynajem Wrocław ul. Soltysowicka"/>
    <n v="2400"/>
    <s v="Wrocław"/>
    <n v="1"/>
    <x v="0"/>
    <x v="48"/>
    <n v="2401"/>
    <n v="120.05"/>
    <x v="2"/>
  </r>
  <r>
    <s v="Komfortowa kawalerka Zlotniki"/>
    <n v="2200"/>
    <s v="Wrocław"/>
    <n v="700"/>
    <x v="0"/>
    <x v="36"/>
    <n v="2900"/>
    <n v="90.625"/>
    <x v="0"/>
  </r>
  <r>
    <s v="Mieszkanie w centrum"/>
    <n v="1900"/>
    <s v="Wrocław"/>
    <n v="730"/>
    <x v="0"/>
    <x v="38"/>
    <n v="2630"/>
    <n v="105.2"/>
    <x v="0"/>
  </r>
  <r>
    <s v="Mieszkanie dwupokojowe Wrocław centrum."/>
    <n v="2800"/>
    <s v="Wrocław"/>
    <n v="700"/>
    <x v="1"/>
    <x v="4"/>
    <n v="3500"/>
    <n v="72.916666666666671"/>
    <x v="0"/>
  </r>
  <r>
    <s v="Wynajmę mieszkanie 52 m2 do Browary Wrocławskie Jedności Narodowej"/>
    <n v="3900"/>
    <s v="Wrocław"/>
    <n v="761"/>
    <x v="1"/>
    <x v="46"/>
    <n v="4661"/>
    <n v="89.634615384615387"/>
    <x v="0"/>
  </r>
  <r>
    <s v="Mieszkanie 36m² w apartamentowcu, ul.Sowia, Krzyki, Wrocław"/>
    <n v="2000"/>
    <s v="Wrocław"/>
    <n v="800"/>
    <x v="0"/>
    <x v="13"/>
    <n v="2800"/>
    <n v="77.777777777777771"/>
    <x v="0"/>
  </r>
  <r>
    <s v="Mieszkanie do wynajęcia 2 pokoje z garażem Stare Miasto"/>
    <n v="2800"/>
    <s v="Wrocław"/>
    <n v="490"/>
    <x v="1"/>
    <x v="25"/>
    <n v="3290"/>
    <n v="88.918918918918919"/>
    <x v="0"/>
  </r>
  <r>
    <s v="Kawalerka w Centrum Wrocławia do wynajęcia od zaraz"/>
    <n v="2100"/>
    <s v="Wrocław"/>
    <n v="500"/>
    <x v="0"/>
    <x v="2"/>
    <n v="2600"/>
    <n v="76.470588235294116"/>
    <x v="0"/>
  </r>
  <r>
    <s v="Tania kawalerka 27 m2 w samym centrum 2400 za wszystko Piłsuds/Grabisz"/>
    <n v="1650"/>
    <s v="Wrocław"/>
    <n v="600"/>
    <x v="0"/>
    <x v="0"/>
    <n v="2250"/>
    <n v="83.333333333333329"/>
    <x v="2"/>
  </r>
  <r>
    <s v="Mieszkanie 80m2 do wynajecia"/>
    <n v="2900"/>
    <s v="Wrocław"/>
    <n v="300"/>
    <x v="1"/>
    <x v="9"/>
    <n v="3200"/>
    <n v="40"/>
    <x v="0"/>
  </r>
  <r>
    <s v="Kawalerka do wynajęcia 11 piętro,ul. Jaworska 4,obok Magnolii OD 30.06"/>
    <n v="2350"/>
    <s v="Wrocław"/>
    <n v="580"/>
    <x v="0"/>
    <x v="22"/>
    <n v="2930"/>
    <n v="97.666666666666671"/>
    <x v="0"/>
  </r>
  <r>
    <s v="ul. Kamienna-obok AE, m.miejskie, meble, agd, oddzielna kuchnia"/>
    <n v="1800"/>
    <s v="Wrocław"/>
    <n v="500"/>
    <x v="0"/>
    <x v="52"/>
    <n v="2300"/>
    <n v="81.560283687943269"/>
    <x v="2"/>
  </r>
  <r>
    <s v="Ul. Daszyńskiego_50mka_2pok"/>
    <n v="2600"/>
    <s v="Wrocław"/>
    <n v="846"/>
    <x v="1"/>
    <x v="53"/>
    <n v="3446"/>
    <n v="66.795890676487687"/>
    <x v="0"/>
  </r>
  <r>
    <s v="Nowe mieszkanie z miejscem parkingowym Poświętne ul. Kazimierza Funka"/>
    <n v="3100"/>
    <s v="Wrocław"/>
    <n v="600"/>
    <x v="2"/>
    <x v="18"/>
    <n v="3700"/>
    <n v="67.272727272727266"/>
    <x v="0"/>
  </r>
  <r>
    <s v="2pok_38mkw_Rogowska_pierwszy najem"/>
    <n v="2800"/>
    <s v="Wrocław"/>
    <n v="485"/>
    <x v="1"/>
    <x v="16"/>
    <n v="3285"/>
    <n v="86.44736842105263"/>
    <x v="0"/>
  </r>
  <r>
    <s v="Mieszkanie wynajem 75m2 Wrocław Tęczowa"/>
    <n v="3500"/>
    <s v="Wrocław"/>
    <n v="850"/>
    <x v="2"/>
    <x v="6"/>
    <n v="4350"/>
    <n v="58"/>
    <x v="0"/>
  </r>
  <r>
    <s v="UL.Przyjaźni_2pok_oddzielna kuchnia_balkon_OD 1.07"/>
    <n v="2600"/>
    <s v="Wrocław"/>
    <n v="480"/>
    <x v="1"/>
    <x v="54"/>
    <n v="3080"/>
    <n v="63.114754098360656"/>
    <x v="0"/>
  </r>
  <r>
    <s v="wynajem mieszkania od 10.06.24r."/>
    <n v="2650"/>
    <s v="Wrocław"/>
    <n v="290"/>
    <x v="1"/>
    <x v="7"/>
    <n v="2940"/>
    <n v="70"/>
    <x v="0"/>
  </r>
  <r>
    <s v="Kawalerka na wynajem ul.Świdnicka 30/32  centrum Stare Miasto 29m2"/>
    <n v="2750"/>
    <s v="Wrocław"/>
    <n v="330"/>
    <x v="0"/>
    <x v="55"/>
    <n v="3080"/>
    <n v="105.80556509790451"/>
    <x v="0"/>
  </r>
  <r>
    <s v="2 pokoje / Głogowska / Bez prowizji"/>
    <n v="2600"/>
    <s v="Wrocław"/>
    <n v="700"/>
    <x v="1"/>
    <x v="50"/>
    <n v="3300"/>
    <n v="84.615384615384613"/>
    <x v="0"/>
  </r>
  <r>
    <s v="Mieszkanie do wynajmu, centeum Wroclawia"/>
    <n v="3500"/>
    <s v="Wrocław"/>
    <n v="1000"/>
    <x v="2"/>
    <x v="30"/>
    <n v="4500"/>
    <n v="72.58064516129032"/>
    <x v="0"/>
  </r>
  <r>
    <s v="Kawalerka na wynajem Wrocław Kozanów"/>
    <n v="1950"/>
    <s v="Wrocław"/>
    <n v="330"/>
    <x v="0"/>
    <x v="17"/>
    <n v="2280"/>
    <n v="69.090909090909093"/>
    <x v="2"/>
  </r>
  <r>
    <s v="Kolejowa 42, przyjazna zwierzętom kawalerka, oddzielna kuchnia, balkon"/>
    <n v="1850"/>
    <s v="Wrocław"/>
    <n v="560"/>
    <x v="0"/>
    <x v="22"/>
    <n v="2410"/>
    <n v="80.333333333333329"/>
    <x v="2"/>
  </r>
  <r>
    <s v="Kawalerka Krzyki/Borek ul. Sudecka"/>
    <n v="1950"/>
    <s v="Wrocław"/>
    <n v="280"/>
    <x v="0"/>
    <x v="48"/>
    <n v="2230"/>
    <n v="111.5"/>
    <x v="2"/>
  </r>
  <r>
    <s v="Studenci i ... NOWE przy AWL ,UW Wydz.Nauk Społ. , Szpitalu -Karłowice"/>
    <n v="2200"/>
    <s v="Wrocław"/>
    <n v="1"/>
    <x v="3"/>
    <x v="4"/>
    <n v="2201"/>
    <n v="45.854166666666664"/>
    <x v="2"/>
  </r>
  <r>
    <s v="Komfortowa Kawalerka ul. Zwycięska / Agrestowa od  zaraz"/>
    <n v="2350"/>
    <s v="Wrocław"/>
    <n v="550"/>
    <x v="0"/>
    <x v="17"/>
    <n v="2900"/>
    <n v="87.878787878787875"/>
    <x v="0"/>
  </r>
  <r>
    <s v="Dwupokojowe i wyposażone mieszkanie w centrum Wrocławia!!"/>
    <n v="2900"/>
    <s v="Wrocław"/>
    <n v="485"/>
    <x v="1"/>
    <x v="21"/>
    <n v="3385"/>
    <n v="72.021276595744681"/>
    <x v="0"/>
  </r>
  <r>
    <s v="Komfortowe 2-u pokojowe mieszkanie w okolicach pl. Grunwaldzkiego"/>
    <n v="2600"/>
    <s v="Wrocław"/>
    <n v="600"/>
    <x v="1"/>
    <x v="19"/>
    <n v="3200"/>
    <n v="80"/>
    <x v="0"/>
  </r>
  <r>
    <s v="Luksusowy 2 pokojowy apartament z kominkiem dużym balkonem Legnicka 33"/>
    <n v="3000"/>
    <s v="Wrocław"/>
    <n v="650"/>
    <x v="1"/>
    <x v="13"/>
    <n v="3650"/>
    <n v="101.38888888888889"/>
    <x v="0"/>
  </r>
  <r>
    <s v="Mieszkanie 35 m2, 1 pokojowe z dużym balkonem"/>
    <n v="2000"/>
    <s v="Wrocław"/>
    <n v="750"/>
    <x v="0"/>
    <x v="26"/>
    <n v="2750"/>
    <n v="78.571428571428569"/>
    <x v="0"/>
  </r>
  <r>
    <s v="Mieszkanie 46 m²  w centrum Wrocławia ul. Daszyńskiego ( I piętro )"/>
    <n v="2800"/>
    <s v="Wrocław"/>
    <n v="350"/>
    <x v="1"/>
    <x v="43"/>
    <n v="3150"/>
    <n v="68.478260869565219"/>
    <x v="0"/>
  </r>
  <r>
    <s v="Mieszkanie dwupokojowe z dużym tarasem - Krzyki / Park Południowy"/>
    <n v="2600"/>
    <s v="Wrocław"/>
    <n v="800"/>
    <x v="1"/>
    <x v="49"/>
    <n v="3400"/>
    <n v="68"/>
    <x v="0"/>
  </r>
  <r>
    <s v="Kawalerka na sierpień"/>
    <n v="2000"/>
    <s v="Wrocław"/>
    <n v="0"/>
    <x v="0"/>
    <x v="14"/>
    <n v="2000"/>
    <n v="125"/>
    <x v="2"/>
  </r>
  <r>
    <s v="Komfortowe studio z prywatną łazienką i aneksem kuchennym"/>
    <n v="1850"/>
    <s v="Wrocław"/>
    <n v="100"/>
    <x v="0"/>
    <x v="14"/>
    <n v="1950"/>
    <n v="121.875"/>
    <x v="2"/>
  </r>
  <r>
    <s v="Wynajmę Mieszkanie 60m2, 3 Pokoje, balkon, blisko AquaPark &amp; Wroclavia"/>
    <n v="3777"/>
    <s v="Wrocław"/>
    <n v="800"/>
    <x v="2"/>
    <x v="27"/>
    <n v="4577"/>
    <n v="76.283333333333331"/>
    <x v="0"/>
  </r>
  <r>
    <s v="Mieszkanie wynajem"/>
    <n v="2300"/>
    <s v="Wrocław"/>
    <n v="540"/>
    <x v="1"/>
    <x v="26"/>
    <n v="2840"/>
    <n v="81.142857142857139"/>
    <x v="0"/>
  </r>
  <r>
    <s v="Apartament z antresolą nowy,umeblowany kolo lotniska Wroclaw"/>
    <n v="2300"/>
    <s v="Wrocław"/>
    <n v="400"/>
    <x v="0"/>
    <x v="17"/>
    <n v="2700"/>
    <n v="81.818181818181813"/>
    <x v="0"/>
  </r>
  <r>
    <s v="wynajmę mieszkanie"/>
    <n v="2000"/>
    <s v="Wrocław"/>
    <n v="0"/>
    <x v="1"/>
    <x v="16"/>
    <n v="2000"/>
    <n v="52.631578947368418"/>
    <x v="2"/>
  </r>
  <r>
    <s v="Kawalerka w akademiku Student Depot"/>
    <n v="1950"/>
    <s v="Wrocław"/>
    <n v="0"/>
    <x v="0"/>
    <x v="14"/>
    <n v="1950"/>
    <n v="121.875"/>
    <x v="2"/>
  </r>
  <r>
    <s v="Wysoki Standard, Kawalerka z balkonem GAJ Żegiestowska, U.Medyczny, UE"/>
    <n v="2400"/>
    <s v="Wrocław"/>
    <n v="300"/>
    <x v="0"/>
    <x v="38"/>
    <n v="2700"/>
    <n v="108"/>
    <x v="0"/>
  </r>
  <r>
    <s v="Ciche, Plac Grunwaldzki, Wydział Architektury"/>
    <n v="1500"/>
    <s v="Wrocław"/>
    <n v="500"/>
    <x v="0"/>
    <x v="56"/>
    <n v="2000"/>
    <n v="95.238095238095241"/>
    <x v="2"/>
  </r>
  <r>
    <s v="2 pokojowe na Budziszyńskiej"/>
    <n v="1900"/>
    <s v="Wrocław"/>
    <n v="727"/>
    <x v="1"/>
    <x v="26"/>
    <n v="2627"/>
    <n v="75.057142857142864"/>
    <x v="0"/>
  </r>
  <r>
    <s v="Kawalerka od ZARAZ! / 17m2/ Port Popowice/ Magnolia/ Legnicka"/>
    <n v="1610"/>
    <s v="Wrocław"/>
    <n v="540"/>
    <x v="0"/>
    <x v="38"/>
    <n v="2150"/>
    <n v="86"/>
    <x v="2"/>
  </r>
  <r>
    <s v="2 pokoje / Michalczyka / Pierwszy najem / Miejsce postojowe"/>
    <n v="3300"/>
    <s v="Wrocław"/>
    <n v="500"/>
    <x v="1"/>
    <x v="16"/>
    <n v="3800"/>
    <n v="100"/>
    <x v="0"/>
  </r>
  <r>
    <s v="3 pokoje / Pełen rozkład / Kiełczowska"/>
    <n v="2600"/>
    <s v="Wrocław"/>
    <n v="950"/>
    <x v="2"/>
    <x v="10"/>
    <n v="3550"/>
    <n v="66.981132075471692"/>
    <x v="0"/>
  </r>
  <r>
    <s v="3 niezależne pokoje z balkonem / Piławska / Bezpośrednio"/>
    <n v="2500"/>
    <s v="Wrocław"/>
    <n v="1200"/>
    <x v="2"/>
    <x v="27"/>
    <n v="3700"/>
    <n v="61.666666666666664"/>
    <x v="0"/>
  </r>
  <r>
    <s v="Kawalerka od ZARAZ/ Pierwszy Najem/ 17 m2 / Oporów/ Bielany / Muchobór"/>
    <n v="1600"/>
    <s v="Wrocław"/>
    <n v="550"/>
    <x v="0"/>
    <x v="57"/>
    <n v="2150"/>
    <n v="126.47058823529412"/>
    <x v="2"/>
  </r>
  <r>
    <s v="Mieszkanie do wynajecia Komorowska 3pokoje dwa poziomy"/>
    <n v="2000"/>
    <s v="Wrocław"/>
    <n v="1300"/>
    <x v="1"/>
    <x v="8"/>
    <n v="3300"/>
    <n v="51.5625"/>
    <x v="0"/>
  </r>
  <r>
    <s v="Wynajmę kawalerkę"/>
    <n v="1800"/>
    <s v="Wrocław"/>
    <n v="400"/>
    <x v="0"/>
    <x v="22"/>
    <n v="2200"/>
    <n v="73.333333333333329"/>
    <x v="2"/>
  </r>
  <r>
    <s v="Wynajmę mieszkanie"/>
    <n v="2300"/>
    <s v="Wrocław"/>
    <n v="800"/>
    <x v="2"/>
    <x v="20"/>
    <n v="3100"/>
    <n v="63.265306122448976"/>
    <x v="0"/>
  </r>
  <r>
    <s v="Śródmieście M 57,65 m2 + m. parkingowe w gar. podz."/>
    <n v="3600"/>
    <s v="Wrocław"/>
    <n v="985.21"/>
    <x v="1"/>
    <x v="11"/>
    <n v="4585.21"/>
    <n v="79.535299219427586"/>
    <x v="0"/>
  </r>
  <r>
    <s v="Czarnieckiego 68, studio w dobrej lokalizji"/>
    <n v="1300"/>
    <s v="Wrocław"/>
    <n v="450"/>
    <x v="0"/>
    <x v="58"/>
    <n v="1750"/>
    <n v="116.66666666666667"/>
    <x v="2"/>
  </r>
  <r>
    <s v="Mieszkanie 2 pokojowe do wynajęcia, ul. Kwaśna"/>
    <n v="2500"/>
    <s v="Wrocław"/>
    <n v="600"/>
    <x v="1"/>
    <x v="10"/>
    <n v="3100"/>
    <n v="58.490566037735846"/>
    <x v="0"/>
  </r>
  <r>
    <s v="Mieszkanie na Krzykach"/>
    <n v="3000"/>
    <s v="Wrocław"/>
    <n v="820"/>
    <x v="2"/>
    <x v="49"/>
    <n v="3820"/>
    <n v="76.400000000000006"/>
    <x v="0"/>
  </r>
  <r>
    <s v="Pokój dla studentki ul. Macedońska z balkonem"/>
    <n v="1250"/>
    <s v="Wrocław"/>
    <n v="350"/>
    <x v="1"/>
    <x v="27"/>
    <n v="1600"/>
    <n v="26.666666666666668"/>
    <x v="2"/>
  </r>
  <r>
    <s v="Mieszkanie 2 pokoje do wynajecia wroclavia. Bez posrednikow"/>
    <n v="2500"/>
    <s v="Wrocław"/>
    <n v="0"/>
    <x v="1"/>
    <x v="26"/>
    <n v="2500"/>
    <n v="71.428571428571431"/>
    <x v="2"/>
  </r>
  <r>
    <s v="Wrocłąw mieszkanie 2 pokoje po kapitalnym remoncie do wynajęcia"/>
    <n v="950"/>
    <s v="Wrocław"/>
    <n v="0"/>
    <x v="1"/>
    <x v="3"/>
    <n v="950"/>
    <n v="14.615384615384615"/>
    <x v="1"/>
  </r>
  <r>
    <s v="Stylowy apartament-kawalerka, obok Magnolii. Top Modern Studio-Okazja!"/>
    <n v="2550"/>
    <s v="Wrocław"/>
    <n v="450"/>
    <x v="0"/>
    <x v="22"/>
    <n v="3000"/>
    <n v="100"/>
    <x v="0"/>
  </r>
  <r>
    <s v="Kawalerka z niskim czynszem dostępna od 1 lipca"/>
    <n v="2000"/>
    <s v="Wrocław"/>
    <n v="280"/>
    <x v="0"/>
    <x v="32"/>
    <n v="2280"/>
    <n v="81.428571428571431"/>
    <x v="2"/>
  </r>
  <r>
    <s v="Wynajmę kawalerkę 29m2 ul. Racławicka Wrocław"/>
    <n v="2500"/>
    <s v="Wrocław"/>
    <n v="450"/>
    <x v="0"/>
    <x v="59"/>
    <n v="2950"/>
    <n v="101.72413793103448"/>
    <x v="0"/>
  </r>
  <r>
    <s v="Wynajem kawalerki ul.Komandorska"/>
    <n v="2000"/>
    <s v="Wrocław"/>
    <n v="450"/>
    <x v="0"/>
    <x v="2"/>
    <n v="2450"/>
    <n v="72.058823529411768"/>
    <x v="2"/>
  </r>
  <r>
    <s v="Mieszkanie 73 m2 +  taras 30 m2 osiedle  Nowe Żerniki  WŁAŚCICIEL"/>
    <n v="4400"/>
    <s v="Wrocław"/>
    <n v="680"/>
    <x v="2"/>
    <x v="60"/>
    <n v="5080"/>
    <n v="69.589041095890408"/>
    <x v="0"/>
  </r>
  <r>
    <s v="75 m2 okolice Pl. Dominikańskiego 3-pokojowe mieszkanie na parterze"/>
    <n v="3800"/>
    <s v="Wrocław"/>
    <n v="100"/>
    <x v="2"/>
    <x v="6"/>
    <n v="3900"/>
    <n v="52"/>
    <x v="0"/>
  </r>
  <r>
    <s v="Nowe-2 pokojowe-garaz-balkon-siłownia"/>
    <n v="2800"/>
    <s v="Wrocław"/>
    <n v="580"/>
    <x v="1"/>
    <x v="7"/>
    <n v="3380"/>
    <n v="80.476190476190482"/>
    <x v="0"/>
  </r>
  <r>
    <s v="Wynajem 2 pokojowego mieszkania Park Zachodni/Gądow"/>
    <n v="2400"/>
    <s v="Wrocław"/>
    <n v="743"/>
    <x v="1"/>
    <x v="61"/>
    <n v="3143"/>
    <n v="71.431818181818187"/>
    <x v="0"/>
  </r>
  <r>
    <s v="Stabłowicka - Bezczynszowa kawalerka przy parku"/>
    <n v="2300"/>
    <s v="Wrocław"/>
    <n v="1"/>
    <x v="0"/>
    <x v="51"/>
    <n v="2301"/>
    <n v="95.875"/>
    <x v="2"/>
  </r>
  <r>
    <s v="2 pokoje / Michalczyka / Pierwszy najem / Bez prowizji /widok na rzekę"/>
    <n v="4900"/>
    <s v="Wrocław"/>
    <n v="750"/>
    <x v="1"/>
    <x v="62"/>
    <n v="5650"/>
    <n v="114.14141414141415"/>
    <x v="0"/>
  </r>
  <r>
    <s v="Wynajmę mieszkanie 2 pokojowe na Karłowicach"/>
    <n v="1700"/>
    <s v="Wrocław"/>
    <n v="900"/>
    <x v="1"/>
    <x v="10"/>
    <n v="2600"/>
    <n v="49.056603773584904"/>
    <x v="0"/>
  </r>
  <r>
    <s v="Wynajmę mieszkanie 48m2, Wrocław ul. Parafialna"/>
    <n v="2600"/>
    <s v="Wrocław"/>
    <n v="370"/>
    <x v="1"/>
    <x v="4"/>
    <n v="2970"/>
    <n v="61.875"/>
    <x v="0"/>
  </r>
  <r>
    <s v="Przytulna elegancka Kawalerka - Śródmieście - Nadodrze - od zaraz"/>
    <n v="2200"/>
    <s v="Wrocław"/>
    <n v="400"/>
    <x v="0"/>
    <x v="32"/>
    <n v="2600"/>
    <n v="92.857142857142861"/>
    <x v="0"/>
  </r>
  <r>
    <s v="Mieszkanie dwupokojowe do wynajęcia ul. Grabiszyńska"/>
    <n v="2800"/>
    <s v="Wrocław"/>
    <n v="580"/>
    <x v="1"/>
    <x v="25"/>
    <n v="3380"/>
    <n v="91.351351351351354"/>
    <x v="0"/>
  </r>
  <r>
    <s v="Nowoczesna kawalerka w centrum miasta."/>
    <n v="2400"/>
    <s v="Wrocław"/>
    <n v="500"/>
    <x v="0"/>
    <x v="42"/>
    <n v="2900"/>
    <n v="111.53846153846153"/>
    <x v="0"/>
  </r>
  <r>
    <s v="Nowoczesne studio/kawalerka, śródmieście super lokalizacja Nowe"/>
    <n v="2050"/>
    <s v="Wrocław"/>
    <n v="400"/>
    <x v="0"/>
    <x v="63"/>
    <n v="2450"/>
    <n v="136.11111111111111"/>
    <x v="2"/>
  </r>
  <r>
    <s v="Mieszkanie 35m2, ul. Jastrzębia, Wrocław, Krzyki"/>
    <n v="2200"/>
    <s v="Wrocław"/>
    <n v="600"/>
    <x v="0"/>
    <x v="40"/>
    <n v="2800"/>
    <n v="79.545454545454533"/>
    <x v="0"/>
  </r>
  <r>
    <s v="Mieszkanie 3-pokojowe(Wrocław,Nadodrze)"/>
    <n v="3300"/>
    <s v="Wrocław"/>
    <n v="0"/>
    <x v="2"/>
    <x v="27"/>
    <n v="3300"/>
    <n v="55"/>
    <x v="0"/>
  </r>
  <r>
    <s v="Kawalerka 2 pokojowa w pełni wyposażona z garażem - Krzyki - Klecina"/>
    <n v="2300"/>
    <s v="Wrocław"/>
    <n v="350"/>
    <x v="1"/>
    <x v="36"/>
    <n v="2650"/>
    <n v="82.8125"/>
    <x v="0"/>
  </r>
  <r>
    <s v="DWORZEC PKP   kawalerka 17m²   Hubska  AUCHAN  Lidl  NYSKA  Paczkowska"/>
    <n v="1800"/>
    <s v="Wrocław"/>
    <n v="0"/>
    <x v="0"/>
    <x v="57"/>
    <n v="1800"/>
    <n v="105.88235294117646"/>
    <x v="2"/>
  </r>
  <r>
    <s v="Ładna wyposażona kawalerka przy ul.Strachocińskiej"/>
    <n v="1800"/>
    <s v="Wrocław"/>
    <n v="200"/>
    <x v="0"/>
    <x v="0"/>
    <n v="2000"/>
    <n v="74.074074074074076"/>
    <x v="2"/>
  </r>
  <r>
    <s v="Mieszkanie 2-pokojowe w centrum Wrocławia-Śródmieście."/>
    <n v="250"/>
    <s v="Wrocław"/>
    <n v="250"/>
    <x v="1"/>
    <x v="1"/>
    <n v="500"/>
    <n v="11.111111111111111"/>
    <x v="1"/>
  </r>
  <r>
    <s v="Kawalerka pokój mieszkanie student depot 2250 ze wszystkim"/>
    <n v="2250"/>
    <s v="Wrocław"/>
    <n v="0"/>
    <x v="0"/>
    <x v="14"/>
    <n v="2250"/>
    <n v="140.625"/>
    <x v="2"/>
  </r>
  <r>
    <s v="Mieszkanie- 2 pokoje, 39 m2, Krzyki, ul. Nyska"/>
    <n v="2800"/>
    <s v="Wrocław"/>
    <n v="700"/>
    <x v="1"/>
    <x v="64"/>
    <n v="3500"/>
    <n v="89.37691521961186"/>
    <x v="0"/>
  </r>
  <r>
    <s v="Mieszkanie Różanka/Obornicka 77"/>
    <n v="2600"/>
    <s v="Wrocław"/>
    <n v="850"/>
    <x v="1"/>
    <x v="49"/>
    <n v="3450"/>
    <n v="69"/>
    <x v="0"/>
  </r>
  <r>
    <s v="APARTAMENT  mieszkanie kawalerka do wynajęcia"/>
    <n v="2850"/>
    <s v="Wrocław"/>
    <n v="0"/>
    <x v="0"/>
    <x v="2"/>
    <n v="2850"/>
    <n v="83.82352941176471"/>
    <x v="0"/>
  </r>
  <r>
    <s v="Wynajmę mieszkanie Promenady Wrocławskie.Zakładowa Wroclaw."/>
    <n v="2600"/>
    <s v="Wrocław"/>
    <n v="600"/>
    <x v="1"/>
    <x v="26"/>
    <n v="3200"/>
    <n v="91.428571428571431"/>
    <x v="0"/>
  </r>
  <r>
    <s v="Mieszkanie na wynajem"/>
    <n v="2550"/>
    <s v="Wrocław"/>
    <n v="0"/>
    <x v="0"/>
    <x v="38"/>
    <n v="2550"/>
    <n v="102"/>
    <x v="0"/>
  </r>
  <r>
    <s v="Kawalerka do wynajęcia"/>
    <n v="1800"/>
    <s v="Wrocław"/>
    <n v="0"/>
    <x v="0"/>
    <x v="36"/>
    <n v="1800"/>
    <n v="56.25"/>
    <x v="2"/>
  </r>
  <r>
    <s v="Wynajmę 3 pokojowe mieszkanie"/>
    <n v="3600"/>
    <s v="Wrocław"/>
    <n v="180"/>
    <x v="2"/>
    <x v="43"/>
    <n v="3780"/>
    <n v="82.173913043478265"/>
    <x v="0"/>
  </r>
  <r>
    <s v="2 niezależne pokoje Muchobór Wielki ul. Gagarina 62"/>
    <n v="2400"/>
    <s v="Wrocław"/>
    <n v="470"/>
    <x v="1"/>
    <x v="17"/>
    <n v="2870"/>
    <n v="86.969696969696969"/>
    <x v="0"/>
  </r>
  <r>
    <s v="lux 2 pokoje 34 m2 najem od zaraz, bezpośrednio"/>
    <n v="2500"/>
    <s v="Wrocław"/>
    <n v="540"/>
    <x v="1"/>
    <x v="2"/>
    <n v="3040"/>
    <n v="89.411764705882348"/>
    <x v="0"/>
  </r>
  <r>
    <s v="Super mini apartament  w promocyjnej cenie - Grunwaldzka 32"/>
    <n v="2300"/>
    <s v="Wrocław"/>
    <n v="1"/>
    <x v="0"/>
    <x v="36"/>
    <n v="2301"/>
    <n v="71.90625"/>
    <x v="2"/>
  </r>
  <r>
    <s v="Nowe mieszkanie 2pokoje ul. Mieszczańska Wrocław pierwszy najem"/>
    <n v="2900"/>
    <s v="Wrocław"/>
    <n v="800"/>
    <x v="1"/>
    <x v="50"/>
    <n v="3700"/>
    <n v="94.871794871794876"/>
    <x v="0"/>
  </r>
  <r>
    <s v="Nowe Żerniki Bezpośrednio"/>
    <n v="2250"/>
    <s v="Wrocław"/>
    <n v="613"/>
    <x v="1"/>
    <x v="65"/>
    <n v="2863"/>
    <n v="66.074313408723754"/>
    <x v="0"/>
  </r>
  <r>
    <s v="Nowe/2pok+kuchnia/Psie Pole-Kurlandzka"/>
    <n v="2300"/>
    <s v="Wrocław"/>
    <n v="340"/>
    <x v="1"/>
    <x v="19"/>
    <n v="2640"/>
    <n v="66"/>
    <x v="0"/>
  </r>
  <r>
    <s v="Wynajmę 2 pokojowe mieszkanie Wrocław-Pilczyce"/>
    <n v="2200"/>
    <s v="Wrocław"/>
    <n v="800"/>
    <x v="1"/>
    <x v="66"/>
    <n v="3000"/>
    <n v="69.124423963133637"/>
    <x v="0"/>
  </r>
  <r>
    <s v="wynajmę 3 pokojowe mieszkanie przy ul. Bema"/>
    <n v="3500"/>
    <s v="Wrocław"/>
    <n v="600"/>
    <x v="2"/>
    <x v="30"/>
    <n v="4100"/>
    <n v="66.129032258064512"/>
    <x v="0"/>
  </r>
  <r>
    <s v="mieszkanie Centrum 40m2 / Wroclavia / Arkady / free parking"/>
    <n v="2400"/>
    <s v="Wrocław"/>
    <n v="600"/>
    <x v="1"/>
    <x v="19"/>
    <n v="3000"/>
    <n v="75"/>
    <x v="0"/>
  </r>
  <r>
    <s v="kawalerka od zaraz do wynajęcia"/>
    <n v="1900"/>
    <s v="Wrocław"/>
    <n v="500"/>
    <x v="0"/>
    <x v="42"/>
    <n v="2400"/>
    <n v="92.307692307692307"/>
    <x v="2"/>
  </r>
  <r>
    <s v="Mieszkanie przy ul. Haukego-Bosaka - Przedmieście Oławskie"/>
    <n v="2100"/>
    <s v="Wrocław"/>
    <n v="750"/>
    <x v="0"/>
    <x v="22"/>
    <n v="2850"/>
    <n v="95"/>
    <x v="0"/>
  </r>
  <r>
    <s v="Nowe mieszkanie z miejscem parkingowym Poświętne ul. Kazimierza Funka"/>
    <n v="3100"/>
    <s v="Wrocław"/>
    <n v="600"/>
    <x v="2"/>
    <x v="18"/>
    <n v="3700"/>
    <n v="67.272727272727266"/>
    <x v="0"/>
  </r>
  <r>
    <s v="Nowoczesne studio/kawalerka, śródmieście super lokalizacja Nowe"/>
    <n v="2050"/>
    <s v="Wrocław"/>
    <n v="400"/>
    <x v="0"/>
    <x v="63"/>
    <n v="2450"/>
    <n v="136.11111111111111"/>
    <x v="2"/>
  </r>
  <r>
    <s v="wynajmę mieszkanie w centrum Wrocławia"/>
    <n v="1900"/>
    <s v="Wrocław"/>
    <n v="600"/>
    <x v="1"/>
    <x v="67"/>
    <n v="2500"/>
    <n v="63.9386189258312"/>
    <x v="2"/>
  </r>
  <r>
    <s v="Dwupokojowe mieszkanie na ul. Zwycięzkiej"/>
    <n v="2900"/>
    <s v="Wrocław"/>
    <n v="600"/>
    <x v="1"/>
    <x v="34"/>
    <n v="3500"/>
    <n v="64.81481481481481"/>
    <x v="0"/>
  </r>
  <r>
    <s v="Księcia Witolda Bulwary Książęce apartament 29 m2"/>
    <n v="2580"/>
    <s v="Wrocław"/>
    <n v="570"/>
    <x v="0"/>
    <x v="59"/>
    <n v="3150"/>
    <n v="108.62068965517241"/>
    <x v="0"/>
  </r>
  <r>
    <s v="Mieszkanie NOWE ŻERNIKI 44m2 lux. garaż, kom. lok w cenie.Nowe Żerniki"/>
    <n v="2800"/>
    <s v="Wrocław"/>
    <n v="800"/>
    <x v="1"/>
    <x v="61"/>
    <n v="3600"/>
    <n v="81.818181818181813"/>
    <x v="0"/>
  </r>
  <r>
    <s v="Mieszkanie 2-pokojowe - wynajem"/>
    <n v="2550"/>
    <s v="Wrocław"/>
    <n v="800"/>
    <x v="1"/>
    <x v="46"/>
    <n v="3350"/>
    <n v="64.42307692307692"/>
    <x v="0"/>
  </r>
  <r>
    <s v="Biskupin, 2 pok. na wynajem 3500zł"/>
    <n v="3500"/>
    <s v="Wrocław"/>
    <n v="1010"/>
    <x v="1"/>
    <x v="68"/>
    <n v="4510"/>
    <n v="79.122807017543863"/>
    <x v="0"/>
  </r>
  <r>
    <s v="CZERWIEC 2 pok. z garażem, klimatyzacją, Promenady Wrocławskie"/>
    <n v="2600"/>
    <s v="Wrocław"/>
    <n v="500"/>
    <x v="1"/>
    <x v="4"/>
    <n v="3100"/>
    <n v="64.583333333333329"/>
    <x v="0"/>
  </r>
  <r>
    <s v="Wynajmę mieszkanie"/>
    <n v="2900"/>
    <s v="Wrocław"/>
    <n v="450"/>
    <x v="1"/>
    <x v="49"/>
    <n v="3350"/>
    <n v="67"/>
    <x v="0"/>
  </r>
  <r>
    <s v="Do wynajęcia mieszkanie 2 pokojowe"/>
    <n v="2000"/>
    <s v="Wrocław"/>
    <n v="127"/>
    <x v="1"/>
    <x v="19"/>
    <n v="2127"/>
    <n v="53.174999999999997"/>
    <x v="2"/>
  </r>
  <r>
    <s v="2 pokojowe / Grabiszyńska / Bez prowizji"/>
    <n v="2800"/>
    <s v="Wrocław"/>
    <n v="800"/>
    <x v="1"/>
    <x v="18"/>
    <n v="3600"/>
    <n v="65.454545454545453"/>
    <x v="0"/>
  </r>
  <r>
    <s v="Urocza, wysoka i klimatyczna kawalerka w centrum Wrocławia."/>
    <n v="2200"/>
    <s v="Wrocław"/>
    <n v="450"/>
    <x v="0"/>
    <x v="22"/>
    <n v="2650"/>
    <n v="88.333333333333329"/>
    <x v="0"/>
  </r>
  <r>
    <s v="Wynajmę mieszkanie"/>
    <n v="2300"/>
    <s v="Wrocław"/>
    <n v="800"/>
    <x v="2"/>
    <x v="20"/>
    <n v="3100"/>
    <n v="63.265306122448976"/>
    <x v="0"/>
  </r>
  <r>
    <s v="3 pokojowe mieszkanie 70m2 z balkonem po remoncie ul. Drzewieckiego"/>
    <n v="3000"/>
    <s v="Wrocław"/>
    <n v="1305"/>
    <x v="2"/>
    <x v="39"/>
    <n v="4305"/>
    <n v="61.5"/>
    <x v="0"/>
  </r>
  <r>
    <s v="Mieszkanie w Centrum Wrocławia-również dla rodziny."/>
    <n v="3400"/>
    <s v="Wrocław"/>
    <n v="1100"/>
    <x v="2"/>
    <x v="47"/>
    <n v="4500"/>
    <n v="88.235294117647058"/>
    <x v="0"/>
  </r>
  <r>
    <s v="Piękne Mieszkanie na wynajem - nowe - parking - Internet"/>
    <n v="2900"/>
    <s v="Wrocław"/>
    <n v="500"/>
    <x v="1"/>
    <x v="19"/>
    <n v="3400"/>
    <n v="85"/>
    <x v="0"/>
  </r>
  <r>
    <s v="Piekne, duze mieszkanie na rynku we Wrocławiu"/>
    <n v="4500"/>
    <s v="Wrocław"/>
    <n v="0"/>
    <x v="2"/>
    <x v="30"/>
    <n v="4500"/>
    <n v="72.58064516129032"/>
    <x v="0"/>
  </r>
  <r>
    <s v="Bezpośrednio Mieszkanie 40 m2 Poleska gotowe od zaraz, wyposażone"/>
    <n v="2299"/>
    <s v="Wrocław"/>
    <n v="699"/>
    <x v="1"/>
    <x v="19"/>
    <n v="2998"/>
    <n v="74.95"/>
    <x v="0"/>
  </r>
  <r>
    <s v="Nowa Kawalerka z pięknym ogrodem, wysoki standard, od sierpnia!"/>
    <n v="2300"/>
    <s v="Wrocław"/>
    <n v="250"/>
    <x v="0"/>
    <x v="42"/>
    <n v="2550"/>
    <n v="98.07692307692308"/>
    <x v="0"/>
  </r>
  <r>
    <s v="Kawalerka na wynajem od 1 Sierpnia"/>
    <n v="2200"/>
    <s v="Wrocław"/>
    <n v="515"/>
    <x v="0"/>
    <x v="2"/>
    <n v="2715"/>
    <n v="79.852941176470594"/>
    <x v="0"/>
  </r>
  <r>
    <s v="Mieszkanie dwupokojowe z balkonem. Gądów Mały . Najem od już"/>
    <n v="2500"/>
    <s v="Wrocław"/>
    <n v="500"/>
    <x v="1"/>
    <x v="26"/>
    <n v="3000"/>
    <n v="85.714285714285708"/>
    <x v="0"/>
  </r>
  <r>
    <s v="Śródmieście M 57,65 m2 + m. parkingowe w gar. podz."/>
    <n v="3600"/>
    <s v="Wrocław"/>
    <n v="985.21"/>
    <x v="1"/>
    <x v="11"/>
    <n v="4585.21"/>
    <n v="79.535299219427586"/>
    <x v="0"/>
  </r>
  <r>
    <s v="Mieszkanie 73 m2 +  taras 30 m2 osiedle  Nowe Żerniki  WŁAŚCICIEL"/>
    <n v="4400"/>
    <s v="Wrocław"/>
    <n v="680"/>
    <x v="2"/>
    <x v="60"/>
    <n v="5080"/>
    <n v="69.589041095890408"/>
    <x v="0"/>
  </r>
  <r>
    <s v="Piękna kawalerka / Łąkowa / Bezpośrednio"/>
    <n v="2550"/>
    <s v="Wrocław"/>
    <n v="500"/>
    <x v="0"/>
    <x v="22"/>
    <n v="3050"/>
    <n v="101.66666666666667"/>
    <x v="0"/>
  </r>
  <r>
    <s v="Kawalerka w idealnym położeniu"/>
    <n v="2400"/>
    <s v="Wrocław"/>
    <n v="496"/>
    <x v="0"/>
    <x v="26"/>
    <n v="2896"/>
    <n v="82.742857142857147"/>
    <x v="0"/>
  </r>
  <r>
    <s v="Mieszkanie 2 pokojowe 40 m2z ogródkiem Wrocław-Klecina bez pośredników"/>
    <n v="2400"/>
    <s v="Wrocław"/>
    <n v="600"/>
    <x v="1"/>
    <x v="19"/>
    <n v="3000"/>
    <n v="75"/>
    <x v="0"/>
  </r>
  <r>
    <s v="3 pokoje, Dmowskiego, taras 26m2, komórka, parking, Kępa Mieszczańska"/>
    <n v="3600"/>
    <s v="Wrocław"/>
    <n v="688"/>
    <x v="2"/>
    <x v="18"/>
    <n v="4288"/>
    <n v="77.963636363636368"/>
    <x v="0"/>
  </r>
  <r>
    <s v="Mieszkanie do wynajęcia Psie Pole ul. Miłostowska"/>
    <n v="2500"/>
    <s v="Wrocław"/>
    <n v="700"/>
    <x v="1"/>
    <x v="49"/>
    <n v="3200"/>
    <n v="64"/>
    <x v="0"/>
  </r>
  <r>
    <s v="Wynajmę mieszkanie 2 pokojowe"/>
    <n v="3000"/>
    <s v="Wrocław"/>
    <n v="400"/>
    <x v="1"/>
    <x v="19"/>
    <n v="3400"/>
    <n v="85"/>
    <x v="0"/>
  </r>
  <r>
    <s v="Dwa słoneczne pokoje/duży balkon/widok na zieleń/piwnica/cicha okolica"/>
    <n v="2300"/>
    <s v="Wrocław"/>
    <n v="500"/>
    <x v="1"/>
    <x v="26"/>
    <n v="2800"/>
    <n v="80"/>
    <x v="0"/>
  </r>
  <r>
    <s v="Piekne sloneczne mieszkanie 2-pokoje 40m2 Szczepin blisko Rynku"/>
    <n v="2400"/>
    <s v="Wrocław"/>
    <n v="600"/>
    <x v="1"/>
    <x v="50"/>
    <n v="3000"/>
    <n v="76.92307692307692"/>
    <x v="0"/>
  </r>
  <r>
    <s v="Mieszkanie na wynajem"/>
    <n v="3000"/>
    <s v="Wrocław"/>
    <n v="800"/>
    <x v="1"/>
    <x v="16"/>
    <n v="3800"/>
    <n v="100"/>
    <x v="0"/>
  </r>
  <r>
    <s v="Mieszkanie, 47m, 3 pok, boczna Grabiszyńskiej"/>
    <n v="3600"/>
    <s v="Wrocław"/>
    <n v="700"/>
    <x v="2"/>
    <x v="21"/>
    <n v="4300"/>
    <n v="91.489361702127653"/>
    <x v="0"/>
  </r>
  <r>
    <s v="Nowa kawalerka - studio na wynajem"/>
    <n v="2000"/>
    <s v="Wrocław"/>
    <n v="450"/>
    <x v="0"/>
    <x v="50"/>
    <n v="2450"/>
    <n v="62.820512820512818"/>
    <x v="2"/>
  </r>
  <r>
    <s v="REZERWACJA ! Wynajmę kawalerkę na Muchoborze Wielkim od 1 lipca."/>
    <n v="1200"/>
    <s v="Wrocław"/>
    <n v="0"/>
    <x v="0"/>
    <x v="69"/>
    <n v="1200"/>
    <n v="45.283018867924525"/>
    <x v="1"/>
  </r>
  <r>
    <s v="Apartament II-poziomowy w centrum | Pet Friendly"/>
    <n v="3500"/>
    <s v="Wrocław"/>
    <n v="600"/>
    <x v="2"/>
    <x v="27"/>
    <n v="4100"/>
    <n v="68.333333333333329"/>
    <x v="0"/>
  </r>
  <r>
    <s v="Wynajem mieszkania"/>
    <n v="2000"/>
    <s v="Wrocław"/>
    <n v="550"/>
    <x v="1"/>
    <x v="17"/>
    <n v="2550"/>
    <n v="77.272727272727266"/>
    <x v="0"/>
  </r>
  <r>
    <s v="Apartament kawalerka mieszkanie  Browary Wrocławskie Wrocław"/>
    <n v="2600"/>
    <s v="Wrocław"/>
    <n v="600"/>
    <x v="0"/>
    <x v="22"/>
    <n v="3200"/>
    <n v="106.66666666666667"/>
    <x v="0"/>
  </r>
  <r>
    <s v="Pokoje na wynajem ul. Bajana"/>
    <n v="1200"/>
    <s v="Wrocław"/>
    <n v="200"/>
    <x v="3"/>
    <x v="27"/>
    <n v="1400"/>
    <n v="23.333333333333332"/>
    <x v="1"/>
  </r>
  <r>
    <s v="3 pokoje Barycka Śródmieście 64 m2"/>
    <n v="3500"/>
    <s v="Wrocław"/>
    <n v="787"/>
    <x v="2"/>
    <x v="8"/>
    <n v="4287"/>
    <n v="66.984375"/>
    <x v="0"/>
  </r>
  <r>
    <s v="Wynajmę kawalerkę"/>
    <n v="1800"/>
    <s v="Wrocław"/>
    <n v="400"/>
    <x v="0"/>
    <x v="22"/>
    <n v="2200"/>
    <n v="73.333333333333329"/>
    <x v="2"/>
  </r>
  <r>
    <s v="Kolejowa/Grabiszyńska, blisko Rynku, 2 pokoje, wysoki standard!"/>
    <n v="2600"/>
    <s v="Wrocław"/>
    <n v="650"/>
    <x v="1"/>
    <x v="16"/>
    <n v="3250"/>
    <n v="85.526315789473685"/>
    <x v="0"/>
  </r>
  <r>
    <s v="Przytulna elegancka Kawalerka - Śródmieście - Nadodrze - od zaraz"/>
    <n v="2200"/>
    <s v="Wrocław"/>
    <n v="400"/>
    <x v="0"/>
    <x v="32"/>
    <n v="2600"/>
    <n v="92.857142857142861"/>
    <x v="0"/>
  </r>
  <r>
    <s v="Wojrowicka/Nowy Dwór, duże, rozkładowe mieszkanie z balkonem, wolne!"/>
    <n v="2200"/>
    <s v="Wrocław"/>
    <n v="800"/>
    <x v="1"/>
    <x v="27"/>
    <n v="3000"/>
    <n v="50"/>
    <x v="0"/>
  </r>
  <r>
    <s v="wynajem mieszkania"/>
    <n v="2500"/>
    <s v="Wrocław"/>
    <n v="1"/>
    <x v="0"/>
    <x v="19"/>
    <n v="2501"/>
    <n v="62.524999999999999"/>
    <x v="0"/>
  </r>
  <r>
    <s v="Piękne i ciche mieszkanie"/>
    <n v="3300"/>
    <s v="Wrocław"/>
    <n v="700"/>
    <x v="1"/>
    <x v="70"/>
    <n v="4000"/>
    <n v="68.965517241379317"/>
    <x v="0"/>
  </r>
  <r>
    <s v="Oporów/ul. Dzierżonia/3p/LUX/78m2/piwnica+parking/taras 19m2, NOWE!"/>
    <n v="4000"/>
    <s v="Wrocław"/>
    <n v="990"/>
    <x v="2"/>
    <x v="44"/>
    <n v="4990"/>
    <n v="63.974358974358971"/>
    <x v="0"/>
  </r>
  <r>
    <s v="2 pokojowe mieszkanie na Biskupinie"/>
    <n v="2000"/>
    <s v="Wrocław"/>
    <n v="600"/>
    <x v="1"/>
    <x v="1"/>
    <n v="2600"/>
    <n v="57.777777777777779"/>
    <x v="0"/>
  </r>
  <r>
    <s v="Sliczna kawalrka na ul. Ślicznej"/>
    <n v="2000"/>
    <s v="Wrocław"/>
    <n v="350"/>
    <x v="0"/>
    <x v="71"/>
    <n v="2350"/>
    <n v="106.81818181818181"/>
    <x v="2"/>
  </r>
  <r>
    <s v="Mieszkanie na wynajem, Wrocław, Śródmieście, Jaracza, 3 pokoje"/>
    <n v="4000"/>
    <s v="Wrocław"/>
    <n v="800"/>
    <x v="2"/>
    <x v="72"/>
    <n v="4800"/>
    <n v="57.831325301204821"/>
    <x v="0"/>
  </r>
  <r>
    <s v="Mieszkanie 2-pok. do wynajęcia. Wrocław, Kozanów, 3 piętro, 35 m."/>
    <n v="2200"/>
    <s v="Wrocław"/>
    <n v="580"/>
    <x v="1"/>
    <x v="73"/>
    <n v="2780"/>
    <n v="78.753541076487252"/>
    <x v="0"/>
  </r>
  <r>
    <s v="Mieszkanie ul. Zielińskiego"/>
    <n v="2500"/>
    <s v="Wrocław"/>
    <n v="2500"/>
    <x v="1"/>
    <x v="19"/>
    <n v="5000"/>
    <n v="125"/>
    <x v="0"/>
  </r>
  <r>
    <s v="Śliczne mieszkanie 3-pokojowe do wynajęcia Wrocław Jagodno"/>
    <n v="3300"/>
    <s v="Wrocław"/>
    <n v="700"/>
    <x v="2"/>
    <x v="10"/>
    <n v="4000"/>
    <n v="75.471698113207552"/>
    <x v="0"/>
  </r>
  <r>
    <s v="Mieszkanie Port Popowice"/>
    <n v="3200"/>
    <s v="Wrocław"/>
    <n v="500"/>
    <x v="1"/>
    <x v="16"/>
    <n v="3700"/>
    <n v="97.368421052631575"/>
    <x v="0"/>
  </r>
  <r>
    <s v="Kawalerka przy rynku + zwierzęta akceptowane"/>
    <n v="2200"/>
    <s v="Wrocław"/>
    <n v="550"/>
    <x v="0"/>
    <x v="74"/>
    <n v="2750"/>
    <n v="97.864768683274022"/>
    <x v="0"/>
  </r>
  <r>
    <s v="Wrocław, Krzyki, 2 Pokoje, Garderoba, Taras, Miejsce Postojowe"/>
    <n v="2500"/>
    <s v="Wrocław"/>
    <n v="770"/>
    <x v="1"/>
    <x v="46"/>
    <n v="3270"/>
    <n v="62.884615384615387"/>
    <x v="0"/>
  </r>
  <r>
    <s v="Kawalerka wynajem Wrocław ul. Soltysowicka"/>
    <n v="2400"/>
    <s v="Wrocław"/>
    <n v="1"/>
    <x v="0"/>
    <x v="48"/>
    <n v="2401"/>
    <n v="120.05"/>
    <x v="2"/>
  </r>
  <r>
    <s v="Piękne i ciche mieszkanie"/>
    <n v="3300"/>
    <s v="Wrocław"/>
    <n v="700"/>
    <x v="1"/>
    <x v="70"/>
    <n v="4000"/>
    <n v="68.965517241379317"/>
    <x v="0"/>
  </r>
  <r>
    <s v="Przytulna elegancka Kawalerka - Śródmieście - Nadodrze - od zaraz"/>
    <n v="2200"/>
    <s v="Wrocław"/>
    <n v="400"/>
    <x v="0"/>
    <x v="32"/>
    <n v="2600"/>
    <n v="92.857142857142861"/>
    <x v="0"/>
  </r>
  <r>
    <s v="ul. Magellana, Olimpia Port, balkon, Sępolno, Swojczyce, Wrocław"/>
    <n v="2300"/>
    <s v="Wrocław"/>
    <n v="350"/>
    <x v="1"/>
    <x v="16"/>
    <n v="2650"/>
    <n v="69.736842105263165"/>
    <x v="0"/>
  </r>
  <r>
    <s v="Mieszkanie 2M, osobna kuchnia, balkon. Na Ostatnim Groszu, promocja!!!"/>
    <n v="2100"/>
    <s v="Wrocław"/>
    <n v="650"/>
    <x v="1"/>
    <x v="26"/>
    <n v="2750"/>
    <n v="78.571428571428569"/>
    <x v="0"/>
  </r>
  <r>
    <s v="Super mini apartament  w promocyjnej cenie - Grunwaldzka 32"/>
    <n v="2300"/>
    <s v="Wrocław"/>
    <n v="1"/>
    <x v="0"/>
    <x v="36"/>
    <n v="2301"/>
    <n v="71.90625"/>
    <x v="2"/>
  </r>
  <r>
    <s v="Mieszkanie 2 pokojowe Corte Verona Grabiszyńska - dostępne od czerwca!"/>
    <n v="2800"/>
    <s v="Wrocław"/>
    <n v="600"/>
    <x v="1"/>
    <x v="21"/>
    <n v="3400"/>
    <n v="72.340425531914889"/>
    <x v="0"/>
  </r>
  <r>
    <s v="Oaza, Kawalerka Centrum Armii Krajowej, Nyska 0% prowizji!! balkon"/>
    <n v="2450"/>
    <s v="Wrocław"/>
    <n v="400"/>
    <x v="0"/>
    <x v="26"/>
    <n v="2850"/>
    <n v="81.428571428571431"/>
    <x v="0"/>
  </r>
  <r>
    <s v="Komfortowe 2-u pokojowe mieszkanie w okolicach pl. Grunwaldzkiego"/>
    <n v="2600"/>
    <s v="Wrocław"/>
    <n v="600"/>
    <x v="1"/>
    <x v="19"/>
    <n v="3200"/>
    <n v="80"/>
    <x v="0"/>
  </r>
  <r>
    <s v="2 pokoje - pełen rozkład Gądów Mały - Szybowcowa"/>
    <n v="2300"/>
    <s v="Wrocław"/>
    <n v="900"/>
    <x v="1"/>
    <x v="75"/>
    <n v="3200"/>
    <n v="67.940552016985137"/>
    <x v="0"/>
  </r>
  <r>
    <s v="Pokój w domu jednorodzinnym ze wspólną kuchnią i łazienką z innymi"/>
    <n v="1900"/>
    <s v="Wrocław"/>
    <n v="1"/>
    <x v="0"/>
    <x v="18"/>
    <n v="1901"/>
    <n v="34.563636363636363"/>
    <x v="2"/>
  </r>
  <r>
    <s v="2 pokoje / Michalczyka / Pierwszy najem / Miejsce postojowe"/>
    <n v="3300"/>
    <s v="Wrocław"/>
    <n v="500"/>
    <x v="1"/>
    <x v="16"/>
    <n v="3800"/>
    <n v="100"/>
    <x v="0"/>
  </r>
  <r>
    <s v="Śródmieście M 57,65 m2 + m. parkingowe w gar. podz."/>
    <n v="3600"/>
    <s v="Wrocław"/>
    <n v="985.21"/>
    <x v="1"/>
    <x v="11"/>
    <n v="4585.21"/>
    <n v="79.535299219427586"/>
    <x v="0"/>
  </r>
  <r>
    <s v="Mieszkanie 2 pokojowe na wynajem Wrocław Popowice Fabryczna"/>
    <n v="2800"/>
    <s v="Wrocław"/>
    <n v="500"/>
    <x v="1"/>
    <x v="2"/>
    <n v="3300"/>
    <n v="97.058823529411768"/>
    <x v="0"/>
  </r>
  <r>
    <s v="Pokój w domu jednorodzinnym ze wspólną kuchnią i łazienką z innymi"/>
    <n v="1900"/>
    <s v="Wrocław"/>
    <n v="1"/>
    <x v="0"/>
    <x v="18"/>
    <n v="1901"/>
    <n v="34.563636363636363"/>
    <x v="2"/>
  </r>
  <r>
    <s v="Duża kawalerka 40 m2 do wynajęcia ul. Krzycka"/>
    <n v="2300"/>
    <s v="Wrocław"/>
    <n v="600"/>
    <x v="0"/>
    <x v="19"/>
    <n v="2900"/>
    <n v="72.5"/>
    <x v="0"/>
  </r>
  <r>
    <s v="Wynajem jednopokojowe mieszkanie"/>
    <n v="2000"/>
    <s v="Wrocław"/>
    <n v="2000"/>
    <x v="0"/>
    <x v="1"/>
    <n v="4000"/>
    <n v="88.888888888888886"/>
    <x v="0"/>
  </r>
  <r>
    <s v="2 pokojowe mieszkanie od teraz, blisko Pl 1-go Maja, super lokalizacja"/>
    <n v="2700"/>
    <s v="Wrocław"/>
    <n v="0"/>
    <x v="1"/>
    <x v="19"/>
    <n v="2700"/>
    <n v="67.5"/>
    <x v="0"/>
  </r>
  <r>
    <s v="2- pokojowa kawalerka/Krynicka/Gaj/Armii Krajowej/Kamienna/Hubska"/>
    <n v="2550"/>
    <s v="Wrocław"/>
    <n v="550"/>
    <x v="1"/>
    <x v="42"/>
    <n v="3100"/>
    <n v="119.23076923076923"/>
    <x v="0"/>
  </r>
  <r>
    <s v="Mieszkanie Odrzańska Wrocław-Starówka"/>
    <n v="3300"/>
    <s v="Wrocław"/>
    <n v="700"/>
    <x v="2"/>
    <x v="76"/>
    <n v="4000"/>
    <n v="59.701492537313435"/>
    <x v="0"/>
  </r>
  <r>
    <s v="Atrakcyjna kawalerka do wynajmu, ul. Grabiszyńska 85 A (Stare Miasto)"/>
    <n v="2400"/>
    <s v="Wrocław"/>
    <n v="400"/>
    <x v="0"/>
    <x v="29"/>
    <n v="2800"/>
    <n v="90.322580645161295"/>
    <x v="0"/>
  </r>
  <r>
    <s v="2 pok, balkon,  Wysoka 3500zl całość!"/>
    <n v="3500"/>
    <s v="Wrocław"/>
    <n v="1"/>
    <x v="1"/>
    <x v="7"/>
    <n v="3501"/>
    <n v="83.357142857142861"/>
    <x v="0"/>
  </r>
  <r>
    <s v="Ładna wyposażona kawalerka przy ul.Strachocińskiej"/>
    <n v="1800"/>
    <s v="Wrocław"/>
    <n v="200"/>
    <x v="0"/>
    <x v="0"/>
    <n v="2000"/>
    <n v="74.074074074074076"/>
    <x v="2"/>
  </r>
  <r>
    <s v="Księcia Witolda Bulwary Książęce apartament 29 m2"/>
    <n v="2580"/>
    <s v="Wrocław"/>
    <n v="570"/>
    <x v="0"/>
    <x v="59"/>
    <n v="3150"/>
    <n v="108.62068965517241"/>
    <x v="0"/>
  </r>
  <r>
    <s v="Kawalerka w Centrum Wrocławia do wynajęcia od zaraz"/>
    <n v="2100"/>
    <s v="Wrocław"/>
    <n v="500"/>
    <x v="0"/>
    <x v="2"/>
    <n v="2600"/>
    <n v="76.470588235294116"/>
    <x v="0"/>
  </r>
  <r>
    <s v="Atrakcyjna kawalerka do wynajmu, ul. Grabiszyńska 85 A (Stare Miasto)"/>
    <n v="2400"/>
    <s v="Wrocław"/>
    <n v="400"/>
    <x v="0"/>
    <x v="29"/>
    <n v="2800"/>
    <n v="90.322580645161295"/>
    <x v="0"/>
  </r>
  <r>
    <s v="Wynajmę mieszkanie 2 pokojowe na Szczepinie | Inowrocławska"/>
    <n v="3200"/>
    <s v="Wrocław"/>
    <n v="800"/>
    <x v="1"/>
    <x v="27"/>
    <n v="4000"/>
    <n v="66.666666666666671"/>
    <x v="0"/>
  </r>
  <r>
    <s v="Kawalerka 40m2 Centrum Wroclaw  0% prowizji!!"/>
    <n v="2450"/>
    <s v="Wrocław"/>
    <n v="400"/>
    <x v="0"/>
    <x v="12"/>
    <n v="2850"/>
    <n v="123.91304347826087"/>
    <x v="0"/>
  </r>
  <r>
    <s v="Kawalerka na Biskupinie"/>
    <n v="1800"/>
    <s v="Wrocław"/>
    <n v="450"/>
    <x v="0"/>
    <x v="38"/>
    <n v="2250"/>
    <n v="90"/>
    <x v="2"/>
  </r>
  <r>
    <s v="Mieszkanie do wynajęcia Psie Pole ul. Zatorska / Zakrzów"/>
    <n v="2000"/>
    <s v="Wrocław"/>
    <n v="800"/>
    <x v="1"/>
    <x v="49"/>
    <n v="2800"/>
    <n v="56"/>
    <x v="0"/>
  </r>
  <r>
    <s v="KRZYKI - GAJ - ROZKŁAD - 2 pokoje - Miejsce Postojowe"/>
    <n v="2500"/>
    <s v="Wrocław"/>
    <n v="900"/>
    <x v="1"/>
    <x v="49"/>
    <n v="3400"/>
    <n v="68"/>
    <x v="0"/>
  </r>
  <r>
    <s v="Mieszkanie we Wrocławiu, ul. Stobrawska, Wrocław Fabryczna"/>
    <n v="1950"/>
    <s v="Wrocław"/>
    <n v="400"/>
    <x v="1"/>
    <x v="19"/>
    <n v="2350"/>
    <n v="58.75"/>
    <x v="2"/>
  </r>
  <r>
    <s v="Atrakcyjne mieszkanie do wynajęcia we Wrocławiu - Pierwszy najem."/>
    <n v="3800"/>
    <s v="Wrocław"/>
    <n v="0"/>
    <x v="1"/>
    <x v="61"/>
    <n v="3800"/>
    <n v="86.36363636363636"/>
    <x v="0"/>
  </r>
  <r>
    <s v="3-pokojowe /Walońska/ Parking w cenie"/>
    <n v="5900"/>
    <s v="Wrocław"/>
    <n v="1100"/>
    <x v="2"/>
    <x v="8"/>
    <n v="7000"/>
    <n v="109.375"/>
    <x v="0"/>
  </r>
  <r>
    <s v="Ciche, Plac Grunwaldzki, Wydział Architektury"/>
    <n v="1500"/>
    <s v="Wrocław"/>
    <n v="500"/>
    <x v="0"/>
    <x v="56"/>
    <n v="2000"/>
    <n v="95.238095238095241"/>
    <x v="2"/>
  </r>
  <r>
    <s v="2 pokoje / Wojaczka / bez prowizji"/>
    <n v="2700"/>
    <s v="Wrocław"/>
    <n v="650"/>
    <x v="1"/>
    <x v="49"/>
    <n v="3350"/>
    <n v="67"/>
    <x v="0"/>
  </r>
  <r>
    <s v="Kawalerka w centrum miasta ul. Dworcowa"/>
    <n v="1800"/>
    <s v="Wrocław"/>
    <n v="550"/>
    <x v="0"/>
    <x v="38"/>
    <n v="2350"/>
    <n v="94"/>
    <x v="2"/>
  </r>
  <r>
    <s v="Nowa kawalerka na wynajem - SUPER lokalizacja Armii Krajowej!"/>
    <n v="2600"/>
    <s v="Wrocław"/>
    <n v="380"/>
    <x v="0"/>
    <x v="32"/>
    <n v="2980"/>
    <n v="106.42857142857143"/>
    <x v="0"/>
  </r>
  <r>
    <s v="Kawalerka do wynajęcia"/>
    <n v="2000"/>
    <s v="Wrocław"/>
    <n v="450"/>
    <x v="0"/>
    <x v="0"/>
    <n v="2450"/>
    <n v="90.740740740740748"/>
    <x v="2"/>
  </r>
  <r>
    <s v="Mieszkanie Ogrody Hallera LUX 2 pokoje, taras, ogródek, garaż, komórka"/>
    <n v="3500"/>
    <s v="Wrocław"/>
    <n v="800"/>
    <x v="1"/>
    <x v="49"/>
    <n v="4300"/>
    <n v="86"/>
    <x v="0"/>
  </r>
  <r>
    <s v="Komfortowe dwupokojowe mieszkanie na Ołbinie - ul. Roosevelta"/>
    <n v="2500"/>
    <s v="Wrocław"/>
    <n v="1100"/>
    <x v="1"/>
    <x v="49"/>
    <n v="3600"/>
    <n v="72"/>
    <x v="0"/>
  </r>
  <r>
    <s v="Klimatyzowana kawalerka w centrum miasta do wynajęcia"/>
    <n v="2200"/>
    <s v="Wrocław"/>
    <n v="580"/>
    <x v="0"/>
    <x v="0"/>
    <n v="2780"/>
    <n v="102.96296296296296"/>
    <x v="0"/>
  </r>
  <r>
    <s v="Stylowy apartament-kawalerka, obok Magnolii. Top Modern Studio-Okazja!"/>
    <n v="2550"/>
    <s v="Wrocław"/>
    <n v="450"/>
    <x v="0"/>
    <x v="22"/>
    <n v="3000"/>
    <n v="100"/>
    <x v="0"/>
  </r>
  <r>
    <s v="2 pokoje / Vivaldiego / Bezpośrednio"/>
    <n v="2500"/>
    <s v="Wrocław"/>
    <n v="850"/>
    <x v="1"/>
    <x v="9"/>
    <n v="3350"/>
    <n v="41.875"/>
    <x v="0"/>
  </r>
  <r>
    <s v="Mieszkanie 3 pokojowe 70m MAGNOLIA PARK - PIXEL"/>
    <n v="4750"/>
    <s v="Wrocław"/>
    <n v="850"/>
    <x v="2"/>
    <x v="39"/>
    <n v="5600"/>
    <n v="80"/>
    <x v="0"/>
  </r>
  <r>
    <s v="wynajmę 3 pokojowe mieszkanie przy ul. Bema"/>
    <n v="3500"/>
    <s v="Wrocław"/>
    <n v="600"/>
    <x v="2"/>
    <x v="30"/>
    <n v="4100"/>
    <n v="66.129032258064512"/>
    <x v="0"/>
  </r>
  <r>
    <s v="Kawalerka 35m2 z balkonem i garderobą przy Grochowej"/>
    <n v="2350"/>
    <s v="Wrocław"/>
    <n v="600"/>
    <x v="0"/>
    <x v="26"/>
    <n v="2950"/>
    <n v="84.285714285714292"/>
    <x v="0"/>
  </r>
  <r>
    <s v="Osobna kuchnia| 2 pokoje | Parking |Pet's Friendly"/>
    <n v="2900"/>
    <s v="Wrocław"/>
    <n v="500"/>
    <x v="1"/>
    <x v="30"/>
    <n v="3400"/>
    <n v="54.838709677419352"/>
    <x v="0"/>
  </r>
  <r>
    <s v="Pet's Friendly|Osobna kuchnia|2 pokoje|"/>
    <n v="3200"/>
    <s v="Wrocław"/>
    <n v="500"/>
    <x v="1"/>
    <x v="39"/>
    <n v="3700"/>
    <n v="52.857142857142854"/>
    <x v="0"/>
  </r>
  <r>
    <s v="Wynajem lux premium 2 pok taras ogrod"/>
    <n v="3299"/>
    <s v="Wrocław"/>
    <n v="420"/>
    <x v="1"/>
    <x v="1"/>
    <n v="3719"/>
    <n v="82.644444444444446"/>
    <x v="0"/>
  </r>
  <r>
    <s v="Mieszkanie do wynajęcia 2 pokoje 48m2 Psie Pole/Miłostowska"/>
    <n v="2500"/>
    <s v="Wrocław"/>
    <n v="700"/>
    <x v="1"/>
    <x v="4"/>
    <n v="3200"/>
    <n v="66.666666666666671"/>
    <x v="0"/>
  </r>
  <r>
    <s v="2 pokoje rozkładowe  ul. Kruszwicka  przy placu Strzegomskim"/>
    <n v="2400"/>
    <s v="Wrocław"/>
    <n v="650"/>
    <x v="1"/>
    <x v="50"/>
    <n v="3050"/>
    <n v="78.205128205128204"/>
    <x v="0"/>
  </r>
  <r>
    <s v="Pokoje na wynajem ul. Bajana"/>
    <n v="1200"/>
    <s v="Wrocław"/>
    <n v="200"/>
    <x v="3"/>
    <x v="27"/>
    <n v="1400"/>
    <n v="23.333333333333332"/>
    <x v="1"/>
  </r>
  <r>
    <s v="Śródmieście,  pl Grunwaldzki, Rynek 5 min, Sienkiewicza, 50mkw"/>
    <n v="2800"/>
    <s v="Wrocław"/>
    <n v="400"/>
    <x v="1"/>
    <x v="49"/>
    <n v="3200"/>
    <n v="64"/>
    <x v="0"/>
  </r>
  <r>
    <s v="Mieszkanie przy ul. Haukego-Bosaka - Przedmieście Oławskie"/>
    <n v="2100"/>
    <s v="Wrocław"/>
    <n v="750"/>
    <x v="0"/>
    <x v="22"/>
    <n v="2850"/>
    <n v="95"/>
    <x v="0"/>
  </r>
  <r>
    <s v="Dwupokojowe mieszkanie.Czarnieckiego, Legnicka,od 1 Lipca."/>
    <n v="2500"/>
    <s v="Wrocław"/>
    <n v="450"/>
    <x v="1"/>
    <x v="7"/>
    <n v="2950"/>
    <n v="70.238095238095241"/>
    <x v="0"/>
  </r>
  <r>
    <s v="Mieszkanie , ul. Żelazna"/>
    <n v="2500"/>
    <s v="Wrocław"/>
    <n v="600"/>
    <x v="1"/>
    <x v="25"/>
    <n v="3100"/>
    <n v="83.78378378378379"/>
    <x v="0"/>
  </r>
  <r>
    <s v="Wynajmę mieszkanie 2 pokoje z miejscem postojowym  ul.Nepalska"/>
    <n v="2200"/>
    <s v="Wrocław"/>
    <n v="0"/>
    <x v="1"/>
    <x v="32"/>
    <n v="2200"/>
    <n v="78.571428571428569"/>
    <x v="2"/>
  </r>
  <r>
    <s v="2-pokoje mieszkanie nowe z szybkim Internetem na strzeżonym osiedlu"/>
    <n v="3200"/>
    <s v="Wrocław"/>
    <n v="1"/>
    <x v="1"/>
    <x v="26"/>
    <n v="3201"/>
    <n v="91.457142857142856"/>
    <x v="0"/>
  </r>
  <r>
    <s v="Mieszkanie 2-pokojowe przy ul. Lotniczej"/>
    <n v="2700"/>
    <s v="Wrocław"/>
    <n v="500"/>
    <x v="1"/>
    <x v="1"/>
    <n v="3200"/>
    <n v="71.111111111111114"/>
    <x v="0"/>
  </r>
  <r>
    <s v="Mieszkanie 2 pok. z prywatnym miejscem postojowym, pl Strzegomski"/>
    <n v="2600"/>
    <s v="Wrocław"/>
    <n v="0"/>
    <x v="1"/>
    <x v="19"/>
    <n v="2600"/>
    <n v="65"/>
    <x v="0"/>
  </r>
  <r>
    <s v="Wynajme mieszkanie wroclaw 54 mkw"/>
    <n v="2490"/>
    <s v="Wrocław"/>
    <n v="349"/>
    <x v="1"/>
    <x v="34"/>
    <n v="2839"/>
    <n v="52.574074074074076"/>
    <x v="0"/>
  </r>
  <r>
    <s v="PRZYTULNA Kawalerka Legnicka 59D, blisko MAGNOLIA"/>
    <n v="2000"/>
    <s v="Wrocław"/>
    <n v="340"/>
    <x v="0"/>
    <x v="77"/>
    <n v="2340"/>
    <n v="97.014925373134318"/>
    <x v="2"/>
  </r>
  <r>
    <s v="3 pokojowe mieszkanie 70m2 z balkonem po remoncie ul. Drzewieckiego"/>
    <n v="3000"/>
    <s v="Wrocław"/>
    <n v="1305"/>
    <x v="2"/>
    <x v="39"/>
    <n v="4305"/>
    <n v="61.5"/>
    <x v="0"/>
  </r>
  <r>
    <s v="mikroapartament- Partynicka 5- wynajem dla firmy"/>
    <n v="2000"/>
    <s v="Wrocław"/>
    <n v="450"/>
    <x v="0"/>
    <x v="42"/>
    <n v="2450"/>
    <n v="94.230769230769226"/>
    <x v="2"/>
  </r>
  <r>
    <s v="Mieszkanie 2 pokojowe Oleśnicka"/>
    <n v="2700"/>
    <s v="Wrocław"/>
    <n v="640"/>
    <x v="1"/>
    <x v="21"/>
    <n v="3340"/>
    <n v="71.063829787234042"/>
    <x v="0"/>
  </r>
  <r>
    <s v="Mieszkanie 45m2, rozkładowe, wysoki standard 2020"/>
    <n v="2600"/>
    <s v="Wrocław"/>
    <n v="800"/>
    <x v="1"/>
    <x v="1"/>
    <n v="3400"/>
    <n v="75.555555555555557"/>
    <x v="0"/>
  </r>
  <r>
    <s v="Kawalerka 44m2 Poleska Wrocław"/>
    <n v="2600"/>
    <s v="Wrocław"/>
    <n v="600"/>
    <x v="0"/>
    <x v="61"/>
    <n v="3200"/>
    <n v="72.727272727272734"/>
    <x v="0"/>
  </r>
  <r>
    <s v="Mieszkanie na parterze z tarasem 44m2 Hubska"/>
    <n v="2300"/>
    <s v="Wrocław"/>
    <n v="800"/>
    <x v="1"/>
    <x v="61"/>
    <n v="3100"/>
    <n v="70.454545454545453"/>
    <x v="0"/>
  </r>
  <r>
    <s v="mieszkanie 3-pokojowe 2400 plus czynsz zł"/>
    <n v="2400"/>
    <s v="Wrocław"/>
    <n v="1100"/>
    <x v="2"/>
    <x v="31"/>
    <n v="3500"/>
    <n v="57.377049180327866"/>
    <x v="0"/>
  </r>
  <r>
    <s v="Apartament Słoneczny Brzeg wakacje Bułgaria wynajmę"/>
    <n v="250"/>
    <s v="Wrocław"/>
    <n v="200"/>
    <x v="0"/>
    <x v="17"/>
    <n v="450"/>
    <n v="13.636363636363637"/>
    <x v="1"/>
  </r>
  <r>
    <s v="Urocza, wysoka i klimatyczna kawalerka w centrum Wrocławia."/>
    <n v="2200"/>
    <s v="Wrocław"/>
    <n v="450"/>
    <x v="0"/>
    <x v="22"/>
    <n v="2650"/>
    <n v="88.333333333333329"/>
    <x v="0"/>
  </r>
  <r>
    <s v="Stylowe mieszkanie z WLASNYM OGRODEM w samym centrum pl. Staszica"/>
    <n v="2750"/>
    <s v="Wrocław"/>
    <n v="600"/>
    <x v="2"/>
    <x v="5"/>
    <n v="3350"/>
    <n v="59.821428571428569"/>
    <x v="0"/>
  </r>
  <r>
    <s v="Przytulne mieszkanie na wynajem. Wroclaw Centrum ul.Swobodna"/>
    <n v="3390"/>
    <s v="Wrocław"/>
    <n v="750"/>
    <x v="1"/>
    <x v="2"/>
    <n v="4140"/>
    <n v="121.76470588235294"/>
    <x v="0"/>
  </r>
  <r>
    <s v="2 pokojowe mieszkanie na Biskupinie"/>
    <n v="2000"/>
    <s v="Wrocław"/>
    <n v="600"/>
    <x v="1"/>
    <x v="1"/>
    <n v="2600"/>
    <n v="57.777777777777779"/>
    <x v="0"/>
  </r>
  <r>
    <s v="2-pokoje na Braniborskiej + garaż / od zaraz"/>
    <n v="2800"/>
    <s v="Wrocław"/>
    <n v="640"/>
    <x v="1"/>
    <x v="19"/>
    <n v="3440"/>
    <n v="86"/>
    <x v="0"/>
  </r>
  <r>
    <s v="Mieszkanie Nowe Żerniki"/>
    <n v="3000"/>
    <s v="Wrocław"/>
    <n v="600"/>
    <x v="2"/>
    <x v="18"/>
    <n v="3600"/>
    <n v="65.454545454545453"/>
    <x v="0"/>
  </r>
  <r>
    <s v="Bez pośredników, wynajmę mieszkanie Pilsudskiego Wrocław"/>
    <n v="3500"/>
    <s v="Wrocław"/>
    <n v="450"/>
    <x v="1"/>
    <x v="46"/>
    <n v="3950"/>
    <n v="75.961538461538467"/>
    <x v="0"/>
  </r>
  <r>
    <s v="Mieszkanie wynajem Wrocław Olimpia Port Parking na wynajem od 1.07.24"/>
    <n v="2800"/>
    <s v="Wrocław"/>
    <n v="420"/>
    <x v="1"/>
    <x v="50"/>
    <n v="3220"/>
    <n v="82.564102564102569"/>
    <x v="0"/>
  </r>
  <r>
    <s v="Nowe 3 pokojowe mieszkanie wynajem Olimpia Port 52m2 PARKING od 1.07"/>
    <n v="3300"/>
    <s v="Wrocław"/>
    <n v="550"/>
    <x v="2"/>
    <x v="78"/>
    <n v="3850"/>
    <n v="75.342465753424662"/>
    <x v="0"/>
  </r>
  <r>
    <s v="Mieszkanie 2pokoje do wynajęcia"/>
    <n v="1700"/>
    <s v="Wrocław"/>
    <n v="600"/>
    <x v="1"/>
    <x v="47"/>
    <n v="2300"/>
    <n v="45.098039215686278"/>
    <x v="2"/>
  </r>
  <r>
    <s v="Mieszkanie 3-pokojowe obok Wrocłavi"/>
    <n v="4000"/>
    <s v="Wrocław"/>
    <n v="600"/>
    <x v="2"/>
    <x v="34"/>
    <n v="4600"/>
    <n v="85.18518518518519"/>
    <x v="0"/>
  </r>
  <r>
    <s v="2 pokoje / Vivaldiego / Bezpośrednio"/>
    <n v="2500"/>
    <s v="Wrocław"/>
    <n v="850"/>
    <x v="1"/>
    <x v="9"/>
    <n v="3350"/>
    <n v="41.875"/>
    <x v="0"/>
  </r>
  <r>
    <s v="Przyjemne mieszkanie 2-pokojowe Popowice"/>
    <n v="2300"/>
    <s v="Wrocław"/>
    <n v="750"/>
    <x v="1"/>
    <x v="28"/>
    <n v="3050"/>
    <n v="74.390243902439025"/>
    <x v="0"/>
  </r>
  <r>
    <s v="lux 2 pokoje 34 m2 najem od zaraz, bezpośrednio"/>
    <n v="2500"/>
    <s v="Wrocław"/>
    <n v="540"/>
    <x v="1"/>
    <x v="2"/>
    <n v="3040"/>
    <n v="89.411764705882348"/>
    <x v="0"/>
  </r>
  <r>
    <s v="Mieszkanie 2 pokojowe Oleśnicka"/>
    <n v="2700"/>
    <s v="Wrocław"/>
    <n v="640"/>
    <x v="1"/>
    <x v="21"/>
    <n v="3340"/>
    <n v="71.063829787234042"/>
    <x v="0"/>
  </r>
  <r>
    <s v="2 pokojowe mieszkanie na  osiedlu Lokum Di Trevi. Dzielnica Krzyki."/>
    <n v="2700"/>
    <s v="Wrocław"/>
    <n v="600"/>
    <x v="1"/>
    <x v="79"/>
    <n v="3300"/>
    <n v="67.720090293453723"/>
    <x v="0"/>
  </r>
  <r>
    <s v="Nowe mieszkanie na wynajem Wrocław Olimpia Port Garaż od 1.06.24"/>
    <n v="2800"/>
    <s v="Wrocław"/>
    <n v="420"/>
    <x v="1"/>
    <x v="28"/>
    <n v="3220"/>
    <n v="78.536585365853654"/>
    <x v="0"/>
  </r>
  <r>
    <s v="Mieszkanie Ołbin mlodnickiego komórka garaż"/>
    <n v="3100"/>
    <s v="Wrocław"/>
    <n v="1400"/>
    <x v="2"/>
    <x v="70"/>
    <n v="4500"/>
    <n v="77.58620689655173"/>
    <x v="0"/>
  </r>
  <r>
    <s v="Kawalerka 31,7 m2 z tarasem"/>
    <n v="2250"/>
    <s v="Wrocław"/>
    <n v="500"/>
    <x v="0"/>
    <x v="80"/>
    <n v="2750"/>
    <n v="86.750788643533127"/>
    <x v="0"/>
  </r>
  <r>
    <s v="Kawalerka w Centrum Wrocławia do wynajęcia od zaraz"/>
    <n v="2100"/>
    <s v="Wrocław"/>
    <n v="500"/>
    <x v="0"/>
    <x v="2"/>
    <n v="2600"/>
    <n v="76.470588235294116"/>
    <x v="0"/>
  </r>
  <r>
    <s v="Mieszkanie 54m2, trzypokojowe z aneksem, Biskupin, park, Odra, spokój"/>
    <n v="3300"/>
    <s v="Wrocław"/>
    <n v="400"/>
    <x v="2"/>
    <x v="34"/>
    <n v="3700"/>
    <n v="68.518518518518519"/>
    <x v="0"/>
  </r>
  <r>
    <s v="Mieszkanie 3 pokojowe-wynajmę."/>
    <n v="2800"/>
    <s v="Wrocław"/>
    <n v="800"/>
    <x v="2"/>
    <x v="27"/>
    <n v="3600"/>
    <n v="60"/>
    <x v="0"/>
  </r>
  <r>
    <s v="Kawalerka, Wrocław Plac Powstańców Wielkopolskich"/>
    <n v="2000"/>
    <s v="Wrocław"/>
    <n v="130"/>
    <x v="0"/>
    <x v="59"/>
    <n v="2130"/>
    <n v="73.448275862068968"/>
    <x v="2"/>
  </r>
  <r>
    <s v="Mieszkanie do wynajęcia Estońska"/>
    <n v="2000"/>
    <s v="Wrocław"/>
    <n v="700"/>
    <x v="1"/>
    <x v="17"/>
    <n v="2700"/>
    <n v="81.818181818181813"/>
    <x v="0"/>
  </r>
  <r>
    <s v="Nowoczesne, trzypokojowe mieszkanie w samym sercu Wrocławia (PKP"/>
    <n v="4500"/>
    <s v="Wrocław"/>
    <n v="600"/>
    <x v="2"/>
    <x v="46"/>
    <n v="5100"/>
    <n v="98.07692307692308"/>
    <x v="0"/>
  </r>
  <r>
    <s v="wynajmę 3 pokojowe mieszkanie przy ul. Bema"/>
    <n v="3500"/>
    <s v="Wrocław"/>
    <n v="600"/>
    <x v="2"/>
    <x v="30"/>
    <n v="4100"/>
    <n v="66.129032258064512"/>
    <x v="0"/>
  </r>
  <r>
    <s v="Dwupokojowe mieszkanie, Śródmieście/Ołbin ul. Nowowiejska"/>
    <n v="2250"/>
    <s v="Wrocław"/>
    <n v="580"/>
    <x v="1"/>
    <x v="36"/>
    <n v="2830"/>
    <n v="88.4375"/>
    <x v="0"/>
  </r>
  <r>
    <s v="Ogloszenie  Śródmieście, b/Jedności Narodowej 2 km od rynku"/>
    <n v="2900"/>
    <s v="Wrocław"/>
    <n v="900"/>
    <x v="1"/>
    <x v="1"/>
    <n v="3800"/>
    <n v="84.444444444444443"/>
    <x v="0"/>
  </r>
  <r>
    <s v="JAWORSKA, 27 m2, studio, wyposażone, od 10.06"/>
    <n v="2300"/>
    <s v="Wrocław"/>
    <n v="507.11"/>
    <x v="0"/>
    <x v="0"/>
    <n v="2807.11"/>
    <n v="103.96703703703704"/>
    <x v="0"/>
  </r>
  <r>
    <s v="Mieszkanie 3 pokojowe, Orzechowa, Gaj, Krzyki"/>
    <n v="3200"/>
    <s v="Wrocław"/>
    <n v="700"/>
    <x v="2"/>
    <x v="27"/>
    <n v="3900"/>
    <n v="65"/>
    <x v="0"/>
  </r>
  <r>
    <s v="kawalerka z balkonem z widokiem na Odrę 37m2"/>
    <n v="2300"/>
    <s v="Wrocław"/>
    <n v="420"/>
    <x v="0"/>
    <x v="25"/>
    <n v="2720"/>
    <n v="73.513513513513516"/>
    <x v="0"/>
  </r>
  <r>
    <s v="BEZ PROWIZJI ! Kawalerka Stare Miasto /Szczepin"/>
    <n v="2500"/>
    <s v="Wrocław"/>
    <n v="500"/>
    <x v="0"/>
    <x v="42"/>
    <n v="3000"/>
    <n v="115.38461538461539"/>
    <x v="0"/>
  </r>
  <r>
    <s v="Kawalerka przy parku na wynajem Brochów Wrocław"/>
    <n v="1900"/>
    <s v="Wrocław"/>
    <n v="450"/>
    <x v="0"/>
    <x v="38"/>
    <n v="2350"/>
    <n v="94"/>
    <x v="2"/>
  </r>
  <r>
    <s v="Nowe mieszkanie, kawalerka, Szczepin, klimatyzacja ul. Długa 55h"/>
    <n v="2700"/>
    <s v="Wrocław"/>
    <n v="550"/>
    <x v="1"/>
    <x v="2"/>
    <n v="3250"/>
    <n v="95.588235294117652"/>
    <x v="0"/>
  </r>
  <r>
    <s v="Mieszkanie Wynajmę/Borek/ Komfort/Klima/Jacuzzi"/>
    <n v="1990"/>
    <s v="Wrocław"/>
    <n v="800"/>
    <x v="0"/>
    <x v="19"/>
    <n v="2790"/>
    <n v="69.75"/>
    <x v="0"/>
  </r>
  <r>
    <s v="Stylowe Mieszkanie w centrum Wrocławia wysoki standard"/>
    <n v="6000"/>
    <s v="Wrocław"/>
    <n v="350"/>
    <x v="1"/>
    <x v="9"/>
    <n v="6350"/>
    <n v="79.375"/>
    <x v="0"/>
  </r>
  <r>
    <s v="Śródmieście M 57,65 m2 + m. parkingowe w gar. podz."/>
    <n v="3600"/>
    <s v="Wrocław"/>
    <n v="985.21"/>
    <x v="1"/>
    <x v="11"/>
    <n v="4585.21"/>
    <n v="79.535299219427586"/>
    <x v="0"/>
  </r>
  <r>
    <s v="Atrakcyjna kawalerka do wynajmu, ul. Grabiszyńska 85 A (Stare Miasto)"/>
    <n v="2400"/>
    <s v="Wrocław"/>
    <n v="400"/>
    <x v="0"/>
    <x v="29"/>
    <n v="2800"/>
    <n v="90.322580645161295"/>
    <x v="0"/>
  </r>
  <r>
    <s v="MIeszkanie 3-pokojowe do wynajęcia Wrocław"/>
    <n v="3500"/>
    <s v="Wrocław"/>
    <n v="600"/>
    <x v="2"/>
    <x v="35"/>
    <n v="4100"/>
    <n v="65.079365079365076"/>
    <x v="0"/>
  </r>
  <r>
    <s v="Mieszkanie 2 pokojowe na wynajem Wrocław Popowice Fabryczna"/>
    <n v="2800"/>
    <s v="Wrocław"/>
    <n v="500"/>
    <x v="1"/>
    <x v="2"/>
    <n v="3300"/>
    <n v="97.058823529411768"/>
    <x v="0"/>
  </r>
  <r>
    <s v="Mieszkanie salon z aneksem + 2 sypialnie, Gaj"/>
    <n v="3600"/>
    <s v="Wrocław"/>
    <n v="1000"/>
    <x v="2"/>
    <x v="45"/>
    <n v="4600"/>
    <n v="67.647058823529406"/>
    <x v="0"/>
  </r>
  <r>
    <s v="Nowoczesna kawalerka apartament 31m2 balkon Poświętne Marino Karłowice"/>
    <n v="2400"/>
    <s v="Wrocław"/>
    <n v="460"/>
    <x v="0"/>
    <x v="29"/>
    <n v="2860"/>
    <n v="92.258064516129039"/>
    <x v="0"/>
  </r>
  <r>
    <s v="Duży pokój na pl. Grunwaldzkim od lipca"/>
    <n v="1800"/>
    <s v="Wrocław"/>
    <n v="0"/>
    <x v="0"/>
    <x v="22"/>
    <n v="1800"/>
    <n v="60"/>
    <x v="2"/>
  </r>
  <r>
    <s v="Mieszkanie na wynajem"/>
    <n v="3000"/>
    <s v="Wrocław"/>
    <n v="800"/>
    <x v="1"/>
    <x v="16"/>
    <n v="3800"/>
    <n v="100"/>
    <x v="0"/>
  </r>
  <r>
    <s v="Wynajmę mieszkanie ul Zakładowa"/>
    <n v="2800"/>
    <s v="Wrocław"/>
    <n v="490"/>
    <x v="1"/>
    <x v="26"/>
    <n v="3290"/>
    <n v="94"/>
    <x v="0"/>
  </r>
  <r>
    <s v="61m2 apartament z widokiem na Park Skowroni,Centauris , z 50m2 tarasem"/>
    <n v="4500"/>
    <s v="Wrocław"/>
    <n v="1000"/>
    <x v="1"/>
    <x v="31"/>
    <n v="5500"/>
    <n v="90.163934426229503"/>
    <x v="0"/>
  </r>
  <r>
    <s v="Mieszkanie 2 pokojowe Wrocław Strachocin wynajmę bezpośrednio"/>
    <n v="2300"/>
    <s v="Wrocław"/>
    <n v="750"/>
    <x v="1"/>
    <x v="81"/>
    <n v="3050"/>
    <n v="67.032967032967036"/>
    <x v="0"/>
  </r>
  <r>
    <s v="Wynajmę mieszkanie 2 pokojowe na Szczepinie | Inowrocławska"/>
    <n v="3200"/>
    <s v="Wrocław"/>
    <n v="800"/>
    <x v="1"/>
    <x v="27"/>
    <n v="4000"/>
    <n v="66.666666666666671"/>
    <x v="0"/>
  </r>
  <r>
    <s v="Wynajmę mieszkanie 2-pokojowe z balkonem, miejscem postojowym"/>
    <n v="2500"/>
    <s v="Wrocław"/>
    <n v="900"/>
    <x v="1"/>
    <x v="28"/>
    <n v="3400"/>
    <n v="82.926829268292678"/>
    <x v="0"/>
  </r>
  <r>
    <s v="Nowe Centrum Miasta: Braniborska Dolmed - Ciche z balkonem"/>
    <n v="2350"/>
    <s v="Wrocław"/>
    <n v="500"/>
    <x v="1"/>
    <x v="13"/>
    <n v="2850"/>
    <n v="79.166666666666671"/>
    <x v="0"/>
  </r>
  <r>
    <s v="Wynajme mieszkanie"/>
    <n v="2500"/>
    <s v="Wrocław"/>
    <n v="700"/>
    <x v="1"/>
    <x v="13"/>
    <n v="3200"/>
    <n v="88.888888888888886"/>
    <x v="0"/>
  </r>
  <r>
    <s v="Dwupokojowe mieszkanie"/>
    <n v="2500"/>
    <s v="Wrocław"/>
    <n v="900"/>
    <x v="1"/>
    <x v="1"/>
    <n v="3400"/>
    <n v="75.555555555555557"/>
    <x v="0"/>
  </r>
  <r>
    <s v="Apartament (kaw) wys std wypos, 1,5km Rynku, bud 2020, cicha okolica"/>
    <n v="2350"/>
    <s v="Wrocław"/>
    <n v="700"/>
    <x v="0"/>
    <x v="0"/>
    <n v="3050"/>
    <n v="112.96296296296296"/>
    <x v="0"/>
  </r>
  <r>
    <s v="Mieszkanie 2-pokojowe, z balkonem, 48,5 m2, 1-piętro, 100 od Rynku."/>
    <n v="2300"/>
    <s v="Wrocław"/>
    <n v="880"/>
    <x v="1"/>
    <x v="82"/>
    <n v="3180"/>
    <n v="65.567010309278345"/>
    <x v="0"/>
  </r>
  <r>
    <s v="NOWE mieszkanie wynajem/2 pok/garaż/Wrocław/Psie Pole/Zgorzelisko"/>
    <n v="2600"/>
    <s v="Wrocław"/>
    <n v="0"/>
    <x v="1"/>
    <x v="50"/>
    <n v="2600"/>
    <n v="66.666666666666671"/>
    <x v="0"/>
  </r>
  <r>
    <s v="Do wynajęcia kawalerka 25 m we Wrocławiu ul. Powst. Śl. Park Połudn."/>
    <n v="2100"/>
    <s v="Wrocław"/>
    <n v="497"/>
    <x v="0"/>
    <x v="38"/>
    <n v="2597"/>
    <n v="103.88"/>
    <x v="0"/>
  </r>
  <r>
    <s v="Wynajem  mieszkanie 2 pokojowe ul. Skarbowców Krzyki Wrocław"/>
    <n v="2700"/>
    <s v="Wrocław"/>
    <n v="800"/>
    <x v="1"/>
    <x v="7"/>
    <n v="3500"/>
    <n v="83.333333333333329"/>
    <x v="0"/>
  </r>
  <r>
    <s v="Mieszkanie 2 pokojowe Maślice - pierwszy wynajem"/>
    <n v="2900"/>
    <s v="Wrocław"/>
    <n v="500"/>
    <x v="1"/>
    <x v="23"/>
    <n v="3400"/>
    <n v="79.069767441860463"/>
    <x v="0"/>
  </r>
  <r>
    <s v="Braniborska 2 pokoje/Szczepin/Stare Miasto/1najem mieszkanie"/>
    <n v="3100"/>
    <s v="Wrocław"/>
    <n v="600"/>
    <x v="1"/>
    <x v="19"/>
    <n v="3700"/>
    <n v="92.5"/>
    <x v="0"/>
  </r>
  <r>
    <s v="kawalerka z balkonem z widokiem na Odrę 37m2"/>
    <n v="2300"/>
    <s v="Wrocław"/>
    <n v="420"/>
    <x v="0"/>
    <x v="25"/>
    <n v="2720"/>
    <n v="73.513513513513516"/>
    <x v="0"/>
  </r>
  <r>
    <s v="Kawalerka w centrum miasta ul. Dworcowa"/>
    <n v="1800"/>
    <s v="Wrocław"/>
    <n v="550"/>
    <x v="0"/>
    <x v="38"/>
    <n v="2350"/>
    <n v="94"/>
    <x v="2"/>
  </r>
  <r>
    <s v="OKAZJA OD ZARAZ | 3 praktyczne pok. i oddzielna kuchnia | Blisko Rynku"/>
    <n v="2950"/>
    <s v="Wrocław"/>
    <n v="590"/>
    <x v="2"/>
    <x v="49"/>
    <n v="3540"/>
    <n v="70.8"/>
    <x v="0"/>
  </r>
  <r>
    <s v="Do wynajęcia mieszkanie 2pokojowe 40m2, Jagodno"/>
    <n v="2200"/>
    <s v="Wrocław"/>
    <n v="600"/>
    <x v="1"/>
    <x v="19"/>
    <n v="2800"/>
    <n v="70"/>
    <x v="0"/>
  </r>
  <r>
    <s v="Do wynajecia kawalerka +komorka+miejsce post.Lipie Piotrowska Wroclaw"/>
    <n v="2700"/>
    <s v="Wrocław"/>
    <n v="400"/>
    <x v="0"/>
    <x v="22"/>
    <n v="3100"/>
    <n v="103.33333333333333"/>
    <x v="0"/>
  </r>
  <r>
    <s v="Nowe Centrum Miasta: Braniborska Dolmed - Ciche z balkonem"/>
    <n v="2350"/>
    <s v="Wrocław"/>
    <n v="500"/>
    <x v="1"/>
    <x v="13"/>
    <n v="2850"/>
    <n v="79.166666666666671"/>
    <x v="0"/>
  </r>
  <r>
    <s v="Do wynajęcia 2 pok. mieszkanie z osobną kuchnią 47 m Grabiszyńska"/>
    <n v="2950"/>
    <s v="Wrocław"/>
    <n v="770"/>
    <x v="1"/>
    <x v="21"/>
    <n v="3720"/>
    <n v="79.148936170212764"/>
    <x v="0"/>
  </r>
  <r>
    <s v="Dwupokojowe mieszkanie dla trzech studentów (ek)"/>
    <n v="3000"/>
    <s v="Wrocław"/>
    <n v="320"/>
    <x v="1"/>
    <x v="20"/>
    <n v="3320"/>
    <n v="67.755102040816325"/>
    <x v="0"/>
  </r>
  <r>
    <s v="Mieszkanie 3 pokojowe Wrocław Fabryczna"/>
    <n v="2500"/>
    <s v="Wrocław"/>
    <n v="1000"/>
    <x v="2"/>
    <x v="34"/>
    <n v="3500"/>
    <n v="64.81481481481481"/>
    <x v="0"/>
  </r>
  <r>
    <s v="Mieszkanie do wynajęcia okolice Kromera"/>
    <n v="3200"/>
    <s v="Wrocław"/>
    <n v="0"/>
    <x v="1"/>
    <x v="2"/>
    <n v="3200"/>
    <n v="94.117647058823536"/>
    <x v="0"/>
  </r>
  <r>
    <s v="Kawalerka, Wrocław Plac Powstańców Wielkopolskich"/>
    <n v="2000"/>
    <s v="Wrocław"/>
    <n v="130"/>
    <x v="0"/>
    <x v="59"/>
    <n v="2130"/>
    <n v="73.448275862068968"/>
    <x v="2"/>
  </r>
  <r>
    <s v="Wynajmę mieszkanie 2-pokojowe Wrocław,Pilczyce"/>
    <n v="2300"/>
    <s v="Wrocław"/>
    <n v="600"/>
    <x v="1"/>
    <x v="23"/>
    <n v="2900"/>
    <n v="67.441860465116278"/>
    <x v="0"/>
  </r>
  <r>
    <s v="Wynajmę mieszkanie"/>
    <n v="2300"/>
    <s v="Wrocław"/>
    <n v="800"/>
    <x v="2"/>
    <x v="20"/>
    <n v="3100"/>
    <n v="63.265306122448976"/>
    <x v="0"/>
  </r>
  <r>
    <s v="Wrocław, ul. Grabiszyńska - Jasne i przestronne mieszkanie 2-pokojowe"/>
    <n v="2600"/>
    <s v="Wrocław"/>
    <n v="400"/>
    <x v="1"/>
    <x v="31"/>
    <n v="3000"/>
    <n v="49.180327868852459"/>
    <x v="0"/>
  </r>
  <r>
    <s v="Wynajmę mieszkanie"/>
    <n v="4000"/>
    <s v="Wrocław"/>
    <n v="1000"/>
    <x v="3"/>
    <x v="83"/>
    <n v="5000"/>
    <n v="58.139534883720927"/>
    <x v="0"/>
  </r>
  <r>
    <s v="Luksusowy Dom 250 m² na Wynajem – Ołtaszyn"/>
    <n v="12000"/>
    <s v="Wrocław"/>
    <n v="1500"/>
    <x v="3"/>
    <x v="84"/>
    <n v="13500"/>
    <n v="54"/>
    <x v="0"/>
  </r>
  <r>
    <s v="Kawalerka na Dlugosza"/>
    <n v="2500"/>
    <s v="Wrocław"/>
    <n v="0"/>
    <x v="1"/>
    <x v="17"/>
    <n v="2500"/>
    <n v="75.757575757575751"/>
    <x v="2"/>
  </r>
  <r>
    <s v="2 pokoje do wynajęcia"/>
    <n v="3000"/>
    <s v="Wrocław"/>
    <n v="550"/>
    <x v="1"/>
    <x v="10"/>
    <n v="3550"/>
    <n v="66.981132075471692"/>
    <x v="0"/>
  </r>
  <r>
    <s v="Nowe, Planty Racławickie, balkon"/>
    <n v="3200"/>
    <s v="Wrocław"/>
    <n v="700"/>
    <x v="1"/>
    <x v="4"/>
    <n v="3900"/>
    <n v="81.25"/>
    <x v="0"/>
  </r>
  <r>
    <s v="Kawalerka na wynajem 26 m2"/>
    <n v="2200"/>
    <s v="Wrocław"/>
    <n v="350"/>
    <x v="0"/>
    <x v="42"/>
    <n v="2550"/>
    <n v="98.07692307692308"/>
    <x v="0"/>
  </r>
  <r>
    <s v="Komfortowe mieszkanie dla dwojga"/>
    <n v="2800"/>
    <s v="Wrocław"/>
    <n v="770"/>
    <x v="1"/>
    <x v="50"/>
    <n v="3570"/>
    <n v="91.538461538461533"/>
    <x v="0"/>
  </r>
  <r>
    <s v="Kawalerka na wynajem Wrocław Kozanów"/>
    <n v="1950"/>
    <s v="Wrocław"/>
    <n v="330"/>
    <x v="0"/>
    <x v="17"/>
    <n v="2280"/>
    <n v="69.090909090909093"/>
    <x v="2"/>
  </r>
  <r>
    <s v="Śródmieście M 57,65 m2 + m. parkingowe w gar. podz."/>
    <n v="3600"/>
    <s v="Wrocław"/>
    <n v="985.21"/>
    <x v="1"/>
    <x v="11"/>
    <n v="4585.21"/>
    <n v="79.535299219427586"/>
    <x v="0"/>
  </r>
  <r>
    <s v="Mieszkanie do wynajęcia 57 m2 Kamieńskiego"/>
    <n v="2200"/>
    <s v="Wrocław"/>
    <n v="520"/>
    <x v="2"/>
    <x v="68"/>
    <n v="2720"/>
    <n v="47.719298245614034"/>
    <x v="0"/>
  </r>
  <r>
    <s v="Kawalerka z loggią przy Grabiszyńskiej (Placu Legionów)"/>
    <n v="2000"/>
    <s v="Wrocław"/>
    <n v="380"/>
    <x v="0"/>
    <x v="56"/>
    <n v="2380"/>
    <n v="113.33333333333333"/>
    <x v="2"/>
  </r>
  <r>
    <s v="2 pokoje ul. Blacharska 50m2, balkon Park Grabiszyński"/>
    <n v="2700"/>
    <s v="Wrocław"/>
    <n v="900"/>
    <x v="1"/>
    <x v="49"/>
    <n v="3600"/>
    <n v="72"/>
    <x v="0"/>
  </r>
  <r>
    <s v="Wynajmę mieszkanie - klimatyzowane - osiedle strzeżone"/>
    <n v="2500"/>
    <s v="Wrocław"/>
    <n v="900"/>
    <x v="1"/>
    <x v="34"/>
    <n v="3400"/>
    <n v="62.962962962962962"/>
    <x v="0"/>
  </r>
  <r>
    <s v="Przytulna elegancka Kawalerka - Śródmieście - Nadodrze - od zaraz"/>
    <n v="2200"/>
    <s v="Wrocław"/>
    <n v="400"/>
    <x v="0"/>
    <x v="32"/>
    <n v="2600"/>
    <n v="92.857142857142861"/>
    <x v="0"/>
  </r>
  <r>
    <s v="Tania kawalerka 27 m2 w samym centrum 2400 za wszystko Piłsuds/Grabisz"/>
    <n v="1650"/>
    <s v="Wrocław"/>
    <n v="600"/>
    <x v="0"/>
    <x v="0"/>
    <n v="2250"/>
    <n v="83.333333333333329"/>
    <x v="2"/>
  </r>
  <r>
    <s v="Mieszkanie 2-pok. do wynajęcia. Wrocław, Kozanów, 3 piętro, 35 m."/>
    <n v="2200"/>
    <s v="Wrocław"/>
    <n v="580"/>
    <x v="1"/>
    <x v="73"/>
    <n v="2780"/>
    <n v="78.753541076487252"/>
    <x v="0"/>
  </r>
  <r>
    <s v="Mieszkanie 2 pokojowe na wynajem, Muchobór Wielki, ul. Rakietowa 7"/>
    <n v="2450"/>
    <s v="Wrocław"/>
    <n v="650"/>
    <x v="1"/>
    <x v="4"/>
    <n v="3100"/>
    <n v="64.583333333333329"/>
    <x v="0"/>
  </r>
  <r>
    <s v="Mieszkanie wynajem"/>
    <n v="2300"/>
    <s v="Wrocław"/>
    <n v="540"/>
    <x v="1"/>
    <x v="26"/>
    <n v="2840"/>
    <n v="81.142857142857139"/>
    <x v="0"/>
  </r>
  <r>
    <s v="Kępa Mieszczańska, 3 pok. garaż, 63m2, ścisłe centrum!"/>
    <n v="4700"/>
    <s v="Wrocław"/>
    <n v="430"/>
    <x v="2"/>
    <x v="35"/>
    <n v="5130"/>
    <n v="81.428571428571431"/>
    <x v="0"/>
  </r>
  <r>
    <s v="Odnowione Mieszkanie 2 pokoje 45m²  Wrocław Krzyki"/>
    <n v="2600"/>
    <s v="Wrocław"/>
    <n v="1"/>
    <x v="1"/>
    <x v="1"/>
    <n v="2601"/>
    <n v="57.8"/>
    <x v="0"/>
  </r>
  <r>
    <s v="dwupokojowe mieszkanie super lokalizacja/centrum/ Krzyki/ na wynajem"/>
    <n v="2450"/>
    <s v="Wrocław"/>
    <n v="550"/>
    <x v="1"/>
    <x v="7"/>
    <n v="3000"/>
    <n v="71.428571428571431"/>
    <x v="0"/>
  </r>
  <r>
    <s v="Wrocław do wynajęcia Kawalerka Śródmieście boczna Jedności Narodowej"/>
    <n v="1600"/>
    <s v="Wrocław"/>
    <n v="250"/>
    <x v="0"/>
    <x v="85"/>
    <n v="1850"/>
    <n v="67.272727272727266"/>
    <x v="2"/>
  </r>
  <r>
    <s v="Nowe komfortowe mieszkanie -Poświętne ok C.H. Marino."/>
    <n v="2400"/>
    <s v="Wrocław"/>
    <n v="450"/>
    <x v="0"/>
    <x v="36"/>
    <n v="2850"/>
    <n v="89.0625"/>
    <x v="0"/>
  </r>
  <r>
    <s v="Nowe Miasto Różanka! Wysoki standard! Superoferta"/>
    <n v="2800"/>
    <s v="Wrocław"/>
    <n v="600"/>
    <x v="1"/>
    <x v="23"/>
    <n v="3400"/>
    <n v="79.069767441860463"/>
    <x v="0"/>
  </r>
  <r>
    <s v="Wrocłąw mieszkanie 2 pokoje po kapitalnym remoncie do wynajęcia"/>
    <n v="950"/>
    <s v="Wrocław"/>
    <n v="0"/>
    <x v="1"/>
    <x v="3"/>
    <n v="950"/>
    <n v="14.615384615384615"/>
    <x v="1"/>
  </r>
  <r>
    <s v="Przytulne 2-pokojowe mieszkanie  na Kamieńskiego"/>
    <n v="2800"/>
    <s v="Wrocław"/>
    <n v="1"/>
    <x v="1"/>
    <x v="16"/>
    <n v="2801"/>
    <n v="73.71052631578948"/>
    <x v="0"/>
  </r>
  <r>
    <s v="Kawalerka przy Sky Tower - centrum"/>
    <n v="1750"/>
    <s v="Wrocław"/>
    <n v="500"/>
    <x v="0"/>
    <x v="12"/>
    <n v="2250"/>
    <n v="97.826086956521735"/>
    <x v="2"/>
  </r>
  <r>
    <s v="Mieszkanie 2 pokojowe, 40m2, piękne centrum"/>
    <n v="2400"/>
    <s v="Wrocław"/>
    <n v="500"/>
    <x v="1"/>
    <x v="19"/>
    <n v="2900"/>
    <n v="72.5"/>
    <x v="0"/>
  </r>
  <r>
    <s v="Apartament 3 pokojowy + 2 tarasy, z widokiem na rzekę (od 1 lipca)"/>
    <n v="5500"/>
    <s v="Wrocław"/>
    <n v="890"/>
    <x v="2"/>
    <x v="86"/>
    <n v="6390"/>
    <n v="98.870493578833361"/>
    <x v="0"/>
  </r>
  <r>
    <s v="Mieszkanie 3 pokojowe 2 łazienki"/>
    <n v="4800"/>
    <s v="Wrocław"/>
    <n v="600"/>
    <x v="2"/>
    <x v="44"/>
    <n v="5400"/>
    <n v="69.230769230769226"/>
    <x v="0"/>
  </r>
  <r>
    <s v="Centrum. Wynajme mieszkanie trzypokojowe od zaraz"/>
    <n v="2800"/>
    <s v="Wrocław"/>
    <n v="600"/>
    <x v="2"/>
    <x v="21"/>
    <n v="3400"/>
    <n v="72.340425531914889"/>
    <x v="0"/>
  </r>
  <r>
    <s v="Do wynajęcia LUX 2ok. wysoki standard, m.p Kamieńskiego-pierwszy najem"/>
    <n v="2500"/>
    <s v="Wrocław"/>
    <n v="600"/>
    <x v="1"/>
    <x v="50"/>
    <n v="3100"/>
    <n v="79.487179487179489"/>
    <x v="0"/>
  </r>
  <r>
    <s v="Mieszkanie- Poświętne, miejsce parkingowe"/>
    <n v="2800"/>
    <s v="Wrocław"/>
    <n v="420"/>
    <x v="1"/>
    <x v="19"/>
    <n v="3220"/>
    <n v="80.5"/>
    <x v="0"/>
  </r>
  <r>
    <s v="Dwupokojowe mieszkanie, Śródmieście/Ołbin ul. Nowowiejska"/>
    <n v="2250"/>
    <s v="Wrocław"/>
    <n v="580"/>
    <x v="1"/>
    <x v="36"/>
    <n v="2830"/>
    <n v="88.4375"/>
    <x v="0"/>
  </r>
  <r>
    <s v="MIESZKANIE 101m2 Ścisłe centrum Św. Antoniego"/>
    <n v="5500"/>
    <s v="Wrocław"/>
    <n v="0"/>
    <x v="3"/>
    <x v="87"/>
    <n v="5500"/>
    <n v="54.455445544554458"/>
    <x v="0"/>
  </r>
  <r>
    <s v="Mieszkanie 2-pokojowe na wynajem (45 m2) ul. Piękna, Wrocław"/>
    <n v="2600"/>
    <s v="Wrocław"/>
    <n v="0"/>
    <x v="1"/>
    <x v="1"/>
    <n v="2600"/>
    <n v="57.777777777777779"/>
    <x v="0"/>
  </r>
  <r>
    <s v="Śródmieście,  pl Grunwaldzki, Rynek 5 min, Sienkiewicza, 50mkw"/>
    <n v="2800"/>
    <s v="Wrocław"/>
    <n v="400"/>
    <x v="1"/>
    <x v="49"/>
    <n v="3200"/>
    <n v="64"/>
    <x v="0"/>
  </r>
  <r>
    <s v="Mieszkanie 3 pokojowe 70m MAGNOLIA PARK - PIXEL"/>
    <n v="4750"/>
    <s v="Wrocław"/>
    <n v="850"/>
    <x v="2"/>
    <x v="39"/>
    <n v="5600"/>
    <n v="80"/>
    <x v="0"/>
  </r>
  <r>
    <s v="2 Pok*Balkon*Stare Miasto- ul. Dmowskiego"/>
    <n v="2990"/>
    <s v="Wrocław"/>
    <n v="500"/>
    <x v="1"/>
    <x v="1"/>
    <n v="3490"/>
    <n v="77.555555555555557"/>
    <x v="0"/>
  </r>
  <r>
    <s v="Kawalerka Centrum klimatyzacja lux"/>
    <n v="1900"/>
    <s v="Wrocław"/>
    <n v="900"/>
    <x v="0"/>
    <x v="38"/>
    <n v="2800"/>
    <n v="112"/>
    <x v="0"/>
  </r>
  <r>
    <s v="Mieszkanie wynajem na sesje zdjęciowe plan filmowy [FV]"/>
    <n v="100"/>
    <s v="Wrocław"/>
    <n v="100"/>
    <x v="2"/>
    <x v="6"/>
    <n v="200"/>
    <n v="2.6666666666666665"/>
    <x v="1"/>
  </r>
  <r>
    <s v="Wynajmę kawalerkę przy Ostrowie Tumskim"/>
    <n v="2100"/>
    <s v="Wrocław"/>
    <n v="0"/>
    <x v="1"/>
    <x v="1"/>
    <n v="2100"/>
    <n v="46.666666666666664"/>
    <x v="2"/>
  </r>
  <r>
    <s v="2 pokojowe mieszkanie na  osiedlu Lokum Di Trevi. Dzielnica Krzyki."/>
    <n v="2700"/>
    <s v="Wrocław"/>
    <n v="600"/>
    <x v="1"/>
    <x v="79"/>
    <n v="3300"/>
    <n v="67.720090293453723"/>
    <x v="0"/>
  </r>
  <r>
    <s v="2 pokoje rozkładowe  ul. Kruszwicka  przy placu Strzegomskim"/>
    <n v="2400"/>
    <s v="Wrocław"/>
    <n v="650"/>
    <x v="1"/>
    <x v="50"/>
    <n v="3050"/>
    <n v="78.205128205128204"/>
    <x v="0"/>
  </r>
  <r>
    <s v="Nowe-2 pokojowe-garaz-balkon-siłownia"/>
    <n v="2800"/>
    <s v="Wrocław"/>
    <n v="580"/>
    <x v="1"/>
    <x v="7"/>
    <n v="3380"/>
    <n v="80.476190476190482"/>
    <x v="0"/>
  </r>
  <r>
    <s v="2 -pokojowe, świetna lokalizacja, Grochowa"/>
    <n v="2300"/>
    <s v="Wrocław"/>
    <n v="0"/>
    <x v="1"/>
    <x v="26"/>
    <n v="2300"/>
    <n v="65.714285714285708"/>
    <x v="2"/>
  </r>
  <r>
    <s v="2 pokojowe mieszkanie na wynajem ul.Roentgena"/>
    <n v="3000"/>
    <s v="Wrocław"/>
    <n v="300"/>
    <x v="1"/>
    <x v="19"/>
    <n v="3300"/>
    <n v="82.5"/>
    <x v="0"/>
  </r>
  <r>
    <s v="Kawalerka 33 mkw. do Wynajęcia Krzyki- Gaj"/>
    <n v="2200"/>
    <s v="Wrocław"/>
    <n v="650"/>
    <x v="0"/>
    <x v="17"/>
    <n v="2850"/>
    <n v="86.36363636363636"/>
    <x v="0"/>
  </r>
  <r>
    <s v="od 1.07, 1- pok Wrocław Krzyki, Nowe, Zmywarka, UE, Szpital Borowska"/>
    <n v="1950"/>
    <s v="Wrocław"/>
    <n v="450"/>
    <x v="0"/>
    <x v="38"/>
    <n v="2400"/>
    <n v="96"/>
    <x v="2"/>
  </r>
  <r>
    <s v="Mieszkanie dwupokojowe z dużym balkonem, Krzyki, obok parku"/>
    <n v="2400"/>
    <s v="Wrocław"/>
    <n v="700"/>
    <x v="1"/>
    <x v="49"/>
    <n v="3100"/>
    <n v="62"/>
    <x v="0"/>
  </r>
  <r>
    <s v="Kawalerka z osobna sypialnią od  czerwca"/>
    <n v="2400"/>
    <s v="Wrocław"/>
    <n v="600"/>
    <x v="1"/>
    <x v="36"/>
    <n v="3000"/>
    <n v="93.75"/>
    <x v="0"/>
  </r>
  <r>
    <s v="Mieszkanie 3-pokojowe na wynajem - Wrocław, Lofty przy fosie"/>
    <n v="4700"/>
    <s v="Wrocław"/>
    <n v="1"/>
    <x v="2"/>
    <x v="3"/>
    <n v="4701"/>
    <n v="72.323076923076925"/>
    <x v="0"/>
  </r>
  <r>
    <s v="Nowoczesne, trzypokojowe mieszkanie w samym sercu Wrocławia (PKP"/>
    <n v="4500"/>
    <s v="Wrocław"/>
    <n v="600"/>
    <x v="2"/>
    <x v="46"/>
    <n v="5100"/>
    <n v="98.07692307692308"/>
    <x v="0"/>
  </r>
  <r>
    <s v="Nowe Miasto Różanka! Wysoki standard! Superoferta"/>
    <n v="2800"/>
    <s v="Wrocław"/>
    <n v="600"/>
    <x v="1"/>
    <x v="23"/>
    <n v="3400"/>
    <n v="79.069767441860463"/>
    <x v="0"/>
  </r>
  <r>
    <s v="Pokój do wynajecia centrum ul.Pomorska"/>
    <n v="1200"/>
    <s v="Wrocław"/>
    <n v="150"/>
    <x v="1"/>
    <x v="48"/>
    <n v="1350"/>
    <n v="67.5"/>
    <x v="1"/>
  </r>
  <r>
    <s v="Nowe mieszkanie od czerwca na Kępie Mieszczańskiej z garażem w cenie!"/>
    <n v="2800"/>
    <s v="Wrocław"/>
    <n v="800"/>
    <x v="1"/>
    <x v="26"/>
    <n v="3600"/>
    <n v="102.85714285714286"/>
    <x v="0"/>
  </r>
  <r>
    <s v="Mieszkanie 2-pok., Krzyki, miejsce parkingowe"/>
    <n v="2400"/>
    <s v="Wrocław"/>
    <n v="0"/>
    <x v="1"/>
    <x v="88"/>
    <n v="2400"/>
    <n v="48.096192384769537"/>
    <x v="2"/>
  </r>
  <r>
    <s v="Mieszkanie 45mk 2-pok Osobna kuchnia Rozkładowe Po remoncie Centrum"/>
    <n v="2600"/>
    <s v="Wrocław"/>
    <n v="750"/>
    <x v="1"/>
    <x v="1"/>
    <n v="3350"/>
    <n v="74.444444444444443"/>
    <x v="0"/>
  </r>
  <r>
    <s v="Kawalerka Wrocław , ul. Jerzmanowska 107A bez dodatkowych opłat"/>
    <n v="1250"/>
    <s v="Wrocław"/>
    <n v="1"/>
    <x v="0"/>
    <x v="63"/>
    <n v="1251"/>
    <n v="69.5"/>
    <x v="1"/>
  </r>
  <r>
    <s v="Kawalerka do wynajęcia Wrocław ul. Jerzmanowska bez dodatkowych opłat"/>
    <n v="1260"/>
    <s v="Wrocław"/>
    <n v="1"/>
    <x v="0"/>
    <x v="51"/>
    <n v="1261"/>
    <n v="52.541666666666664"/>
    <x v="1"/>
  </r>
  <r>
    <s v="Mieszkanie do wynajęcia w Corte Verona Wrocław"/>
    <n v="2900"/>
    <s v="Wrocław"/>
    <n v="700"/>
    <x v="1"/>
    <x v="20"/>
    <n v="3600"/>
    <n v="73.469387755102048"/>
    <x v="0"/>
  </r>
  <r>
    <s v="Mieszkanie Śródmieście 3 pok. - 3800 zł (opłaty w cenie)"/>
    <n v="3800"/>
    <s v="Wrocław"/>
    <n v="0"/>
    <x v="2"/>
    <x v="39"/>
    <n v="3800"/>
    <n v="54.285714285714285"/>
    <x v="0"/>
  </r>
  <r>
    <s v="Do wynajęcia mieszkanie 3-pokojowe/ centrum/ od czerwca."/>
    <n v="2800"/>
    <s v="Wrocław"/>
    <n v="600"/>
    <x v="2"/>
    <x v="1"/>
    <n v="3400"/>
    <n v="75.555555555555557"/>
    <x v="0"/>
  </r>
  <r>
    <s v="2 pokoje / Michalczyka / Pierwszy najem / Bez prowizji /widok na rzekę"/>
    <n v="4900"/>
    <s v="Wrocław"/>
    <n v="750"/>
    <x v="1"/>
    <x v="62"/>
    <n v="5650"/>
    <n v="114.14141414141415"/>
    <x v="0"/>
  </r>
  <r>
    <s v="Mieszkanie Nowe Żerniki"/>
    <n v="3000"/>
    <s v="Wrocław"/>
    <n v="600"/>
    <x v="2"/>
    <x v="18"/>
    <n v="3600"/>
    <n v="65.454545454545453"/>
    <x v="0"/>
  </r>
  <r>
    <s v="Pilnie, nowa cena - Fajne mieszkanie do wynajęcia od 1 czerwca!"/>
    <n v="2480"/>
    <s v="Wrocław"/>
    <n v="720"/>
    <x v="1"/>
    <x v="4"/>
    <n v="3200"/>
    <n v="66.666666666666671"/>
    <x v="0"/>
  </r>
  <r>
    <s v="Słoneczne mieszkanie, 2 pokoje, na Vivaldiego"/>
    <n v="2300"/>
    <s v="Wrocław"/>
    <n v="1200"/>
    <x v="1"/>
    <x v="49"/>
    <n v="3500"/>
    <n v="70"/>
    <x v="0"/>
  </r>
  <r>
    <s v="Nowa kawalerka, apartament Wroclaw Iwaszkiewicza"/>
    <n v="2400"/>
    <s v="Wrocław"/>
    <n v="400"/>
    <x v="0"/>
    <x v="51"/>
    <n v="2800"/>
    <n v="116.66666666666667"/>
    <x v="0"/>
  </r>
  <r>
    <s v="Mieszkanie do wynajmu, centeum Wroclawia"/>
    <n v="3500"/>
    <s v="Wrocław"/>
    <n v="1000"/>
    <x v="2"/>
    <x v="30"/>
    <n v="4500"/>
    <n v="72.58064516129032"/>
    <x v="0"/>
  </r>
  <r>
    <s v="2 pokoje 48,84 m² z ogromnym tarasem! Nadodrze ul.Śrutowa 8A"/>
    <n v="3000"/>
    <s v="Wrocław"/>
    <n v="500"/>
    <x v="1"/>
    <x v="20"/>
    <n v="3500"/>
    <n v="71.428571428571431"/>
    <x v="0"/>
  </r>
  <r>
    <s v="Braniborska 2 pokoje/Szczepin/Stare Miasto/1najem mieszkanie"/>
    <n v="3100"/>
    <s v="Wrocław"/>
    <n v="600"/>
    <x v="1"/>
    <x v="19"/>
    <n v="3700"/>
    <n v="92.5"/>
    <x v="0"/>
  </r>
  <r>
    <s v="Klimatyzowana kawalerka w zaciszu Stabłowic"/>
    <n v="2300"/>
    <s v="Wrocław"/>
    <n v="500"/>
    <x v="0"/>
    <x v="32"/>
    <n v="2800"/>
    <n v="100"/>
    <x v="0"/>
  </r>
  <r>
    <s v="Oporów/ul. Dzierżonia/3p/LUX/78m2/piwnica+parking/taras 19m2, NOWE!"/>
    <n v="4000"/>
    <s v="Wrocław"/>
    <n v="990"/>
    <x v="2"/>
    <x v="44"/>
    <n v="4990"/>
    <n v="63.974358974358971"/>
    <x v="0"/>
  </r>
  <r>
    <s v="3 pokoje / Szkocka / komórka lokatorska / bez prowizji"/>
    <n v="3200"/>
    <s v="Wrocław"/>
    <n v="1200"/>
    <x v="2"/>
    <x v="89"/>
    <n v="4400"/>
    <n v="66.666666666666671"/>
    <x v="0"/>
  </r>
  <r>
    <s v="2 pokoje / Wojaczka / bez prowizji"/>
    <n v="2700"/>
    <s v="Wrocław"/>
    <n v="650"/>
    <x v="1"/>
    <x v="49"/>
    <n v="3350"/>
    <n v="67"/>
    <x v="0"/>
  </r>
  <r>
    <s v="3-pokojowe mieszkanie Nadodrze, Wrocław    OD ZARAZ!"/>
    <n v="2500"/>
    <s v="Wrocław"/>
    <n v="400"/>
    <x v="2"/>
    <x v="30"/>
    <n v="2900"/>
    <n v="46.774193548387096"/>
    <x v="0"/>
  </r>
  <r>
    <s v="Nowe komfortowe mieszkanie -Poświętne ok C.H. Marino."/>
    <n v="2400"/>
    <s v="Wrocław"/>
    <n v="450"/>
    <x v="0"/>
    <x v="36"/>
    <n v="2850"/>
    <n v="89.0625"/>
    <x v="0"/>
  </r>
  <r>
    <s v="MIESZKANIE Wrocław Krakowska (2pokoje) wynajmem bezpośrednio"/>
    <n v="2850"/>
    <s v="Wrocław"/>
    <n v="600"/>
    <x v="1"/>
    <x v="50"/>
    <n v="3450"/>
    <n v="88.461538461538467"/>
    <x v="0"/>
  </r>
  <r>
    <s v="Mieszkanie 3 pokoje plac Bema duży balkon centrum"/>
    <n v="2650"/>
    <s v="Wrocław"/>
    <n v="890"/>
    <x v="2"/>
    <x v="68"/>
    <n v="3540"/>
    <n v="62.10526315789474"/>
    <x v="0"/>
  </r>
  <r>
    <s v="Kawalerka, Wrocław Centrum - bez pośredników"/>
    <n v="2200"/>
    <s v="Wrocław"/>
    <n v="350"/>
    <x v="0"/>
    <x v="42"/>
    <n v="2550"/>
    <n v="98.07692307692308"/>
    <x v="0"/>
  </r>
  <r>
    <s v="Bardzo ŁADNE duże 3 pokojowe ul.Strachocińska, Wojnów"/>
    <n v="2700"/>
    <s v="Wrocław"/>
    <n v="1"/>
    <x v="2"/>
    <x v="31"/>
    <n v="2701"/>
    <n v="44.278688524590166"/>
    <x v="0"/>
  </r>
  <r>
    <s v="Wynajmę mieszkanie od czerwca fabryczna Wrocław 38m"/>
    <n v="2400"/>
    <s v="Wrocław"/>
    <n v="600"/>
    <x v="1"/>
    <x v="36"/>
    <n v="3000"/>
    <n v="93.75"/>
    <x v="0"/>
  </r>
  <r>
    <s v="Bardzo ŁADNE duże 3 pokojowe ul.Strachocińska, Wojnów"/>
    <n v="2700"/>
    <s v="Wrocław"/>
    <n v="1"/>
    <x v="2"/>
    <x v="31"/>
    <n v="2701"/>
    <n v="44.278688524590166"/>
    <x v="0"/>
  </r>
  <r>
    <s v="Kawalerka w Centrum Wrocławia do wynajęcia od zaraz"/>
    <n v="2100"/>
    <s v="Wrocław"/>
    <n v="500"/>
    <x v="0"/>
    <x v="2"/>
    <n v="2600"/>
    <n v="76.470588235294116"/>
    <x v="0"/>
  </r>
  <r>
    <s v="2p. Bulwar Dedala, Fabryczna 50m + garaż"/>
    <n v="2500"/>
    <s v="Wrocław"/>
    <n v="700"/>
    <x v="1"/>
    <x v="49"/>
    <n v="3200"/>
    <n v="64"/>
    <x v="0"/>
  </r>
  <r>
    <s v="Mieszkanie 2 pokoje 46m wynajem Rusznikarska Racławicka Wrocław"/>
    <n v="2750"/>
    <s v="Wrocław"/>
    <n v="750"/>
    <x v="1"/>
    <x v="1"/>
    <n v="3500"/>
    <n v="77.777777777777771"/>
    <x v="0"/>
  </r>
  <r>
    <s v="odnowione 3 pokojowe  na Sępolnie"/>
    <n v="2700"/>
    <s v="Wrocław"/>
    <n v="300"/>
    <x v="2"/>
    <x v="27"/>
    <n v="3000"/>
    <n v="50"/>
    <x v="0"/>
  </r>
  <r>
    <s v="2 pokoje Krzyki Wrocław Nowe! Bezpośrednio! Niskie opłaty"/>
    <n v="2500"/>
    <s v="Wrocław"/>
    <n v="300"/>
    <x v="1"/>
    <x v="26"/>
    <n v="2800"/>
    <n v="80"/>
    <x v="0"/>
  </r>
  <r>
    <s v="wynajem mieszkania 3 pokoje Wrocław Karłowice"/>
    <n v="2500"/>
    <s v="Wrocław"/>
    <n v="600"/>
    <x v="2"/>
    <x v="89"/>
    <n v="3100"/>
    <n v="46.969696969696969"/>
    <x v="0"/>
  </r>
  <r>
    <s v="Apartament wolny od zaraz!"/>
    <n v="2900"/>
    <s v="Wrocław"/>
    <n v="400"/>
    <x v="1"/>
    <x v="19"/>
    <n v="3300"/>
    <n v="82.5"/>
    <x v="0"/>
  </r>
  <r>
    <s v="wynajm pokoju lub mieszkania we Wrocławiu przy ul. Grabiszyńskiej 141."/>
    <n v="2500"/>
    <s v="Wrocław"/>
    <n v="700"/>
    <x v="1"/>
    <x v="41"/>
    <n v="3200"/>
    <n v="228.57142857142858"/>
    <x v="0"/>
  </r>
  <r>
    <s v="Stylowy apartament-kawalerka, obok Magnolii. Top Modern Studio-Okazja!"/>
    <n v="2550"/>
    <s v="Wrocław"/>
    <n v="450"/>
    <x v="0"/>
    <x v="22"/>
    <n v="3000"/>
    <n v="100"/>
    <x v="0"/>
  </r>
  <r>
    <s v="Mieszkanie 2 pokojowe Oleśnicka"/>
    <n v="2700"/>
    <s v="Wrocław"/>
    <n v="640"/>
    <x v="1"/>
    <x v="21"/>
    <n v="3340"/>
    <n v="71.063829787234042"/>
    <x v="0"/>
  </r>
  <r>
    <s v="Do wynajęcia mieszkanie 3-pokojowe/ centrum/ od czerwca."/>
    <n v="2800"/>
    <s v="Wrocław"/>
    <n v="600"/>
    <x v="2"/>
    <x v="1"/>
    <n v="3400"/>
    <n v="75.555555555555557"/>
    <x v="0"/>
  </r>
  <r>
    <s v="Do wynajęcia 2 pok. Krzyki Wieczysta"/>
    <n v="2200"/>
    <s v="Wrocław"/>
    <n v="500"/>
    <x v="1"/>
    <x v="25"/>
    <n v="2700"/>
    <n v="72.972972972972968"/>
    <x v="0"/>
  </r>
  <r>
    <s v="Kawalerka z odrębną sypialnią+garaż+komórka/Czartoryskiego/Kamieńskieg"/>
    <n v="2350"/>
    <s v="Wrocław"/>
    <n v="400"/>
    <x v="1"/>
    <x v="29"/>
    <n v="2750"/>
    <n v="88.709677419354833"/>
    <x v="0"/>
  </r>
  <r>
    <s v="Mieszkanie 2 pokojowe na osiedlu Nowy Grabiszyn - wysoki standard"/>
    <n v="2800"/>
    <s v="Wrocław"/>
    <n v="600"/>
    <x v="1"/>
    <x v="19"/>
    <n v="3400"/>
    <n v="85"/>
    <x v="0"/>
  </r>
  <r>
    <s v="Mieszkanie rozkładowe na wynajem ul Drukarska"/>
    <n v="3100"/>
    <s v="Wrocław"/>
    <n v="780"/>
    <x v="2"/>
    <x v="68"/>
    <n v="3880"/>
    <n v="68.070175438596493"/>
    <x v="0"/>
  </r>
  <r>
    <s v="Kawalerka 26m2   Krzyki, Zaporoska - (przy SkyTower)"/>
    <n v="1800"/>
    <s v="Wrocław"/>
    <n v="400"/>
    <x v="0"/>
    <x v="51"/>
    <n v="2200"/>
    <n v="91.666666666666671"/>
    <x v="2"/>
  </r>
  <r>
    <s v="Studio/ kawalerka 31m + 20m ogródka KLECINA"/>
    <n v="2550"/>
    <s v="Wrocław"/>
    <n v="460"/>
    <x v="0"/>
    <x v="29"/>
    <n v="3010"/>
    <n v="97.096774193548384"/>
    <x v="0"/>
  </r>
  <r>
    <s v="Nowa kawalerka na wynajem - SUPER lokalizacja Armii Krajowej!"/>
    <n v="2600"/>
    <s v="Wrocław"/>
    <n v="380"/>
    <x v="0"/>
    <x v="32"/>
    <n v="2980"/>
    <n v="106.42857142857143"/>
    <x v="0"/>
  </r>
  <r>
    <s v="Komfortowe dwupokojowe mieszkanie na Ołbinie - ul. Roosevelta"/>
    <n v="2500"/>
    <s v="Wrocław"/>
    <n v="1100"/>
    <x v="1"/>
    <x v="49"/>
    <n v="3600"/>
    <n v="72"/>
    <x v="0"/>
  </r>
  <r>
    <s v="Komfortowa kawalerka Zlotniki"/>
    <n v="2200"/>
    <s v="Wrocław"/>
    <n v="700"/>
    <x v="0"/>
    <x v="36"/>
    <n v="2900"/>
    <n v="90.625"/>
    <x v="0"/>
  </r>
  <r>
    <s v="Wynajem mieszkania 3 pokoje Czajkowskiego z dużym balkonem"/>
    <n v="4500"/>
    <s v="Wrocław"/>
    <n v="0"/>
    <x v="2"/>
    <x v="33"/>
    <n v="4500"/>
    <n v="76.271186440677965"/>
    <x v="0"/>
  </r>
  <r>
    <s v="Dwupokojowe mieszkanie w okolicy Rynku wrocławskiego. Parking"/>
    <n v="2500"/>
    <s v="Wrocław"/>
    <n v="840"/>
    <x v="1"/>
    <x v="90"/>
    <n v="3340"/>
    <n v="75.616934570975772"/>
    <x v="0"/>
  </r>
  <r>
    <s v="Nowoczesna kawalerka w centrum miasta."/>
    <n v="2400"/>
    <s v="Wrocław"/>
    <n v="500"/>
    <x v="0"/>
    <x v="42"/>
    <n v="2900"/>
    <n v="111.53846153846153"/>
    <x v="0"/>
  </r>
  <r>
    <s v="Nowe Miasto Różanka! Wysoki standard! Superoferta"/>
    <n v="2800"/>
    <s v="Wrocław"/>
    <n v="600"/>
    <x v="1"/>
    <x v="23"/>
    <n v="3400"/>
    <n v="79.069767441860463"/>
    <x v="0"/>
  </r>
  <r>
    <s v="Pilnie, nowa cena - Fajne mieszkanie do wynajęcia od 1 czerwca!"/>
    <n v="2480"/>
    <s v="Wrocław"/>
    <n v="720"/>
    <x v="1"/>
    <x v="4"/>
    <n v="3200"/>
    <n v="66.666666666666671"/>
    <x v="0"/>
  </r>
  <r>
    <s v="Kawalerka ul. Prusa, idealna dla studenta / pary"/>
    <n v="2000"/>
    <s v="Wrocław"/>
    <n v="500"/>
    <x v="0"/>
    <x v="22"/>
    <n v="2500"/>
    <n v="83.333333333333329"/>
    <x v="2"/>
  </r>
  <r>
    <s v="Kawalerka z osobną kuchnią, Wrocław ul. Zaporoska, blisko centrum"/>
    <n v="2450"/>
    <s v="Wrocław"/>
    <n v="650"/>
    <x v="0"/>
    <x v="22"/>
    <n v="3100"/>
    <n v="103.33333333333333"/>
    <x v="0"/>
  </r>
  <r>
    <s v="Komuny Paryskiej 56, 43m2, klimatyzacja"/>
    <n v="2800"/>
    <s v="Wrocław"/>
    <n v="660"/>
    <x v="1"/>
    <x v="23"/>
    <n v="3460"/>
    <n v="80.465116279069761"/>
    <x v="0"/>
  </r>
  <r>
    <s v="Wynajmę mieszkanie 2600+czynsz Wrocław przy grabiszyńskiej od lipca"/>
    <n v="2600"/>
    <s v="Wrocław"/>
    <n v="800"/>
    <x v="1"/>
    <x v="7"/>
    <n v="3400"/>
    <n v="80.952380952380949"/>
    <x v="0"/>
  </r>
  <r>
    <s v="Mieszkanie 36m2 na osiedlu Wojaczka, Sołtysowice. 3p, winda od teraz"/>
    <n v="2200"/>
    <s v="Wrocław"/>
    <n v="600"/>
    <x v="1"/>
    <x v="13"/>
    <n v="2800"/>
    <n v="77.777777777777771"/>
    <x v="0"/>
  </r>
  <r>
    <s v="Wynajem mieszkania 44m2+ antresola"/>
    <n v="2750"/>
    <s v="Wrocław"/>
    <n v="0"/>
    <x v="1"/>
    <x v="43"/>
    <n v="2750"/>
    <n v="59.782608695652172"/>
    <x v="0"/>
  </r>
  <r>
    <s v="3 pokoje / Pełen rozkład / Kiełczowska"/>
    <n v="2600"/>
    <s v="Wrocław"/>
    <n v="950"/>
    <x v="2"/>
    <x v="10"/>
    <n v="3550"/>
    <n v="66.981132075471692"/>
    <x v="0"/>
  </r>
  <r>
    <s v="Wrocław, ul. Grabiszyńska - Jasne i przestronne mieszkanie 2-pokojowe"/>
    <n v="2600"/>
    <s v="Wrocław"/>
    <n v="400"/>
    <x v="1"/>
    <x v="31"/>
    <n v="3000"/>
    <n v="49.180327868852459"/>
    <x v="0"/>
  </r>
  <r>
    <s v="3 pokoje mieszkanie ul. Spiżowa"/>
    <n v="3500"/>
    <s v="Wrocław"/>
    <n v="1000"/>
    <x v="2"/>
    <x v="18"/>
    <n v="4500"/>
    <n v="81.818181818181813"/>
    <x v="0"/>
  </r>
  <r>
    <s v="2 pokojowe / ul. Białowieska / CH Magnolia / garaż"/>
    <n v="3100"/>
    <s v="Wrocław"/>
    <n v="250"/>
    <x v="1"/>
    <x v="4"/>
    <n v="3350"/>
    <n v="69.791666666666671"/>
    <x v="0"/>
  </r>
  <r>
    <s v="2 Pokoje z osobną kuchnią 50 m2 | Nowe budownictwo"/>
    <n v="3100"/>
    <s v="Wrocław"/>
    <n v="700"/>
    <x v="1"/>
    <x v="4"/>
    <n v="3800"/>
    <n v="79.166666666666671"/>
    <x v="0"/>
  </r>
  <r>
    <s v="Mieszkanie 2-pok z ogródkiem i miejscem postojowym - osiedle Różanka"/>
    <n v="2700"/>
    <s v="Wrocław"/>
    <n v="690"/>
    <x v="1"/>
    <x v="49"/>
    <n v="3390"/>
    <n v="67.8"/>
    <x v="0"/>
  </r>
  <r>
    <s v="Wrocław"/>
    <n v="3900"/>
    <s v=""/>
    <n v="1150"/>
    <x v="3"/>
    <x v="39"/>
    <n v="5050"/>
    <n v="72.142857142857139"/>
    <x v="0"/>
  </r>
  <r>
    <s v="Apartament na wynajem Śródmieście centrum  Wrocław Księcia Witolda"/>
    <n v="5999"/>
    <s v="Wrocław"/>
    <n v="1200"/>
    <x v="2"/>
    <x v="6"/>
    <n v="7199"/>
    <n v="95.986666666666665"/>
    <x v="0"/>
  </r>
  <r>
    <s v="Mieszkanie wynajem na sesje zdjęciowe plan filmowy [FV]"/>
    <n v="100"/>
    <s v="Wrocław"/>
    <n v="100"/>
    <x v="2"/>
    <x v="6"/>
    <n v="200"/>
    <n v="2.6666666666666665"/>
    <x v="1"/>
  </r>
  <r>
    <s v="Mieszkanie 3 pokojowe 70m MAGNOLIA PARK - PIXEL"/>
    <n v="4750"/>
    <s v="Wrocław"/>
    <n v="850"/>
    <x v="2"/>
    <x v="39"/>
    <n v="5600"/>
    <n v="80"/>
    <x v="0"/>
  </r>
  <r>
    <s v="Mieszkanie Wroclaw Centrum Renoma"/>
    <n v="3200"/>
    <s v="Wrocław"/>
    <n v="680"/>
    <x v="1"/>
    <x v="18"/>
    <n v="3880"/>
    <n v="70.545454545454547"/>
    <x v="0"/>
  </r>
  <r>
    <s v="2 pokojowe mieszkanie z osobną kuchnią, balkonem i boksem garażowym"/>
    <n v="2600"/>
    <s v="Wrocław"/>
    <n v="800"/>
    <x v="1"/>
    <x v="5"/>
    <n v="3400"/>
    <n v="60.714285714285715"/>
    <x v="0"/>
  </r>
  <r>
    <s v="Mieszkanie 2pok Wrocław-Leśnica dla pary lub singla"/>
    <n v="2350"/>
    <s v="Wrocław"/>
    <n v="350"/>
    <x v="1"/>
    <x v="20"/>
    <n v="2700"/>
    <n v="55.102040816326529"/>
    <x v="0"/>
  </r>
  <r>
    <s v="Wynajem mieszkania 2 pokoje. Nowy Dwór, Budziszyńska. Wrocław"/>
    <n v="2400"/>
    <s v="Wrocław"/>
    <n v="600"/>
    <x v="1"/>
    <x v="26"/>
    <n v="3000"/>
    <n v="85.714285714285708"/>
    <x v="0"/>
  </r>
  <r>
    <s v="Mieszkanie 2M, osobna kuchnia, balkon. Na Ostatnim Groszu, promocja!!!"/>
    <n v="2100"/>
    <s v="Wrocław"/>
    <n v="650"/>
    <x v="1"/>
    <x v="26"/>
    <n v="2750"/>
    <n v="78.571428571428569"/>
    <x v="0"/>
  </r>
  <r>
    <s v="Piekne sloneczne mieszkanie 2-pokoje 40m2 Szczepin blisko Rynku"/>
    <n v="2400"/>
    <s v="Wrocław"/>
    <n v="600"/>
    <x v="1"/>
    <x v="50"/>
    <n v="3000"/>
    <n v="76.92307692307692"/>
    <x v="0"/>
  </r>
  <r>
    <s v="wynajmę 3 pokojowe mieszk.-Bulwary Ksiazece ! To let 3 room apartment"/>
    <n v="4500"/>
    <s v="Wrocław"/>
    <n v="1100"/>
    <x v="2"/>
    <x v="20"/>
    <n v="5600"/>
    <n v="114.28571428571429"/>
    <x v="0"/>
  </r>
  <r>
    <s v="Mieszkanie 3 pok. W pełni rozkladowe. 10 min PWR UWR UPWR od lipca"/>
    <n v="3600"/>
    <s v="Wrocław"/>
    <n v="500"/>
    <x v="2"/>
    <x v="15"/>
    <n v="4100"/>
    <n v="41"/>
    <x v="0"/>
  </r>
  <r>
    <s v="Wynajmę kawalerkę, CENTRUM"/>
    <n v="2000"/>
    <s v="Wrocław"/>
    <n v="700"/>
    <x v="0"/>
    <x v="0"/>
    <n v="2700"/>
    <n v="100"/>
    <x v="0"/>
  </r>
  <r>
    <s v="pokoj  ul .Spizowa-blisko rynku"/>
    <n v="1200"/>
    <s v="Wrocław"/>
    <n v="50"/>
    <x v="2"/>
    <x v="91"/>
    <n v="1250"/>
    <n v="96.15384615384616"/>
    <x v="1"/>
  </r>
  <r>
    <s v="Wynajmę mieszkanie 2 pokojowe"/>
    <n v="2900"/>
    <s v="Wrocław"/>
    <n v="350"/>
    <x v="1"/>
    <x v="16"/>
    <n v="3250"/>
    <n v="85.526315789473685"/>
    <x v="0"/>
  </r>
  <r>
    <s v="Kawalerka do wynajęcia, 7minut od Centrum."/>
    <n v="1800"/>
    <s v="Wrocław"/>
    <n v="400"/>
    <x v="0"/>
    <x v="71"/>
    <n v="2200"/>
    <n v="100"/>
    <x v="2"/>
  </r>
  <r>
    <s v="Kawalerka z balkonem, Racławicka (Borek), dobry parking"/>
    <n v="1600"/>
    <s v="Wrocław"/>
    <n v="640"/>
    <x v="0"/>
    <x v="59"/>
    <n v="2240"/>
    <n v="77.241379310344826"/>
    <x v="2"/>
  </r>
  <r>
    <s v="Wynajme mieszkanie"/>
    <n v="2300"/>
    <s v="Wrocław"/>
    <n v="1111"/>
    <x v="1"/>
    <x v="1"/>
    <n v="3411"/>
    <n v="75.8"/>
    <x v="0"/>
  </r>
  <r>
    <s v="Mieszkanie do wynajmu, centeum Wroclawia"/>
    <n v="3500"/>
    <s v="Wrocław"/>
    <n v="1000"/>
    <x v="2"/>
    <x v="30"/>
    <n v="4500"/>
    <n v="72.58064516129032"/>
    <x v="0"/>
  </r>
  <r>
    <s v="Dwupokojowe mieszkanie, klimatyzacja, garaż, Jagodno ul. Buforowa"/>
    <n v="2350"/>
    <s v="Wrocław"/>
    <n v="580"/>
    <x v="1"/>
    <x v="13"/>
    <n v="2930"/>
    <n v="81.388888888888886"/>
    <x v="0"/>
  </r>
  <r>
    <s v="mikroapartament- Partynicka 5- wynajem dla firmy"/>
    <n v="2000"/>
    <s v="Wrocław"/>
    <n v="450"/>
    <x v="0"/>
    <x v="42"/>
    <n v="2450"/>
    <n v="94.230769230769226"/>
    <x v="2"/>
  </r>
  <r>
    <s v="2 pokoje, ROZKŁAD, ul. Kamienna, ok 2750 zł CAŁOŚĆ"/>
    <n v="1950"/>
    <s v="Wrocław"/>
    <n v="650"/>
    <x v="1"/>
    <x v="7"/>
    <n v="2600"/>
    <n v="61.904761904761905"/>
    <x v="0"/>
  </r>
  <r>
    <s v="B. Prusa 35M2 2500 osobna kuchnia"/>
    <n v="2100"/>
    <s v="Wrocław"/>
    <n v="650"/>
    <x v="0"/>
    <x v="26"/>
    <n v="2750"/>
    <n v="78.571428571428569"/>
    <x v="0"/>
  </r>
  <r>
    <s v="Mieszkanie 50m, 2 pok. Ratusz, Oławska,Świdnicka, Rynek , Stare Miasto"/>
    <n v="3350"/>
    <s v="Wrocław"/>
    <n v="650"/>
    <x v="1"/>
    <x v="49"/>
    <n v="4000"/>
    <n v="80"/>
    <x v="0"/>
  </r>
  <r>
    <s v="Mieszkanie od 01.07.2024 - Kępa Mieszczańska (600m od Starego Miasta)"/>
    <n v="2900"/>
    <s v="Wrocław"/>
    <n v="530"/>
    <x v="1"/>
    <x v="7"/>
    <n v="3430"/>
    <n v="81.666666666666671"/>
    <x v="0"/>
  </r>
  <r>
    <s v="2 pokoje / Marchewkowa / Bez prowizji"/>
    <n v="2800"/>
    <s v="Wrocław"/>
    <n v="700"/>
    <x v="1"/>
    <x v="23"/>
    <n v="3500"/>
    <n v="81.395348837209298"/>
    <x v="0"/>
  </r>
  <r>
    <s v="Pokoje na wynajem ul. Bajana"/>
    <n v="1200"/>
    <s v="Wrocław"/>
    <n v="200"/>
    <x v="3"/>
    <x v="27"/>
    <n v="1400"/>
    <n v="23.333333333333332"/>
    <x v="1"/>
  </r>
  <r>
    <s v="2-pok, oddzielna kuchnia, ogródek"/>
    <n v="3200"/>
    <s v="Wrocław"/>
    <n v="500"/>
    <x v="1"/>
    <x v="46"/>
    <n v="3700"/>
    <n v="71.15384615384616"/>
    <x v="0"/>
  </r>
  <r>
    <s v="Wynajmę kawalerkę 47,17 m  Wrocław (Szczytnicka) 2700 zł"/>
    <n v="2700"/>
    <s v="Wrocław"/>
    <n v="1"/>
    <x v="0"/>
    <x v="21"/>
    <n v="2701"/>
    <n v="57.468085106382979"/>
    <x v="0"/>
  </r>
  <r>
    <s v="2 pokoje ul. Blacharska 50m2, balkon Park Grabiszyński"/>
    <n v="2700"/>
    <s v="Wrocław"/>
    <n v="900"/>
    <x v="1"/>
    <x v="49"/>
    <n v="3600"/>
    <n v="72"/>
    <x v="0"/>
  </r>
  <r>
    <s v="Duża kawalerka 40 m2 do wynajęcia ul. Krzycka"/>
    <n v="2300"/>
    <s v="Wrocław"/>
    <n v="600"/>
    <x v="0"/>
    <x v="19"/>
    <n v="2900"/>
    <n v="72.5"/>
    <x v="0"/>
  </r>
  <r>
    <s v="3 pokoje | 54m2 | obok Magnolii | po remoncie"/>
    <n v="3800"/>
    <s v="Wrocław"/>
    <n v="800"/>
    <x v="2"/>
    <x v="92"/>
    <n v="4600"/>
    <n v="85.027726432532347"/>
    <x v="0"/>
  </r>
  <r>
    <s v="Mieszkanie do wynajęcia, 52 m2, Maślice, Wrocław"/>
    <n v="2800"/>
    <s v="Wrocław"/>
    <n v="450"/>
    <x v="1"/>
    <x v="46"/>
    <n v="3250"/>
    <n v="62.5"/>
    <x v="0"/>
  </r>
  <r>
    <s v="Mieszkanie Wrocław 3 pokojowe, pierwszy najem 2800 zł"/>
    <n v="2800"/>
    <s v="Wrocław"/>
    <n v="950"/>
    <x v="2"/>
    <x v="18"/>
    <n v="3750"/>
    <n v="68.181818181818187"/>
    <x v="0"/>
  </r>
  <r>
    <s v="Mieszkanie 63m Ogrody Grabiszyńskie, 3 pokoje, balkon, garaż podziemny"/>
    <n v="3500"/>
    <s v="Wrocław"/>
    <n v="1000"/>
    <x v="2"/>
    <x v="35"/>
    <n v="4500"/>
    <n v="71.428571428571431"/>
    <x v="0"/>
  </r>
  <r>
    <s v="Mieszkanie dwupokojowe do wynajęcia"/>
    <n v="3500"/>
    <s v="Wrocław"/>
    <n v="3500"/>
    <x v="1"/>
    <x v="46"/>
    <n v="7000"/>
    <n v="134.61538461538461"/>
    <x v="0"/>
  </r>
  <r>
    <s v="2 pokojowe mieszkanie na Biskupinie"/>
    <n v="2000"/>
    <s v="Wrocław"/>
    <n v="600"/>
    <x v="1"/>
    <x v="1"/>
    <n v="2600"/>
    <n v="57.777777777777779"/>
    <x v="0"/>
  </r>
  <r>
    <s v="Mieszkanie 2M, osobna kuchnia, balkon. Na Ostatnim Groszu, promocja!!!"/>
    <n v="2100"/>
    <s v="Wrocław"/>
    <n v="650"/>
    <x v="1"/>
    <x v="26"/>
    <n v="2750"/>
    <n v="78.571428571428569"/>
    <x v="0"/>
  </r>
  <r>
    <s v="Wynajmę mieszkanie"/>
    <n v="4000"/>
    <s v="Wrocław"/>
    <n v="1000"/>
    <x v="3"/>
    <x v="83"/>
    <n v="5000"/>
    <n v="58.139534883720927"/>
    <x v="0"/>
  </r>
  <r>
    <s v="Wynajme Mieszkanie Wroclaw Dwa pokoje, 55 mkw-Muchobór, Grabiszyn"/>
    <n v="2499"/>
    <s v="Wrocław"/>
    <n v="350"/>
    <x v="1"/>
    <x v="18"/>
    <n v="2849"/>
    <n v="51.8"/>
    <x v="0"/>
  </r>
  <r>
    <s v="Duża kawalerka 37m2, Krzyki koło Aquapark"/>
    <n v="1825"/>
    <s v="Wrocław"/>
    <n v="350"/>
    <x v="1"/>
    <x v="25"/>
    <n v="2175"/>
    <n v="58.783783783783782"/>
    <x v="2"/>
  </r>
  <r>
    <s v="Mieszkanie 3 pokoje 64 m2 Gaj Wrocław do wynajęcia od zaraz"/>
    <n v="3000"/>
    <s v="Wrocław"/>
    <n v="1200"/>
    <x v="2"/>
    <x v="93"/>
    <n v="4200"/>
    <n v="65.882352941176464"/>
    <x v="0"/>
  </r>
  <r>
    <s v="Mieszkanie 94m + miejsce postojowe i taras JAGODNO"/>
    <n v="4500"/>
    <s v="Wrocław"/>
    <n v="1"/>
    <x v="3"/>
    <x v="94"/>
    <n v="4501"/>
    <n v="47.882978723404257"/>
    <x v="0"/>
  </r>
  <r>
    <s v="Kawalerka do wynajęcia w centrum ul. Tomaszowska 12, Wrocław"/>
    <n v="2100"/>
    <s v="Wrocław"/>
    <n v="100"/>
    <x v="0"/>
    <x v="71"/>
    <n v="2200"/>
    <n v="100"/>
    <x v="2"/>
  </r>
  <r>
    <s v="3 pok * przestronne * balkon *osobna kuchnia * od zaraz"/>
    <n v="2700"/>
    <s v="Wrocław"/>
    <n v="900"/>
    <x v="2"/>
    <x v="30"/>
    <n v="3600"/>
    <n v="58.064516129032256"/>
    <x v="0"/>
  </r>
  <r>
    <s v="Mieszkanie do wynajęcia ul. Czartoryskiego dzielnica Poświętne"/>
    <n v="3800"/>
    <s v="Wrocław"/>
    <n v="670"/>
    <x v="3"/>
    <x v="95"/>
    <n v="4470"/>
    <n v="64.782608695652172"/>
    <x v="0"/>
  </r>
  <r>
    <s v="2 pokojowe mieszkanie 46m², Krucza"/>
    <n v="2400"/>
    <s v="Wrocław"/>
    <n v="850"/>
    <x v="1"/>
    <x v="43"/>
    <n v="3250"/>
    <n v="70.652173913043484"/>
    <x v="0"/>
  </r>
  <r>
    <s v="Nowoczesne studio/kawalerka, śródmieście super lokalizacja Nowe"/>
    <n v="2050"/>
    <s v="Wrocław"/>
    <n v="400"/>
    <x v="0"/>
    <x v="63"/>
    <n v="2450"/>
    <n v="136.11111111111111"/>
    <x v="2"/>
  </r>
  <r>
    <s v="Wrocław, ul. Grabiszyńska - Jasne i przestronne mieszkanie 2-pokojowe"/>
    <n v="2600"/>
    <s v="Wrocław"/>
    <n v="400"/>
    <x v="1"/>
    <x v="31"/>
    <n v="3000"/>
    <n v="49.180327868852459"/>
    <x v="0"/>
  </r>
  <r>
    <s v="Lokum Porto ul. Długa, apartament - wysoki standard wykończenia"/>
    <n v="2800"/>
    <s v="Wrocław"/>
    <n v="520"/>
    <x v="1"/>
    <x v="16"/>
    <n v="3320"/>
    <n v="87.368421052631575"/>
    <x v="0"/>
  </r>
  <r>
    <s v="Do wynajęcia duże mieszkanie na poddaszu - Kowale"/>
    <n v="3300"/>
    <s v="Wrocław"/>
    <n v="600"/>
    <x v="1"/>
    <x v="96"/>
    <n v="3900"/>
    <n v="41.05263157894737"/>
    <x v="0"/>
  </r>
  <r>
    <s v="Legnicka 24 pl.J.Pawła II  wynajem słoneczna KAWALERKA centrum Wrocław"/>
    <n v="1950"/>
    <s v="Wrocław"/>
    <n v="360"/>
    <x v="0"/>
    <x v="0"/>
    <n v="2310"/>
    <n v="85.555555555555557"/>
    <x v="2"/>
  </r>
  <r>
    <s v="Mieszkanie Lwowska, bardzo ładne, niski czynsz"/>
    <n v="2200"/>
    <s v="Wrocław"/>
    <n v="420"/>
    <x v="1"/>
    <x v="19"/>
    <n v="2620"/>
    <n v="65.5"/>
    <x v="0"/>
  </r>
  <r>
    <s v="Wynjamę mieszkanie 2pokojowe !  wszedzie blisko ,Reymonta 10"/>
    <n v="2500"/>
    <s v="Wrocław"/>
    <n v="1000"/>
    <x v="1"/>
    <x v="5"/>
    <n v="3500"/>
    <n v="62.5"/>
    <x v="0"/>
  </r>
  <r>
    <s v="Mieszkanie 26 m2 ul. Ostrowskiego, Wrocław (Grabiszyńska/Hallera)"/>
    <n v="1800"/>
    <s v="Wrocław"/>
    <n v="430"/>
    <x v="1"/>
    <x v="42"/>
    <n v="2230"/>
    <n v="85.769230769230774"/>
    <x v="2"/>
  </r>
  <r>
    <s v="Mieszkanie 2 pokojowe, ul. Komuny Paryskiej"/>
    <n v="3900"/>
    <s v="Wrocław"/>
    <n v="640"/>
    <x v="1"/>
    <x v="21"/>
    <n v="4540"/>
    <n v="96.59574468085107"/>
    <x v="0"/>
  </r>
  <r>
    <s v="Wynajem mieszkania 3 pokoje ul. Komuny Paryskiej,"/>
    <n v="3600"/>
    <s v="Wrocław"/>
    <n v="650"/>
    <x v="2"/>
    <x v="20"/>
    <n v="4250"/>
    <n v="86.734693877551024"/>
    <x v="0"/>
  </r>
  <r>
    <s v="Mieszkanie 2 pokojowe, Maślice"/>
    <n v="2800"/>
    <s v="Wrocław"/>
    <n v="650"/>
    <x v="1"/>
    <x v="49"/>
    <n v="3450"/>
    <n v="69"/>
    <x v="0"/>
  </r>
  <r>
    <s v="Przytulna kawalerka na Krzykach / Partynice / Borek z Garażem"/>
    <n v="2250"/>
    <s v="Wrocław"/>
    <n v="560"/>
    <x v="0"/>
    <x v="29"/>
    <n v="2810"/>
    <n v="90.645161290322577"/>
    <x v="0"/>
  </r>
  <r>
    <s v="Wrocław Czarnieckiego mieszkanie po remoncie"/>
    <n v="3200"/>
    <s v="Wrocław"/>
    <n v="760"/>
    <x v="2"/>
    <x v="97"/>
    <n v="3960"/>
    <n v="81.987577639751564"/>
    <x v="0"/>
  </r>
  <r>
    <s v="Tania kawalerka 27 m2 w samym centrum 2400 za wszystko Piłsuds/Grabisz"/>
    <n v="1650"/>
    <s v="Wrocław"/>
    <n v="600"/>
    <x v="0"/>
    <x v="0"/>
    <n v="2250"/>
    <n v="83.333333333333329"/>
    <x v="2"/>
  </r>
  <r>
    <s v="3 pok. w kamienicy, ok. PL. Grunwaldzkiego, ciche."/>
    <n v="2900"/>
    <s v="Wrocław"/>
    <n v="400"/>
    <x v="2"/>
    <x v="35"/>
    <n v="3300"/>
    <n v="52.38095238095238"/>
    <x v="0"/>
  </r>
  <r>
    <s v="Wrocław, 1-pok do wynajęcia"/>
    <n v="1700"/>
    <s v="Wrocław"/>
    <n v="230"/>
    <x v="0"/>
    <x v="71"/>
    <n v="1930"/>
    <n v="87.727272727272734"/>
    <x v="2"/>
  </r>
  <r>
    <s v="mieszkanie na wynajem Kamieńskiego (Różanka)"/>
    <n v="2300"/>
    <s v="Wrocław"/>
    <n v="375"/>
    <x v="1"/>
    <x v="43"/>
    <n v="2675"/>
    <n v="58.152173913043477"/>
    <x v="0"/>
  </r>
  <r>
    <s v="Wynajem mieszkania"/>
    <n v="3200"/>
    <s v="Wrocław"/>
    <n v="750"/>
    <x v="2"/>
    <x v="49"/>
    <n v="3950"/>
    <n v="79"/>
    <x v="0"/>
  </r>
  <r>
    <s v="Super kawalalerka z wydzielona sypialnia ul. Swistackiego"/>
    <n v="2000"/>
    <s v="Wrocław"/>
    <n v="665"/>
    <x v="0"/>
    <x v="7"/>
    <n v="2665"/>
    <n v="63.452380952380949"/>
    <x v="0"/>
  </r>
  <r>
    <s v="Kleczkowska z widokiem Nadodrze/Śródmieście/Park - 41m2"/>
    <n v="2200"/>
    <s v="Wrocław"/>
    <n v="470"/>
    <x v="1"/>
    <x v="28"/>
    <n v="2670"/>
    <n v="65.121951219512198"/>
    <x v="0"/>
  </r>
  <r>
    <s v="Wynajmę nowe mieszkanie"/>
    <n v="2200"/>
    <s v="Wrocław"/>
    <n v="500"/>
    <x v="0"/>
    <x v="2"/>
    <n v="2700"/>
    <n v="79.411764705882348"/>
    <x v="0"/>
  </r>
  <r>
    <s v="Apartament kawalerka mieszkanie  Browary Wrocławskie Wrocław"/>
    <n v="2600"/>
    <s v="Wrocław"/>
    <n v="600"/>
    <x v="0"/>
    <x v="22"/>
    <n v="3200"/>
    <n v="106.66666666666667"/>
    <x v="0"/>
  </r>
  <r>
    <s v="Wynajmę mieszkanie na Slężnej"/>
    <n v="2500"/>
    <s v="Wrocław"/>
    <n v="500"/>
    <x v="0"/>
    <x v="7"/>
    <n v="3000"/>
    <n v="71.428571428571431"/>
    <x v="0"/>
  </r>
  <r>
    <s v="pokój do wynajęcia"/>
    <n v="1300"/>
    <s v="Wrocław"/>
    <n v="1"/>
    <x v="2"/>
    <x v="14"/>
    <n v="1301"/>
    <n v="81.3125"/>
    <x v="1"/>
  </r>
  <r>
    <s v="Nowoczesny apartament 2/3 pokojowy z miejscem postojowym"/>
    <n v="3000"/>
    <s v="Wrocław"/>
    <n v="550"/>
    <x v="1"/>
    <x v="34"/>
    <n v="3550"/>
    <n v="65.740740740740748"/>
    <x v="0"/>
  </r>
  <r>
    <s v="3pokojowe, rozkładowe, Białowieska, Magnolia, bezpośrednio"/>
    <n v="3000"/>
    <s v="Wrocław"/>
    <n v="950"/>
    <x v="2"/>
    <x v="70"/>
    <n v="3950"/>
    <n v="68.103448275862064"/>
    <x v="0"/>
  </r>
  <r>
    <s v="Kawalerka w centrum - ul. Kościuszki ok. Renomy"/>
    <n v="2000"/>
    <s v="Wrocław"/>
    <n v="550"/>
    <x v="0"/>
    <x v="22"/>
    <n v="2550"/>
    <n v="85"/>
    <x v="0"/>
  </r>
  <r>
    <s v="Wynajmę kawalerkę blisko Dworca Głównego PKP"/>
    <n v="2000"/>
    <s v="Wrocław"/>
    <n v="800"/>
    <x v="0"/>
    <x v="22"/>
    <n v="2800"/>
    <n v="93.333333333333329"/>
    <x v="0"/>
  </r>
  <r>
    <s v="Pilnie, nowa cena - Fajne mieszkanie do wynajęcia od 1 czerwca!"/>
    <n v="2480"/>
    <s v="Wrocław"/>
    <n v="720"/>
    <x v="1"/>
    <x v="4"/>
    <n v="3200"/>
    <n v="66.666666666666671"/>
    <x v="0"/>
  </r>
  <r>
    <s v="Mieszkanie do wynajęcia Wrocław ul. Kołłątaja, 34m2, Centrum"/>
    <n v="2500"/>
    <s v="Wrocław"/>
    <n v="500"/>
    <x v="1"/>
    <x v="2"/>
    <n v="3000"/>
    <n v="88.235294117647058"/>
    <x v="0"/>
  </r>
  <r>
    <s v="Wynajmę mieszkanie na Krzykach, 3 pok., 97 metrów"/>
    <n v="6000"/>
    <s v="Wrocław"/>
    <n v="0"/>
    <x v="2"/>
    <x v="98"/>
    <n v="6000"/>
    <n v="61.855670103092784"/>
    <x v="0"/>
  </r>
  <r>
    <s v="Kawalerka w centrum miasta ul. Dworcowa"/>
    <n v="1800"/>
    <s v="Wrocław"/>
    <n v="550"/>
    <x v="0"/>
    <x v="38"/>
    <n v="2350"/>
    <n v="94"/>
    <x v="2"/>
  </r>
  <r>
    <s v="Kawalerka na wynajem od 1 Sierpnia"/>
    <n v="2200"/>
    <s v="Wrocław"/>
    <n v="515"/>
    <x v="0"/>
    <x v="2"/>
    <n v="2715"/>
    <n v="79.852941176470594"/>
    <x v="0"/>
  </r>
  <r>
    <s v="Nowe mieszkanie 2pokoje ul. Mieszczańska Wrocław pierwszy najem"/>
    <n v="2900"/>
    <s v="Wrocław"/>
    <n v="800"/>
    <x v="1"/>
    <x v="50"/>
    <n v="3700"/>
    <n v="94.871794871794876"/>
    <x v="0"/>
  </r>
  <r>
    <s v="Mieszkanie 2-pokojowe do wynajęcia"/>
    <n v="3500"/>
    <s v="Wrocław"/>
    <n v="0"/>
    <x v="1"/>
    <x v="5"/>
    <n v="3500"/>
    <n v="62.5"/>
    <x v="0"/>
  </r>
  <r>
    <s v="Nowa k/Rynku kawalerka od 1.07.24, wysoki STANDARD,  PROMOCJA"/>
    <n v="1890"/>
    <s v="Wrocław"/>
    <n v="410"/>
    <x v="0"/>
    <x v="0"/>
    <n v="2300"/>
    <n v="85.18518518518519"/>
    <x v="2"/>
  </r>
  <r>
    <s v="Rezerwacja 2 pokoje | Garaż w cenie | Balkon | ul. Chociebuska | PL/RU"/>
    <n v="2900"/>
    <s v="Wrocław"/>
    <n v="550"/>
    <x v="1"/>
    <x v="23"/>
    <n v="3450"/>
    <n v="80.232558139534888"/>
    <x v="0"/>
  </r>
  <r>
    <s v="Mieszkanie 2200 z czynszem + media Traugutta  Promocja"/>
    <n v="2100"/>
    <s v="Wrocław"/>
    <n v="1"/>
    <x v="0"/>
    <x v="17"/>
    <n v="2101"/>
    <n v="63.666666666666664"/>
    <x v="2"/>
  </r>
  <r>
    <s v="Do wynajęcia ul. Kaszubska 2-pok."/>
    <n v="2800"/>
    <s v="Wrocław"/>
    <n v="600"/>
    <x v="1"/>
    <x v="99"/>
    <n v="3400"/>
    <n v="95.774647887323937"/>
    <x v="0"/>
  </r>
  <r>
    <s v="Kawalerka 34mkw od lipca"/>
    <n v="1900"/>
    <s v="Wrocław"/>
    <n v="255"/>
    <x v="0"/>
    <x v="2"/>
    <n v="2155"/>
    <n v="63.382352941176471"/>
    <x v="2"/>
  </r>
  <r>
    <s v="Do wynajęcia mieszkanie 2 pokoje, garaż - Wrocław, centrum, ul. Szybka"/>
    <n v="2700"/>
    <s v="Wrocław"/>
    <n v="410"/>
    <x v="1"/>
    <x v="19"/>
    <n v="3110"/>
    <n v="77.75"/>
    <x v="0"/>
  </r>
  <r>
    <s v="Piekne sloneczne mieszkanie 2-pokoje 40m2 Szczepin blisko Rynku"/>
    <n v="2400"/>
    <s v="Wrocław"/>
    <n v="600"/>
    <x v="1"/>
    <x v="50"/>
    <n v="3000"/>
    <n v="76.92307692307692"/>
    <x v="0"/>
  </r>
  <r>
    <s v="dwupokojowe mieszkanie super lokalizacja/centrum/ Krzyki/ na wynajem"/>
    <n v="2450"/>
    <s v="Wrocław"/>
    <n v="550"/>
    <x v="1"/>
    <x v="7"/>
    <n v="3000"/>
    <n v="71.428571428571431"/>
    <x v="0"/>
  </r>
  <r>
    <s v="3-pokojowe mieszkanie Nadodrze, Wrocław    OD ZARAZ!"/>
    <n v="2500"/>
    <s v="Wrocław"/>
    <n v="400"/>
    <x v="2"/>
    <x v="30"/>
    <n v="2900"/>
    <n v="46.774193548387096"/>
    <x v="0"/>
  </r>
  <r>
    <s v="Dwa pokoje, osobna kuchnia Centrum"/>
    <n v="3000"/>
    <s v="Wrocław"/>
    <n v="700"/>
    <x v="1"/>
    <x v="1"/>
    <n v="3700"/>
    <n v="82.222222222222229"/>
    <x v="0"/>
  </r>
  <r>
    <s v="Mieszkanie dwupokojowe"/>
    <n v="3000"/>
    <s v="Wrocław"/>
    <n v="0"/>
    <x v="1"/>
    <x v="34"/>
    <n v="3000"/>
    <n v="55.555555555555557"/>
    <x v="0"/>
  </r>
  <r>
    <s v="Kawalerka 27m2 z balkonem BEZ POŚREDNIKÓW!"/>
    <n v="1900"/>
    <s v="Wrocław"/>
    <n v="600"/>
    <x v="0"/>
    <x v="42"/>
    <n v="2500"/>
    <n v="96.15384615384616"/>
    <x v="2"/>
  </r>
  <r>
    <s v="Kawalerka w Centrum od zaraz"/>
    <n v="2500"/>
    <s v="Wrocław"/>
    <n v="390"/>
    <x v="0"/>
    <x v="51"/>
    <n v="2890"/>
    <n v="120.41666666666667"/>
    <x v="0"/>
  </r>
  <r>
    <s v="Mieszkanie 2 pokoje wynajem na krótki okres"/>
    <n v="2500"/>
    <s v="Wrocław"/>
    <n v="0"/>
    <x v="1"/>
    <x v="49"/>
    <n v="2500"/>
    <n v="50"/>
    <x v="2"/>
  </r>
  <r>
    <s v="ul. Magellana, Olimpia Port, balkon, Sępolno, Swojczyce, Wrocław"/>
    <n v="2300"/>
    <s v="Wrocław"/>
    <n v="350"/>
    <x v="1"/>
    <x v="16"/>
    <n v="2650"/>
    <n v="69.736842105263165"/>
    <x v="0"/>
  </r>
  <r>
    <s v="Bardzo ŁADNE duże 3 pokojowe ul.Strachocińska, Wojnów"/>
    <n v="2700"/>
    <s v="Wrocław"/>
    <n v="1"/>
    <x v="2"/>
    <x v="31"/>
    <n v="2701"/>
    <n v="44.278688524590166"/>
    <x v="0"/>
  </r>
  <r>
    <s v="Mieszkanie dwupokojowe do wynajęcia ul. Grabiszyńska"/>
    <n v="2800"/>
    <s v="Wrocław"/>
    <n v="580"/>
    <x v="1"/>
    <x v="25"/>
    <n v="3380"/>
    <n v="91.351351351351354"/>
    <x v="0"/>
  </r>
  <r>
    <s v="Pokój 1600 zł. bez dodatkowych kosztów, Śródmieście Wrocławia"/>
    <n v="1600"/>
    <s v="Wrocław"/>
    <n v="0"/>
    <x v="2"/>
    <x v="57"/>
    <n v="1600"/>
    <n v="94.117647058823536"/>
    <x v="2"/>
  </r>
  <r>
    <s v="High standard! Prime location!/Wysoki standard! Znakomita lokalizacja!"/>
    <n v="4500"/>
    <s v="Wrocław"/>
    <n v="1050"/>
    <x v="1"/>
    <x v="10"/>
    <n v="5550"/>
    <n v="104.71698113207547"/>
    <x v="0"/>
  </r>
  <r>
    <s v="Mieszkanie do wynajęcia 35m2 | Lokum Porto"/>
    <n v="2500"/>
    <s v="Wrocław"/>
    <n v="450"/>
    <x v="0"/>
    <x v="26"/>
    <n v="2950"/>
    <n v="84.285714285714292"/>
    <x v="0"/>
  </r>
  <r>
    <s v="Kawalerka od zaraz"/>
    <n v="1900"/>
    <s v="Wrocław"/>
    <n v="400"/>
    <x v="0"/>
    <x v="38"/>
    <n v="2300"/>
    <n v="92"/>
    <x v="2"/>
  </r>
  <r>
    <s v="Stylowe mieszkanie z WLASNYM OGRODEM w samym centrum pl. Staszica"/>
    <n v="2750"/>
    <s v="Wrocław"/>
    <n v="600"/>
    <x v="2"/>
    <x v="5"/>
    <n v="3350"/>
    <n v="59.821428571428569"/>
    <x v="0"/>
  </r>
  <r>
    <s v="Nowoczesne, trzypokojowe mieszkanie w samym sercu Wrocławia (PKP"/>
    <n v="4500"/>
    <s v="Wrocław"/>
    <n v="600"/>
    <x v="2"/>
    <x v="46"/>
    <n v="5100"/>
    <n v="98.07692307692308"/>
    <x v="0"/>
  </r>
  <r>
    <s v="Wynajmę mieszkanie Wrocław Gaj ul Orzechowa"/>
    <n v="1900"/>
    <s v="Wrocław"/>
    <n v="600"/>
    <x v="1"/>
    <x v="16"/>
    <n v="2500"/>
    <n v="65.78947368421052"/>
    <x v="2"/>
  </r>
  <r>
    <s v="Wynajmę przestronne mieszkanie na Krzykach"/>
    <n v="4998"/>
    <s v="Wrocław"/>
    <n v="820"/>
    <x v="3"/>
    <x v="100"/>
    <n v="5818"/>
    <n v="53.870370370370374"/>
    <x v="0"/>
  </r>
  <r>
    <s v="Wynajmę mieszkanie 2-pokojowe Wrocław Złotniki"/>
    <n v="2500"/>
    <s v="Wrocław"/>
    <n v="590"/>
    <x v="1"/>
    <x v="22"/>
    <n v="3090"/>
    <n v="103"/>
    <x v="0"/>
  </r>
  <r>
    <s v="Mieszkanie Różanka/Obornicka 77"/>
    <n v="2600"/>
    <s v="Wrocław"/>
    <n v="850"/>
    <x v="1"/>
    <x v="49"/>
    <n v="3450"/>
    <n v="69"/>
    <x v="0"/>
  </r>
  <r>
    <s v="Mieszkanie dwupokojowe z balkonem. Gądów Mały . Najem od już"/>
    <n v="2500"/>
    <s v="Wrocław"/>
    <n v="500"/>
    <x v="1"/>
    <x v="26"/>
    <n v="3000"/>
    <n v="85.714285714285708"/>
    <x v="0"/>
  </r>
  <r>
    <s v="Bez pośredników, wynajmę mieszkanie Pilsudskiego Wrocław"/>
    <n v="3500"/>
    <s v="Wrocław"/>
    <n v="450"/>
    <x v="1"/>
    <x v="46"/>
    <n v="3950"/>
    <n v="75.961538461538467"/>
    <x v="0"/>
  </r>
  <r>
    <s v="Mieszkanie Wrocław Lubuska Zaporoska Pereca kawalerka"/>
    <n v="2050"/>
    <s v="Wrocław"/>
    <n v="450"/>
    <x v="0"/>
    <x v="0"/>
    <n v="2500"/>
    <n v="92.592592592592595"/>
    <x v="2"/>
  </r>
  <r>
    <s v="wynajmę 2 pokojowe mieszkanie bez pośrednika"/>
    <n v="2600"/>
    <s v="Wrocław"/>
    <n v="800"/>
    <x v="1"/>
    <x v="20"/>
    <n v="3400"/>
    <n v="69.387755102040813"/>
    <x v="0"/>
  </r>
  <r>
    <s v="Kawalerka do wynajęcia od zaraz ul. Sołtysowicka студію відразу"/>
    <n v="1700"/>
    <s v="Wrocław"/>
    <n v="300"/>
    <x v="0"/>
    <x v="24"/>
    <n v="2000"/>
    <n v="105.26315789473684"/>
    <x v="2"/>
  </r>
  <r>
    <s v="Mieszkanie dwupoziomowe , Wrocław osiedle Ołtaszyn, 86 m2 na 104 m2"/>
    <n v="4700"/>
    <s v="Wrocław"/>
    <n v="1200"/>
    <x v="3"/>
    <x v="83"/>
    <n v="5900"/>
    <n v="68.604651162790702"/>
    <x v="0"/>
  </r>
  <r>
    <s v="Wynajmę dwupokojowe mieszkanie z balkonem - I piętro - Poświętne"/>
    <n v="2600"/>
    <s v="Wrocław"/>
    <n v="400"/>
    <x v="1"/>
    <x v="7"/>
    <n v="3000"/>
    <n v="71.428571428571431"/>
    <x v="0"/>
  </r>
  <r>
    <s v="Wrocław, ul. Grabiszyńska - Jasne i przestronne mieszkanie 2-pokojowe"/>
    <n v="2600"/>
    <s v="Wrocław"/>
    <n v="400"/>
    <x v="1"/>
    <x v="31"/>
    <n v="3000"/>
    <n v="49.180327868852459"/>
    <x v="0"/>
  </r>
  <r>
    <s v="Mieszkanie 3 pokojowe, Orzechowa, Gaj, Krzyki"/>
    <n v="3200"/>
    <s v="Wrocław"/>
    <n v="700"/>
    <x v="2"/>
    <x v="27"/>
    <n v="3900"/>
    <n v="65"/>
    <x v="0"/>
  </r>
  <r>
    <s v="Kawalerka pokój mieszkanie student depot 2250 ze wszystkim"/>
    <n v="2250"/>
    <s v="Wrocław"/>
    <n v="0"/>
    <x v="0"/>
    <x v="14"/>
    <n v="2250"/>
    <n v="140.625"/>
    <x v="2"/>
  </r>
  <r>
    <s v="Przyjemne mieszkanie 2-pokojowe Popowice"/>
    <n v="2300"/>
    <s v="Wrocław"/>
    <n v="750"/>
    <x v="1"/>
    <x v="28"/>
    <n v="3050"/>
    <n v="74.390243902439025"/>
    <x v="0"/>
  </r>
  <r>
    <s v="Dostępne od zaraz mieszkanie przy ul. Czartoryskiego 51m2/ 2 pokojowe"/>
    <n v="2600"/>
    <s v="Wrocław"/>
    <n v="550"/>
    <x v="1"/>
    <x v="47"/>
    <n v="3150"/>
    <n v="61.764705882352942"/>
    <x v="0"/>
  </r>
  <r>
    <s v="Mieszkanie wynajem Wrocław"/>
    <n v="2499"/>
    <s v="Wrocław"/>
    <n v="350"/>
    <x v="1"/>
    <x v="18"/>
    <n v="2849"/>
    <n v="51.8"/>
    <x v="0"/>
  </r>
  <r>
    <s v="Kawalerka do wynajęcia miejsce parkingowe w cenie- najem okazjonalny"/>
    <n v="1800"/>
    <s v="Wrocław"/>
    <n v="0"/>
    <x v="0"/>
    <x v="2"/>
    <n v="1800"/>
    <n v="52.941176470588232"/>
    <x v="2"/>
  </r>
  <r>
    <s v="Kawalerka 32m + taras 26m Maślice Suwalska"/>
    <n v="2400"/>
    <s v="Wrocław"/>
    <n v="600"/>
    <x v="0"/>
    <x v="36"/>
    <n v="3000"/>
    <n v="93.75"/>
    <x v="0"/>
  </r>
  <r>
    <s v="3 pokoje* 78m2* parter* ul. Pawia, Wojszyce - od 1.07.2024"/>
    <n v="3600"/>
    <s v="Wrocław"/>
    <n v="1000"/>
    <x v="2"/>
    <x v="101"/>
    <n v="4600"/>
    <n v="59.125964010282779"/>
    <x v="0"/>
  </r>
  <r>
    <s v="Wynajmę 2-pokojowe mieszkanie przy ul. Czartoryskiego"/>
    <n v="2600"/>
    <s v="Wrocław"/>
    <n v="400"/>
    <x v="1"/>
    <x v="2"/>
    <n v="3000"/>
    <n v="88.235294117647058"/>
    <x v="0"/>
  </r>
  <r>
    <s v="Mieszkanie 35m2, ul. Jastrzębia, Wrocław, Krzyki"/>
    <n v="2200"/>
    <s v="Wrocław"/>
    <n v="600"/>
    <x v="0"/>
    <x v="40"/>
    <n v="2800"/>
    <n v="79.545454545454533"/>
    <x v="0"/>
  </r>
  <r>
    <s v="Mieszkanie kawalerka na wynajem - Zakładowa 7F Wrocław"/>
    <n v="2100"/>
    <s v="Wrocław"/>
    <n v="300"/>
    <x v="0"/>
    <x v="22"/>
    <n v="2400"/>
    <n v="80"/>
    <x v="2"/>
  </r>
  <r>
    <s v="Mieszkanie 2 pokojowe na wynajem, Muchobór Wielki, ul. Rakietowa 7"/>
    <n v="2450"/>
    <s v="Wrocław"/>
    <n v="650"/>
    <x v="1"/>
    <x v="4"/>
    <n v="3100"/>
    <n v="64.583333333333329"/>
    <x v="0"/>
  </r>
  <r>
    <s v="Mieszkanie do wynajęcia Psie Pole"/>
    <n v="2500"/>
    <s v="Wrocław"/>
    <n v="380"/>
    <x v="0"/>
    <x v="26"/>
    <n v="2880"/>
    <n v="82.285714285714292"/>
    <x v="0"/>
  </r>
  <r>
    <s v="Kawalerka na wynajem przy Rynku - ul.Szewska"/>
    <n v="2200"/>
    <s v="Wrocław"/>
    <n v="390"/>
    <x v="0"/>
    <x v="0"/>
    <n v="2590"/>
    <n v="95.925925925925924"/>
    <x v="0"/>
  </r>
  <r>
    <s v="Pokój 1 osobowy 12 m2 blisko dworca"/>
    <n v="1100"/>
    <s v="Wrocław"/>
    <n v="0"/>
    <x v="2"/>
    <x v="30"/>
    <n v="1100"/>
    <n v="17.741935483870968"/>
    <x v="1"/>
  </r>
  <r>
    <s v="2 pokoje w Centrum Nowe Budownictwo"/>
    <n v="2900"/>
    <s v="Wrocław"/>
    <n v="500"/>
    <x v="1"/>
    <x v="43"/>
    <n v="3400"/>
    <n v="73.913043478260875"/>
    <x v="0"/>
  </r>
  <r>
    <s v="Pokoje na wynajem ul. Bajana"/>
    <n v="1200"/>
    <s v="Wrocław"/>
    <n v="200"/>
    <x v="3"/>
    <x v="27"/>
    <n v="1400"/>
    <n v="23.333333333333332"/>
    <x v="1"/>
  </r>
  <r>
    <s v="ZIELNA | 2 Pokoje | 48m2 | NOWE | GARAŻ"/>
    <n v="3000"/>
    <s v="Wrocław"/>
    <n v="500"/>
    <x v="1"/>
    <x v="1"/>
    <n v="3500"/>
    <n v="77.777777777777771"/>
    <x v="0"/>
  </r>
  <r>
    <s v="Mieszkanie 2 pokojowe Oleśnicka"/>
    <n v="2700"/>
    <s v="Wrocław"/>
    <n v="640"/>
    <x v="1"/>
    <x v="21"/>
    <n v="3340"/>
    <n v="71.063829787234042"/>
    <x v="0"/>
  </r>
  <r>
    <s v="Kawalerka z ogródkiem"/>
    <n v="3200"/>
    <s v="Wrocław"/>
    <n v="0"/>
    <x v="1"/>
    <x v="26"/>
    <n v="3200"/>
    <n v="91.428571428571431"/>
    <x v="0"/>
  </r>
  <r>
    <s v="Mieszkanie do odstapienia blisko rynku"/>
    <n v="2850"/>
    <s v="Wrocław"/>
    <n v="642"/>
    <x v="1"/>
    <x v="46"/>
    <n v="3492"/>
    <n v="67.15384615384616"/>
    <x v="0"/>
  </r>
  <r>
    <s v="Kawalerka w nowym budownictwie do wynajęcia (ok. pl.Strzegomskiego)"/>
    <n v="2550"/>
    <s v="Wrocław"/>
    <n v="400"/>
    <x v="0"/>
    <x v="71"/>
    <n v="2950"/>
    <n v="134.09090909090909"/>
    <x v="0"/>
  </r>
  <r>
    <s v="Wynajmę mieszkanie 3-pokoje Gaj, Krynicka"/>
    <n v="3400"/>
    <s v="Wrocław"/>
    <n v="0"/>
    <x v="2"/>
    <x v="68"/>
    <n v="3400"/>
    <n v="59.649122807017541"/>
    <x v="0"/>
  </r>
  <r>
    <s v="Mieszkanie do wynajęcia Wrocław Krzyki Gaj"/>
    <n v="2500"/>
    <s v="Wrocław"/>
    <n v="500"/>
    <x v="1"/>
    <x v="19"/>
    <n v="3000"/>
    <n v="75"/>
    <x v="0"/>
  </r>
  <r>
    <s v="Do wynajęcia mieszkanie 2 pok., Jagodno"/>
    <n v="2300"/>
    <s v="Wrocław"/>
    <n v="458"/>
    <x v="1"/>
    <x v="17"/>
    <n v="2758"/>
    <n v="83.575757575757578"/>
    <x v="0"/>
  </r>
  <r>
    <s v="Oporów/ul. Dzierżonia/3p/LUX/78m2/piwnica+parking/taras 19m2, NOWE!"/>
    <n v="4000"/>
    <s v="Wrocław"/>
    <n v="990"/>
    <x v="2"/>
    <x v="44"/>
    <n v="4990"/>
    <n v="63.974358974358971"/>
    <x v="0"/>
  </r>
  <r>
    <s v="3 niezależne pokoje z balkonem / Piławska / Bezpośrednio"/>
    <n v="2500"/>
    <s v="Wrocław"/>
    <n v="1200"/>
    <x v="2"/>
    <x v="27"/>
    <n v="3700"/>
    <n v="61.666666666666664"/>
    <x v="0"/>
  </r>
  <r>
    <s v="Piekne sloneczne mieszkanie 2-pokoje 40m2 Szczepin blisko Rynku"/>
    <n v="2400"/>
    <s v="Wrocław"/>
    <n v="600"/>
    <x v="1"/>
    <x v="50"/>
    <n v="3000"/>
    <n v="76.92307692307692"/>
    <x v="0"/>
  </r>
  <r>
    <s v="Kawalerka obok CH Renoma"/>
    <n v="1900"/>
    <s v="Wrocław"/>
    <n v="275"/>
    <x v="0"/>
    <x v="48"/>
    <n v="2175"/>
    <n v="108.75"/>
    <x v="2"/>
  </r>
  <r>
    <s v="Kawalerka na wynajem Wrocław Kozanów"/>
    <n v="1950"/>
    <s v="Wrocław"/>
    <n v="330"/>
    <x v="0"/>
    <x v="17"/>
    <n v="2280"/>
    <n v="69.090909090909093"/>
    <x v="2"/>
  </r>
  <r>
    <s v="Wynajem mieszkania 3 pokoje Psie Pole Wojnów 67,5 m2 dwustronne"/>
    <n v="2700"/>
    <s v="Wrocław"/>
    <n v="1000"/>
    <x v="2"/>
    <x v="102"/>
    <n v="3700"/>
    <n v="54.814814814814817"/>
    <x v="0"/>
  </r>
  <r>
    <s v="Powstańców Śląskich naprzeciwko Sky Tower, klimatyzacja, 2 pokoje"/>
    <n v="2300"/>
    <s v="Wrocław"/>
    <n v="1000"/>
    <x v="1"/>
    <x v="46"/>
    <n v="3300"/>
    <n v="63.46153846153846"/>
    <x v="0"/>
  </r>
  <r>
    <s v="Duże 2-pokojowe mieszkanie 55m2 na ul. Sołtysowickiej"/>
    <n v="2600"/>
    <s v="Wrocław"/>
    <n v="200"/>
    <x v="1"/>
    <x v="49"/>
    <n v="2800"/>
    <n v="56"/>
    <x v="0"/>
  </r>
  <r>
    <s v="Mieszkanie dwupokojowe od lipca blisko centrum BEZPOŚREDNIO."/>
    <n v="2700"/>
    <s v="Wrocław"/>
    <n v="600"/>
    <x v="1"/>
    <x v="50"/>
    <n v="3300"/>
    <n v="84.615384615384613"/>
    <x v="0"/>
  </r>
  <r>
    <s v="Wynajmę kawalerkę w centrum bezpośrednio"/>
    <n v="1900"/>
    <s v="Wrocław"/>
    <n v="600"/>
    <x v="0"/>
    <x v="38"/>
    <n v="2500"/>
    <n v="100"/>
    <x v="2"/>
  </r>
  <r>
    <s v="Wynajmę mieszkanie 2 pok. Prusa, Śródmieście"/>
    <n v="1500"/>
    <s v="Wrocław"/>
    <n v="460"/>
    <x v="1"/>
    <x v="61"/>
    <n v="1960"/>
    <n v="44.545454545454547"/>
    <x v="2"/>
  </r>
  <r>
    <s v="Mieszkanie 2 pokojowe na wynajem, Muchobór Wielki, ul. Rakietowa 7"/>
    <n v="2450"/>
    <s v="Wrocław"/>
    <n v="650"/>
    <x v="1"/>
    <x v="4"/>
    <n v="3100"/>
    <n v="64.583333333333329"/>
    <x v="0"/>
  </r>
  <r>
    <s v="Dwupokojowe i wyposażone mieszkanie w centrum Wrocławia!!"/>
    <n v="2900"/>
    <s v="Wrocław"/>
    <n v="485"/>
    <x v="1"/>
    <x v="21"/>
    <n v="3385"/>
    <n v="72.021276595744681"/>
    <x v="0"/>
  </r>
  <r>
    <s v="Mieszkanie 2 pokoje dla pary - Kazimierza /CENTRUM/ RYNEK/ PODWALE"/>
    <n v="2450"/>
    <s v="Wrocław"/>
    <n v="1100"/>
    <x v="1"/>
    <x v="16"/>
    <n v="3550"/>
    <n v="93.421052631578945"/>
    <x v="0"/>
  </r>
  <r>
    <s v="Mieszkanie Madalińskiego Wrocław 2 pokojowe. Pierwszy wynajem!"/>
    <n v="2950"/>
    <s v="Wrocław"/>
    <n v="500"/>
    <x v="1"/>
    <x v="13"/>
    <n v="3450"/>
    <n v="95.833333333333329"/>
    <x v="0"/>
  </r>
  <r>
    <s v="Dwupokojowe|Taras 10 m2|Parking i komórka|Centrum"/>
    <n v="3490"/>
    <s v="Wrocław"/>
    <n v="550"/>
    <x v="1"/>
    <x v="61"/>
    <n v="4040"/>
    <n v="91.818181818181813"/>
    <x v="0"/>
  </r>
  <r>
    <s v="Atal Towers/nad Odrą, blisko Rynku, 2 tarasy, garaż, klimatyzacja!"/>
    <n v="3600"/>
    <s v="Wrocław"/>
    <n v="800"/>
    <x v="1"/>
    <x v="21"/>
    <n v="4400"/>
    <n v="93.61702127659575"/>
    <x v="0"/>
  </r>
  <r>
    <s v="2pok z aneksem, ul. Mosiężna, centrum,  50m2,  wolne od 1 sierpnia"/>
    <n v="2700"/>
    <s v="Wrocław"/>
    <n v="750"/>
    <x v="1"/>
    <x v="49"/>
    <n v="3450"/>
    <n v="69"/>
    <x v="0"/>
  </r>
  <r>
    <s v="Wynajmę mieszkanie, ul. Prusa, okolice Placu Grunwaldzkiego"/>
    <n v="2200"/>
    <s v="Wrocław"/>
    <n v="2200"/>
    <x v="0"/>
    <x v="36"/>
    <n v="4400"/>
    <n v="137.5"/>
    <x v="0"/>
  </r>
  <r>
    <s v="Nyska Kawalerka na wynajem"/>
    <n v="2500"/>
    <s v="Wrocław"/>
    <n v="400"/>
    <x v="0"/>
    <x v="32"/>
    <n v="2900"/>
    <n v="103.57142857142857"/>
    <x v="0"/>
  </r>
  <r>
    <s v="Murarska | 2 pokoje | osobna kuchnia | parter"/>
    <n v="2500"/>
    <s v="Wrocław"/>
    <n v="1000"/>
    <x v="1"/>
    <x v="4"/>
    <n v="3500"/>
    <n v="72.916666666666671"/>
    <x v="0"/>
  </r>
  <r>
    <s v="Nowe budownictwo | okolice Olimpia Port | 2 pokoje | klimatyzacja"/>
    <n v="2600"/>
    <s v="Wrocław"/>
    <n v="535"/>
    <x v="1"/>
    <x v="19"/>
    <n v="3135"/>
    <n v="78.375"/>
    <x v="0"/>
  </r>
  <r>
    <s v="Dwupokojowe|Wysoki standard|Widok na rzekę|Centrum"/>
    <n v="4499"/>
    <s v="Wrocław"/>
    <n v="1000"/>
    <x v="1"/>
    <x v="49"/>
    <n v="5499"/>
    <n v="109.98"/>
    <x v="0"/>
  </r>
  <r>
    <s v="Wynajme mieskanie Popowice 2pokoje"/>
    <n v="2500"/>
    <s v="Wrocław"/>
    <n v="550"/>
    <x v="1"/>
    <x v="17"/>
    <n v="3050"/>
    <n v="92.424242424242422"/>
    <x v="0"/>
  </r>
  <r>
    <s v="Mieszkanie 3 pokojowe-wynajmę."/>
    <n v="2800"/>
    <s v="Wrocław"/>
    <n v="800"/>
    <x v="2"/>
    <x v="27"/>
    <n v="3600"/>
    <n v="60"/>
    <x v="0"/>
  </r>
  <r>
    <s v="Nowoczesne zadbane mieszkanie do wynajęcia."/>
    <n v="3500"/>
    <s v="Wrocław"/>
    <n v="1"/>
    <x v="2"/>
    <x v="30"/>
    <n v="3501"/>
    <n v="56.467741935483872"/>
    <x v="0"/>
  </r>
  <r>
    <s v="Dwupokojowe|Wysoki standard|Widok na rzekę|Centrum"/>
    <n v="4750"/>
    <s v="Wrocław"/>
    <n v="750"/>
    <x v="1"/>
    <x v="49"/>
    <n v="5500"/>
    <n v="110"/>
    <x v="0"/>
  </r>
  <r>
    <s v="Wynajmę mieszkanie"/>
    <n v="3500"/>
    <s v="Wrocław"/>
    <n v="600"/>
    <x v="2"/>
    <x v="34"/>
    <n v="4100"/>
    <n v="75.925925925925924"/>
    <x v="0"/>
  </r>
  <r>
    <s v="Kawalerka na wynajem - 25m2, ul.Legnicka 59, Legnicka Street"/>
    <n v="2250"/>
    <s v="Wrocław"/>
    <n v="450"/>
    <x v="0"/>
    <x v="38"/>
    <n v="2700"/>
    <n v="108"/>
    <x v="0"/>
  </r>
  <r>
    <s v="Piękne mieszkanie z ładnym widokiem 50 m2 Gaj"/>
    <n v="2670"/>
    <s v="Wrocław"/>
    <n v="660"/>
    <x v="1"/>
    <x v="49"/>
    <n v="3330"/>
    <n v="66.599999999999994"/>
    <x v="0"/>
  </r>
  <r>
    <s v="Jednopokojowe moduł z antresole-Ul. Lelewela - Stare miasto"/>
    <n v="1600"/>
    <s v="Wrocław"/>
    <n v="300"/>
    <x v="1"/>
    <x v="25"/>
    <n v="1900"/>
    <n v="51.351351351351354"/>
    <x v="2"/>
  </r>
  <r>
    <s v="Mieszkanie 3 pokoje Maślice ul. Potokowa | 1 miejsce garaż podziemny"/>
    <n v="3100"/>
    <s v="Wrocław"/>
    <n v="3100"/>
    <x v="2"/>
    <x v="49"/>
    <n v="6200"/>
    <n v="124"/>
    <x v="0"/>
  </r>
  <r>
    <s v="2 pokojowe mieszkanie 46m², Krucza"/>
    <n v="2400"/>
    <s v="Wrocław"/>
    <n v="850"/>
    <x v="1"/>
    <x v="43"/>
    <n v="3250"/>
    <n v="70.652173913043484"/>
    <x v="0"/>
  </r>
  <r>
    <s v="Mieszkanie 2-pok. do wynajęcia. Wrocław, Kozanów, 3 piętro, 35 m."/>
    <n v="2200"/>
    <s v="Wrocław"/>
    <n v="580"/>
    <x v="1"/>
    <x v="73"/>
    <n v="2780"/>
    <n v="78.753541076487252"/>
    <x v="0"/>
  </r>
  <r>
    <s v="Mieszkanie 2 pokojowe z balkonem Stabłowice"/>
    <n v="2500"/>
    <s v="Wrocław"/>
    <n v="500"/>
    <x v="1"/>
    <x v="36"/>
    <n v="3000"/>
    <n v="93.75"/>
    <x v="0"/>
  </r>
  <r>
    <s v="Wielka/obok Uniwersytetu Ekonomicznego, rozkładowe, umeblowane!"/>
    <n v="2300"/>
    <s v="Wrocław"/>
    <n v="700"/>
    <x v="1"/>
    <x v="28"/>
    <n v="3000"/>
    <n v="73.170731707317074"/>
    <x v="0"/>
  </r>
  <r>
    <s v="Wrocław Anyżowa 2 pok 39 mz obustronnym ogródkiem"/>
    <n v="2900"/>
    <s v="Wrocław"/>
    <n v="500"/>
    <x v="1"/>
    <x v="103"/>
    <n v="3400"/>
    <n v="86.294416243654823"/>
    <x v="0"/>
  </r>
  <r>
    <s v="3 pokoje Centrum boczna Kościuszki, mieszkanie 48m2 BEZ AGENCJI"/>
    <n v="3100"/>
    <s v="Wrocław"/>
    <n v="590"/>
    <x v="2"/>
    <x v="4"/>
    <n v="3690"/>
    <n v="76.875"/>
    <x v="0"/>
  </r>
  <r>
    <s v="Atrakcyjna kawalerka na Wałbrzyskiej na wynajem"/>
    <n v="1700"/>
    <s v="Wrocław"/>
    <n v="0"/>
    <x v="0"/>
    <x v="38"/>
    <n v="1700"/>
    <n v="68"/>
    <x v="2"/>
  </r>
  <r>
    <s v="Apartament z antresolą nowy,umeblowany kolo lotniska Wroclaw"/>
    <n v="2300"/>
    <s v="Wrocław"/>
    <n v="400"/>
    <x v="0"/>
    <x v="17"/>
    <n v="2700"/>
    <n v="81.818181818181813"/>
    <x v="0"/>
  </r>
  <r>
    <s v="Ładna wyposażona kawalerka przy ul.Strachocińskiej"/>
    <n v="1800"/>
    <s v="Wrocław"/>
    <n v="200"/>
    <x v="0"/>
    <x v="0"/>
    <n v="2000"/>
    <n v="74.074074074074076"/>
    <x v="2"/>
  </r>
  <r>
    <s v="Wynajmę 2 pokojowe mieszkanie Wrocław-Pilczyce"/>
    <n v="2200"/>
    <s v="Wrocław"/>
    <n v="800"/>
    <x v="1"/>
    <x v="66"/>
    <n v="3000"/>
    <n v="69.124423963133637"/>
    <x v="0"/>
  </r>
  <r>
    <s v="bez pośredników - Mieszkanie do wynajęcia - Karłowice"/>
    <n v="3500"/>
    <s v="Wrocław"/>
    <n v="650"/>
    <x v="2"/>
    <x v="95"/>
    <n v="4150"/>
    <n v="60.144927536231883"/>
    <x v="0"/>
  </r>
  <r>
    <s v="2 pokoje, okolice PL. GRUNWALDZKIEGO/ ul. Sienkiewicza"/>
    <n v="2000"/>
    <s v="Wrocław"/>
    <n v="470"/>
    <x v="1"/>
    <x v="1"/>
    <n v="2470"/>
    <n v="54.888888888888886"/>
    <x v="2"/>
  </r>
  <r>
    <s v="Kawalerka 36 mkw we Wrocławiu Krzyki ul. Kamienna"/>
    <n v="2200"/>
    <s v="Wrocław"/>
    <n v="200"/>
    <x v="0"/>
    <x v="13"/>
    <n v="2400"/>
    <n v="66.666666666666671"/>
    <x v="2"/>
  </r>
  <r>
    <s v="Luksusowe mieszkanie 2-pokojowe we Wrocławiu w  Krucza Residence"/>
    <n v="4500"/>
    <s v="Wrocław"/>
    <n v="0"/>
    <x v="1"/>
    <x v="1"/>
    <n v="4500"/>
    <n v="100"/>
    <x v="0"/>
  </r>
  <r>
    <s v="Przytulne mieszkanie na wynajem. Wroclaw Centrum ul.Swobodna"/>
    <n v="3390"/>
    <s v="Wrocław"/>
    <n v="750"/>
    <x v="1"/>
    <x v="2"/>
    <n v="4140"/>
    <n v="121.76470588235294"/>
    <x v="0"/>
  </r>
  <r>
    <s v="Mieszkanie 2 pokojowe Oleśnicka"/>
    <n v="2700"/>
    <s v="Wrocław"/>
    <n v="640"/>
    <x v="1"/>
    <x v="21"/>
    <n v="3340"/>
    <n v="71.063829787234042"/>
    <x v="0"/>
  </r>
  <r>
    <s v="2 pokojowe Balkon 2xParking Legnicka / Przedmiejska"/>
    <n v="2900"/>
    <s v="Wrocław"/>
    <n v="550"/>
    <x v="1"/>
    <x v="1"/>
    <n v="3450"/>
    <n v="76.666666666666671"/>
    <x v="0"/>
  </r>
  <r>
    <s v="Apartament dla rodziny, Maślice, ul. Śliwowa."/>
    <n v="4200"/>
    <s v="Wrocław"/>
    <n v="1000"/>
    <x v="2"/>
    <x v="6"/>
    <n v="5200"/>
    <n v="69.333333333333329"/>
    <x v="0"/>
  </r>
  <r>
    <s v="Dla pary, dwa pokoje z garderobą, 48 m2, ul. Jagiełły"/>
    <n v="3000"/>
    <s v="Wrocław"/>
    <n v="900"/>
    <x v="1"/>
    <x v="20"/>
    <n v="3900"/>
    <n v="79.591836734693871"/>
    <x v="0"/>
  </r>
  <r>
    <s v="Mieszkanie 2 pokoje Di Trevi od 1 lipca"/>
    <n v="2500"/>
    <s v="Wrocław"/>
    <n v="0"/>
    <x v="1"/>
    <x v="61"/>
    <n v="2500"/>
    <n v="56.81818181818182"/>
    <x v="2"/>
  </r>
  <r>
    <s v="2 pokojowe mieszkanie. Browary Wrocławskie. Dostępne o 01.07"/>
    <n v="2800"/>
    <s v="Wrocław"/>
    <n v="800"/>
    <x v="1"/>
    <x v="50"/>
    <n v="3600"/>
    <n v="92.307692307692307"/>
    <x v="0"/>
  </r>
  <r>
    <s v="Duża kawalerka 40 m2 do wynajęcia ul. Krzycka"/>
    <n v="2300"/>
    <s v="Wrocław"/>
    <n v="600"/>
    <x v="0"/>
    <x v="19"/>
    <n v="2900"/>
    <n v="72.5"/>
    <x v="0"/>
  </r>
  <r>
    <s v="Nowoczesna kawalerka na wynajem – ul. Krzywoustego, Wrocław"/>
    <n v="2100"/>
    <s v="Wrocław"/>
    <n v="300"/>
    <x v="0"/>
    <x v="42"/>
    <n v="2400"/>
    <n v="92.307692307692307"/>
    <x v="2"/>
  </r>
  <r>
    <s v="Nowe, Planty Racławickie, balkon"/>
    <n v="3200"/>
    <s v="Wrocław"/>
    <n v="700"/>
    <x v="1"/>
    <x v="4"/>
    <n v="3900"/>
    <n v="81.25"/>
    <x v="0"/>
  </r>
  <r>
    <s v="Kawalerka w samym centrum! Idealna dla Ciebie"/>
    <n v="1900"/>
    <s v="Wrocław"/>
    <n v="600"/>
    <x v="0"/>
    <x v="22"/>
    <n v="2500"/>
    <n v="83.333333333333329"/>
    <x v="2"/>
  </r>
  <r>
    <s v="PL/RU/ENG Dwupokojowe|Wynajem na 2-3 miesiące|Spa,Siłownia"/>
    <n v="3799"/>
    <s v="Wrocław"/>
    <n v="800"/>
    <x v="1"/>
    <x v="50"/>
    <n v="4599"/>
    <n v="117.92307692307692"/>
    <x v="0"/>
  </r>
  <r>
    <s v="PL/RU/ENG Trzypokojowe|Osobna kuchnia|53m2|Krzyki"/>
    <n v="2999"/>
    <s v="Wrocław"/>
    <n v="800"/>
    <x v="2"/>
    <x v="10"/>
    <n v="3799"/>
    <n v="71.679245283018872"/>
    <x v="0"/>
  </r>
  <r>
    <s v="Duże Mieszkanie 2-pokojowe na Nowowiejskiej"/>
    <n v="2500"/>
    <s v="Wrocław"/>
    <n v="1000"/>
    <x v="1"/>
    <x v="1"/>
    <n v="3500"/>
    <n v="77.777777777777771"/>
    <x v="0"/>
  </r>
  <r>
    <s v="Kawalerka na Gaju"/>
    <n v="2400"/>
    <s v="Wrocław"/>
    <n v="300"/>
    <x v="0"/>
    <x v="0"/>
    <n v="2700"/>
    <n v="100"/>
    <x v="0"/>
  </r>
  <r>
    <s v="Studio z osobną sypialnią | od zaraz"/>
    <n v="1800"/>
    <s v="Wrocław"/>
    <n v="549"/>
    <x v="1"/>
    <x v="13"/>
    <n v="2349"/>
    <n v="65.25"/>
    <x v="2"/>
  </r>
  <r>
    <s v="PL/RU/ENG Dwupokojowe|Osobna kuchnia|Centrum-Rynek"/>
    <n v="2999"/>
    <s v="Wrocław"/>
    <n v="800"/>
    <x v="1"/>
    <x v="18"/>
    <n v="3799"/>
    <n v="69.072727272727278"/>
    <x v="0"/>
  </r>
  <r>
    <s v="Piekne sloneczne mieszkanie 2-pokoje 40m2 Szczepin blisko Rynku"/>
    <n v="2400"/>
    <s v="Wrocław"/>
    <n v="600"/>
    <x v="1"/>
    <x v="50"/>
    <n v="3000"/>
    <n v="76.92307692307692"/>
    <x v="0"/>
  </r>
  <r>
    <s v="Mieszkanie NOWE ŻERNIKI 44m2 lux. garaż, kom. lok w cenie.Nowe Żerniki"/>
    <n v="2800"/>
    <s v="Wrocław"/>
    <n v="800"/>
    <x v="1"/>
    <x v="61"/>
    <n v="3600"/>
    <n v="81.818181818181813"/>
    <x v="0"/>
  </r>
  <r>
    <s v="Mieszkanie do wynajęcia przy ul. Dokerskiej KOZANÓW"/>
    <n v="2100"/>
    <s v="Wrocław"/>
    <n v="500"/>
    <x v="1"/>
    <x v="104"/>
    <n v="2600"/>
    <n v="71.625344352617091"/>
    <x v="0"/>
  </r>
  <r>
    <s v="2 pokoje / Głogowska / Bez prowizji"/>
    <n v="2600"/>
    <s v="Wrocław"/>
    <n v="700"/>
    <x v="1"/>
    <x v="50"/>
    <n v="3300"/>
    <n v="84.615384615384613"/>
    <x v="0"/>
  </r>
  <r>
    <s v="Mieszkanie 2 pokojowe"/>
    <n v="2600"/>
    <s v="Wrocław"/>
    <n v="850"/>
    <x v="1"/>
    <x v="21"/>
    <n v="3450"/>
    <n v="73.40425531914893"/>
    <x v="0"/>
  </r>
  <r>
    <s v="Mieszkanie 2 pokoje, osiedle Olimpia Port, duży balkon, zwierzeta ok"/>
    <n v="3300"/>
    <s v="Wrocław"/>
    <n v="550"/>
    <x v="1"/>
    <x v="49"/>
    <n v="3850"/>
    <n v="77"/>
    <x v="0"/>
  </r>
  <r>
    <s v="Nowa Kawalerka/Strachowicka/Żerniki/Fabryczna/Jerzmanowska"/>
    <n v="1750"/>
    <s v="Wrocław"/>
    <n v="700"/>
    <x v="0"/>
    <x v="22"/>
    <n v="2450"/>
    <n v="81.666666666666671"/>
    <x v="2"/>
  </r>
  <r>
    <s v="3 pokoje, koło Magnolia Park, 2 balkony, winda, ul. Legnicka"/>
    <n v="3400"/>
    <s v="Wrocław"/>
    <n v="900"/>
    <x v="2"/>
    <x v="4"/>
    <n v="4300"/>
    <n v="89.583333333333329"/>
    <x v="0"/>
  </r>
  <r>
    <s v="Bardzo ŁADNE duże 3 pokojowe ul.Strachocińska, Wojnów"/>
    <n v="2700"/>
    <s v="Wrocław"/>
    <n v="1"/>
    <x v="2"/>
    <x v="31"/>
    <n v="2701"/>
    <n v="44.278688524590166"/>
    <x v="0"/>
  </r>
  <r>
    <s v="DWORZEC PKP   kawalerka 17m²   Hubska  AUCHAN  Lidl  NYSKA  Paczkowska"/>
    <n v="1800"/>
    <s v="Wrocław"/>
    <n v="0"/>
    <x v="0"/>
    <x v="57"/>
    <n v="1800"/>
    <n v="105.88235294117646"/>
    <x v="2"/>
  </r>
  <r>
    <s v="3 pokoje / Szkocka / komórka lokatorska / bez prowizji"/>
    <n v="3200"/>
    <s v="Wrocław"/>
    <n v="1200"/>
    <x v="2"/>
    <x v="89"/>
    <n v="4400"/>
    <n v="66.666666666666671"/>
    <x v="0"/>
  </r>
  <r>
    <s v="Mieszkanie dwupokojowe. Gądow Mały."/>
    <n v="2500"/>
    <s v="Wrocław"/>
    <n v="500"/>
    <x v="1"/>
    <x v="12"/>
    <n v="3000"/>
    <n v="130.43478260869566"/>
    <x v="0"/>
  </r>
  <r>
    <s v="Komfortowe mieszkanie dla dwojga"/>
    <n v="2800"/>
    <s v="Wrocław"/>
    <n v="770"/>
    <x v="1"/>
    <x v="50"/>
    <n v="3570"/>
    <n v="91.538461538461533"/>
    <x v="0"/>
  </r>
  <r>
    <s v="Wynajmę mieszkanie WROCŁAW UL SANOCKA 1 PIĘTRO 42m2"/>
    <n v="2400"/>
    <s v="Wrocław"/>
    <n v="600"/>
    <x v="1"/>
    <x v="7"/>
    <n v="3000"/>
    <n v="71.428571428571431"/>
    <x v="0"/>
  </r>
  <r>
    <s v="REZERWACJA Kawalerka z tarasem i miejscem parkingowym"/>
    <n v="1700"/>
    <s v="Wrocław"/>
    <n v="400"/>
    <x v="0"/>
    <x v="38"/>
    <n v="2100"/>
    <n v="84"/>
    <x v="2"/>
  </r>
  <r>
    <s v="Mieszkanie, kawalerka, dwa pokoje, Nadodrze, centrum,"/>
    <n v="2500"/>
    <s v="Wrocław"/>
    <n v="550"/>
    <x v="1"/>
    <x v="32"/>
    <n v="3050"/>
    <n v="108.92857142857143"/>
    <x v="0"/>
  </r>
  <r>
    <s v="Kawalerki do wynajęcia"/>
    <n v="2400"/>
    <s v="Wrocław"/>
    <n v="1800"/>
    <x v="0"/>
    <x v="63"/>
    <n v="4200"/>
    <n v="233.33333333333334"/>
    <x v="0"/>
  </r>
  <r>
    <s v="Przytulne 3pok*OD ZARAZ"/>
    <n v="2800"/>
    <s v="Wrocław"/>
    <n v="750"/>
    <x v="2"/>
    <x v="43"/>
    <n v="3550"/>
    <n v="77.173913043478265"/>
    <x v="0"/>
  </r>
  <r>
    <s v="wynajmę 3 pokojowe mieszkanie przy ul. Bema"/>
    <n v="3500"/>
    <s v="Wrocław"/>
    <n v="600"/>
    <x v="2"/>
    <x v="30"/>
    <n v="4100"/>
    <n v="66.129032258064512"/>
    <x v="0"/>
  </r>
  <r>
    <s v="Śródmieście,  pl Grunwaldzki, Rynek 5 min, Sienkiewicza, 50mkw"/>
    <n v="2800"/>
    <s v="Wrocław"/>
    <n v="400"/>
    <x v="1"/>
    <x v="49"/>
    <n v="3200"/>
    <n v="64"/>
    <x v="0"/>
  </r>
  <r>
    <s v="Hłaski/blisko lotniska/obwodnicy, przestronna, umeblowana kawalerka!"/>
    <n v="2100"/>
    <s v="Wrocław"/>
    <n v="550"/>
    <x v="0"/>
    <x v="36"/>
    <n v="2650"/>
    <n v="82.8125"/>
    <x v="0"/>
  </r>
  <r>
    <s v="mieszkanie 3 pokojowe do wynajęcia Wrocław"/>
    <n v="3900"/>
    <s v="Wrocław"/>
    <n v="0"/>
    <x v="2"/>
    <x v="70"/>
    <n v="3900"/>
    <n v="67.241379310344826"/>
    <x v="0"/>
  </r>
  <r>
    <s v="Nowoczesne mieszkanie w apartamentowcu"/>
    <n v="2500"/>
    <s v="Wrocław"/>
    <n v="850"/>
    <x v="1"/>
    <x v="10"/>
    <n v="3350"/>
    <n v="63.20754716981132"/>
    <x v="0"/>
  </r>
  <r>
    <s v="Księcia Witolda 3-pokojowy apartament/2-bedroom flat in city centre"/>
    <n v="4000"/>
    <s v="Wrocław"/>
    <n v="550"/>
    <x v="2"/>
    <x v="27"/>
    <n v="4550"/>
    <n v="75.833333333333329"/>
    <x v="0"/>
  </r>
  <r>
    <s v="Nowy komfortowy mikroapartament w pełni wyposażony (FV 23%)"/>
    <n v="1600"/>
    <s v="Wrocław"/>
    <n v="350"/>
    <x v="0"/>
    <x v="48"/>
    <n v="1950"/>
    <n v="97.5"/>
    <x v="2"/>
  </r>
  <r>
    <s v="mikroapartament- Partynicka 5- wynajem dla firmy"/>
    <n v="2000"/>
    <s v="Wrocław"/>
    <n v="450"/>
    <x v="0"/>
    <x v="42"/>
    <n v="2450"/>
    <n v="94.230769230769226"/>
    <x v="2"/>
  </r>
  <r>
    <s v="2 pokojowe / Grabiszyńska / Bez prowizji"/>
    <n v="2800"/>
    <s v="Wrocław"/>
    <n v="800"/>
    <x v="1"/>
    <x v="18"/>
    <n v="3600"/>
    <n v="65.454545454545453"/>
    <x v="0"/>
  </r>
  <r>
    <s v="Stylowe Mieszkanie w centrum Wrocławia wysoki standard"/>
    <n v="6000"/>
    <s v="Wrocław"/>
    <n v="350"/>
    <x v="1"/>
    <x v="9"/>
    <n v="6350"/>
    <n v="79.375"/>
    <x v="0"/>
  </r>
  <r>
    <s v="Mini kawalerka z balkonem"/>
    <n v="2050"/>
    <s v="Wrocław"/>
    <n v="0"/>
    <x v="0"/>
    <x v="58"/>
    <n v="2050"/>
    <n v="136.66666666666666"/>
    <x v="2"/>
  </r>
  <r>
    <s v="ul. Obornicka, 3 osobne pokoje, po remoncie, bezpośrednio"/>
    <n v="3000"/>
    <s v="Wrocław"/>
    <n v="800"/>
    <x v="2"/>
    <x v="18"/>
    <n v="3800"/>
    <n v="69.090909090909093"/>
    <x v="0"/>
  </r>
  <r>
    <s v="Kawalerka do wynajęcia Długosza oplaty w cenie!"/>
    <n v="2200"/>
    <s v="Wrocław"/>
    <n v="1"/>
    <x v="0"/>
    <x v="29"/>
    <n v="2201"/>
    <n v="71"/>
    <x v="2"/>
  </r>
  <r>
    <s v="Apartament z antresolą nowy,umeblowany kolo lotniska Wroclaw"/>
    <n v="2300"/>
    <s v="Wrocław"/>
    <n v="400"/>
    <x v="0"/>
    <x v="17"/>
    <n v="2700"/>
    <n v="81.818181818181813"/>
    <x v="0"/>
  </r>
  <r>
    <s v="Duży pokój | Ogród | Parking | Park Szczytnicki | Wielka Wyspa"/>
    <n v="2000"/>
    <s v="Wrocław"/>
    <n v="0"/>
    <x v="0"/>
    <x v="19"/>
    <n v="2000"/>
    <n v="50"/>
    <x v="2"/>
  </r>
  <r>
    <s v="Kawalerka 31m + 20m ogrodek, Dozynkowa"/>
    <n v="2550"/>
    <s v="Wrocław"/>
    <n v="460"/>
    <x v="0"/>
    <x v="29"/>
    <n v="3010"/>
    <n v="97.096774193548384"/>
    <x v="0"/>
  </r>
  <r>
    <s v="Pierwszy najem! 2 pokoje 38m2 ul.Pereca 30, Gajowice - Grabiszyńska"/>
    <n v="2650"/>
    <s v="Wrocław"/>
    <n v="550"/>
    <x v="1"/>
    <x v="16"/>
    <n v="3200"/>
    <n v="84.21052631578948"/>
    <x v="0"/>
  </r>
  <r>
    <s v="Nowe mieszkanie z miejscem parkingowym Poświętne ul. Kazimierza Funka"/>
    <n v="3100"/>
    <s v="Wrocław"/>
    <n v="600"/>
    <x v="2"/>
    <x v="18"/>
    <n v="3700"/>
    <n v="67.272727272727266"/>
    <x v="0"/>
  </r>
  <r>
    <s v="Luksusowe mieszkanie 2-pokojowe we Wrocławiu w  Krucza Residence"/>
    <n v="4500"/>
    <s v="Wrocław"/>
    <n v="0"/>
    <x v="1"/>
    <x v="1"/>
    <n v="4500"/>
    <n v="100"/>
    <x v="0"/>
  </r>
  <r>
    <s v="Kawalerka na wynajem przy Rynku - ul.Szewska"/>
    <n v="2200"/>
    <s v="Wrocław"/>
    <n v="390"/>
    <x v="0"/>
    <x v="0"/>
    <n v="2590"/>
    <n v="95.925925925925924"/>
    <x v="0"/>
  </r>
  <r>
    <s v="Kawalerka - mieszkanie 1-pokojowe na Krzykach"/>
    <n v="1900"/>
    <s v="Wrocław"/>
    <n v="500"/>
    <x v="0"/>
    <x v="7"/>
    <n v="2400"/>
    <n v="57.142857142857146"/>
    <x v="2"/>
  </r>
  <r>
    <s v="2pokojowe mieszkanie z ogrodem"/>
    <n v="3200"/>
    <s v="Wrocław"/>
    <n v="300"/>
    <x v="1"/>
    <x v="1"/>
    <n v="3500"/>
    <n v="77.777777777777771"/>
    <x v="0"/>
  </r>
  <r>
    <s v="Kawalerka w centrum miasta ul. Dworcowa"/>
    <n v="1800"/>
    <s v="Wrocław"/>
    <n v="550"/>
    <x v="0"/>
    <x v="38"/>
    <n v="2350"/>
    <n v="94"/>
    <x v="2"/>
  </r>
  <r>
    <s v="Mieszkanie do wynajęcia Wrocław Krzyki + garaż, komórka lokatorska"/>
    <n v="2700"/>
    <s v="Wrocław"/>
    <n v="652"/>
    <x v="1"/>
    <x v="21"/>
    <n v="3352"/>
    <n v="71.319148936170208"/>
    <x v="0"/>
  </r>
  <r>
    <s v="Kawalerka blisko Dworca Głównego Wrocław czynsz i parking w cenie"/>
    <n v="2300"/>
    <s v="Wrocław"/>
    <n v="1"/>
    <x v="0"/>
    <x v="13"/>
    <n v="2301"/>
    <n v="63.916666666666664"/>
    <x v="2"/>
  </r>
  <r>
    <s v="Kawalerka , Jedn. Narodowej, ogrzewanie miejskie, piwnica, 2km centrum"/>
    <n v="1600"/>
    <s v="Wrocław"/>
    <n v="500"/>
    <x v="0"/>
    <x v="48"/>
    <n v="2100"/>
    <n v="105"/>
    <x v="2"/>
  </r>
  <r>
    <s v="Piękne i ciche mieszkanie"/>
    <n v="3300"/>
    <s v="Wrocław"/>
    <n v="700"/>
    <x v="1"/>
    <x v="70"/>
    <n v="4000"/>
    <n v="68.965517241379317"/>
    <x v="0"/>
  </r>
  <r>
    <s v="2 pokoje / Vivaldiego / Bezpośrednio"/>
    <n v="2500"/>
    <s v="Wrocław"/>
    <n v="850"/>
    <x v="1"/>
    <x v="9"/>
    <n v="3350"/>
    <n v="41.875"/>
    <x v="0"/>
  </r>
  <r>
    <s v="Mieszkanie NOWE ŻERNIKI 44m2 lux. garaż, kom. lok w cenie.Nowe Żerniki"/>
    <n v="2800"/>
    <s v="Wrocław"/>
    <n v="800"/>
    <x v="1"/>
    <x v="61"/>
    <n v="3600"/>
    <n v="81.818181818181813"/>
    <x v="0"/>
  </r>
  <r>
    <s v="3pokojowe mieszkanie, akceptujemy zwierzęta, boczna Legnickiej"/>
    <n v="3000"/>
    <s v="Wrocław"/>
    <n v="985"/>
    <x v="2"/>
    <x v="34"/>
    <n v="3985"/>
    <n v="73.796296296296291"/>
    <x v="0"/>
  </r>
  <r>
    <s v="wynajmę mieszkanie Wrocław osiedle Kiełczowskie ul. Inflancka"/>
    <n v="2200"/>
    <s v="Wrocław"/>
    <n v="560"/>
    <x v="1"/>
    <x v="19"/>
    <n v="2760"/>
    <n v="69"/>
    <x v="0"/>
  </r>
  <r>
    <s v="2 pokoje jednoosobowe na wynajem"/>
    <n v="1400"/>
    <s v="Wrocław"/>
    <n v="0"/>
    <x v="1"/>
    <x v="105"/>
    <n v="1400"/>
    <n v="140"/>
    <x v="1"/>
  </r>
  <r>
    <s v="Jedności Narodowej | Rynek | Browary Wrocławskie- NOWE z Balkonem"/>
    <n v="2000"/>
    <s v="Wrocław"/>
    <n v="500"/>
    <x v="0"/>
    <x v="0"/>
    <n v="2500"/>
    <n v="92.592592592592595"/>
    <x v="2"/>
  </r>
  <r>
    <s v="Do wynajęcia mieszkanie 3 pokojowe w pełni rozkładowe"/>
    <n v="3000"/>
    <s v="Wrocław"/>
    <n v="900"/>
    <x v="2"/>
    <x v="34"/>
    <n v="3900"/>
    <n v="72.222222222222229"/>
    <x v="0"/>
  </r>
  <r>
    <s v="Od 1 Czerwca- ul. Partynicka - 2 pokojowe mieszkanie od właściciela."/>
    <n v="2500"/>
    <s v="Wrocław"/>
    <n v="500"/>
    <x v="1"/>
    <x v="1"/>
    <n v="3000"/>
    <n v="66.666666666666671"/>
    <x v="0"/>
  </r>
  <r>
    <s v="Mieszkanie 3 pokoje ul. Cukrowa 22"/>
    <n v="3300"/>
    <s v="Wrocław"/>
    <n v="600"/>
    <x v="2"/>
    <x v="9"/>
    <n v="3900"/>
    <n v="48.75"/>
    <x v="0"/>
  </r>
  <r>
    <s v="Mieszkanie 60m2, 2600zł bez dodatkowych opłat"/>
    <n v="2600"/>
    <s v="Wrocław"/>
    <n v="1"/>
    <x v="1"/>
    <x v="27"/>
    <n v="2601"/>
    <n v="43.35"/>
    <x v="0"/>
  </r>
  <r>
    <s v="Nowoczesne, trzypokojowe mieszkanie w samym sercu Wrocławia (PKP"/>
    <n v="4500"/>
    <s v="Wrocław"/>
    <n v="600"/>
    <x v="2"/>
    <x v="46"/>
    <n v="5100"/>
    <n v="98.07692307692308"/>
    <x v="0"/>
  </r>
  <r>
    <s v="do wynajęcia 2 pokojowe Nowy Dwór"/>
    <n v="2500"/>
    <s v="Wrocław"/>
    <n v="500"/>
    <x v="1"/>
    <x v="23"/>
    <n v="3000"/>
    <n v="69.767441860465112"/>
    <x v="0"/>
  </r>
  <r>
    <s v="Przyjemne mieszkanie 2-pokojowe Popowice"/>
    <n v="2300"/>
    <s v="Wrocław"/>
    <n v="750"/>
    <x v="1"/>
    <x v="28"/>
    <n v="3050"/>
    <n v="74.390243902439025"/>
    <x v="0"/>
  </r>
  <r>
    <s v="Strawińskiego, mieszkanie 2 pokoje"/>
    <n v="2500"/>
    <s v="Wrocław"/>
    <n v="650"/>
    <x v="1"/>
    <x v="1"/>
    <n v="3150"/>
    <n v="70"/>
    <x v="0"/>
  </r>
  <r>
    <s v="Przytulna kawalerka w centrum Wrocławia Nadodrze"/>
    <n v="2300"/>
    <s v="Wrocław"/>
    <n v="540"/>
    <x v="0"/>
    <x v="36"/>
    <n v="2840"/>
    <n v="88.75"/>
    <x v="0"/>
  </r>
  <r>
    <s v="Mieszkanie 2 pok, okolice pl. grunwaldzki, 57m2"/>
    <n v="2500"/>
    <s v="Wrocław"/>
    <n v="750"/>
    <x v="1"/>
    <x v="68"/>
    <n v="3250"/>
    <n v="57.017543859649123"/>
    <x v="0"/>
  </r>
  <r>
    <s v="kawalerka Wrocław Grota-Roweckiego"/>
    <n v="2000"/>
    <s v="Wrocław"/>
    <n v="0"/>
    <x v="0"/>
    <x v="22"/>
    <n v="2000"/>
    <n v="66.666666666666671"/>
    <x v="2"/>
  </r>
  <r>
    <s v="Mieszkanie 3-pokojowe, Pierszwy Najem, Bez Pośredników, Czartoryskiego"/>
    <n v="3400"/>
    <s v="Wrocław"/>
    <n v="800"/>
    <x v="2"/>
    <x v="34"/>
    <n v="4200"/>
    <n v="77.777777777777771"/>
    <x v="0"/>
  </r>
  <r>
    <s v="PL|UA|RU| 3-pok| 3900 zl całość| Piękna"/>
    <n v="3100"/>
    <s v="Wrocław"/>
    <n v="800"/>
    <x v="2"/>
    <x v="5"/>
    <n v="3900"/>
    <n v="69.642857142857139"/>
    <x v="0"/>
  </r>
  <r>
    <s v="Kawalerka przy Sky Tower - centrum"/>
    <n v="1750"/>
    <s v="Wrocław"/>
    <n v="500"/>
    <x v="0"/>
    <x v="12"/>
    <n v="2250"/>
    <n v="97.826086956521735"/>
    <x v="2"/>
  </r>
  <r>
    <s v="Wynajmę mieszkanie 48m2, Wrocław ul. Parafialna"/>
    <n v="2600"/>
    <s v="Wrocław"/>
    <n v="370"/>
    <x v="1"/>
    <x v="4"/>
    <n v="2970"/>
    <n v="61.875"/>
    <x v="0"/>
  </r>
  <r>
    <s v="Mieszkanie kawalerka na wynajem - Zakładowa 7F Wrocław"/>
    <n v="2100"/>
    <s v="Wrocław"/>
    <n v="300"/>
    <x v="0"/>
    <x v="22"/>
    <n v="2400"/>
    <n v="80"/>
    <x v="2"/>
  </r>
  <r>
    <s v="Do wynajęcia LUX 2ok. wysoki standard, m.p Kamieńskiego-pierwszy najem"/>
    <n v="2500"/>
    <s v="Wrocław"/>
    <n v="600"/>
    <x v="1"/>
    <x v="50"/>
    <n v="3100"/>
    <n v="79.487179487179489"/>
    <x v="0"/>
  </r>
  <r>
    <s v="Stare Miasto, 4osobne pok, klimatyzacja"/>
    <n v="3200"/>
    <s v="Wrocław"/>
    <n v="1300"/>
    <x v="3"/>
    <x v="10"/>
    <n v="4500"/>
    <n v="84.905660377358487"/>
    <x v="0"/>
  </r>
  <r>
    <s v="2 pokoje oltaszyn 2800 wszystko"/>
    <n v="2200"/>
    <s v="Wrocław"/>
    <n v="400"/>
    <x v="1"/>
    <x v="17"/>
    <n v="2600"/>
    <n v="78.787878787878782"/>
    <x v="0"/>
  </r>
  <r>
    <s v="Mieszkanie 2 pok. | siłownia | garaż| od zaraz | centum"/>
    <n v="2500"/>
    <s v="Wrocław"/>
    <n v="1200"/>
    <x v="1"/>
    <x v="46"/>
    <n v="3700"/>
    <n v="71.15384615384616"/>
    <x v="0"/>
  </r>
  <r>
    <s v="STUDIO | od zaraz | parking | fitness | recepcja"/>
    <n v="1500"/>
    <s v="Wrocław"/>
    <n v="520"/>
    <x v="0"/>
    <x v="29"/>
    <n v="2020"/>
    <n v="65.161290322580641"/>
    <x v="2"/>
  </r>
  <r>
    <s v="Przytulne mieszkanie 2-pokojowe, NYSKA 53 m2 od 1 LIPCA"/>
    <n v="2900"/>
    <s v="Wrocław"/>
    <n v="450"/>
    <x v="1"/>
    <x v="10"/>
    <n v="3350"/>
    <n v="63.20754716981132"/>
    <x v="0"/>
  </r>
  <r>
    <s v="CZERWIEC 2 pok. z garażem, klimatyzacją, Promenady Wrocławskie"/>
    <n v="2600"/>
    <s v="Wrocław"/>
    <n v="500"/>
    <x v="1"/>
    <x v="4"/>
    <n v="3100"/>
    <n v="64.583333333333329"/>
    <x v="0"/>
  </r>
  <r>
    <s v="Do wynajęcia mieszkanie ul. Saperów WROCLAW"/>
    <n v="2100"/>
    <s v="Wrocław"/>
    <n v="500"/>
    <x v="0"/>
    <x v="42"/>
    <n v="2600"/>
    <n v="100"/>
    <x v="0"/>
  </r>
  <r>
    <s v="Kawalerka Hallera - dostępna od czerwca"/>
    <n v="2300"/>
    <s v="Wrocław"/>
    <n v="350"/>
    <x v="0"/>
    <x v="12"/>
    <n v="2650"/>
    <n v="115.21739130434783"/>
    <x v="0"/>
  </r>
  <r>
    <s v="Stare Miasto, 3 pokojowe dla 4 osób"/>
    <n v="2500"/>
    <s v="Wrocław"/>
    <n v="1300"/>
    <x v="2"/>
    <x v="30"/>
    <n v="3800"/>
    <n v="61.29032258064516"/>
    <x v="0"/>
  </r>
  <r>
    <s v="Dwupokojowe mieszkanie 41 m2 we Wrocławiu przy ul. Damrota 33A."/>
    <n v="2500"/>
    <s v="Wrocław"/>
    <n v="340"/>
    <x v="1"/>
    <x v="28"/>
    <n v="2840"/>
    <n v="69.268292682926827"/>
    <x v="0"/>
  </r>
  <r>
    <s v="*2 Pok*Garaż*Balkon* Oporów*ul.Jordanowska*"/>
    <n v="2800"/>
    <s v="Wrocław"/>
    <n v="585"/>
    <x v="1"/>
    <x v="4"/>
    <n v="3385"/>
    <n v="70.520833333333329"/>
    <x v="0"/>
  </r>
  <r>
    <s v="2 pokoje, nowe osiedle, od zaraz"/>
    <n v="2400"/>
    <s v="Wrocław"/>
    <n v="650"/>
    <x v="1"/>
    <x v="13"/>
    <n v="3050"/>
    <n v="84.722222222222229"/>
    <x v="0"/>
  </r>
  <r>
    <s v="DWORZEC PKP   kawalerka 17m²   Hubska  AUCHAN  Lidl  NYSKA  Paczkowska"/>
    <n v="1800"/>
    <s v="Wrocław"/>
    <n v="0"/>
    <x v="0"/>
    <x v="57"/>
    <n v="1800"/>
    <n v="105.88235294117646"/>
    <x v="2"/>
  </r>
  <r>
    <s v="Mieszkanie 2 pokoje osobna kuchnia Różanka 48m2"/>
    <n v="2500"/>
    <s v="Wrocław"/>
    <n v="1000"/>
    <x v="1"/>
    <x v="4"/>
    <n v="3500"/>
    <n v="72.916666666666671"/>
    <x v="0"/>
  </r>
  <r>
    <s v="Wynajmę mieszkanie"/>
    <n v="2300"/>
    <s v="Wrocław"/>
    <n v="800"/>
    <x v="2"/>
    <x v="20"/>
    <n v="3100"/>
    <n v="63.265306122448976"/>
    <x v="0"/>
  </r>
  <r>
    <s v="Kawalerka na wynajem od 1 Sierpnia"/>
    <n v="2200"/>
    <s v="Wrocław"/>
    <n v="515"/>
    <x v="0"/>
    <x v="2"/>
    <n v="2715"/>
    <n v="79.852941176470594"/>
    <x v="0"/>
  </r>
  <r>
    <s v="Tania kawalerka 27 m2 w samym centrum 2400 za wszystko Piłsuds/Grabisz"/>
    <n v="1650"/>
    <s v="Wrocław"/>
    <n v="600"/>
    <x v="0"/>
    <x v="0"/>
    <n v="2250"/>
    <n v="83.333333333333329"/>
    <x v="2"/>
  </r>
  <r>
    <s v="Przestronne Mieszkanie wynajmę od zaraz"/>
    <n v="2900"/>
    <s v="Wrocław"/>
    <n v="1000"/>
    <x v="1"/>
    <x v="3"/>
    <n v="3900"/>
    <n v="60"/>
    <x v="0"/>
  </r>
  <r>
    <s v="Nowoczesne | 2 Pokoje | Garaż"/>
    <n v="3398"/>
    <s v="Wrocław"/>
    <n v="500"/>
    <x v="1"/>
    <x v="19"/>
    <n v="3898"/>
    <n v="97.45"/>
    <x v="0"/>
  </r>
  <r>
    <s v="Pierwszy najem Mieszkanie 50m2 3pok 1p 2x Garaż Balkon Wrocław Jagodno"/>
    <n v="3400"/>
    <s v="Wrocław"/>
    <n v="780"/>
    <x v="2"/>
    <x v="49"/>
    <n v="4180"/>
    <n v="83.6"/>
    <x v="0"/>
  </r>
  <r>
    <s v="Mikroapartament, kawalerka, pokój, do wynajęcia"/>
    <n v="1750"/>
    <s v="Wrocław"/>
    <n v="250"/>
    <x v="0"/>
    <x v="51"/>
    <n v="2000"/>
    <n v="83.333333333333329"/>
    <x v="2"/>
  </r>
  <r>
    <s v="TOP 2 pokoje z balkonem, blisko pl. Grunwaldzkiego"/>
    <n v="2200"/>
    <s v="Wrocław"/>
    <n v="800"/>
    <x v="1"/>
    <x v="5"/>
    <n v="3000"/>
    <n v="53.571428571428569"/>
    <x v="0"/>
  </r>
  <r>
    <s v="WOLNE OD ZARAZ kawalerka w centrum z balkonem"/>
    <n v="1800"/>
    <s v="Wrocław"/>
    <n v="380"/>
    <x v="0"/>
    <x v="38"/>
    <n v="2180"/>
    <n v="87.2"/>
    <x v="2"/>
  </r>
  <r>
    <s v="2-pokoje na Braniborskiej + garaż / od zaraz"/>
    <n v="2800"/>
    <s v="Wrocław"/>
    <n v="640"/>
    <x v="1"/>
    <x v="19"/>
    <n v="3440"/>
    <n v="86"/>
    <x v="0"/>
  </r>
  <r>
    <s v="Mieszkanie 2 pokojowe Wrocław Strachocin wynajmę bezpośrednio"/>
    <n v="2300"/>
    <s v="Wrocław"/>
    <n v="750"/>
    <x v="1"/>
    <x v="81"/>
    <n v="3050"/>
    <n v="67.032967032967036"/>
    <x v="0"/>
  </r>
  <r>
    <s v="Mieszkanie do wynajęcia przy ul. Dokerskiej KOZANÓW"/>
    <n v="2100"/>
    <s v="Wrocław"/>
    <n v="500"/>
    <x v="1"/>
    <x v="104"/>
    <n v="2600"/>
    <n v="71.625344352617091"/>
    <x v="0"/>
  </r>
  <r>
    <s v="2 pokoje z mp, 42m2, przyazne zwierzętom, Madalińskiego 8"/>
    <n v="2800"/>
    <s v="Wrocław"/>
    <n v="770"/>
    <x v="1"/>
    <x v="7"/>
    <n v="3570"/>
    <n v="85"/>
    <x v="0"/>
  </r>
  <r>
    <s v="Mieszkanie 140 m2 , 4 pokoje, z ogrodem ul. Sucha Wrocław do wynajęcia"/>
    <n v="4900"/>
    <s v="Wrocław"/>
    <n v="1763"/>
    <x v="3"/>
    <x v="106"/>
    <n v="6663"/>
    <n v="41.905660377358494"/>
    <x v="0"/>
  </r>
  <r>
    <s v="2-pokojowe // Od czerwca / All 3050 pln"/>
    <n v="2500"/>
    <s v="Wrocław"/>
    <n v="470"/>
    <x v="1"/>
    <x v="17"/>
    <n v="2970"/>
    <n v="90"/>
    <x v="0"/>
  </r>
  <r>
    <s v="Mieszkanie do wynajęcia kawalerka Wrocław Fabryczna Żwirki i Wigury"/>
    <n v="2000"/>
    <s v="Wrocław"/>
    <n v="0"/>
    <x v="0"/>
    <x v="26"/>
    <n v="2000"/>
    <n v="57.142857142857146"/>
    <x v="2"/>
  </r>
  <r>
    <s v="Komfortowe mieszkanie centrum / wysoki standard dla pary"/>
    <n v="3300"/>
    <s v="Wrocław"/>
    <n v="350"/>
    <x v="1"/>
    <x v="1"/>
    <n v="3650"/>
    <n v="81.111111111111114"/>
    <x v="0"/>
  </r>
  <r>
    <s v="Tania kawalerka 27 m2 w samym centrum 2400 za wszystko Piłsuds/Grabisz"/>
    <n v="1650"/>
    <s v="Wrocław"/>
    <n v="600"/>
    <x v="0"/>
    <x v="0"/>
    <n v="2250"/>
    <n v="83.333333333333329"/>
    <x v="2"/>
  </r>
  <r>
    <s v="Wynajem mieszkanie na ul.Kruwszwicka 24/77"/>
    <n v="2950"/>
    <s v="Wrocław"/>
    <n v="700"/>
    <x v="1"/>
    <x v="49"/>
    <n v="3650"/>
    <n v="73"/>
    <x v="0"/>
  </r>
  <r>
    <s v="Mieszkanie 3 pokojowe-wynajmę."/>
    <n v="2800"/>
    <s v="Wrocław"/>
    <n v="800"/>
    <x v="2"/>
    <x v="27"/>
    <n v="3600"/>
    <n v="60"/>
    <x v="0"/>
  </r>
  <r>
    <s v="3 pokoje / Racławicka / Bezpośrednio"/>
    <n v="3200"/>
    <s v="Wrocław"/>
    <n v="750"/>
    <x v="2"/>
    <x v="4"/>
    <n v="3950"/>
    <n v="82.291666666666671"/>
    <x v="0"/>
  </r>
  <r>
    <s v="Nowa kawalerka - studio na wynajem"/>
    <n v="2000"/>
    <s v="Wrocław"/>
    <n v="450"/>
    <x v="0"/>
    <x v="50"/>
    <n v="2450"/>
    <n v="62.820512820512818"/>
    <x v="2"/>
  </r>
  <r>
    <s v="mieszkanie do wynajęcia - Wrocław okolice Leśnicy /okazja/"/>
    <n v="1800"/>
    <s v="Wrocław"/>
    <n v="10"/>
    <x v="2"/>
    <x v="3"/>
    <n v="1810"/>
    <n v="27.846153846153847"/>
    <x v="2"/>
  </r>
  <r>
    <s v="Mieszkanie 2-pokojowe w centrum | ul. Dmowskiego"/>
    <n v="3000"/>
    <s v="Wrocław"/>
    <n v="700"/>
    <x v="1"/>
    <x v="4"/>
    <n v="3700"/>
    <n v="77.083333333333329"/>
    <x v="0"/>
  </r>
  <r>
    <s v="Mieszkanie do wynajęcia ul.Nowowiejska 3 pokoje"/>
    <n v="3600"/>
    <s v="Wrocław"/>
    <n v="1"/>
    <x v="2"/>
    <x v="27"/>
    <n v="3601"/>
    <n v="60.016666666666666"/>
    <x v="0"/>
  </r>
  <r>
    <s v="Wynajme kawalerkę"/>
    <n v="1700"/>
    <s v="Wrocław"/>
    <n v="550"/>
    <x v="0"/>
    <x v="42"/>
    <n v="2250"/>
    <n v="86.538461538461533"/>
    <x v="2"/>
  </r>
  <r>
    <s v="Mieszkanie 2 pokoje ul. Toruńska/pl. Kromera"/>
    <n v="2500"/>
    <s v="Wrocław"/>
    <n v="0"/>
    <x v="1"/>
    <x v="4"/>
    <n v="2500"/>
    <n v="52.083333333333336"/>
    <x v="2"/>
  </r>
  <r>
    <s v="Nowoczesna kawalerka apartament 31m2 balkon Poświętne Marino Karłowice"/>
    <n v="2400"/>
    <s v="Wrocław"/>
    <n v="460"/>
    <x v="0"/>
    <x v="29"/>
    <n v="2860"/>
    <n v="92.258064516129039"/>
    <x v="0"/>
  </r>
  <r>
    <s v="2 pokoje / Michalczyka / Pierwszy najem / Miejsce postojowe"/>
    <n v="3300"/>
    <s v="Wrocław"/>
    <n v="500"/>
    <x v="1"/>
    <x v="16"/>
    <n v="3800"/>
    <n v="100"/>
    <x v="0"/>
  </r>
  <r>
    <s v="52 M2,  KRZYKI Pawia od 15.06.24"/>
    <n v="2400"/>
    <s v="Wrocław"/>
    <n v="800"/>
    <x v="1"/>
    <x v="46"/>
    <n v="3200"/>
    <n v="61.53846153846154"/>
    <x v="0"/>
  </r>
  <r>
    <s v="Ołtaszyńska/Partynice, 2 pokoje, balkon, miejsce postojowe!"/>
    <n v="2400"/>
    <s v="Wrocław"/>
    <n v="700"/>
    <x v="1"/>
    <x v="20"/>
    <n v="3100"/>
    <n v="63.265306122448976"/>
    <x v="0"/>
  </r>
  <r>
    <s v="Plac Grunwaldzki mieszkanie 3 -  pokojowe od zaraz"/>
    <n v="3700"/>
    <s v="Wrocław"/>
    <n v="600"/>
    <x v="2"/>
    <x v="5"/>
    <n v="4300"/>
    <n v="76.785714285714292"/>
    <x v="0"/>
  </r>
  <r>
    <s v="Mieszkanie 2 pokojowe na osiedlu Nowy Grabiszyn - ul.Miedziana"/>
    <n v="2600"/>
    <s v="Wrocław"/>
    <n v="600"/>
    <x v="1"/>
    <x v="16"/>
    <n v="3200"/>
    <n v="84.21052631578948"/>
    <x v="0"/>
  </r>
  <r>
    <s v="Mieszkanie 50 m2 na ul. Czartoryskiego/boczna Kamieńskiego"/>
    <n v="2600"/>
    <s v="Wrocław"/>
    <n v="950"/>
    <x v="1"/>
    <x v="49"/>
    <n v="3550"/>
    <n v="71"/>
    <x v="0"/>
  </r>
  <r>
    <s v="Wojszyce, miejsce postojowe w cenie, blisko przystanek autobusowy"/>
    <n v="3000"/>
    <s v="Wrocław"/>
    <n v="480"/>
    <x v="1"/>
    <x v="1"/>
    <n v="3480"/>
    <n v="77.333333333333329"/>
    <x v="0"/>
  </r>
  <r>
    <s v="Mieszkanie idealne dla studenta, 33m2 z balkonem, klimatyzatorem"/>
    <n v="2000"/>
    <s v="Wrocław"/>
    <n v="650"/>
    <x v="0"/>
    <x v="17"/>
    <n v="2650"/>
    <n v="80.303030303030297"/>
    <x v="0"/>
  </r>
  <r>
    <s v="Komfortowy apartament z prywatną łazienką i aneksem kuchennym"/>
    <n v="1999"/>
    <s v="Wrocław"/>
    <n v="0"/>
    <x v="0"/>
    <x v="14"/>
    <n v="1999"/>
    <n v="124.9375"/>
    <x v="2"/>
  </r>
  <r>
    <s v="Przestronna kawalerka w zielonej okolicy."/>
    <n v="2300"/>
    <s v="Wrocław"/>
    <n v="400"/>
    <x v="0"/>
    <x v="13"/>
    <n v="2700"/>
    <n v="75"/>
    <x v="0"/>
  </r>
  <r>
    <s v="Wynajmę! 2-pokoje przy Galerii Dominikańskiej!"/>
    <n v="2000"/>
    <s v="Wrocław"/>
    <n v="1050"/>
    <x v="1"/>
    <x v="19"/>
    <n v="3050"/>
    <n v="76.25"/>
    <x v="0"/>
  </r>
  <r>
    <s v="Wynajmę mieszkanie 48m2, Wrocław ul. Parafialna"/>
    <n v="2600"/>
    <s v="Wrocław"/>
    <n v="370"/>
    <x v="1"/>
    <x v="4"/>
    <n v="2970"/>
    <n v="61.875"/>
    <x v="0"/>
  </r>
  <r>
    <s v="3 pokoje, Dmowskiego, taras 26m2, komórka, parking, Kępa Mieszczańska"/>
    <n v="3600"/>
    <s v="Wrocław"/>
    <n v="688"/>
    <x v="2"/>
    <x v="18"/>
    <n v="4288"/>
    <n v="77.963636363636368"/>
    <x v="0"/>
  </r>
  <r>
    <s v="3 niezależne pokoje z balkonem / Piławska / Bezpośrednio"/>
    <n v="2500"/>
    <s v="Wrocław"/>
    <n v="1200"/>
    <x v="2"/>
    <x v="27"/>
    <n v="3700"/>
    <n v="61.666666666666664"/>
    <x v="0"/>
  </r>
  <r>
    <s v="Wynajme Mieszkanie Wrocław Armii Krajowej  2-pokoje"/>
    <n v="2500"/>
    <s v="Wrocław"/>
    <n v="800"/>
    <x v="1"/>
    <x v="4"/>
    <n v="3300"/>
    <n v="68.75"/>
    <x v="0"/>
  </r>
  <r>
    <s v="Mieszkanie na wynajem 2 pokoje z ogrodem i klimatyzacją"/>
    <n v="2990"/>
    <s v="Wrocław"/>
    <n v="840"/>
    <x v="1"/>
    <x v="7"/>
    <n v="3830"/>
    <n v="91.19047619047619"/>
    <x v="0"/>
  </r>
  <r>
    <s v="rent/ 7000 / mc  31 pietro 2"/>
    <n v="7000"/>
    <s v="Wrocław"/>
    <n v="1700"/>
    <x v="1"/>
    <x v="39"/>
    <n v="8700"/>
    <n v="124.28571428571429"/>
    <x v="0"/>
  </r>
  <r>
    <s v="2 pok mieszkanie | Balkon | ul. Buforowa"/>
    <n v="2600"/>
    <s v="Wrocław"/>
    <n v="400"/>
    <x v="1"/>
    <x v="28"/>
    <n v="3000"/>
    <n v="73.170731707317074"/>
    <x v="0"/>
  </r>
  <r>
    <s v="Wynajmę 2 pokojowe mieszkanie, 50m2 przy ul. Przedświt"/>
    <n v="3000"/>
    <s v="Wrocław"/>
    <n v="456.13"/>
    <x v="1"/>
    <x v="49"/>
    <n v="3456.13"/>
    <n v="69.122600000000006"/>
    <x v="0"/>
  </r>
  <r>
    <s v="2pok*Wysoki Standard*Balkon*JAGODNO"/>
    <n v="2800"/>
    <s v="Wrocław"/>
    <n v="500"/>
    <x v="1"/>
    <x v="107"/>
    <n v="3300"/>
    <n v="73.875083948959031"/>
    <x v="0"/>
  </r>
  <r>
    <s v="Piękne i ciche mieszkanie"/>
    <n v="3300"/>
    <s v="Wrocław"/>
    <n v="700"/>
    <x v="1"/>
    <x v="70"/>
    <n v="4000"/>
    <n v="68.965517241379317"/>
    <x v="0"/>
  </r>
  <r>
    <s v="Nowoczesne, trzypokojowe mieszkanie w samym sercu Wrocławia (PKP"/>
    <n v="4500"/>
    <s v="Wrocław"/>
    <n v="600"/>
    <x v="2"/>
    <x v="46"/>
    <n v="5100"/>
    <n v="98.07692307692308"/>
    <x v="0"/>
  </r>
  <r>
    <s v="Mieszkanie 3 pokojowe, Dąbrowskiego, klimatyzacja"/>
    <n v="3400"/>
    <s v="Wrocław"/>
    <n v="500"/>
    <x v="2"/>
    <x v="18"/>
    <n v="3900"/>
    <n v="70.909090909090907"/>
    <x v="0"/>
  </r>
  <r>
    <s v="Centrum/Kawalerka/Nowy Budynek"/>
    <n v="2200"/>
    <s v="Wrocław"/>
    <n v="600"/>
    <x v="0"/>
    <x v="32"/>
    <n v="2800"/>
    <n v="100"/>
    <x v="0"/>
  </r>
  <r>
    <s v="Dwupokojowe mieszkanie dla pary! ul. Złotnicka"/>
    <n v="2300"/>
    <s v="Wrocław"/>
    <n v="714"/>
    <x v="1"/>
    <x v="1"/>
    <n v="3014"/>
    <n v="66.977777777777774"/>
    <x v="0"/>
  </r>
  <r>
    <s v="kawalerka z balkonem z widokiem na Odrę 37m2"/>
    <n v="2300"/>
    <s v="Wrocław"/>
    <n v="420"/>
    <x v="0"/>
    <x v="25"/>
    <n v="2720"/>
    <n v="73.513513513513516"/>
    <x v="0"/>
  </r>
  <r>
    <s v="Wynajmę nowe mieszkanie"/>
    <n v="2200"/>
    <s v="Wrocław"/>
    <n v="500"/>
    <x v="0"/>
    <x v="2"/>
    <n v="2700"/>
    <n v="79.411764705882348"/>
    <x v="0"/>
  </r>
  <r>
    <s v="Wrocław, ul. Grabiszyńska - Jasne i przestronne mieszkanie 2-pokojowe"/>
    <n v="2600"/>
    <s v="Wrocław"/>
    <n v="400"/>
    <x v="1"/>
    <x v="31"/>
    <n v="3000"/>
    <n v="49.180327868852459"/>
    <x v="0"/>
  </r>
  <r>
    <s v="Pokój obok Mostu Grunwaldzkiego do wynajęcia"/>
    <n v="1000"/>
    <s v="Wrocław"/>
    <n v="1000"/>
    <x v="1"/>
    <x v="2"/>
    <n v="2000"/>
    <n v="58.823529411764703"/>
    <x v="2"/>
  </r>
  <r>
    <s v="kawalerka/kilma/balkon/pierwszy najem"/>
    <n v="2100"/>
    <s v="Wrocław"/>
    <n v="350"/>
    <x v="0"/>
    <x v="51"/>
    <n v="2450"/>
    <n v="102.08333333333333"/>
    <x v="2"/>
  </r>
  <r>
    <s v="Do wynajęcia nowoczesna kawalerka Balkon"/>
    <n v="1800"/>
    <s v="Wrocław"/>
    <n v="450"/>
    <x v="0"/>
    <x v="51"/>
    <n v="2250"/>
    <n v="93.75"/>
    <x v="2"/>
  </r>
  <r>
    <s v="Mieszkanie Apartament Kawalerka Wrocław Psie Pole Hydral - Bierutowska"/>
    <n v="2200"/>
    <s v="Wrocław"/>
    <n v="500"/>
    <x v="0"/>
    <x v="0"/>
    <n v="2700"/>
    <n v="100"/>
    <x v="0"/>
  </r>
  <r>
    <s v="Kawalerka na wynajem ul. Lubuska"/>
    <n v="2000"/>
    <s v="Wrocław"/>
    <n v="400"/>
    <x v="0"/>
    <x v="42"/>
    <n v="2400"/>
    <n v="92.307692307692307"/>
    <x v="2"/>
  </r>
  <r>
    <s v="Do wynajęcia kawalerka przy ul. Białowieska"/>
    <n v="1900"/>
    <s v="Wrocław"/>
    <n v="560"/>
    <x v="0"/>
    <x v="48"/>
    <n v="2460"/>
    <n v="123"/>
    <x v="2"/>
  </r>
  <r>
    <s v="Nowoczesny apartament w Centrum ul. Dmowskiego, bezpłatny parking"/>
    <n v="3000"/>
    <s v="Wrocław"/>
    <n v="650"/>
    <x v="1"/>
    <x v="43"/>
    <n v="3650"/>
    <n v="79.347826086956516"/>
    <x v="0"/>
  </r>
  <r>
    <s v="DWORZEC PKP   kawalerka 17m²   Hubska  AUCHAN  Lidl  NYSKA  Paczkowska"/>
    <n v="1800"/>
    <s v="Wrocław"/>
    <n v="0"/>
    <x v="0"/>
    <x v="57"/>
    <n v="1800"/>
    <n v="105.88235294117646"/>
    <x v="2"/>
  </r>
  <r>
    <s v="Do wynajecia mieszkanie na parterze, 74m2, 3 pokojowe"/>
    <n v="2950"/>
    <s v="Wrocław"/>
    <n v="1200"/>
    <x v="2"/>
    <x v="108"/>
    <n v="4150"/>
    <n v="56.081081081081081"/>
    <x v="0"/>
  </r>
  <r>
    <s v="Całkowicie nowe Mieszkanie 36m2  do wynajęcia Wrocław Psie-Pole"/>
    <n v="2500"/>
    <s v="Wrocław"/>
    <n v="500"/>
    <x v="1"/>
    <x v="13"/>
    <n v="3000"/>
    <n v="83.333333333333329"/>
    <x v="0"/>
  </r>
  <r>
    <s v="Kawalerka w nowym budynku"/>
    <n v="2300"/>
    <s v="Wrocław"/>
    <n v="425"/>
    <x v="1"/>
    <x v="36"/>
    <n v="2725"/>
    <n v="85.15625"/>
    <x v="0"/>
  </r>
  <r>
    <s v="Kawalerka na Borowskiej, 1 piętro, duży balkon"/>
    <n v="2100"/>
    <s v="Wrocław"/>
    <n v="250"/>
    <x v="0"/>
    <x v="48"/>
    <n v="2350"/>
    <n v="117.5"/>
    <x v="2"/>
  </r>
  <r>
    <s v="Mieszkanie do wynajęcia blisko centrum wrocław"/>
    <n v="3000"/>
    <s v="Wrocław"/>
    <n v="450"/>
    <x v="1"/>
    <x v="1"/>
    <n v="3450"/>
    <n v="76.666666666666671"/>
    <x v="0"/>
  </r>
  <r>
    <s v="Mieszkanie 2 pokojowe rozkładowe Grabiszyńska"/>
    <n v="2000"/>
    <s v="Wrocław"/>
    <n v="1000"/>
    <x v="1"/>
    <x v="23"/>
    <n v="3000"/>
    <n v="69.767441860465112"/>
    <x v="0"/>
  </r>
  <r>
    <s v="Mieszkanie 2M, osobna kuchnia, balkon. Na Ostatnim Groszu, promocja!!!"/>
    <n v="2100"/>
    <s v="Wrocław"/>
    <n v="650"/>
    <x v="1"/>
    <x v="26"/>
    <n v="2750"/>
    <n v="78.571428571428569"/>
    <x v="0"/>
  </r>
  <r>
    <s v="Mikroapartament, kawalerka, pokój, do wynajęcia"/>
    <n v="1750"/>
    <s v="Wrocław"/>
    <n v="250"/>
    <x v="0"/>
    <x v="51"/>
    <n v="2000"/>
    <n v="83.333333333333329"/>
    <x v="2"/>
  </r>
  <r>
    <s v="Do wynajęcia kawalerka we Wrocławiu pl. Nowy Targ"/>
    <n v="2200"/>
    <s v="Wrocław"/>
    <n v="1"/>
    <x v="0"/>
    <x v="37"/>
    <n v="2201"/>
    <n v="107.89215686274511"/>
    <x v="2"/>
  </r>
  <r>
    <s v="Wynajmę mieszkanie Wrocław Śródmieście Słowiańska 32m2"/>
    <n v="2650"/>
    <s v="Wrocław"/>
    <n v="450"/>
    <x v="1"/>
    <x v="109"/>
    <n v="3100"/>
    <n v="94.224924012158056"/>
    <x v="0"/>
  </r>
  <r>
    <s v="Szukamy Współlokatora do pokoju na gaju. 1430 ze wszystkim."/>
    <n v="1430"/>
    <s v="Wrocław"/>
    <n v="0"/>
    <x v="2"/>
    <x v="30"/>
    <n v="1430"/>
    <n v="23.06451612903226"/>
    <x v="1"/>
  </r>
  <r>
    <s v="Pokoje do wynajęcia, Wrocław. Krzyki, Racławicka 20"/>
    <n v="800"/>
    <s v="Wrocław"/>
    <n v="150"/>
    <x v="2"/>
    <x v="110"/>
    <n v="950"/>
    <n v="118.75"/>
    <x v="1"/>
  </r>
  <r>
    <s v="2-pok. Mieszkanie ul.Nyska Wrocław od 1 czerwca. Najem okazjonalny"/>
    <n v="2800"/>
    <s v="Wrocław"/>
    <n v="390"/>
    <x v="1"/>
    <x v="19"/>
    <n v="3190"/>
    <n v="79.75"/>
    <x v="0"/>
  </r>
  <r>
    <s v="Wynajmę mieszkanie"/>
    <n v="3200"/>
    <s v="Wrocław"/>
    <n v="0"/>
    <x v="2"/>
    <x v="39"/>
    <n v="3200"/>
    <n v="45.714285714285715"/>
    <x v="0"/>
  </r>
  <r>
    <s v="Piękne mieszkanie w centrum Wrocławia"/>
    <n v="2800"/>
    <s v="Wrocław"/>
    <n v="500"/>
    <x v="1"/>
    <x v="7"/>
    <n v="3300"/>
    <n v="78.571428571428569"/>
    <x v="0"/>
  </r>
  <r>
    <s v="Klimatyzowane mieszkanie 39 m2 Wrocław Rychtalska/Promenady"/>
    <n v="2600"/>
    <s v="Wrocław"/>
    <n v="500"/>
    <x v="1"/>
    <x v="50"/>
    <n v="3100"/>
    <n v="79.487179487179489"/>
    <x v="0"/>
  </r>
  <r>
    <s v="Kawalerka na Dlugosza"/>
    <n v="2500"/>
    <s v="Wrocław"/>
    <n v="0"/>
    <x v="1"/>
    <x v="17"/>
    <n v="2500"/>
    <n v="75.757575757575751"/>
    <x v="2"/>
  </r>
  <r>
    <s v="2 pokojowe mieszkanie na  osiedlu Lokum Di Trevi. Dzielnica Krzyki."/>
    <n v="2700"/>
    <s v="Wrocław"/>
    <n v="600"/>
    <x v="1"/>
    <x v="79"/>
    <n v="3300"/>
    <n v="67.720090293453723"/>
    <x v="0"/>
  </r>
  <r>
    <s v="Mieszkanie Port Popowice"/>
    <n v="3200"/>
    <s v="Wrocław"/>
    <n v="500"/>
    <x v="1"/>
    <x v="16"/>
    <n v="3700"/>
    <n v="97.368421052631575"/>
    <x v="0"/>
  </r>
  <r>
    <s v="Wynajmę mieszkanie Wrocław Szczepin, 2 pokoje, ogródek, 38 m2"/>
    <n v="2800"/>
    <s v="Wrocław"/>
    <n v="550"/>
    <x v="1"/>
    <x v="16"/>
    <n v="3350"/>
    <n v="88.15789473684211"/>
    <x v="0"/>
  </r>
  <r>
    <s v="2 pokojowe mieszkanie na Maślice"/>
    <n v="2800"/>
    <s v="Wrocław"/>
    <n v="440"/>
    <x v="1"/>
    <x v="19"/>
    <n v="3240"/>
    <n v="81"/>
    <x v="0"/>
  </r>
  <r>
    <s v="Wynajmę mieszkanie"/>
    <n v="2300"/>
    <s v="Wrocław"/>
    <n v="600"/>
    <x v="0"/>
    <x v="36"/>
    <n v="2900"/>
    <n v="90.625"/>
    <x v="0"/>
  </r>
  <r>
    <s v="Mieszkanie do wynajęcia"/>
    <n v="3200"/>
    <s v="Wrocław"/>
    <n v="1"/>
    <x v="1"/>
    <x v="28"/>
    <n v="3201"/>
    <n v="78.073170731707322"/>
    <x v="0"/>
  </r>
  <r>
    <s v="Kawalerka 38 m2, Tumskie Ogrody II, Sienkiewicza, Wrocław"/>
    <n v="3000"/>
    <s v="Wrocław"/>
    <n v="400"/>
    <x v="0"/>
    <x v="16"/>
    <n v="3400"/>
    <n v="89.473684210526315"/>
    <x v="0"/>
  </r>
  <r>
    <s v="Kawalerka dzielnica Fabryczna osiedle Jarnołtów okolice lotniska"/>
    <n v="1700"/>
    <s v="Wrocław"/>
    <n v="1"/>
    <x v="0"/>
    <x v="26"/>
    <n v="1701"/>
    <n v="48.6"/>
    <x v="2"/>
  </r>
  <r>
    <s v="Mieszkanie dwupokojowe Tarnogaj, osiedle Lokum di Trevi"/>
    <n v="2500"/>
    <s v="Wrocław"/>
    <n v="2500"/>
    <x v="1"/>
    <x v="111"/>
    <n v="5000"/>
    <n v="145.34883720930233"/>
    <x v="0"/>
  </r>
  <r>
    <s v="2 niezależne pokoje Muchobór Wielki ul. Gagarina 62"/>
    <n v="2400"/>
    <s v="Wrocław"/>
    <n v="470"/>
    <x v="1"/>
    <x v="17"/>
    <n v="2870"/>
    <n v="86.969696969696969"/>
    <x v="0"/>
  </r>
  <r>
    <s v="Okazja Apartament z widokiem na południe miasta 16 Piętro ATAL TOWERS"/>
    <n v="4500"/>
    <s v="Wrocław"/>
    <n v="800"/>
    <x v="1"/>
    <x v="4"/>
    <n v="5300"/>
    <n v="110.41666666666667"/>
    <x v="0"/>
  </r>
  <r>
    <s v="Luksusowe mieszkanie 2-pokojowe we Wrocławiu w  Krucza Residence"/>
    <n v="4500"/>
    <s v="Wrocław"/>
    <n v="0"/>
    <x v="1"/>
    <x v="1"/>
    <n v="4500"/>
    <n v="100"/>
    <x v="0"/>
  </r>
  <r>
    <s v="Rynek - ul. Kiełbaśnicza - dwa osobne pokoje"/>
    <n v="2500"/>
    <s v="Wrocław"/>
    <n v="950"/>
    <x v="1"/>
    <x v="76"/>
    <n v="3450"/>
    <n v="51.492537313432834"/>
    <x v="0"/>
  </r>
  <r>
    <s v="Młodych Techników - dwa osobne pokoje"/>
    <n v="2500"/>
    <s v="Wrocław"/>
    <n v="550"/>
    <x v="1"/>
    <x v="61"/>
    <n v="3050"/>
    <n v="69.318181818181813"/>
    <x v="0"/>
  </r>
  <r>
    <s v="Wynajmę mieszkanie 3pokojowe ul.Pereca"/>
    <n v="3200"/>
    <s v="Wrocław"/>
    <n v="600"/>
    <x v="2"/>
    <x v="7"/>
    <n v="3800"/>
    <n v="90.476190476190482"/>
    <x v="0"/>
  </r>
  <r>
    <s v="Kawalerka w centrum Wrocławia ul.Złotoryjska"/>
    <n v="2100"/>
    <s v="Wrocław"/>
    <n v="450"/>
    <x v="0"/>
    <x v="36"/>
    <n v="2550"/>
    <n v="79.6875"/>
    <x v="0"/>
  </r>
  <r>
    <s v="Kawalerka 22m2 w dzielnicy Stare Miasto, na Placu Legionów"/>
    <n v="1800"/>
    <s v="Wrocław"/>
    <n v="400"/>
    <x v="0"/>
    <x v="71"/>
    <n v="2200"/>
    <n v="100"/>
    <x v="2"/>
  </r>
  <r>
    <s v="Wynajme kawalerkę"/>
    <n v="1800"/>
    <s v="Wrocław"/>
    <n v="0"/>
    <x v="0"/>
    <x v="0"/>
    <n v="1800"/>
    <n v="66.666666666666671"/>
    <x v="2"/>
  </r>
  <r>
    <s v="Do wynajęcia jednoosobowy pokój,dzielnica KLECINA 1500zl"/>
    <n v="1300"/>
    <s v="Wrocław"/>
    <n v="200"/>
    <x v="2"/>
    <x v="38"/>
    <n v="1500"/>
    <n v="6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00FE-C869-4E50-ADBC-435B32B24D99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N24:AP29" firstHeaderRow="0" firstDataRow="1" firstDataCol="1"/>
  <pivotFields count="9">
    <pivotField showAll="0"/>
    <pivotField numFmtId="164" showAll="0"/>
    <pivotField showAll="0"/>
    <pivotField numFmtId="44"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numFmtId="164" showAll="0"/>
    <pivotField dataField="1" numFmtId="16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 per m2" fld="7" subtotal="average" baseField="4" baseItem="0" numFmtId="164"/>
    <dataField name="Average of area" fld="5" subtotal="average" baseField="4" baseItem="0" numFmtId="1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1E7A96-934A-445D-BC54-9CB2CA636A4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Y25:AB138" firstHeaderRow="0" firstDataRow="1" firstDataCol="1"/>
  <pivotFields count="9">
    <pivotField showAll="0"/>
    <pivotField dataField="1" numFmtId="164" showAll="0"/>
    <pivotField showAll="0"/>
    <pivotField dataField="1" numFmtId="44" showAll="0"/>
    <pivotField showAll="0"/>
    <pivotField axis="axisRow" showAll="0">
      <items count="113">
        <item x="110"/>
        <item x="105"/>
        <item x="91"/>
        <item x="41"/>
        <item x="58"/>
        <item x="14"/>
        <item x="57"/>
        <item x="63"/>
        <item x="24"/>
        <item x="48"/>
        <item x="37"/>
        <item x="56"/>
        <item x="71"/>
        <item x="12"/>
        <item x="51"/>
        <item x="77"/>
        <item x="38"/>
        <item x="42"/>
        <item x="69"/>
        <item x="0"/>
        <item x="85"/>
        <item x="32"/>
        <item x="74"/>
        <item x="52"/>
        <item x="59"/>
        <item x="55"/>
        <item x="22"/>
        <item x="29"/>
        <item x="80"/>
        <item x="36"/>
        <item x="109"/>
        <item x="17"/>
        <item x="2"/>
        <item x="111"/>
        <item x="26"/>
        <item x="40"/>
        <item x="73"/>
        <item x="99"/>
        <item x="13"/>
        <item x="104"/>
        <item x="25"/>
        <item x="16"/>
        <item x="50"/>
        <item x="67"/>
        <item x="64"/>
        <item x="103"/>
        <item x="19"/>
        <item x="28"/>
        <item x="7"/>
        <item x="23"/>
        <item x="65"/>
        <item x="66"/>
        <item x="61"/>
        <item x="90"/>
        <item x="107"/>
        <item x="1"/>
        <item x="81"/>
        <item x="43"/>
        <item x="21"/>
        <item x="75"/>
        <item x="4"/>
        <item x="97"/>
        <item x="82"/>
        <item x="79"/>
        <item x="54"/>
        <item x="20"/>
        <item x="62"/>
        <item x="88"/>
        <item x="49"/>
        <item x="47"/>
        <item x="78"/>
        <item x="53"/>
        <item x="46"/>
        <item x="10"/>
        <item x="34"/>
        <item x="92"/>
        <item x="18"/>
        <item x="5"/>
        <item x="68"/>
        <item x="11"/>
        <item x="70"/>
        <item x="33"/>
        <item x="27"/>
        <item x="31"/>
        <item x="30"/>
        <item x="35"/>
        <item x="93"/>
        <item x="8"/>
        <item x="86"/>
        <item x="3"/>
        <item x="89"/>
        <item x="76"/>
        <item x="102"/>
        <item x="45"/>
        <item x="95"/>
        <item x="39"/>
        <item x="60"/>
        <item x="108"/>
        <item x="6"/>
        <item x="101"/>
        <item x="44"/>
        <item x="9"/>
        <item x="72"/>
        <item x="83"/>
        <item x="94"/>
        <item x="96"/>
        <item x="98"/>
        <item x="15"/>
        <item x="87"/>
        <item x="100"/>
        <item x="106"/>
        <item x="84"/>
        <item t="default"/>
      </items>
    </pivotField>
    <pivotField dataField="1" numFmtId="164" showAll="0"/>
    <pivotField numFmtId="164" showAll="0"/>
    <pivotField showAll="0"/>
  </pivotFields>
  <rowFields count="1">
    <field x="5"/>
  </rowFields>
  <rowItems count="1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rent" fld="3" subtotal="average" baseField="5" baseItem="0"/>
    <dataField name="Average of price" fld="1" subtotal="average" baseField="5" baseItem="0"/>
    <dataField name="Average of total_price" fld="6" subtotal="average" baseField="5" baseItem="0"/>
  </dataFields>
  <formats count="1">
    <format dxfId="2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98096-6739-4F80-9BC6-0E23877F44B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25:D29" firstHeaderRow="0" firstDataRow="1" firstDataCol="1"/>
  <pivotFields count="9">
    <pivotField showAll="0"/>
    <pivotField dataField="1" numFmtId="164" showAll="0"/>
    <pivotField showAll="0"/>
    <pivotField dataField="1" numFmtId="44" showAll="0"/>
    <pivotField showAll="0"/>
    <pivotField showAll="0"/>
    <pivotField numFmtId="164" showAll="0"/>
    <pivotField dataField="1" numFmtId="164" showAll="0"/>
    <pivotField axis="axisRow" showAll="0">
      <items count="4">
        <item x="1"/>
        <item x="2"/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ice per m2" fld="7" subtotal="average" baseField="8" baseItem="0"/>
    <dataField name="Average of rent" fld="3" subtotal="average" baseField="8" baseItem="0"/>
    <dataField name="Average of price" fld="1" subtotal="average" baseField="8" baseItem="0"/>
  </dataFields>
  <formats count="1">
    <format dxfId="3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91ED7-615A-4703-BE44-4C90EA4F845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N3:O7" firstHeaderRow="1" firstDataRow="1" firstDataCol="1"/>
  <pivotFields count="9">
    <pivotField showAll="0"/>
    <pivotField numFmtId="164" showAll="0"/>
    <pivotField showAll="0"/>
    <pivotField numFmtId="44" showAll="0"/>
    <pivotField showAll="0"/>
    <pivotField dataField="1" showAll="0">
      <items count="113">
        <item x="110"/>
        <item x="105"/>
        <item x="91"/>
        <item x="41"/>
        <item x="58"/>
        <item x="14"/>
        <item x="57"/>
        <item x="63"/>
        <item x="24"/>
        <item x="48"/>
        <item x="37"/>
        <item x="56"/>
        <item x="71"/>
        <item x="12"/>
        <item x="51"/>
        <item x="77"/>
        <item x="38"/>
        <item x="42"/>
        <item x="69"/>
        <item x="0"/>
        <item x="85"/>
        <item x="32"/>
        <item x="74"/>
        <item x="52"/>
        <item x="59"/>
        <item x="55"/>
        <item x="22"/>
        <item x="29"/>
        <item x="80"/>
        <item x="36"/>
        <item x="109"/>
        <item x="17"/>
        <item x="2"/>
        <item x="111"/>
        <item x="26"/>
        <item x="40"/>
        <item x="73"/>
        <item x="99"/>
        <item x="13"/>
        <item x="104"/>
        <item x="25"/>
        <item x="16"/>
        <item x="50"/>
        <item x="67"/>
        <item x="64"/>
        <item x="103"/>
        <item x="19"/>
        <item x="28"/>
        <item x="7"/>
        <item x="23"/>
        <item x="65"/>
        <item x="66"/>
        <item x="61"/>
        <item x="90"/>
        <item x="107"/>
        <item x="1"/>
        <item x="81"/>
        <item x="43"/>
        <item x="21"/>
        <item x="75"/>
        <item x="4"/>
        <item x="97"/>
        <item x="82"/>
        <item x="79"/>
        <item x="54"/>
        <item x="20"/>
        <item x="62"/>
        <item x="88"/>
        <item x="49"/>
        <item x="47"/>
        <item x="78"/>
        <item x="53"/>
        <item x="46"/>
        <item x="10"/>
        <item x="34"/>
        <item x="92"/>
        <item x="18"/>
        <item x="5"/>
        <item x="68"/>
        <item x="11"/>
        <item x="70"/>
        <item x="33"/>
        <item x="27"/>
        <item x="31"/>
        <item x="30"/>
        <item x="35"/>
        <item x="93"/>
        <item x="8"/>
        <item x="86"/>
        <item x="3"/>
        <item x="89"/>
        <item x="76"/>
        <item x="102"/>
        <item x="45"/>
        <item x="95"/>
        <item x="39"/>
        <item x="60"/>
        <item x="108"/>
        <item x="6"/>
        <item x="101"/>
        <item x="44"/>
        <item x="9"/>
        <item x="72"/>
        <item x="83"/>
        <item x="94"/>
        <item x="96"/>
        <item x="98"/>
        <item x="15"/>
        <item x="87"/>
        <item x="100"/>
        <item x="106"/>
        <item x="84"/>
        <item t="default"/>
      </items>
    </pivotField>
    <pivotField numFmtId="164" showAll="0"/>
    <pivotField numFmtId="164" showAll="0"/>
    <pivotField axis="axisRow" showAll="0">
      <items count="4">
        <item x="1"/>
        <item x="2"/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rea" fld="5" subtotal="average" baseField="0" baseItem="1" numFmtId="2"/>
  </dataFields>
  <formats count="1">
    <format dxfId="4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AE542-BCD6-4B2B-B9A3-AD43A07EB43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B9" firstHeaderRow="1" firstDataRow="1" firstDataCol="1"/>
  <pivotFields count="9">
    <pivotField showAll="0"/>
    <pivotField numFmtId="16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otal_price" fld="6" subtotal="average" baseField="4" baseItem="0" numFmtId="164"/>
  </dataFields>
  <formats count="1">
    <format dxfId="5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5D763B-AA52-4B45-94CC-54FC6FCB2AF3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L42:AN47" firstHeaderRow="0" firstDataRow="1" firstDataCol="1"/>
  <pivotFields count="9">
    <pivotField showAll="0"/>
    <pivotField numFmtId="164" showAll="0"/>
    <pivotField showAll="0"/>
    <pivotField numFmtId="44"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numFmtId="164" showAll="0"/>
    <pivotField dataField="1" numFmtId="16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 per m2" fld="7" subtotal="average" baseField="4" baseItem="0" numFmtId="164"/>
    <dataField name="Average of area" fld="5" subtotal="average" baseField="4" baseItem="0" numFmtId="1"/>
  </dataFields>
  <formats count="2"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86EAC7-2105-47BD-92F5-D939EE54A445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2CAE6D-5DED-41BA-A7D8-78C319C94107}" name="listings" displayName="listings" ref="A1:H1300" tableType="queryTable" totalsRowShown="0">
  <autoFilter ref="A1:H1300" xr:uid="{3D2CAE6D-5DED-41BA-A7D8-78C319C94107}"/>
  <tableColumns count="8">
    <tableColumn id="1" xr3:uid="{97BD4873-2547-485C-983B-3C2D1D7D2042}" uniqueName="1" name="Column1" queryTableFieldId="1" dataDxfId="15"/>
    <tableColumn id="2" xr3:uid="{393ACD85-C98E-4683-AFA6-029B31BF542C}" uniqueName="2" name="Column2" queryTableFieldId="2" dataDxfId="14"/>
    <tableColumn id="3" xr3:uid="{5A6783A0-8FBF-4542-ABEC-70774C62EEA3}" uniqueName="3" name="Column3" queryTableFieldId="3" dataDxfId="13"/>
    <tableColumn id="4" xr3:uid="{B8D96B5C-DCF6-47E8-98C3-A16C5A6E0A45}" uniqueName="4" name="Column4" queryTableFieldId="4" dataDxfId="12"/>
    <tableColumn id="5" xr3:uid="{62960B2F-F6C9-4F39-ACB5-414F23A16A1C}" uniqueName="5" name="Column5" queryTableFieldId="5" dataDxfId="11"/>
    <tableColumn id="6" xr3:uid="{BFEB7BBD-4252-49AE-82EC-C9E71F9B543B}" uniqueName="6" name="Column6" queryTableFieldId="6" dataDxfId="10"/>
    <tableColumn id="7" xr3:uid="{E13DE71A-4EFC-4498-AE9A-96B3A2BE822A}" uniqueName="7" name="Column7" queryTableFieldId="7" dataDxfId="9"/>
    <tableColumn id="8" xr3:uid="{A0B504CE-4757-477B-A635-BFD91794145A}" uniqueName="8" name="Column8" queryTableFieldId="8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449B-1544-422B-815C-07173C89E865}">
  <sheetPr codeName="Sheet1"/>
  <dimension ref="A1:H1300"/>
  <sheetViews>
    <sheetView workbookViewId="0">
      <selection activeCell="I19" sqref="I19"/>
    </sheetView>
  </sheetViews>
  <sheetFormatPr defaultRowHeight="15" x14ac:dyDescent="0.25"/>
  <cols>
    <col min="1" max="1" width="71.7109375" bestFit="1" customWidth="1"/>
    <col min="2" max="2" width="81.140625" bestFit="1" customWidth="1"/>
    <col min="3" max="3" width="40.85546875" bestFit="1" customWidth="1"/>
    <col min="4" max="4" width="27.7109375" bestFit="1" customWidth="1"/>
    <col min="5" max="5" width="17.7109375" bestFit="1" customWidth="1"/>
    <col min="6" max="6" width="11.140625" bestFit="1" customWidth="1"/>
    <col min="7" max="7" width="22.28515625" bestFit="1" customWidth="1"/>
    <col min="8" max="8" width="2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1292</v>
      </c>
    </row>
    <row r="4" spans="1:8" x14ac:dyDescent="0.25">
      <c r="A4" t="s">
        <v>23</v>
      </c>
      <c r="B4" t="s">
        <v>1293</v>
      </c>
      <c r="C4" t="s">
        <v>18</v>
      </c>
      <c r="D4" t="s">
        <v>24</v>
      </c>
      <c r="E4" t="s">
        <v>20</v>
      </c>
      <c r="F4" t="s">
        <v>21</v>
      </c>
      <c r="G4" t="s">
        <v>25</v>
      </c>
      <c r="H4" t="s">
        <v>1294</v>
      </c>
    </row>
    <row r="5" spans="1:8" x14ac:dyDescent="0.25">
      <c r="A5" t="s">
        <v>26</v>
      </c>
      <c r="B5" t="s">
        <v>27</v>
      </c>
      <c r="C5" t="s">
        <v>18</v>
      </c>
      <c r="D5" t="s">
        <v>28</v>
      </c>
      <c r="E5" t="s">
        <v>20</v>
      </c>
      <c r="F5" t="s">
        <v>21</v>
      </c>
      <c r="G5" t="s">
        <v>22</v>
      </c>
      <c r="H5" t="s">
        <v>1295</v>
      </c>
    </row>
    <row r="6" spans="1:8" x14ac:dyDescent="0.25">
      <c r="A6" t="s">
        <v>29</v>
      </c>
      <c r="B6" t="s">
        <v>30</v>
      </c>
      <c r="C6" t="s">
        <v>18</v>
      </c>
      <c r="D6" t="s">
        <v>31</v>
      </c>
      <c r="E6" t="s">
        <v>20</v>
      </c>
      <c r="F6" t="s">
        <v>21</v>
      </c>
      <c r="G6" t="s">
        <v>32</v>
      </c>
      <c r="H6" t="s">
        <v>33</v>
      </c>
    </row>
    <row r="7" spans="1:8" x14ac:dyDescent="0.25">
      <c r="A7" t="s">
        <v>34</v>
      </c>
      <c r="B7" t="s">
        <v>35</v>
      </c>
      <c r="C7" t="s">
        <v>18</v>
      </c>
      <c r="D7" t="s">
        <v>36</v>
      </c>
      <c r="E7" t="s">
        <v>20</v>
      </c>
      <c r="F7" t="s">
        <v>21</v>
      </c>
      <c r="G7" t="s">
        <v>37</v>
      </c>
      <c r="H7" t="s">
        <v>1296</v>
      </c>
    </row>
    <row r="8" spans="1:8" x14ac:dyDescent="0.25">
      <c r="A8" t="s">
        <v>38</v>
      </c>
      <c r="B8" t="s">
        <v>17</v>
      </c>
      <c r="C8" t="s">
        <v>18</v>
      </c>
      <c r="D8" t="s">
        <v>39</v>
      </c>
      <c r="E8" t="s">
        <v>20</v>
      </c>
      <c r="F8" t="s">
        <v>21</v>
      </c>
      <c r="G8" t="s">
        <v>25</v>
      </c>
      <c r="H8" t="s">
        <v>1297</v>
      </c>
    </row>
    <row r="9" spans="1:8" x14ac:dyDescent="0.25">
      <c r="A9" t="s">
        <v>40</v>
      </c>
      <c r="B9" t="s">
        <v>41</v>
      </c>
      <c r="C9" t="s">
        <v>18</v>
      </c>
      <c r="D9" t="s">
        <v>42</v>
      </c>
      <c r="E9" t="s">
        <v>20</v>
      </c>
      <c r="F9" t="s">
        <v>21</v>
      </c>
      <c r="G9" t="s">
        <v>25</v>
      </c>
      <c r="H9" t="s">
        <v>1298</v>
      </c>
    </row>
    <row r="10" spans="1:8" x14ac:dyDescent="0.25">
      <c r="A10" t="s">
        <v>43</v>
      </c>
      <c r="B10" t="s">
        <v>44</v>
      </c>
      <c r="C10" t="s">
        <v>18</v>
      </c>
      <c r="D10" t="s">
        <v>45</v>
      </c>
      <c r="E10" t="s">
        <v>20</v>
      </c>
      <c r="F10" t="s">
        <v>21</v>
      </c>
      <c r="G10" t="s">
        <v>37</v>
      </c>
      <c r="H10" t="s">
        <v>1299</v>
      </c>
    </row>
    <row r="11" spans="1:8" x14ac:dyDescent="0.25">
      <c r="A11" t="s">
        <v>46</v>
      </c>
      <c r="B11" t="s">
        <v>47</v>
      </c>
      <c r="C11" t="s">
        <v>18</v>
      </c>
      <c r="D11" t="s">
        <v>48</v>
      </c>
      <c r="E11" t="s">
        <v>20</v>
      </c>
      <c r="F11" t="s">
        <v>21</v>
      </c>
      <c r="G11" t="s">
        <v>25</v>
      </c>
      <c r="H11" t="s">
        <v>1300</v>
      </c>
    </row>
    <row r="12" spans="1:8" x14ac:dyDescent="0.25">
      <c r="A12" t="s">
        <v>49</v>
      </c>
      <c r="B12" t="s">
        <v>50</v>
      </c>
      <c r="C12" t="s">
        <v>18</v>
      </c>
      <c r="D12" t="s">
        <v>51</v>
      </c>
      <c r="E12" t="s">
        <v>20</v>
      </c>
      <c r="F12" t="s">
        <v>21</v>
      </c>
      <c r="G12" t="s">
        <v>37</v>
      </c>
      <c r="H12" t="s">
        <v>1301</v>
      </c>
    </row>
    <row r="13" spans="1:8" x14ac:dyDescent="0.25">
      <c r="A13" t="s">
        <v>52</v>
      </c>
      <c r="B13" t="s">
        <v>53</v>
      </c>
      <c r="C13" t="s">
        <v>18</v>
      </c>
      <c r="D13" t="s">
        <v>31</v>
      </c>
      <c r="E13" t="s">
        <v>20</v>
      </c>
      <c r="F13" t="s">
        <v>21</v>
      </c>
      <c r="G13" t="s">
        <v>32</v>
      </c>
      <c r="H13" t="s">
        <v>33</v>
      </c>
    </row>
    <row r="14" spans="1:8" x14ac:dyDescent="0.25">
      <c r="A14" t="s">
        <v>54</v>
      </c>
      <c r="B14" t="s">
        <v>55</v>
      </c>
      <c r="C14" t="s">
        <v>18</v>
      </c>
      <c r="D14" t="s">
        <v>31</v>
      </c>
      <c r="E14" t="s">
        <v>20</v>
      </c>
      <c r="F14" t="s">
        <v>21</v>
      </c>
      <c r="G14" t="s">
        <v>37</v>
      </c>
      <c r="H14" t="s">
        <v>1302</v>
      </c>
    </row>
    <row r="15" spans="1:8" x14ac:dyDescent="0.25">
      <c r="A15" t="s">
        <v>56</v>
      </c>
      <c r="B15" t="s">
        <v>57</v>
      </c>
      <c r="C15" t="s">
        <v>18</v>
      </c>
      <c r="D15" t="s">
        <v>58</v>
      </c>
      <c r="E15" t="s">
        <v>20</v>
      </c>
      <c r="F15" t="s">
        <v>21</v>
      </c>
      <c r="G15" t="s">
        <v>25</v>
      </c>
      <c r="H15" t="s">
        <v>1303</v>
      </c>
    </row>
    <row r="16" spans="1:8" x14ac:dyDescent="0.25">
      <c r="A16" t="s">
        <v>59</v>
      </c>
      <c r="B16" t="s">
        <v>60</v>
      </c>
      <c r="C16" t="s">
        <v>18</v>
      </c>
      <c r="D16" t="s">
        <v>61</v>
      </c>
      <c r="E16" t="s">
        <v>20</v>
      </c>
      <c r="F16" t="s">
        <v>21</v>
      </c>
      <c r="G16" t="s">
        <v>25</v>
      </c>
      <c r="H16" t="s">
        <v>1304</v>
      </c>
    </row>
    <row r="17" spans="1:8" x14ac:dyDescent="0.25">
      <c r="A17" t="s">
        <v>62</v>
      </c>
      <c r="B17" t="s">
        <v>63</v>
      </c>
      <c r="C17" t="s">
        <v>18</v>
      </c>
      <c r="D17" t="s">
        <v>64</v>
      </c>
      <c r="E17" t="s">
        <v>20</v>
      </c>
      <c r="F17" t="s">
        <v>21</v>
      </c>
      <c r="G17" t="s">
        <v>22</v>
      </c>
      <c r="H17" t="s">
        <v>1292</v>
      </c>
    </row>
    <row r="18" spans="1:8" x14ac:dyDescent="0.25">
      <c r="A18" t="s">
        <v>65</v>
      </c>
      <c r="B18" t="s">
        <v>66</v>
      </c>
      <c r="C18" t="s">
        <v>18</v>
      </c>
      <c r="D18" t="s">
        <v>48</v>
      </c>
      <c r="E18" t="s">
        <v>20</v>
      </c>
      <c r="F18" t="s">
        <v>21</v>
      </c>
      <c r="G18" t="s">
        <v>22</v>
      </c>
      <c r="H18" t="s">
        <v>1305</v>
      </c>
    </row>
    <row r="19" spans="1:8" x14ac:dyDescent="0.25">
      <c r="A19" t="s">
        <v>67</v>
      </c>
      <c r="B19" t="s">
        <v>68</v>
      </c>
      <c r="C19" t="s">
        <v>18</v>
      </c>
      <c r="D19" t="s">
        <v>31</v>
      </c>
      <c r="E19" t="s">
        <v>20</v>
      </c>
      <c r="F19" t="s">
        <v>21</v>
      </c>
      <c r="G19" t="s">
        <v>32</v>
      </c>
      <c r="H19" t="s">
        <v>33</v>
      </c>
    </row>
    <row r="20" spans="1:8" x14ac:dyDescent="0.25">
      <c r="A20" t="s">
        <v>69</v>
      </c>
      <c r="B20" t="s">
        <v>70</v>
      </c>
      <c r="C20" t="s">
        <v>71</v>
      </c>
      <c r="D20" t="s">
        <v>31</v>
      </c>
      <c r="E20" t="s">
        <v>20</v>
      </c>
      <c r="F20" t="s">
        <v>21</v>
      </c>
      <c r="G20" t="s">
        <v>32</v>
      </c>
      <c r="H20" t="s">
        <v>33</v>
      </c>
    </row>
    <row r="21" spans="1:8" x14ac:dyDescent="0.25">
      <c r="A21" t="s">
        <v>72</v>
      </c>
      <c r="B21" t="s">
        <v>73</v>
      </c>
      <c r="C21" t="s">
        <v>18</v>
      </c>
      <c r="D21" t="s">
        <v>48</v>
      </c>
      <c r="E21" t="s">
        <v>20</v>
      </c>
      <c r="F21" t="s">
        <v>21</v>
      </c>
      <c r="G21" t="s">
        <v>25</v>
      </c>
      <c r="H21" t="s">
        <v>1306</v>
      </c>
    </row>
    <row r="22" spans="1:8" x14ac:dyDescent="0.25">
      <c r="A22" t="s">
        <v>74</v>
      </c>
      <c r="B22" t="s">
        <v>75</v>
      </c>
      <c r="C22" t="s">
        <v>18</v>
      </c>
      <c r="D22" t="s">
        <v>31</v>
      </c>
      <c r="E22" t="s">
        <v>20</v>
      </c>
      <c r="F22" t="s">
        <v>21</v>
      </c>
      <c r="G22" t="s">
        <v>32</v>
      </c>
      <c r="H22" t="s">
        <v>33</v>
      </c>
    </row>
    <row r="23" spans="1:8" x14ac:dyDescent="0.25">
      <c r="A23" t="s">
        <v>76</v>
      </c>
      <c r="B23" t="s">
        <v>77</v>
      </c>
      <c r="C23" t="s">
        <v>18</v>
      </c>
      <c r="D23" t="s">
        <v>78</v>
      </c>
      <c r="E23" t="s">
        <v>20</v>
      </c>
      <c r="F23" t="s">
        <v>21</v>
      </c>
      <c r="G23" t="s">
        <v>37</v>
      </c>
      <c r="H23" t="s">
        <v>1307</v>
      </c>
    </row>
    <row r="24" spans="1:8" x14ac:dyDescent="0.25">
      <c r="A24" t="s">
        <v>79</v>
      </c>
      <c r="B24" t="s">
        <v>80</v>
      </c>
      <c r="C24" t="s">
        <v>81</v>
      </c>
      <c r="D24" t="s">
        <v>31</v>
      </c>
      <c r="E24" t="s">
        <v>20</v>
      </c>
      <c r="F24" t="s">
        <v>21</v>
      </c>
      <c r="G24" t="s">
        <v>32</v>
      </c>
      <c r="H24" t="s">
        <v>33</v>
      </c>
    </row>
    <row r="25" spans="1:8" x14ac:dyDescent="0.25">
      <c r="A25" t="s">
        <v>82</v>
      </c>
      <c r="B25" t="s">
        <v>83</v>
      </c>
      <c r="C25" t="s">
        <v>18</v>
      </c>
      <c r="D25" t="s">
        <v>84</v>
      </c>
      <c r="E25" t="s">
        <v>20</v>
      </c>
      <c r="F25" t="s">
        <v>21</v>
      </c>
      <c r="G25" t="s">
        <v>37</v>
      </c>
      <c r="H25" t="s">
        <v>1298</v>
      </c>
    </row>
    <row r="26" spans="1:8" x14ac:dyDescent="0.25">
      <c r="A26" t="s">
        <v>85</v>
      </c>
      <c r="B26" t="s">
        <v>53</v>
      </c>
      <c r="C26" t="s">
        <v>18</v>
      </c>
      <c r="D26" t="s">
        <v>31</v>
      </c>
      <c r="E26" t="s">
        <v>20</v>
      </c>
      <c r="F26" t="s">
        <v>21</v>
      </c>
      <c r="G26" t="s">
        <v>32</v>
      </c>
      <c r="H26" t="s">
        <v>33</v>
      </c>
    </row>
    <row r="27" spans="1:8" x14ac:dyDescent="0.25">
      <c r="A27" t="s">
        <v>86</v>
      </c>
      <c r="B27" t="s">
        <v>87</v>
      </c>
      <c r="C27" t="s">
        <v>18</v>
      </c>
      <c r="D27" t="s">
        <v>88</v>
      </c>
      <c r="E27" t="s">
        <v>20</v>
      </c>
      <c r="F27" t="s">
        <v>21</v>
      </c>
      <c r="G27" t="s">
        <v>89</v>
      </c>
      <c r="H27" t="s">
        <v>1308</v>
      </c>
    </row>
    <row r="28" spans="1:8" x14ac:dyDescent="0.25">
      <c r="A28" t="s">
        <v>90</v>
      </c>
      <c r="B28" t="s">
        <v>91</v>
      </c>
      <c r="C28" t="s">
        <v>18</v>
      </c>
      <c r="D28" t="s">
        <v>92</v>
      </c>
      <c r="E28" t="s">
        <v>20</v>
      </c>
      <c r="F28" t="s">
        <v>21</v>
      </c>
      <c r="G28" t="s">
        <v>25</v>
      </c>
      <c r="H28" t="s">
        <v>1309</v>
      </c>
    </row>
    <row r="29" spans="1:8" x14ac:dyDescent="0.25">
      <c r="A29" t="s">
        <v>93</v>
      </c>
      <c r="B29" t="s">
        <v>94</v>
      </c>
      <c r="C29" t="s">
        <v>18</v>
      </c>
      <c r="D29" t="s">
        <v>95</v>
      </c>
      <c r="E29" t="s">
        <v>20</v>
      </c>
      <c r="F29" t="s">
        <v>21</v>
      </c>
      <c r="G29" t="s">
        <v>25</v>
      </c>
      <c r="H29" t="s">
        <v>1309</v>
      </c>
    </row>
    <row r="30" spans="1:8" x14ac:dyDescent="0.25">
      <c r="A30" t="s">
        <v>96</v>
      </c>
      <c r="B30" t="s">
        <v>17</v>
      </c>
      <c r="C30" t="s">
        <v>18</v>
      </c>
      <c r="D30" t="s">
        <v>97</v>
      </c>
      <c r="E30" t="s">
        <v>20</v>
      </c>
      <c r="F30" t="s">
        <v>21</v>
      </c>
      <c r="G30" t="s">
        <v>22</v>
      </c>
      <c r="H30" t="s">
        <v>1310</v>
      </c>
    </row>
    <row r="31" spans="1:8" x14ac:dyDescent="0.25">
      <c r="A31" t="s">
        <v>98</v>
      </c>
      <c r="B31" t="s">
        <v>60</v>
      </c>
      <c r="C31" t="s">
        <v>18</v>
      </c>
      <c r="D31" t="s">
        <v>99</v>
      </c>
      <c r="E31" t="s">
        <v>20</v>
      </c>
      <c r="F31" t="s">
        <v>21</v>
      </c>
      <c r="G31" t="s">
        <v>37</v>
      </c>
      <c r="H31" t="s">
        <v>1311</v>
      </c>
    </row>
    <row r="32" spans="1:8" x14ac:dyDescent="0.25">
      <c r="A32" t="s">
        <v>100</v>
      </c>
      <c r="B32" t="s">
        <v>101</v>
      </c>
      <c r="C32" t="s">
        <v>18</v>
      </c>
      <c r="D32" t="s">
        <v>102</v>
      </c>
      <c r="E32" t="s">
        <v>20</v>
      </c>
      <c r="F32" t="s">
        <v>21</v>
      </c>
      <c r="G32" t="s">
        <v>25</v>
      </c>
      <c r="H32" t="s">
        <v>1295</v>
      </c>
    </row>
    <row r="33" spans="1:8" x14ac:dyDescent="0.25">
      <c r="A33" t="s">
        <v>103</v>
      </c>
      <c r="B33" t="s">
        <v>104</v>
      </c>
      <c r="C33" t="s">
        <v>18</v>
      </c>
      <c r="D33" t="s">
        <v>48</v>
      </c>
      <c r="E33" t="s">
        <v>20</v>
      </c>
      <c r="F33" t="s">
        <v>21</v>
      </c>
      <c r="G33" t="s">
        <v>25</v>
      </c>
      <c r="H33" t="s">
        <v>1312</v>
      </c>
    </row>
    <row r="34" spans="1:8" x14ac:dyDescent="0.25">
      <c r="A34" t="s">
        <v>105</v>
      </c>
      <c r="B34" t="s">
        <v>70</v>
      </c>
      <c r="C34" t="s">
        <v>18</v>
      </c>
      <c r="D34" t="s">
        <v>106</v>
      </c>
      <c r="E34" t="s">
        <v>20</v>
      </c>
      <c r="F34" t="s">
        <v>21</v>
      </c>
      <c r="G34" t="s">
        <v>22</v>
      </c>
      <c r="H34" t="s">
        <v>1307</v>
      </c>
    </row>
    <row r="35" spans="1:8" x14ac:dyDescent="0.25">
      <c r="A35" t="s">
        <v>107</v>
      </c>
      <c r="B35" t="s">
        <v>83</v>
      </c>
      <c r="C35" t="s">
        <v>18</v>
      </c>
      <c r="D35" t="s">
        <v>108</v>
      </c>
      <c r="E35" t="s">
        <v>20</v>
      </c>
      <c r="F35" t="s">
        <v>21</v>
      </c>
      <c r="G35" t="s">
        <v>25</v>
      </c>
      <c r="H35" t="s">
        <v>1313</v>
      </c>
    </row>
    <row r="36" spans="1:8" x14ac:dyDescent="0.25">
      <c r="A36" t="s">
        <v>109</v>
      </c>
      <c r="B36" t="s">
        <v>73</v>
      </c>
      <c r="C36" t="s">
        <v>18</v>
      </c>
      <c r="D36" t="s">
        <v>31</v>
      </c>
      <c r="E36" t="s">
        <v>20</v>
      </c>
      <c r="F36" t="s">
        <v>21</v>
      </c>
      <c r="G36" t="s">
        <v>32</v>
      </c>
      <c r="H36" t="s">
        <v>33</v>
      </c>
    </row>
    <row r="37" spans="1:8" x14ac:dyDescent="0.25">
      <c r="A37" t="s">
        <v>110</v>
      </c>
      <c r="B37" t="s">
        <v>94</v>
      </c>
      <c r="C37" t="s">
        <v>18</v>
      </c>
      <c r="D37" t="s">
        <v>31</v>
      </c>
      <c r="E37" t="s">
        <v>20</v>
      </c>
      <c r="F37" t="s">
        <v>21</v>
      </c>
      <c r="G37" t="s">
        <v>32</v>
      </c>
      <c r="H37" t="s">
        <v>33</v>
      </c>
    </row>
    <row r="38" spans="1:8" x14ac:dyDescent="0.25">
      <c r="A38" t="s">
        <v>111</v>
      </c>
      <c r="B38" t="s">
        <v>112</v>
      </c>
      <c r="C38" t="s">
        <v>18</v>
      </c>
      <c r="D38" t="s">
        <v>31</v>
      </c>
      <c r="E38" t="s">
        <v>20</v>
      </c>
      <c r="F38" t="s">
        <v>21</v>
      </c>
      <c r="G38" t="s">
        <v>32</v>
      </c>
      <c r="H38" t="s">
        <v>33</v>
      </c>
    </row>
    <row r="39" spans="1:8" x14ac:dyDescent="0.25">
      <c r="A39" t="s">
        <v>113</v>
      </c>
      <c r="B39" t="s">
        <v>80</v>
      </c>
      <c r="C39" t="s">
        <v>18</v>
      </c>
      <c r="D39" t="s">
        <v>114</v>
      </c>
      <c r="E39" t="s">
        <v>20</v>
      </c>
      <c r="F39" t="s">
        <v>21</v>
      </c>
      <c r="G39" t="s">
        <v>25</v>
      </c>
      <c r="H39" t="s">
        <v>1314</v>
      </c>
    </row>
    <row r="40" spans="1:8" x14ac:dyDescent="0.25">
      <c r="A40" t="s">
        <v>115</v>
      </c>
      <c r="B40" t="s">
        <v>116</v>
      </c>
      <c r="C40" t="s">
        <v>18</v>
      </c>
      <c r="D40" t="s">
        <v>48</v>
      </c>
      <c r="E40" t="s">
        <v>20</v>
      </c>
      <c r="F40" t="s">
        <v>21</v>
      </c>
      <c r="G40" t="s">
        <v>22</v>
      </c>
      <c r="H40" t="s">
        <v>1315</v>
      </c>
    </row>
    <row r="41" spans="1:8" x14ac:dyDescent="0.25">
      <c r="A41" t="s">
        <v>117</v>
      </c>
      <c r="B41" t="s">
        <v>116</v>
      </c>
      <c r="C41" t="s">
        <v>18</v>
      </c>
      <c r="D41" t="s">
        <v>48</v>
      </c>
      <c r="E41" t="s">
        <v>20</v>
      </c>
      <c r="F41" t="s">
        <v>21</v>
      </c>
      <c r="G41" t="s">
        <v>22</v>
      </c>
      <c r="H41" t="s">
        <v>1300</v>
      </c>
    </row>
    <row r="42" spans="1:8" x14ac:dyDescent="0.25">
      <c r="A42" t="s">
        <v>118</v>
      </c>
      <c r="B42" t="s">
        <v>119</v>
      </c>
      <c r="C42" t="s">
        <v>18</v>
      </c>
      <c r="D42" t="s">
        <v>48</v>
      </c>
      <c r="E42" t="s">
        <v>20</v>
      </c>
      <c r="F42" t="s">
        <v>21</v>
      </c>
      <c r="G42" t="s">
        <v>22</v>
      </c>
      <c r="H42" t="s">
        <v>1315</v>
      </c>
    </row>
    <row r="43" spans="1:8" x14ac:dyDescent="0.25">
      <c r="A43" t="s">
        <v>120</v>
      </c>
      <c r="B43" t="s">
        <v>83</v>
      </c>
      <c r="C43" t="s">
        <v>18</v>
      </c>
      <c r="D43" t="s">
        <v>48</v>
      </c>
      <c r="E43" t="s">
        <v>20</v>
      </c>
      <c r="F43" t="s">
        <v>21</v>
      </c>
      <c r="G43" t="s">
        <v>25</v>
      </c>
      <c r="H43" t="s">
        <v>1316</v>
      </c>
    </row>
    <row r="44" spans="1:8" x14ac:dyDescent="0.25">
      <c r="A44" t="s">
        <v>121</v>
      </c>
      <c r="B44" t="s">
        <v>70</v>
      </c>
      <c r="C44" t="s">
        <v>18</v>
      </c>
      <c r="D44" t="s">
        <v>97</v>
      </c>
      <c r="E44" t="s">
        <v>20</v>
      </c>
      <c r="F44" t="s">
        <v>21</v>
      </c>
      <c r="G44" t="s">
        <v>22</v>
      </c>
      <c r="H44" t="s">
        <v>1317</v>
      </c>
    </row>
    <row r="45" spans="1:8" x14ac:dyDescent="0.25">
      <c r="A45" t="s">
        <v>122</v>
      </c>
      <c r="B45" t="s">
        <v>123</v>
      </c>
      <c r="C45" t="s">
        <v>18</v>
      </c>
      <c r="D45" t="s">
        <v>124</v>
      </c>
      <c r="E45" t="s">
        <v>20</v>
      </c>
      <c r="F45" t="s">
        <v>21</v>
      </c>
      <c r="G45" t="s">
        <v>25</v>
      </c>
      <c r="H45" t="s">
        <v>1318</v>
      </c>
    </row>
    <row r="46" spans="1:8" x14ac:dyDescent="0.25">
      <c r="A46" t="s">
        <v>125</v>
      </c>
      <c r="B46" t="s">
        <v>53</v>
      </c>
      <c r="C46" t="s">
        <v>18</v>
      </c>
      <c r="D46" t="s">
        <v>31</v>
      </c>
      <c r="E46" t="s">
        <v>20</v>
      </c>
      <c r="F46" t="s">
        <v>21</v>
      </c>
      <c r="G46" t="s">
        <v>25</v>
      </c>
      <c r="H46" t="s">
        <v>1319</v>
      </c>
    </row>
    <row r="47" spans="1:8" x14ac:dyDescent="0.25">
      <c r="A47" t="s">
        <v>126</v>
      </c>
      <c r="B47" t="s">
        <v>127</v>
      </c>
      <c r="C47" t="s">
        <v>18</v>
      </c>
      <c r="D47" t="s">
        <v>128</v>
      </c>
      <c r="E47" t="s">
        <v>20</v>
      </c>
      <c r="F47" t="s">
        <v>21</v>
      </c>
      <c r="G47" t="s">
        <v>22</v>
      </c>
      <c r="H47" t="s">
        <v>1307</v>
      </c>
    </row>
    <row r="48" spans="1:8" x14ac:dyDescent="0.25">
      <c r="A48" t="s">
        <v>129</v>
      </c>
      <c r="B48" t="s">
        <v>130</v>
      </c>
      <c r="C48" t="s">
        <v>18</v>
      </c>
      <c r="D48" t="s">
        <v>31</v>
      </c>
      <c r="E48" t="s">
        <v>20</v>
      </c>
      <c r="F48" t="s">
        <v>21</v>
      </c>
      <c r="G48" t="s">
        <v>25</v>
      </c>
      <c r="H48" t="s">
        <v>1320</v>
      </c>
    </row>
    <row r="49" spans="1:8" x14ac:dyDescent="0.25">
      <c r="A49" t="s">
        <v>131</v>
      </c>
      <c r="B49" t="s">
        <v>91</v>
      </c>
      <c r="C49" t="s">
        <v>18</v>
      </c>
      <c r="D49" t="s">
        <v>132</v>
      </c>
      <c r="E49" t="s">
        <v>20</v>
      </c>
      <c r="F49" t="s">
        <v>21</v>
      </c>
      <c r="G49" t="s">
        <v>25</v>
      </c>
      <c r="H49" t="s">
        <v>1310</v>
      </c>
    </row>
    <row r="50" spans="1:8" x14ac:dyDescent="0.25">
      <c r="A50" t="s">
        <v>133</v>
      </c>
      <c r="B50" t="s">
        <v>35</v>
      </c>
      <c r="C50" t="s">
        <v>18</v>
      </c>
      <c r="D50" t="s">
        <v>31</v>
      </c>
      <c r="E50" t="s">
        <v>20</v>
      </c>
      <c r="F50" t="s">
        <v>21</v>
      </c>
      <c r="G50" t="s">
        <v>32</v>
      </c>
      <c r="H50" t="s">
        <v>33</v>
      </c>
    </row>
    <row r="51" spans="1:8" x14ac:dyDescent="0.25">
      <c r="A51" t="s">
        <v>134</v>
      </c>
      <c r="B51" t="s">
        <v>17</v>
      </c>
      <c r="C51" t="s">
        <v>18</v>
      </c>
      <c r="D51" t="s">
        <v>135</v>
      </c>
      <c r="E51" t="s">
        <v>20</v>
      </c>
      <c r="F51" t="s">
        <v>21</v>
      </c>
      <c r="G51" t="s">
        <v>25</v>
      </c>
      <c r="H51" t="s">
        <v>1297</v>
      </c>
    </row>
    <row r="52" spans="1:8" x14ac:dyDescent="0.25">
      <c r="A52" t="s">
        <v>136</v>
      </c>
      <c r="B52" t="s">
        <v>104</v>
      </c>
      <c r="C52" t="s">
        <v>18</v>
      </c>
      <c r="D52" t="s">
        <v>124</v>
      </c>
      <c r="E52" t="s">
        <v>20</v>
      </c>
      <c r="F52" t="s">
        <v>21</v>
      </c>
      <c r="G52" t="s">
        <v>25</v>
      </c>
      <c r="H52" t="s">
        <v>1300</v>
      </c>
    </row>
    <row r="53" spans="1:8" x14ac:dyDescent="0.25">
      <c r="A53" t="s">
        <v>137</v>
      </c>
      <c r="B53" t="s">
        <v>83</v>
      </c>
      <c r="C53" t="s">
        <v>18</v>
      </c>
      <c r="D53" t="s">
        <v>138</v>
      </c>
      <c r="E53" t="s">
        <v>20</v>
      </c>
      <c r="F53" t="s">
        <v>21</v>
      </c>
      <c r="G53" t="s">
        <v>25</v>
      </c>
      <c r="H53" t="s">
        <v>1321</v>
      </c>
    </row>
    <row r="54" spans="1:8" x14ac:dyDescent="0.25">
      <c r="A54" t="s">
        <v>139</v>
      </c>
      <c r="B54" t="s">
        <v>140</v>
      </c>
      <c r="C54" t="s">
        <v>18</v>
      </c>
      <c r="D54" t="s">
        <v>97</v>
      </c>
      <c r="E54" t="s">
        <v>20</v>
      </c>
      <c r="F54" t="s">
        <v>21</v>
      </c>
      <c r="G54" t="s">
        <v>22</v>
      </c>
      <c r="H54" t="s">
        <v>1322</v>
      </c>
    </row>
    <row r="55" spans="1:8" x14ac:dyDescent="0.25">
      <c r="A55" t="s">
        <v>141</v>
      </c>
      <c r="B55" t="s">
        <v>142</v>
      </c>
      <c r="C55" t="s">
        <v>18</v>
      </c>
      <c r="D55" t="s">
        <v>143</v>
      </c>
      <c r="E55" t="s">
        <v>20</v>
      </c>
      <c r="F55" t="s">
        <v>21</v>
      </c>
      <c r="G55" t="s">
        <v>37</v>
      </c>
      <c r="H55" t="s">
        <v>1323</v>
      </c>
    </row>
    <row r="56" spans="1:8" x14ac:dyDescent="0.25">
      <c r="A56" t="s">
        <v>144</v>
      </c>
      <c r="B56" t="s">
        <v>145</v>
      </c>
      <c r="C56" t="s">
        <v>18</v>
      </c>
      <c r="D56" t="s">
        <v>143</v>
      </c>
      <c r="E56" t="s">
        <v>20</v>
      </c>
      <c r="F56" t="s">
        <v>21</v>
      </c>
      <c r="G56" t="s">
        <v>25</v>
      </c>
      <c r="H56" t="s">
        <v>1312</v>
      </c>
    </row>
    <row r="57" spans="1:8" x14ac:dyDescent="0.25">
      <c r="A57" t="s">
        <v>146</v>
      </c>
      <c r="B57" t="s">
        <v>147</v>
      </c>
      <c r="C57" t="s">
        <v>18</v>
      </c>
      <c r="D57" t="s">
        <v>148</v>
      </c>
      <c r="E57" t="s">
        <v>20</v>
      </c>
      <c r="F57" t="s">
        <v>21</v>
      </c>
      <c r="G57" t="s">
        <v>25</v>
      </c>
      <c r="H57" t="s">
        <v>1295</v>
      </c>
    </row>
    <row r="58" spans="1:8" x14ac:dyDescent="0.25">
      <c r="A58" t="s">
        <v>149</v>
      </c>
      <c r="B58" t="s">
        <v>83</v>
      </c>
      <c r="C58" t="s">
        <v>18</v>
      </c>
      <c r="D58" t="s">
        <v>31</v>
      </c>
      <c r="E58" t="s">
        <v>20</v>
      </c>
      <c r="F58" t="s">
        <v>21</v>
      </c>
      <c r="G58" t="s">
        <v>32</v>
      </c>
      <c r="H58" t="s">
        <v>33</v>
      </c>
    </row>
    <row r="59" spans="1:8" x14ac:dyDescent="0.25">
      <c r="A59" t="s">
        <v>1324</v>
      </c>
      <c r="B59" t="s">
        <v>142</v>
      </c>
      <c r="C59" t="s">
        <v>18</v>
      </c>
      <c r="D59" t="s">
        <v>42</v>
      </c>
      <c r="E59" t="s">
        <v>20</v>
      </c>
      <c r="F59" t="s">
        <v>21</v>
      </c>
      <c r="G59" t="s">
        <v>37</v>
      </c>
      <c r="H59" t="s">
        <v>1325</v>
      </c>
    </row>
    <row r="60" spans="1:8" x14ac:dyDescent="0.25">
      <c r="A60" t="s">
        <v>150</v>
      </c>
      <c r="B60" t="s">
        <v>41</v>
      </c>
      <c r="C60" t="s">
        <v>18</v>
      </c>
      <c r="D60" t="s">
        <v>151</v>
      </c>
      <c r="E60" t="s">
        <v>20</v>
      </c>
      <c r="F60" t="s">
        <v>21</v>
      </c>
      <c r="G60" t="s">
        <v>22</v>
      </c>
      <c r="H60" t="s">
        <v>1326</v>
      </c>
    </row>
    <row r="61" spans="1:8" x14ac:dyDescent="0.25">
      <c r="A61" t="s">
        <v>152</v>
      </c>
      <c r="B61" t="s">
        <v>153</v>
      </c>
      <c r="C61" t="s">
        <v>154</v>
      </c>
      <c r="D61" t="s">
        <v>31</v>
      </c>
      <c r="E61" t="s">
        <v>20</v>
      </c>
      <c r="F61" t="s">
        <v>21</v>
      </c>
      <c r="G61" t="s">
        <v>32</v>
      </c>
      <c r="H61" t="s">
        <v>33</v>
      </c>
    </row>
    <row r="62" spans="1:8" x14ac:dyDescent="0.25">
      <c r="A62" t="s">
        <v>155</v>
      </c>
      <c r="B62" t="s">
        <v>112</v>
      </c>
      <c r="C62" t="s">
        <v>18</v>
      </c>
      <c r="D62" t="s">
        <v>97</v>
      </c>
      <c r="E62" t="s">
        <v>20</v>
      </c>
      <c r="F62" t="s">
        <v>21</v>
      </c>
      <c r="G62" t="s">
        <v>37</v>
      </c>
      <c r="H62" t="s">
        <v>1327</v>
      </c>
    </row>
    <row r="63" spans="1:8" x14ac:dyDescent="0.25">
      <c r="A63" t="s">
        <v>156</v>
      </c>
      <c r="B63" t="s">
        <v>17</v>
      </c>
      <c r="C63" t="s">
        <v>18</v>
      </c>
      <c r="D63" t="s">
        <v>157</v>
      </c>
      <c r="E63" t="s">
        <v>20</v>
      </c>
      <c r="F63" t="s">
        <v>21</v>
      </c>
      <c r="G63" t="s">
        <v>25</v>
      </c>
      <c r="H63" t="s">
        <v>1297</v>
      </c>
    </row>
    <row r="64" spans="1:8" x14ac:dyDescent="0.25">
      <c r="A64" t="s">
        <v>158</v>
      </c>
      <c r="B64" t="s">
        <v>91</v>
      </c>
      <c r="C64" t="s">
        <v>18</v>
      </c>
      <c r="D64" t="s">
        <v>31</v>
      </c>
      <c r="E64" t="s">
        <v>20</v>
      </c>
      <c r="F64" t="s">
        <v>21</v>
      </c>
      <c r="G64" t="s">
        <v>32</v>
      </c>
      <c r="H64" t="s">
        <v>33</v>
      </c>
    </row>
    <row r="65" spans="1:8" x14ac:dyDescent="0.25">
      <c r="A65" t="s">
        <v>159</v>
      </c>
      <c r="B65" t="s">
        <v>160</v>
      </c>
      <c r="C65" t="s">
        <v>18</v>
      </c>
      <c r="D65" t="s">
        <v>31</v>
      </c>
      <c r="E65" t="s">
        <v>20</v>
      </c>
      <c r="F65" t="s">
        <v>21</v>
      </c>
      <c r="G65" t="s">
        <v>25</v>
      </c>
      <c r="H65" t="s">
        <v>1328</v>
      </c>
    </row>
    <row r="66" spans="1:8" x14ac:dyDescent="0.25">
      <c r="A66" t="s">
        <v>161</v>
      </c>
      <c r="B66" t="s">
        <v>83</v>
      </c>
      <c r="C66" t="s">
        <v>18</v>
      </c>
      <c r="D66" t="s">
        <v>143</v>
      </c>
      <c r="E66" t="s">
        <v>20</v>
      </c>
      <c r="F66" t="s">
        <v>21</v>
      </c>
      <c r="G66" t="s">
        <v>25</v>
      </c>
      <c r="H66" t="s">
        <v>1294</v>
      </c>
    </row>
    <row r="67" spans="1:8" x14ac:dyDescent="0.25">
      <c r="A67" t="s">
        <v>162</v>
      </c>
      <c r="B67" t="s">
        <v>163</v>
      </c>
      <c r="C67" t="s">
        <v>18</v>
      </c>
      <c r="D67" t="s">
        <v>164</v>
      </c>
      <c r="E67" t="s">
        <v>20</v>
      </c>
      <c r="F67" t="s">
        <v>21</v>
      </c>
      <c r="G67" t="s">
        <v>37</v>
      </c>
      <c r="H67" t="s">
        <v>1329</v>
      </c>
    </row>
    <row r="68" spans="1:8" x14ac:dyDescent="0.25">
      <c r="A68" t="s">
        <v>165</v>
      </c>
      <c r="B68" t="s">
        <v>166</v>
      </c>
      <c r="C68" t="s">
        <v>18</v>
      </c>
      <c r="D68" t="s">
        <v>31</v>
      </c>
      <c r="E68" t="s">
        <v>20</v>
      </c>
      <c r="F68" t="s">
        <v>21</v>
      </c>
      <c r="G68" t="s">
        <v>25</v>
      </c>
      <c r="H68" t="s">
        <v>1294</v>
      </c>
    </row>
    <row r="69" spans="1:8" x14ac:dyDescent="0.25">
      <c r="A69" t="s">
        <v>167</v>
      </c>
      <c r="B69" t="s">
        <v>91</v>
      </c>
      <c r="C69" t="s">
        <v>18</v>
      </c>
      <c r="D69" t="s">
        <v>143</v>
      </c>
      <c r="E69" t="s">
        <v>20</v>
      </c>
      <c r="F69" t="s">
        <v>21</v>
      </c>
      <c r="G69" t="s">
        <v>25</v>
      </c>
      <c r="H69" t="s">
        <v>1330</v>
      </c>
    </row>
    <row r="70" spans="1:8" x14ac:dyDescent="0.25">
      <c r="A70" t="s">
        <v>168</v>
      </c>
      <c r="B70" t="s">
        <v>75</v>
      </c>
      <c r="C70" t="s">
        <v>18</v>
      </c>
      <c r="D70" t="s">
        <v>169</v>
      </c>
      <c r="E70" t="s">
        <v>20</v>
      </c>
      <c r="F70" t="s">
        <v>21</v>
      </c>
      <c r="G70" t="s">
        <v>25</v>
      </c>
      <c r="H70" t="s">
        <v>1303</v>
      </c>
    </row>
    <row r="71" spans="1:8" x14ac:dyDescent="0.25">
      <c r="A71" t="s">
        <v>170</v>
      </c>
      <c r="B71" t="s">
        <v>171</v>
      </c>
      <c r="C71" t="s">
        <v>18</v>
      </c>
      <c r="D71" t="s">
        <v>143</v>
      </c>
      <c r="E71" t="s">
        <v>20</v>
      </c>
      <c r="F71" t="s">
        <v>21</v>
      </c>
      <c r="G71" t="s">
        <v>22</v>
      </c>
      <c r="H71" t="s">
        <v>1330</v>
      </c>
    </row>
    <row r="72" spans="1:8" x14ac:dyDescent="0.25">
      <c r="A72" t="s">
        <v>172</v>
      </c>
      <c r="B72" t="s">
        <v>27</v>
      </c>
      <c r="C72" t="s">
        <v>18</v>
      </c>
      <c r="D72" t="s">
        <v>36</v>
      </c>
      <c r="E72" t="s">
        <v>20</v>
      </c>
      <c r="F72" t="s">
        <v>21</v>
      </c>
      <c r="G72" t="s">
        <v>22</v>
      </c>
      <c r="H72" t="s">
        <v>1331</v>
      </c>
    </row>
    <row r="73" spans="1:8" x14ac:dyDescent="0.25">
      <c r="A73" t="s">
        <v>173</v>
      </c>
      <c r="B73" t="s">
        <v>70</v>
      </c>
      <c r="C73" t="s">
        <v>18</v>
      </c>
      <c r="D73" t="s">
        <v>48</v>
      </c>
      <c r="E73" t="s">
        <v>20</v>
      </c>
      <c r="F73" t="s">
        <v>21</v>
      </c>
      <c r="G73" t="s">
        <v>22</v>
      </c>
      <c r="H73" t="s">
        <v>1332</v>
      </c>
    </row>
    <row r="74" spans="1:8" x14ac:dyDescent="0.25">
      <c r="A74" t="s">
        <v>174</v>
      </c>
      <c r="B74" t="s">
        <v>91</v>
      </c>
      <c r="C74" t="s">
        <v>18</v>
      </c>
      <c r="D74" t="s">
        <v>132</v>
      </c>
      <c r="E74" t="s">
        <v>20</v>
      </c>
      <c r="F74" t="s">
        <v>21</v>
      </c>
      <c r="G74" t="s">
        <v>22</v>
      </c>
      <c r="H74" t="s">
        <v>1309</v>
      </c>
    </row>
    <row r="75" spans="1:8" x14ac:dyDescent="0.25">
      <c r="A75" t="s">
        <v>175</v>
      </c>
      <c r="B75" t="s">
        <v>176</v>
      </c>
      <c r="C75" t="s">
        <v>18</v>
      </c>
      <c r="D75" t="s">
        <v>31</v>
      </c>
      <c r="E75" t="s">
        <v>20</v>
      </c>
      <c r="F75" t="s">
        <v>21</v>
      </c>
      <c r="G75" t="s">
        <v>32</v>
      </c>
      <c r="H75" t="s">
        <v>33</v>
      </c>
    </row>
    <row r="76" spans="1:8" x14ac:dyDescent="0.25">
      <c r="A76" t="s">
        <v>177</v>
      </c>
      <c r="B76" t="s">
        <v>75</v>
      </c>
      <c r="C76" t="s">
        <v>18</v>
      </c>
      <c r="D76" t="s">
        <v>31</v>
      </c>
      <c r="E76" t="s">
        <v>20</v>
      </c>
      <c r="F76" t="s">
        <v>21</v>
      </c>
      <c r="G76" t="s">
        <v>32</v>
      </c>
      <c r="H76" t="s">
        <v>33</v>
      </c>
    </row>
    <row r="77" spans="1:8" x14ac:dyDescent="0.25">
      <c r="A77" t="s">
        <v>178</v>
      </c>
      <c r="B77" t="s">
        <v>179</v>
      </c>
      <c r="C77" t="s">
        <v>18</v>
      </c>
      <c r="D77" t="s">
        <v>31</v>
      </c>
      <c r="E77" t="s">
        <v>20</v>
      </c>
      <c r="F77" t="s">
        <v>21</v>
      </c>
      <c r="G77" t="s">
        <v>32</v>
      </c>
      <c r="H77" t="s">
        <v>33</v>
      </c>
    </row>
    <row r="78" spans="1:8" x14ac:dyDescent="0.25">
      <c r="A78" t="s">
        <v>180</v>
      </c>
      <c r="B78" t="s">
        <v>57</v>
      </c>
      <c r="C78" t="s">
        <v>181</v>
      </c>
      <c r="D78" t="s">
        <v>31</v>
      </c>
      <c r="E78" t="s">
        <v>20</v>
      </c>
      <c r="F78" t="s">
        <v>21</v>
      </c>
      <c r="G78" t="s">
        <v>32</v>
      </c>
      <c r="H78" t="s">
        <v>33</v>
      </c>
    </row>
    <row r="79" spans="1:8" x14ac:dyDescent="0.25">
      <c r="A79" t="s">
        <v>182</v>
      </c>
      <c r="B79" t="s">
        <v>83</v>
      </c>
      <c r="C79" t="s">
        <v>18</v>
      </c>
      <c r="D79" t="s">
        <v>31</v>
      </c>
      <c r="E79" t="s">
        <v>20</v>
      </c>
      <c r="F79" t="s">
        <v>21</v>
      </c>
      <c r="G79" t="s">
        <v>32</v>
      </c>
      <c r="H79" t="s">
        <v>33</v>
      </c>
    </row>
    <row r="80" spans="1:8" x14ac:dyDescent="0.25">
      <c r="A80" t="s">
        <v>34</v>
      </c>
      <c r="B80" t="s">
        <v>35</v>
      </c>
      <c r="C80" t="s">
        <v>18</v>
      </c>
      <c r="D80" t="s">
        <v>36</v>
      </c>
      <c r="E80" t="s">
        <v>20</v>
      </c>
      <c r="F80" t="s">
        <v>21</v>
      </c>
      <c r="G80" t="s">
        <v>37</v>
      </c>
      <c r="H80" t="s">
        <v>1296</v>
      </c>
    </row>
    <row r="81" spans="1:8" x14ac:dyDescent="0.25">
      <c r="A81" t="s">
        <v>98</v>
      </c>
      <c r="B81" t="s">
        <v>60</v>
      </c>
      <c r="C81" t="s">
        <v>18</v>
      </c>
      <c r="D81" t="s">
        <v>99</v>
      </c>
      <c r="E81" t="s">
        <v>20</v>
      </c>
      <c r="F81" t="s">
        <v>21</v>
      </c>
      <c r="G81" t="s">
        <v>37</v>
      </c>
      <c r="H81" t="s">
        <v>1311</v>
      </c>
    </row>
    <row r="82" spans="1:8" x14ac:dyDescent="0.25">
      <c r="A82" t="s">
        <v>183</v>
      </c>
      <c r="B82" t="s">
        <v>17</v>
      </c>
      <c r="C82" t="s">
        <v>18</v>
      </c>
      <c r="D82" t="s">
        <v>143</v>
      </c>
      <c r="E82" t="s">
        <v>20</v>
      </c>
      <c r="F82" t="s">
        <v>21</v>
      </c>
      <c r="G82" t="s">
        <v>22</v>
      </c>
      <c r="H82" t="s">
        <v>1312</v>
      </c>
    </row>
    <row r="83" spans="1:8" x14ac:dyDescent="0.25">
      <c r="A83" t="s">
        <v>184</v>
      </c>
      <c r="B83" t="s">
        <v>91</v>
      </c>
      <c r="C83" t="s">
        <v>18</v>
      </c>
      <c r="D83" t="s">
        <v>106</v>
      </c>
      <c r="E83" t="s">
        <v>20</v>
      </c>
      <c r="F83" t="s">
        <v>21</v>
      </c>
      <c r="G83" t="s">
        <v>25</v>
      </c>
      <c r="H83" t="s">
        <v>1312</v>
      </c>
    </row>
    <row r="84" spans="1:8" x14ac:dyDescent="0.25">
      <c r="A84" t="s">
        <v>185</v>
      </c>
      <c r="B84" t="s">
        <v>17</v>
      </c>
      <c r="C84" t="s">
        <v>18</v>
      </c>
      <c r="D84" t="s">
        <v>31</v>
      </c>
      <c r="E84" t="s">
        <v>20</v>
      </c>
      <c r="F84" t="s">
        <v>21</v>
      </c>
      <c r="G84" t="s">
        <v>32</v>
      </c>
      <c r="H84" t="s">
        <v>33</v>
      </c>
    </row>
    <row r="85" spans="1:8" x14ac:dyDescent="0.25">
      <c r="A85" t="s">
        <v>186</v>
      </c>
      <c r="B85" t="s">
        <v>53</v>
      </c>
      <c r="C85" t="s">
        <v>18</v>
      </c>
      <c r="D85" t="s">
        <v>31</v>
      </c>
      <c r="E85" t="s">
        <v>20</v>
      </c>
      <c r="F85" t="s">
        <v>21</v>
      </c>
      <c r="G85" t="s">
        <v>32</v>
      </c>
      <c r="H85" t="s">
        <v>33</v>
      </c>
    </row>
    <row r="86" spans="1:8" x14ac:dyDescent="0.25">
      <c r="A86" t="s">
        <v>187</v>
      </c>
      <c r="B86" t="s">
        <v>30</v>
      </c>
      <c r="C86" t="s">
        <v>18</v>
      </c>
      <c r="D86" t="s">
        <v>31</v>
      </c>
      <c r="E86" t="s">
        <v>20</v>
      </c>
      <c r="F86" t="s">
        <v>21</v>
      </c>
      <c r="G86" t="s">
        <v>32</v>
      </c>
      <c r="H86" t="s">
        <v>33</v>
      </c>
    </row>
    <row r="87" spans="1:8" x14ac:dyDescent="0.25">
      <c r="A87" t="s">
        <v>188</v>
      </c>
      <c r="B87" t="s">
        <v>41</v>
      </c>
      <c r="C87" t="s">
        <v>18</v>
      </c>
      <c r="D87" t="s">
        <v>143</v>
      </c>
      <c r="E87" t="s">
        <v>20</v>
      </c>
      <c r="F87" t="s">
        <v>21</v>
      </c>
      <c r="G87" t="s">
        <v>25</v>
      </c>
      <c r="H87" t="s">
        <v>1309</v>
      </c>
    </row>
    <row r="88" spans="1:8" x14ac:dyDescent="0.25">
      <c r="A88" t="s">
        <v>189</v>
      </c>
      <c r="B88" t="s">
        <v>87</v>
      </c>
      <c r="C88" t="s">
        <v>18</v>
      </c>
      <c r="D88" t="s">
        <v>31</v>
      </c>
      <c r="E88" t="s">
        <v>20</v>
      </c>
      <c r="F88" t="s">
        <v>21</v>
      </c>
      <c r="G88" t="s">
        <v>32</v>
      </c>
      <c r="H88" t="s">
        <v>33</v>
      </c>
    </row>
    <row r="89" spans="1:8" x14ac:dyDescent="0.25">
      <c r="A89" t="s">
        <v>190</v>
      </c>
      <c r="B89" t="s">
        <v>91</v>
      </c>
      <c r="C89" t="s">
        <v>18</v>
      </c>
      <c r="D89" t="s">
        <v>31</v>
      </c>
      <c r="E89" t="s">
        <v>20</v>
      </c>
      <c r="F89" t="s">
        <v>21</v>
      </c>
      <c r="G89" t="s">
        <v>32</v>
      </c>
      <c r="H89" t="s">
        <v>33</v>
      </c>
    </row>
    <row r="90" spans="1:8" x14ac:dyDescent="0.25">
      <c r="A90" t="s">
        <v>191</v>
      </c>
      <c r="B90" t="s">
        <v>80</v>
      </c>
      <c r="C90" t="s">
        <v>18</v>
      </c>
      <c r="D90" t="s">
        <v>192</v>
      </c>
      <c r="E90" t="s">
        <v>20</v>
      </c>
      <c r="F90" t="s">
        <v>21</v>
      </c>
      <c r="G90" t="s">
        <v>25</v>
      </c>
      <c r="H90" t="s">
        <v>1333</v>
      </c>
    </row>
    <row r="91" spans="1:8" x14ac:dyDescent="0.25">
      <c r="A91" t="s">
        <v>193</v>
      </c>
      <c r="B91" t="s">
        <v>83</v>
      </c>
      <c r="C91" t="s">
        <v>18</v>
      </c>
      <c r="D91" t="s">
        <v>31</v>
      </c>
      <c r="E91" t="s">
        <v>20</v>
      </c>
      <c r="F91" t="s">
        <v>21</v>
      </c>
      <c r="G91" t="s">
        <v>32</v>
      </c>
      <c r="H91" t="s">
        <v>33</v>
      </c>
    </row>
    <row r="92" spans="1:8" x14ac:dyDescent="0.25">
      <c r="A92" t="s">
        <v>194</v>
      </c>
      <c r="B92" t="s">
        <v>91</v>
      </c>
      <c r="C92" t="s">
        <v>18</v>
      </c>
      <c r="D92" t="s">
        <v>31</v>
      </c>
      <c r="E92" t="s">
        <v>20</v>
      </c>
      <c r="F92" t="s">
        <v>21</v>
      </c>
      <c r="G92" t="s">
        <v>32</v>
      </c>
      <c r="H92" t="s">
        <v>33</v>
      </c>
    </row>
    <row r="93" spans="1:8" x14ac:dyDescent="0.25">
      <c r="A93" t="s">
        <v>195</v>
      </c>
      <c r="B93" t="s">
        <v>57</v>
      </c>
      <c r="C93" t="s">
        <v>18</v>
      </c>
      <c r="D93" t="s">
        <v>143</v>
      </c>
      <c r="E93" t="s">
        <v>20</v>
      </c>
      <c r="F93" t="s">
        <v>21</v>
      </c>
      <c r="G93" t="s">
        <v>22</v>
      </c>
      <c r="H93" t="s">
        <v>1315</v>
      </c>
    </row>
    <row r="94" spans="1:8" x14ac:dyDescent="0.25">
      <c r="A94" t="s">
        <v>196</v>
      </c>
      <c r="B94" t="s">
        <v>80</v>
      </c>
      <c r="C94" t="s">
        <v>18</v>
      </c>
      <c r="D94" t="s">
        <v>197</v>
      </c>
      <c r="E94" t="s">
        <v>20</v>
      </c>
      <c r="F94" t="s">
        <v>21</v>
      </c>
      <c r="G94" t="s">
        <v>37</v>
      </c>
      <c r="H94" t="s">
        <v>1333</v>
      </c>
    </row>
    <row r="95" spans="1:8" x14ac:dyDescent="0.25">
      <c r="A95" t="s">
        <v>198</v>
      </c>
      <c r="B95" t="s">
        <v>116</v>
      </c>
      <c r="C95" t="s">
        <v>18</v>
      </c>
      <c r="D95" t="s">
        <v>143</v>
      </c>
      <c r="E95" t="s">
        <v>20</v>
      </c>
      <c r="F95" t="s">
        <v>21</v>
      </c>
      <c r="G95" t="s">
        <v>22</v>
      </c>
      <c r="H95" t="s">
        <v>1334</v>
      </c>
    </row>
    <row r="96" spans="1:8" x14ac:dyDescent="0.25">
      <c r="A96" t="s">
        <v>199</v>
      </c>
      <c r="B96" t="s">
        <v>70</v>
      </c>
      <c r="C96" t="s">
        <v>18</v>
      </c>
      <c r="D96" t="s">
        <v>106</v>
      </c>
      <c r="E96" t="s">
        <v>20</v>
      </c>
      <c r="F96" t="s">
        <v>21</v>
      </c>
      <c r="G96" t="s">
        <v>22</v>
      </c>
      <c r="H96" t="s">
        <v>1335</v>
      </c>
    </row>
    <row r="97" spans="1:8" x14ac:dyDescent="0.25">
      <c r="A97" t="s">
        <v>200</v>
      </c>
      <c r="B97" t="s">
        <v>80</v>
      </c>
      <c r="C97" t="s">
        <v>18</v>
      </c>
      <c r="D97" t="s">
        <v>31</v>
      </c>
      <c r="E97" t="s">
        <v>20</v>
      </c>
      <c r="F97" t="s">
        <v>21</v>
      </c>
      <c r="G97" t="s">
        <v>32</v>
      </c>
      <c r="H97" t="s">
        <v>33</v>
      </c>
    </row>
    <row r="98" spans="1:8" x14ac:dyDescent="0.25">
      <c r="A98" t="s">
        <v>121</v>
      </c>
      <c r="B98" t="s">
        <v>70</v>
      </c>
      <c r="C98" t="s">
        <v>18</v>
      </c>
      <c r="D98" t="s">
        <v>97</v>
      </c>
      <c r="E98" t="s">
        <v>20</v>
      </c>
      <c r="F98" t="s">
        <v>21</v>
      </c>
      <c r="G98" t="s">
        <v>22</v>
      </c>
      <c r="H98" t="s">
        <v>1317</v>
      </c>
    </row>
    <row r="99" spans="1:8" x14ac:dyDescent="0.25">
      <c r="A99" t="s">
        <v>201</v>
      </c>
      <c r="B99" t="s">
        <v>80</v>
      </c>
      <c r="C99" t="s">
        <v>18</v>
      </c>
      <c r="D99" t="s">
        <v>202</v>
      </c>
      <c r="E99" t="s">
        <v>20</v>
      </c>
      <c r="F99" t="s">
        <v>21</v>
      </c>
      <c r="G99" t="s">
        <v>37</v>
      </c>
      <c r="H99" t="s">
        <v>1311</v>
      </c>
    </row>
    <row r="100" spans="1:8" x14ac:dyDescent="0.25">
      <c r="A100" t="s">
        <v>203</v>
      </c>
      <c r="B100" t="s">
        <v>41</v>
      </c>
      <c r="C100" t="s">
        <v>18</v>
      </c>
      <c r="D100" t="s">
        <v>31</v>
      </c>
      <c r="E100" t="s">
        <v>20</v>
      </c>
      <c r="F100" t="s">
        <v>21</v>
      </c>
      <c r="G100" t="s">
        <v>25</v>
      </c>
      <c r="H100" t="s">
        <v>1309</v>
      </c>
    </row>
    <row r="101" spans="1:8" x14ac:dyDescent="0.25">
      <c r="A101" t="s">
        <v>204</v>
      </c>
      <c r="B101" t="s">
        <v>30</v>
      </c>
      <c r="C101" t="s">
        <v>18</v>
      </c>
      <c r="D101" t="s">
        <v>31</v>
      </c>
      <c r="E101" t="s">
        <v>20</v>
      </c>
      <c r="F101" t="s">
        <v>21</v>
      </c>
      <c r="G101" t="s">
        <v>32</v>
      </c>
      <c r="H101" t="s">
        <v>33</v>
      </c>
    </row>
    <row r="102" spans="1:8" x14ac:dyDescent="0.25">
      <c r="A102" t="s">
        <v>59</v>
      </c>
      <c r="B102" t="s">
        <v>60</v>
      </c>
      <c r="C102" t="s">
        <v>18</v>
      </c>
      <c r="D102" t="s">
        <v>61</v>
      </c>
      <c r="E102" t="s">
        <v>20</v>
      </c>
      <c r="F102" t="s">
        <v>21</v>
      </c>
      <c r="G102" t="s">
        <v>25</v>
      </c>
      <c r="H102" t="s">
        <v>1304</v>
      </c>
    </row>
    <row r="103" spans="1:8" x14ac:dyDescent="0.25">
      <c r="A103" t="s">
        <v>205</v>
      </c>
      <c r="B103" t="s">
        <v>116</v>
      </c>
      <c r="C103" t="s">
        <v>18</v>
      </c>
      <c r="D103" t="s">
        <v>31</v>
      </c>
      <c r="E103" t="s">
        <v>20</v>
      </c>
      <c r="F103" t="s">
        <v>21</v>
      </c>
      <c r="G103" t="s">
        <v>32</v>
      </c>
      <c r="H103" t="s">
        <v>33</v>
      </c>
    </row>
    <row r="104" spans="1:8" x14ac:dyDescent="0.25">
      <c r="A104" t="s">
        <v>206</v>
      </c>
      <c r="B104" t="s">
        <v>112</v>
      </c>
      <c r="C104" t="s">
        <v>18</v>
      </c>
      <c r="D104" t="s">
        <v>42</v>
      </c>
      <c r="E104" t="s">
        <v>20</v>
      </c>
      <c r="F104" t="s">
        <v>21</v>
      </c>
      <c r="G104" t="s">
        <v>25</v>
      </c>
      <c r="H104" t="s">
        <v>1297</v>
      </c>
    </row>
    <row r="105" spans="1:8" x14ac:dyDescent="0.25">
      <c r="A105" t="s">
        <v>207</v>
      </c>
      <c r="B105" t="s">
        <v>17</v>
      </c>
      <c r="C105" t="s">
        <v>18</v>
      </c>
      <c r="D105" t="s">
        <v>42</v>
      </c>
      <c r="E105" t="s">
        <v>20</v>
      </c>
      <c r="F105" t="s">
        <v>21</v>
      </c>
      <c r="G105" t="s">
        <v>37</v>
      </c>
      <c r="H105" t="s">
        <v>1313</v>
      </c>
    </row>
    <row r="106" spans="1:8" x14ac:dyDescent="0.25">
      <c r="A106" t="s">
        <v>96</v>
      </c>
      <c r="B106" t="s">
        <v>17</v>
      </c>
      <c r="C106" t="s">
        <v>18</v>
      </c>
      <c r="D106" t="s">
        <v>97</v>
      </c>
      <c r="E106" t="s">
        <v>20</v>
      </c>
      <c r="F106" t="s">
        <v>21</v>
      </c>
      <c r="G106" t="s">
        <v>22</v>
      </c>
      <c r="H106" t="s">
        <v>1310</v>
      </c>
    </row>
    <row r="107" spans="1:8" x14ac:dyDescent="0.25">
      <c r="A107" t="s">
        <v>208</v>
      </c>
      <c r="B107" t="s">
        <v>209</v>
      </c>
      <c r="C107" t="s">
        <v>18</v>
      </c>
      <c r="D107" t="s">
        <v>42</v>
      </c>
      <c r="E107" t="s">
        <v>20</v>
      </c>
      <c r="F107" t="s">
        <v>21</v>
      </c>
      <c r="G107" t="s">
        <v>22</v>
      </c>
      <c r="H107" t="s">
        <v>1312</v>
      </c>
    </row>
    <row r="108" spans="1:8" x14ac:dyDescent="0.25">
      <c r="A108" t="s">
        <v>210</v>
      </c>
      <c r="B108" t="s">
        <v>41</v>
      </c>
      <c r="C108" t="s">
        <v>18</v>
      </c>
      <c r="D108" t="s">
        <v>143</v>
      </c>
      <c r="E108" t="s">
        <v>20</v>
      </c>
      <c r="F108" t="s">
        <v>21</v>
      </c>
      <c r="G108" t="s">
        <v>25</v>
      </c>
      <c r="H108" t="s">
        <v>1294</v>
      </c>
    </row>
    <row r="109" spans="1:8" x14ac:dyDescent="0.25">
      <c r="A109" t="s">
        <v>211</v>
      </c>
      <c r="B109" t="s">
        <v>53</v>
      </c>
      <c r="C109" t="s">
        <v>18</v>
      </c>
      <c r="D109" t="s">
        <v>31</v>
      </c>
      <c r="E109" t="s">
        <v>20</v>
      </c>
      <c r="F109" t="s">
        <v>21</v>
      </c>
      <c r="G109" t="s">
        <v>32</v>
      </c>
      <c r="H109" t="s">
        <v>33</v>
      </c>
    </row>
    <row r="110" spans="1:8" x14ac:dyDescent="0.25">
      <c r="A110" t="s">
        <v>212</v>
      </c>
      <c r="B110" t="s">
        <v>140</v>
      </c>
      <c r="C110" t="s">
        <v>18</v>
      </c>
      <c r="D110" t="s">
        <v>106</v>
      </c>
      <c r="E110" t="s">
        <v>20</v>
      </c>
      <c r="F110" t="s">
        <v>21</v>
      </c>
      <c r="G110" t="s">
        <v>22</v>
      </c>
      <c r="H110" t="s">
        <v>1336</v>
      </c>
    </row>
    <row r="111" spans="1:8" x14ac:dyDescent="0.25">
      <c r="A111" t="s">
        <v>213</v>
      </c>
      <c r="B111" t="s">
        <v>57</v>
      </c>
      <c r="C111" t="s">
        <v>18</v>
      </c>
      <c r="D111" t="s">
        <v>31</v>
      </c>
      <c r="E111" t="s">
        <v>20</v>
      </c>
      <c r="F111" t="s">
        <v>21</v>
      </c>
      <c r="G111" t="s">
        <v>32</v>
      </c>
      <c r="H111" t="s">
        <v>33</v>
      </c>
    </row>
    <row r="112" spans="1:8" x14ac:dyDescent="0.25">
      <c r="A112" t="s">
        <v>214</v>
      </c>
      <c r="B112" t="s">
        <v>215</v>
      </c>
      <c r="C112" t="s">
        <v>18</v>
      </c>
      <c r="D112" t="s">
        <v>31</v>
      </c>
      <c r="E112" t="s">
        <v>20</v>
      </c>
      <c r="F112" t="s">
        <v>21</v>
      </c>
      <c r="G112" t="s">
        <v>32</v>
      </c>
      <c r="H112" t="s">
        <v>33</v>
      </c>
    </row>
    <row r="113" spans="1:8" x14ac:dyDescent="0.25">
      <c r="A113" t="s">
        <v>216</v>
      </c>
      <c r="B113" t="s">
        <v>217</v>
      </c>
      <c r="C113" t="s">
        <v>18</v>
      </c>
      <c r="D113" t="s">
        <v>218</v>
      </c>
      <c r="E113" t="s">
        <v>20</v>
      </c>
      <c r="F113" t="s">
        <v>21</v>
      </c>
      <c r="G113" t="s">
        <v>22</v>
      </c>
      <c r="H113" t="s">
        <v>1322</v>
      </c>
    </row>
    <row r="114" spans="1:8" x14ac:dyDescent="0.25">
      <c r="A114" t="s">
        <v>219</v>
      </c>
      <c r="B114" t="s">
        <v>176</v>
      </c>
      <c r="C114" t="s">
        <v>18</v>
      </c>
      <c r="D114" t="s">
        <v>138</v>
      </c>
      <c r="E114" t="s">
        <v>20</v>
      </c>
      <c r="F114" t="s">
        <v>21</v>
      </c>
      <c r="G114" t="s">
        <v>37</v>
      </c>
      <c r="H114" t="s">
        <v>1301</v>
      </c>
    </row>
    <row r="115" spans="1:8" x14ac:dyDescent="0.25">
      <c r="A115" t="s">
        <v>220</v>
      </c>
      <c r="B115" t="s">
        <v>221</v>
      </c>
      <c r="C115" t="s">
        <v>18</v>
      </c>
      <c r="D115" t="s">
        <v>143</v>
      </c>
      <c r="E115" t="s">
        <v>20</v>
      </c>
      <c r="F115" t="s">
        <v>21</v>
      </c>
      <c r="G115" t="s">
        <v>25</v>
      </c>
      <c r="H115" t="s">
        <v>1309</v>
      </c>
    </row>
    <row r="116" spans="1:8" x14ac:dyDescent="0.25">
      <c r="A116" t="s">
        <v>214</v>
      </c>
      <c r="B116" t="s">
        <v>222</v>
      </c>
      <c r="C116" t="s">
        <v>18</v>
      </c>
      <c r="D116" t="s">
        <v>124</v>
      </c>
      <c r="E116" t="s">
        <v>20</v>
      </c>
      <c r="F116" t="s">
        <v>21</v>
      </c>
      <c r="G116" t="s">
        <v>22</v>
      </c>
      <c r="H116" t="s">
        <v>1295</v>
      </c>
    </row>
    <row r="117" spans="1:8" x14ac:dyDescent="0.25">
      <c r="A117" t="s">
        <v>223</v>
      </c>
      <c r="B117" t="s">
        <v>53</v>
      </c>
      <c r="C117" t="s">
        <v>18</v>
      </c>
      <c r="D117" t="s">
        <v>108</v>
      </c>
      <c r="E117" t="s">
        <v>20</v>
      </c>
      <c r="F117" t="s">
        <v>21</v>
      </c>
      <c r="G117" t="s">
        <v>25</v>
      </c>
      <c r="H117" t="s">
        <v>1318</v>
      </c>
    </row>
    <row r="118" spans="1:8" x14ac:dyDescent="0.25">
      <c r="A118" t="s">
        <v>224</v>
      </c>
      <c r="B118" t="s">
        <v>53</v>
      </c>
      <c r="C118" t="s">
        <v>18</v>
      </c>
      <c r="D118" t="s">
        <v>48</v>
      </c>
      <c r="E118" t="s">
        <v>20</v>
      </c>
      <c r="F118" t="s">
        <v>21</v>
      </c>
      <c r="G118" t="s">
        <v>25</v>
      </c>
      <c r="H118" t="s">
        <v>1337</v>
      </c>
    </row>
    <row r="119" spans="1:8" x14ac:dyDescent="0.25">
      <c r="A119" t="s">
        <v>225</v>
      </c>
      <c r="B119" t="s">
        <v>142</v>
      </c>
      <c r="C119" t="s">
        <v>18</v>
      </c>
      <c r="D119" t="s">
        <v>51</v>
      </c>
      <c r="E119" t="s">
        <v>20</v>
      </c>
      <c r="F119" t="s">
        <v>21</v>
      </c>
      <c r="G119" t="s">
        <v>37</v>
      </c>
      <c r="H119" t="s">
        <v>1323</v>
      </c>
    </row>
    <row r="120" spans="1:8" x14ac:dyDescent="0.25">
      <c r="A120" t="s">
        <v>226</v>
      </c>
      <c r="B120" t="s">
        <v>83</v>
      </c>
      <c r="C120" t="s">
        <v>18</v>
      </c>
      <c r="D120" t="s">
        <v>48</v>
      </c>
      <c r="E120" t="s">
        <v>20</v>
      </c>
      <c r="F120" t="s">
        <v>21</v>
      </c>
      <c r="G120" t="s">
        <v>25</v>
      </c>
      <c r="H120" t="s">
        <v>1319</v>
      </c>
    </row>
    <row r="121" spans="1:8" x14ac:dyDescent="0.25">
      <c r="A121" t="s">
        <v>227</v>
      </c>
      <c r="B121" t="s">
        <v>228</v>
      </c>
      <c r="C121" t="s">
        <v>18</v>
      </c>
      <c r="D121" t="s">
        <v>229</v>
      </c>
      <c r="E121" t="s">
        <v>20</v>
      </c>
      <c r="F121" t="s">
        <v>21</v>
      </c>
      <c r="G121" t="s">
        <v>37</v>
      </c>
      <c r="H121" t="s">
        <v>1338</v>
      </c>
    </row>
    <row r="122" spans="1:8" x14ac:dyDescent="0.25">
      <c r="A122" t="s">
        <v>230</v>
      </c>
      <c r="B122" t="s">
        <v>60</v>
      </c>
      <c r="C122" t="s">
        <v>18</v>
      </c>
      <c r="D122" t="s">
        <v>135</v>
      </c>
      <c r="E122" t="s">
        <v>20</v>
      </c>
      <c r="F122" t="s">
        <v>21</v>
      </c>
      <c r="G122" t="s">
        <v>25</v>
      </c>
      <c r="H122" t="s">
        <v>1323</v>
      </c>
    </row>
    <row r="123" spans="1:8" x14ac:dyDescent="0.25">
      <c r="A123" t="s">
        <v>231</v>
      </c>
      <c r="B123" t="s">
        <v>176</v>
      </c>
      <c r="C123" t="s">
        <v>18</v>
      </c>
      <c r="D123" t="s">
        <v>232</v>
      </c>
      <c r="E123" t="s">
        <v>20</v>
      </c>
      <c r="F123" t="s">
        <v>21</v>
      </c>
      <c r="G123" t="s">
        <v>22</v>
      </c>
      <c r="H123" t="s">
        <v>1315</v>
      </c>
    </row>
    <row r="124" spans="1:8" x14ac:dyDescent="0.25">
      <c r="A124" t="s">
        <v>233</v>
      </c>
      <c r="B124" t="s">
        <v>127</v>
      </c>
      <c r="C124" t="s">
        <v>18</v>
      </c>
      <c r="D124" t="s">
        <v>234</v>
      </c>
      <c r="E124" t="s">
        <v>20</v>
      </c>
      <c r="F124" t="s">
        <v>21</v>
      </c>
      <c r="G124" t="s">
        <v>25</v>
      </c>
      <c r="H124" t="s">
        <v>1306</v>
      </c>
    </row>
    <row r="125" spans="1:8" x14ac:dyDescent="0.25">
      <c r="A125" t="s">
        <v>235</v>
      </c>
      <c r="B125" t="s">
        <v>236</v>
      </c>
      <c r="C125" t="s">
        <v>18</v>
      </c>
      <c r="D125" t="s">
        <v>234</v>
      </c>
      <c r="E125" t="s">
        <v>20</v>
      </c>
      <c r="F125" t="s">
        <v>21</v>
      </c>
      <c r="G125" t="s">
        <v>25</v>
      </c>
      <c r="H125" t="s">
        <v>1330</v>
      </c>
    </row>
    <row r="126" spans="1:8" x14ac:dyDescent="0.25">
      <c r="A126" t="s">
        <v>195</v>
      </c>
      <c r="B126" t="s">
        <v>57</v>
      </c>
      <c r="C126" t="s">
        <v>18</v>
      </c>
      <c r="D126" t="s">
        <v>143</v>
      </c>
      <c r="E126" t="s">
        <v>20</v>
      </c>
      <c r="F126" t="s">
        <v>21</v>
      </c>
      <c r="G126" t="s">
        <v>22</v>
      </c>
      <c r="H126" t="s">
        <v>1315</v>
      </c>
    </row>
    <row r="127" spans="1:8" x14ac:dyDescent="0.25">
      <c r="A127" t="s">
        <v>237</v>
      </c>
      <c r="B127" t="s">
        <v>41</v>
      </c>
      <c r="C127" t="s">
        <v>18</v>
      </c>
      <c r="D127" t="s">
        <v>31</v>
      </c>
      <c r="E127" t="s">
        <v>20</v>
      </c>
      <c r="F127" t="s">
        <v>21</v>
      </c>
      <c r="G127" t="s">
        <v>32</v>
      </c>
      <c r="H127" t="s">
        <v>33</v>
      </c>
    </row>
    <row r="128" spans="1:8" x14ac:dyDescent="0.25">
      <c r="A128" t="s">
        <v>238</v>
      </c>
      <c r="B128" t="s">
        <v>53</v>
      </c>
      <c r="C128" t="s">
        <v>18</v>
      </c>
      <c r="D128" t="s">
        <v>108</v>
      </c>
      <c r="E128" t="s">
        <v>20</v>
      </c>
      <c r="F128" t="s">
        <v>21</v>
      </c>
      <c r="G128" t="s">
        <v>25</v>
      </c>
      <c r="H128" t="s">
        <v>1312</v>
      </c>
    </row>
    <row r="129" spans="1:8" x14ac:dyDescent="0.25">
      <c r="A129" t="s">
        <v>239</v>
      </c>
      <c r="B129" t="s">
        <v>41</v>
      </c>
      <c r="C129" t="s">
        <v>18</v>
      </c>
      <c r="D129" t="s">
        <v>143</v>
      </c>
      <c r="E129" t="s">
        <v>20</v>
      </c>
      <c r="F129" t="s">
        <v>21</v>
      </c>
      <c r="G129" t="s">
        <v>25</v>
      </c>
      <c r="H129" t="s">
        <v>1311</v>
      </c>
    </row>
    <row r="130" spans="1:8" x14ac:dyDescent="0.25">
      <c r="A130" t="s">
        <v>240</v>
      </c>
      <c r="B130" t="s">
        <v>41</v>
      </c>
      <c r="C130" t="s">
        <v>18</v>
      </c>
      <c r="D130" t="s">
        <v>42</v>
      </c>
      <c r="E130" t="s">
        <v>20</v>
      </c>
      <c r="F130" t="s">
        <v>21</v>
      </c>
      <c r="G130" t="s">
        <v>25</v>
      </c>
      <c r="H130" t="s">
        <v>1313</v>
      </c>
    </row>
    <row r="131" spans="1:8" x14ac:dyDescent="0.25">
      <c r="A131" t="s">
        <v>241</v>
      </c>
      <c r="B131" t="s">
        <v>140</v>
      </c>
      <c r="C131" t="s">
        <v>18</v>
      </c>
      <c r="D131" t="s">
        <v>169</v>
      </c>
      <c r="E131" t="s">
        <v>20</v>
      </c>
      <c r="F131" t="s">
        <v>21</v>
      </c>
      <c r="G131" t="s">
        <v>25</v>
      </c>
      <c r="H131" t="s">
        <v>1319</v>
      </c>
    </row>
    <row r="132" spans="1:8" x14ac:dyDescent="0.25">
      <c r="A132" t="s">
        <v>98</v>
      </c>
      <c r="B132" t="s">
        <v>60</v>
      </c>
      <c r="C132" t="s">
        <v>18</v>
      </c>
      <c r="D132" t="s">
        <v>99</v>
      </c>
      <c r="E132" t="s">
        <v>20</v>
      </c>
      <c r="F132" t="s">
        <v>21</v>
      </c>
      <c r="G132" t="s">
        <v>37</v>
      </c>
      <c r="H132" t="s">
        <v>1311</v>
      </c>
    </row>
    <row r="133" spans="1:8" x14ac:dyDescent="0.25">
      <c r="A133" t="s">
        <v>242</v>
      </c>
      <c r="B133" t="s">
        <v>176</v>
      </c>
      <c r="C133" t="s">
        <v>18</v>
      </c>
      <c r="D133" t="s">
        <v>48</v>
      </c>
      <c r="E133" t="s">
        <v>20</v>
      </c>
      <c r="F133" t="s">
        <v>21</v>
      </c>
      <c r="G133" t="s">
        <v>25</v>
      </c>
      <c r="H133" t="s">
        <v>1309</v>
      </c>
    </row>
    <row r="134" spans="1:8" x14ac:dyDescent="0.25">
      <c r="A134" t="s">
        <v>243</v>
      </c>
      <c r="B134" t="s">
        <v>176</v>
      </c>
      <c r="C134" t="s">
        <v>18</v>
      </c>
      <c r="D134" t="s">
        <v>42</v>
      </c>
      <c r="E134" t="s">
        <v>20</v>
      </c>
      <c r="F134" t="s">
        <v>21</v>
      </c>
      <c r="G134" t="s">
        <v>25</v>
      </c>
      <c r="H134" t="s">
        <v>1320</v>
      </c>
    </row>
    <row r="135" spans="1:8" x14ac:dyDescent="0.25">
      <c r="A135" t="s">
        <v>244</v>
      </c>
      <c r="B135" t="s">
        <v>83</v>
      </c>
      <c r="C135" t="s">
        <v>18</v>
      </c>
      <c r="D135" t="s">
        <v>245</v>
      </c>
      <c r="E135" t="s">
        <v>20</v>
      </c>
      <c r="F135" t="s">
        <v>21</v>
      </c>
      <c r="G135" t="s">
        <v>25</v>
      </c>
      <c r="H135" t="s">
        <v>1297</v>
      </c>
    </row>
    <row r="136" spans="1:8" x14ac:dyDescent="0.25">
      <c r="A136" t="s">
        <v>246</v>
      </c>
      <c r="B136" t="s">
        <v>247</v>
      </c>
      <c r="C136" t="s">
        <v>18</v>
      </c>
      <c r="D136" t="s">
        <v>248</v>
      </c>
      <c r="E136" t="s">
        <v>20</v>
      </c>
      <c r="F136" t="s">
        <v>21</v>
      </c>
      <c r="G136" t="s">
        <v>25</v>
      </c>
      <c r="H136" t="s">
        <v>1309</v>
      </c>
    </row>
    <row r="137" spans="1:8" x14ac:dyDescent="0.25">
      <c r="A137" t="s">
        <v>249</v>
      </c>
      <c r="B137" t="s">
        <v>60</v>
      </c>
      <c r="C137" t="s">
        <v>18</v>
      </c>
      <c r="D137" t="s">
        <v>143</v>
      </c>
      <c r="E137" t="s">
        <v>20</v>
      </c>
      <c r="F137" t="s">
        <v>21</v>
      </c>
      <c r="G137" t="s">
        <v>37</v>
      </c>
      <c r="H137" t="s">
        <v>1339</v>
      </c>
    </row>
    <row r="138" spans="1:8" x14ac:dyDescent="0.25">
      <c r="A138" t="s">
        <v>250</v>
      </c>
      <c r="B138" t="s">
        <v>53</v>
      </c>
      <c r="C138" t="s">
        <v>18</v>
      </c>
      <c r="D138" t="s">
        <v>31</v>
      </c>
      <c r="E138" t="s">
        <v>20</v>
      </c>
      <c r="F138" t="s">
        <v>21</v>
      </c>
      <c r="G138" t="s">
        <v>32</v>
      </c>
      <c r="H138" t="s">
        <v>33</v>
      </c>
    </row>
    <row r="139" spans="1:8" x14ac:dyDescent="0.25">
      <c r="A139" t="s">
        <v>251</v>
      </c>
      <c r="B139" t="s">
        <v>252</v>
      </c>
      <c r="C139" t="s">
        <v>18</v>
      </c>
      <c r="D139" t="s">
        <v>51</v>
      </c>
      <c r="E139" t="s">
        <v>20</v>
      </c>
      <c r="F139" t="s">
        <v>21</v>
      </c>
      <c r="G139" t="s">
        <v>37</v>
      </c>
      <c r="H139" t="s">
        <v>1296</v>
      </c>
    </row>
    <row r="140" spans="1:8" x14ac:dyDescent="0.25">
      <c r="A140" t="s">
        <v>253</v>
      </c>
      <c r="B140" t="s">
        <v>119</v>
      </c>
      <c r="C140" t="s">
        <v>18</v>
      </c>
      <c r="D140" t="s">
        <v>31</v>
      </c>
      <c r="E140" t="s">
        <v>20</v>
      </c>
      <c r="F140" t="s">
        <v>21</v>
      </c>
      <c r="G140" t="s">
        <v>32</v>
      </c>
      <c r="H140" t="s">
        <v>33</v>
      </c>
    </row>
    <row r="141" spans="1:8" x14ac:dyDescent="0.25">
      <c r="A141" t="s">
        <v>254</v>
      </c>
      <c r="B141" t="s">
        <v>57</v>
      </c>
      <c r="C141" t="s">
        <v>18</v>
      </c>
      <c r="D141" t="s">
        <v>234</v>
      </c>
      <c r="E141" t="s">
        <v>20</v>
      </c>
      <c r="F141" t="s">
        <v>21</v>
      </c>
      <c r="G141" t="s">
        <v>25</v>
      </c>
      <c r="H141" t="s">
        <v>1303</v>
      </c>
    </row>
    <row r="142" spans="1:8" x14ac:dyDescent="0.25">
      <c r="A142" t="s">
        <v>255</v>
      </c>
      <c r="B142" t="s">
        <v>87</v>
      </c>
      <c r="C142" t="s">
        <v>256</v>
      </c>
      <c r="D142" t="s">
        <v>31</v>
      </c>
      <c r="E142" t="s">
        <v>20</v>
      </c>
      <c r="F142" t="s">
        <v>21</v>
      </c>
      <c r="G142" t="s">
        <v>32</v>
      </c>
      <c r="H142" t="s">
        <v>33</v>
      </c>
    </row>
    <row r="143" spans="1:8" x14ac:dyDescent="0.25">
      <c r="A143" t="s">
        <v>257</v>
      </c>
      <c r="B143" t="s">
        <v>75</v>
      </c>
      <c r="C143" t="s">
        <v>18</v>
      </c>
      <c r="D143" t="s">
        <v>31</v>
      </c>
      <c r="E143" t="s">
        <v>20</v>
      </c>
      <c r="F143" t="s">
        <v>21</v>
      </c>
      <c r="G143" t="s">
        <v>32</v>
      </c>
      <c r="H143" t="s">
        <v>33</v>
      </c>
    </row>
    <row r="144" spans="1:8" x14ac:dyDescent="0.25">
      <c r="A144" t="s">
        <v>258</v>
      </c>
      <c r="B144" t="s">
        <v>80</v>
      </c>
      <c r="C144" t="s">
        <v>18</v>
      </c>
      <c r="D144" t="s">
        <v>31</v>
      </c>
      <c r="E144" t="s">
        <v>20</v>
      </c>
      <c r="F144" t="s">
        <v>21</v>
      </c>
      <c r="G144" t="s">
        <v>32</v>
      </c>
      <c r="H144" t="s">
        <v>33</v>
      </c>
    </row>
    <row r="145" spans="1:8" x14ac:dyDescent="0.25">
      <c r="A145" t="s">
        <v>259</v>
      </c>
      <c r="B145" t="s">
        <v>260</v>
      </c>
      <c r="C145" t="s">
        <v>18</v>
      </c>
      <c r="D145" t="s">
        <v>31</v>
      </c>
      <c r="E145" t="s">
        <v>20</v>
      </c>
      <c r="F145" t="s">
        <v>21</v>
      </c>
      <c r="G145" t="s">
        <v>32</v>
      </c>
      <c r="H145" t="s">
        <v>33</v>
      </c>
    </row>
    <row r="146" spans="1:8" x14ac:dyDescent="0.25">
      <c r="A146" t="s">
        <v>261</v>
      </c>
      <c r="B146" t="s">
        <v>247</v>
      </c>
      <c r="C146" t="s">
        <v>18</v>
      </c>
      <c r="D146" t="s">
        <v>39</v>
      </c>
      <c r="E146" t="s">
        <v>20</v>
      </c>
      <c r="F146" t="s">
        <v>21</v>
      </c>
      <c r="G146" t="s">
        <v>25</v>
      </c>
      <c r="H146" t="s">
        <v>1297</v>
      </c>
    </row>
    <row r="147" spans="1:8" x14ac:dyDescent="0.25">
      <c r="A147" t="s">
        <v>262</v>
      </c>
      <c r="B147" t="s">
        <v>166</v>
      </c>
      <c r="C147" t="s">
        <v>18</v>
      </c>
      <c r="D147" t="s">
        <v>143</v>
      </c>
      <c r="E147" t="s">
        <v>20</v>
      </c>
      <c r="F147" t="s">
        <v>21</v>
      </c>
      <c r="G147" t="s">
        <v>37</v>
      </c>
      <c r="H147" t="s">
        <v>1340</v>
      </c>
    </row>
    <row r="148" spans="1:8" x14ac:dyDescent="0.25">
      <c r="A148" t="s">
        <v>263</v>
      </c>
      <c r="B148" t="s">
        <v>83</v>
      </c>
      <c r="C148" t="s">
        <v>18</v>
      </c>
      <c r="D148" t="s">
        <v>39</v>
      </c>
      <c r="E148" t="s">
        <v>20</v>
      </c>
      <c r="F148" t="s">
        <v>21</v>
      </c>
      <c r="G148" t="s">
        <v>37</v>
      </c>
      <c r="H148" t="s">
        <v>1327</v>
      </c>
    </row>
    <row r="149" spans="1:8" x14ac:dyDescent="0.25">
      <c r="A149" t="s">
        <v>264</v>
      </c>
      <c r="B149" t="s">
        <v>57</v>
      </c>
      <c r="C149" t="s">
        <v>18</v>
      </c>
      <c r="D149" t="s">
        <v>234</v>
      </c>
      <c r="E149" t="s">
        <v>20</v>
      </c>
      <c r="F149" t="s">
        <v>21</v>
      </c>
      <c r="G149" t="s">
        <v>25</v>
      </c>
      <c r="H149" t="s">
        <v>1316</v>
      </c>
    </row>
    <row r="150" spans="1:8" x14ac:dyDescent="0.25">
      <c r="A150" t="s">
        <v>265</v>
      </c>
      <c r="B150" t="s">
        <v>123</v>
      </c>
      <c r="C150" t="s">
        <v>18</v>
      </c>
      <c r="D150" t="s">
        <v>266</v>
      </c>
      <c r="E150" t="s">
        <v>20</v>
      </c>
      <c r="F150" t="s">
        <v>21</v>
      </c>
      <c r="G150" t="s">
        <v>25</v>
      </c>
      <c r="H150" t="s">
        <v>1318</v>
      </c>
    </row>
    <row r="151" spans="1:8" x14ac:dyDescent="0.25">
      <c r="A151" t="s">
        <v>267</v>
      </c>
      <c r="B151" t="s">
        <v>57</v>
      </c>
      <c r="C151" t="s">
        <v>18</v>
      </c>
      <c r="D151" t="s">
        <v>169</v>
      </c>
      <c r="E151" t="s">
        <v>20</v>
      </c>
      <c r="F151" t="s">
        <v>21</v>
      </c>
      <c r="G151" t="s">
        <v>25</v>
      </c>
      <c r="H151" t="s">
        <v>1300</v>
      </c>
    </row>
    <row r="152" spans="1:8" x14ac:dyDescent="0.25">
      <c r="A152" t="s">
        <v>268</v>
      </c>
      <c r="B152" t="s">
        <v>53</v>
      </c>
      <c r="C152" t="s">
        <v>18</v>
      </c>
      <c r="D152" t="s">
        <v>138</v>
      </c>
      <c r="E152" t="s">
        <v>20</v>
      </c>
      <c r="F152" t="s">
        <v>21</v>
      </c>
      <c r="G152" t="s">
        <v>89</v>
      </c>
      <c r="H152" t="s">
        <v>1299</v>
      </c>
    </row>
    <row r="153" spans="1:8" x14ac:dyDescent="0.25">
      <c r="A153" t="s">
        <v>269</v>
      </c>
      <c r="B153" t="s">
        <v>270</v>
      </c>
      <c r="C153" t="s">
        <v>18</v>
      </c>
      <c r="D153" t="s">
        <v>271</v>
      </c>
      <c r="E153" t="s">
        <v>20</v>
      </c>
      <c r="F153" t="s">
        <v>21</v>
      </c>
      <c r="G153" t="s">
        <v>25</v>
      </c>
      <c r="H153" t="s">
        <v>1341</v>
      </c>
    </row>
    <row r="154" spans="1:8" x14ac:dyDescent="0.25">
      <c r="A154" t="s">
        <v>272</v>
      </c>
      <c r="B154" t="s">
        <v>70</v>
      </c>
      <c r="C154" t="s">
        <v>18</v>
      </c>
      <c r="D154" t="s">
        <v>31</v>
      </c>
      <c r="E154" t="s">
        <v>20</v>
      </c>
      <c r="F154" t="s">
        <v>21</v>
      </c>
      <c r="G154" t="s">
        <v>32</v>
      </c>
      <c r="H154" t="s">
        <v>33</v>
      </c>
    </row>
    <row r="155" spans="1:8" x14ac:dyDescent="0.25">
      <c r="A155" t="s">
        <v>273</v>
      </c>
      <c r="B155" t="s">
        <v>75</v>
      </c>
      <c r="C155" t="s">
        <v>18</v>
      </c>
      <c r="D155" t="s">
        <v>31</v>
      </c>
      <c r="E155" t="s">
        <v>20</v>
      </c>
      <c r="F155" t="s">
        <v>21</v>
      </c>
      <c r="G155" t="s">
        <v>32</v>
      </c>
      <c r="H155" t="s">
        <v>33</v>
      </c>
    </row>
    <row r="156" spans="1:8" x14ac:dyDescent="0.25">
      <c r="A156" t="s">
        <v>274</v>
      </c>
      <c r="B156" t="s">
        <v>252</v>
      </c>
      <c r="C156" t="s">
        <v>18</v>
      </c>
      <c r="D156" t="s">
        <v>143</v>
      </c>
      <c r="E156" t="s">
        <v>20</v>
      </c>
      <c r="F156" t="s">
        <v>21</v>
      </c>
      <c r="G156" t="s">
        <v>37</v>
      </c>
      <c r="H156" t="s">
        <v>1302</v>
      </c>
    </row>
    <row r="157" spans="1:8" x14ac:dyDescent="0.25">
      <c r="A157" t="s">
        <v>16</v>
      </c>
      <c r="B157" t="s">
        <v>17</v>
      </c>
      <c r="C157" t="s">
        <v>18</v>
      </c>
      <c r="D157" t="s">
        <v>19</v>
      </c>
      <c r="E157" t="s">
        <v>20</v>
      </c>
      <c r="F157" t="s">
        <v>21</v>
      </c>
      <c r="G157" t="s">
        <v>22</v>
      </c>
      <c r="H157" t="s">
        <v>1292</v>
      </c>
    </row>
    <row r="158" spans="1:8" x14ac:dyDescent="0.25">
      <c r="A158" t="s">
        <v>275</v>
      </c>
      <c r="B158" t="s">
        <v>127</v>
      </c>
      <c r="C158" t="s">
        <v>18</v>
      </c>
      <c r="D158" t="s">
        <v>48</v>
      </c>
      <c r="E158" t="s">
        <v>20</v>
      </c>
      <c r="F158" t="s">
        <v>21</v>
      </c>
      <c r="G158" t="s">
        <v>25</v>
      </c>
      <c r="H158" t="s">
        <v>1306</v>
      </c>
    </row>
    <row r="159" spans="1:8" x14ac:dyDescent="0.25">
      <c r="A159" t="s">
        <v>203</v>
      </c>
      <c r="B159" t="s">
        <v>41</v>
      </c>
      <c r="C159" t="s">
        <v>18</v>
      </c>
      <c r="D159" t="s">
        <v>31</v>
      </c>
      <c r="E159" t="s">
        <v>20</v>
      </c>
      <c r="F159" t="s">
        <v>21</v>
      </c>
      <c r="G159" t="s">
        <v>25</v>
      </c>
      <c r="H159" t="s">
        <v>1309</v>
      </c>
    </row>
    <row r="160" spans="1:8" x14ac:dyDescent="0.25">
      <c r="A160" t="s">
        <v>206</v>
      </c>
      <c r="B160" t="s">
        <v>112</v>
      </c>
      <c r="C160" t="s">
        <v>18</v>
      </c>
      <c r="D160" t="s">
        <v>42</v>
      </c>
      <c r="E160" t="s">
        <v>20</v>
      </c>
      <c r="F160" t="s">
        <v>21</v>
      </c>
      <c r="G160" t="s">
        <v>25</v>
      </c>
      <c r="H160" t="s">
        <v>1297</v>
      </c>
    </row>
    <row r="161" spans="1:8" x14ac:dyDescent="0.25">
      <c r="A161" t="s">
        <v>276</v>
      </c>
      <c r="B161" t="s">
        <v>75</v>
      </c>
      <c r="C161" t="s">
        <v>18</v>
      </c>
      <c r="D161" t="s">
        <v>31</v>
      </c>
      <c r="E161" t="s">
        <v>20</v>
      </c>
      <c r="F161" t="s">
        <v>21</v>
      </c>
      <c r="G161" t="s">
        <v>32</v>
      </c>
      <c r="H161" t="s">
        <v>33</v>
      </c>
    </row>
    <row r="162" spans="1:8" x14ac:dyDescent="0.25">
      <c r="A162" t="s">
        <v>272</v>
      </c>
      <c r="B162" t="s">
        <v>179</v>
      </c>
      <c r="C162" t="s">
        <v>18</v>
      </c>
      <c r="D162" t="s">
        <v>31</v>
      </c>
      <c r="E162" t="s">
        <v>20</v>
      </c>
      <c r="F162" t="s">
        <v>21</v>
      </c>
      <c r="G162" t="s">
        <v>32</v>
      </c>
      <c r="H162" t="s">
        <v>33</v>
      </c>
    </row>
    <row r="163" spans="1:8" x14ac:dyDescent="0.25">
      <c r="A163" t="s">
        <v>277</v>
      </c>
      <c r="B163" t="s">
        <v>153</v>
      </c>
      <c r="C163" t="s">
        <v>18</v>
      </c>
      <c r="D163" t="s">
        <v>31</v>
      </c>
      <c r="E163" t="s">
        <v>20</v>
      </c>
      <c r="F163" t="s">
        <v>21</v>
      </c>
      <c r="G163" t="s">
        <v>32</v>
      </c>
      <c r="H163" t="s">
        <v>33</v>
      </c>
    </row>
    <row r="164" spans="1:8" x14ac:dyDescent="0.25">
      <c r="A164" t="s">
        <v>278</v>
      </c>
      <c r="B164" t="s">
        <v>75</v>
      </c>
      <c r="C164" t="s">
        <v>279</v>
      </c>
      <c r="D164" t="s">
        <v>31</v>
      </c>
      <c r="E164" t="s">
        <v>20</v>
      </c>
      <c r="F164" t="s">
        <v>21</v>
      </c>
      <c r="G164" t="s">
        <v>32</v>
      </c>
      <c r="H164" t="s">
        <v>33</v>
      </c>
    </row>
    <row r="165" spans="1:8" x14ac:dyDescent="0.25">
      <c r="A165" t="s">
        <v>280</v>
      </c>
      <c r="B165" t="s">
        <v>112</v>
      </c>
      <c r="C165" t="s">
        <v>18</v>
      </c>
      <c r="D165" t="s">
        <v>31</v>
      </c>
      <c r="E165" t="s">
        <v>20</v>
      </c>
      <c r="F165" t="s">
        <v>21</v>
      </c>
      <c r="G165" t="s">
        <v>32</v>
      </c>
      <c r="H165" t="s">
        <v>33</v>
      </c>
    </row>
    <row r="166" spans="1:8" x14ac:dyDescent="0.25">
      <c r="A166" t="s">
        <v>281</v>
      </c>
      <c r="B166" t="s">
        <v>73</v>
      </c>
      <c r="C166" t="s">
        <v>18</v>
      </c>
      <c r="D166" t="s">
        <v>282</v>
      </c>
      <c r="E166" t="s">
        <v>20</v>
      </c>
      <c r="F166" t="s">
        <v>21</v>
      </c>
      <c r="G166" t="s">
        <v>22</v>
      </c>
      <c r="H166" t="s">
        <v>1307</v>
      </c>
    </row>
    <row r="167" spans="1:8" x14ac:dyDescent="0.25">
      <c r="A167" t="s">
        <v>283</v>
      </c>
      <c r="B167" t="s">
        <v>284</v>
      </c>
      <c r="C167" t="s">
        <v>18</v>
      </c>
      <c r="D167" t="s">
        <v>31</v>
      </c>
      <c r="E167" t="s">
        <v>20</v>
      </c>
      <c r="F167" t="s">
        <v>21</v>
      </c>
      <c r="G167" t="s">
        <v>32</v>
      </c>
      <c r="H167" t="s">
        <v>33</v>
      </c>
    </row>
    <row r="168" spans="1:8" x14ac:dyDescent="0.25">
      <c r="A168" t="s">
        <v>285</v>
      </c>
      <c r="B168" t="s">
        <v>57</v>
      </c>
      <c r="C168" t="s">
        <v>18</v>
      </c>
      <c r="D168" t="s">
        <v>148</v>
      </c>
      <c r="E168" t="s">
        <v>20</v>
      </c>
      <c r="F168" t="s">
        <v>21</v>
      </c>
      <c r="G168" t="s">
        <v>25</v>
      </c>
      <c r="H168" t="s">
        <v>1302</v>
      </c>
    </row>
    <row r="169" spans="1:8" x14ac:dyDescent="0.25">
      <c r="A169" t="s">
        <v>286</v>
      </c>
      <c r="B169" t="s">
        <v>130</v>
      </c>
      <c r="C169" t="s">
        <v>18</v>
      </c>
      <c r="D169" t="s">
        <v>97</v>
      </c>
      <c r="E169" t="s">
        <v>20</v>
      </c>
      <c r="F169" t="s">
        <v>21</v>
      </c>
      <c r="G169" t="s">
        <v>22</v>
      </c>
      <c r="H169" t="s">
        <v>1342</v>
      </c>
    </row>
    <row r="170" spans="1:8" x14ac:dyDescent="0.25">
      <c r="A170" t="s">
        <v>287</v>
      </c>
      <c r="B170" t="s">
        <v>116</v>
      </c>
      <c r="C170" t="s">
        <v>18</v>
      </c>
      <c r="D170" t="s">
        <v>31</v>
      </c>
      <c r="E170" t="s">
        <v>20</v>
      </c>
      <c r="F170" t="s">
        <v>21</v>
      </c>
      <c r="G170" t="s">
        <v>32</v>
      </c>
      <c r="H170" t="s">
        <v>33</v>
      </c>
    </row>
    <row r="171" spans="1:8" x14ac:dyDescent="0.25">
      <c r="A171" t="s">
        <v>150</v>
      </c>
      <c r="B171" t="s">
        <v>41</v>
      </c>
      <c r="C171" t="s">
        <v>18</v>
      </c>
      <c r="D171" t="s">
        <v>151</v>
      </c>
      <c r="E171" t="s">
        <v>20</v>
      </c>
      <c r="F171" t="s">
        <v>21</v>
      </c>
      <c r="G171" t="s">
        <v>22</v>
      </c>
      <c r="H171" t="s">
        <v>1326</v>
      </c>
    </row>
    <row r="172" spans="1:8" x14ac:dyDescent="0.25">
      <c r="A172" t="s">
        <v>258</v>
      </c>
      <c r="B172" t="s">
        <v>80</v>
      </c>
      <c r="C172" t="s">
        <v>18</v>
      </c>
      <c r="D172" t="s">
        <v>31</v>
      </c>
      <c r="E172" t="s">
        <v>20</v>
      </c>
      <c r="F172" t="s">
        <v>21</v>
      </c>
      <c r="G172" t="s">
        <v>32</v>
      </c>
      <c r="H172" t="s">
        <v>33</v>
      </c>
    </row>
    <row r="173" spans="1:8" x14ac:dyDescent="0.25">
      <c r="A173" t="s">
        <v>288</v>
      </c>
      <c r="B173" t="s">
        <v>179</v>
      </c>
      <c r="C173" t="s">
        <v>18</v>
      </c>
      <c r="D173" t="s">
        <v>78</v>
      </c>
      <c r="E173" t="s">
        <v>20</v>
      </c>
      <c r="F173" t="s">
        <v>21</v>
      </c>
      <c r="G173" t="s">
        <v>22</v>
      </c>
      <c r="H173" t="s">
        <v>1292</v>
      </c>
    </row>
    <row r="174" spans="1:8" x14ac:dyDescent="0.25">
      <c r="A174" t="s">
        <v>289</v>
      </c>
      <c r="B174" t="s">
        <v>290</v>
      </c>
      <c r="C174" t="s">
        <v>18</v>
      </c>
      <c r="D174" t="s">
        <v>31</v>
      </c>
      <c r="E174" t="s">
        <v>20</v>
      </c>
      <c r="F174" t="s">
        <v>21</v>
      </c>
      <c r="G174" t="s">
        <v>32</v>
      </c>
      <c r="H174" t="s">
        <v>33</v>
      </c>
    </row>
    <row r="175" spans="1:8" x14ac:dyDescent="0.25">
      <c r="A175" t="s">
        <v>291</v>
      </c>
      <c r="B175" t="s">
        <v>60</v>
      </c>
      <c r="C175" t="s">
        <v>18</v>
      </c>
      <c r="D175" t="s">
        <v>124</v>
      </c>
      <c r="E175" t="s">
        <v>20</v>
      </c>
      <c r="F175" t="s">
        <v>21</v>
      </c>
      <c r="G175" t="s">
        <v>37</v>
      </c>
      <c r="H175" t="s">
        <v>1320</v>
      </c>
    </row>
    <row r="176" spans="1:8" x14ac:dyDescent="0.25">
      <c r="A176" t="s">
        <v>292</v>
      </c>
      <c r="B176" t="s">
        <v>57</v>
      </c>
      <c r="C176" t="s">
        <v>18</v>
      </c>
      <c r="D176" t="s">
        <v>31</v>
      </c>
      <c r="E176" t="s">
        <v>20</v>
      </c>
      <c r="F176" t="s">
        <v>21</v>
      </c>
      <c r="G176" t="s">
        <v>32</v>
      </c>
      <c r="H176" t="s">
        <v>33</v>
      </c>
    </row>
    <row r="177" spans="1:8" x14ac:dyDescent="0.25">
      <c r="A177" t="s">
        <v>293</v>
      </c>
      <c r="B177" t="s">
        <v>53</v>
      </c>
      <c r="C177" t="s">
        <v>18</v>
      </c>
      <c r="D177" t="s">
        <v>39</v>
      </c>
      <c r="E177" t="s">
        <v>20</v>
      </c>
      <c r="F177" t="s">
        <v>21</v>
      </c>
      <c r="G177" t="s">
        <v>37</v>
      </c>
      <c r="H177" t="s">
        <v>1343</v>
      </c>
    </row>
    <row r="178" spans="1:8" x14ac:dyDescent="0.25">
      <c r="A178" t="s">
        <v>294</v>
      </c>
      <c r="B178" t="s">
        <v>295</v>
      </c>
      <c r="C178" t="s">
        <v>18</v>
      </c>
      <c r="D178" t="s">
        <v>296</v>
      </c>
      <c r="E178" t="s">
        <v>20</v>
      </c>
      <c r="F178" t="s">
        <v>21</v>
      </c>
      <c r="G178" t="s">
        <v>25</v>
      </c>
      <c r="H178" t="s">
        <v>1328</v>
      </c>
    </row>
    <row r="179" spans="1:8" x14ac:dyDescent="0.25">
      <c r="A179" t="s">
        <v>297</v>
      </c>
      <c r="B179" t="s">
        <v>83</v>
      </c>
      <c r="C179" t="s">
        <v>18</v>
      </c>
      <c r="D179" t="s">
        <v>298</v>
      </c>
      <c r="E179" t="s">
        <v>20</v>
      </c>
      <c r="F179" t="s">
        <v>21</v>
      </c>
      <c r="G179" t="s">
        <v>25</v>
      </c>
      <c r="H179" t="s">
        <v>1329</v>
      </c>
    </row>
    <row r="180" spans="1:8" x14ac:dyDescent="0.25">
      <c r="A180" t="s">
        <v>299</v>
      </c>
      <c r="B180" t="s">
        <v>300</v>
      </c>
      <c r="C180" t="s">
        <v>18</v>
      </c>
      <c r="D180" t="s">
        <v>298</v>
      </c>
      <c r="E180" t="s">
        <v>20</v>
      </c>
      <c r="F180" t="s">
        <v>21</v>
      </c>
      <c r="G180" t="s">
        <v>22</v>
      </c>
      <c r="H180" t="s">
        <v>1305</v>
      </c>
    </row>
    <row r="181" spans="1:8" x14ac:dyDescent="0.25">
      <c r="A181" t="s">
        <v>301</v>
      </c>
      <c r="B181" t="s">
        <v>83</v>
      </c>
      <c r="C181" t="s">
        <v>18</v>
      </c>
      <c r="D181" t="s">
        <v>298</v>
      </c>
      <c r="E181" t="s">
        <v>20</v>
      </c>
      <c r="F181" t="s">
        <v>21</v>
      </c>
      <c r="G181" t="s">
        <v>25</v>
      </c>
      <c r="H181" t="s">
        <v>1323</v>
      </c>
    </row>
    <row r="182" spans="1:8" x14ac:dyDescent="0.25">
      <c r="A182" t="s">
        <v>302</v>
      </c>
      <c r="B182" t="s">
        <v>116</v>
      </c>
      <c r="C182" t="s">
        <v>18</v>
      </c>
      <c r="D182" t="s">
        <v>31</v>
      </c>
      <c r="E182" t="s">
        <v>20</v>
      </c>
      <c r="F182" t="s">
        <v>21</v>
      </c>
      <c r="G182" t="s">
        <v>32</v>
      </c>
      <c r="H182" t="s">
        <v>33</v>
      </c>
    </row>
    <row r="183" spans="1:8" x14ac:dyDescent="0.25">
      <c r="A183" t="s">
        <v>303</v>
      </c>
      <c r="B183" t="s">
        <v>17</v>
      </c>
      <c r="C183" t="s">
        <v>18</v>
      </c>
      <c r="D183" t="s">
        <v>39</v>
      </c>
      <c r="E183" t="s">
        <v>20</v>
      </c>
      <c r="F183" t="s">
        <v>21</v>
      </c>
      <c r="G183" t="s">
        <v>25</v>
      </c>
      <c r="H183" t="s">
        <v>1311</v>
      </c>
    </row>
    <row r="184" spans="1:8" x14ac:dyDescent="0.25">
      <c r="A184" t="s">
        <v>210</v>
      </c>
      <c r="B184" t="s">
        <v>41</v>
      </c>
      <c r="C184" t="s">
        <v>18</v>
      </c>
      <c r="D184" t="s">
        <v>143</v>
      </c>
      <c r="E184" t="s">
        <v>20</v>
      </c>
      <c r="F184" t="s">
        <v>21</v>
      </c>
      <c r="G184" t="s">
        <v>25</v>
      </c>
      <c r="H184" t="s">
        <v>1294</v>
      </c>
    </row>
    <row r="185" spans="1:8" x14ac:dyDescent="0.25">
      <c r="A185" t="s">
        <v>304</v>
      </c>
      <c r="B185" t="s">
        <v>140</v>
      </c>
      <c r="C185" t="s">
        <v>18</v>
      </c>
      <c r="D185" t="s">
        <v>48</v>
      </c>
      <c r="E185" t="s">
        <v>20</v>
      </c>
      <c r="F185" t="s">
        <v>21</v>
      </c>
      <c r="G185" t="s">
        <v>22</v>
      </c>
      <c r="H185" t="s">
        <v>1295</v>
      </c>
    </row>
    <row r="186" spans="1:8" x14ac:dyDescent="0.25">
      <c r="A186" t="s">
        <v>305</v>
      </c>
      <c r="B186" t="s">
        <v>91</v>
      </c>
      <c r="C186" t="s">
        <v>18</v>
      </c>
      <c r="D186" t="s">
        <v>164</v>
      </c>
      <c r="E186" t="s">
        <v>20</v>
      </c>
      <c r="F186" t="s">
        <v>21</v>
      </c>
      <c r="G186" t="s">
        <v>25</v>
      </c>
      <c r="H186" t="s">
        <v>1344</v>
      </c>
    </row>
    <row r="187" spans="1:8" x14ac:dyDescent="0.25">
      <c r="A187" t="s">
        <v>306</v>
      </c>
      <c r="B187" t="s">
        <v>83</v>
      </c>
      <c r="C187" t="s">
        <v>18</v>
      </c>
      <c r="D187" t="s">
        <v>31</v>
      </c>
      <c r="E187" t="s">
        <v>20</v>
      </c>
      <c r="F187" t="s">
        <v>21</v>
      </c>
      <c r="G187" t="s">
        <v>32</v>
      </c>
      <c r="H187" t="s">
        <v>33</v>
      </c>
    </row>
    <row r="188" spans="1:8" x14ac:dyDescent="0.25">
      <c r="A188" t="s">
        <v>307</v>
      </c>
      <c r="B188" t="s">
        <v>140</v>
      </c>
      <c r="C188" t="s">
        <v>18</v>
      </c>
      <c r="D188" t="s">
        <v>48</v>
      </c>
      <c r="E188" t="s">
        <v>20</v>
      </c>
      <c r="F188" t="s">
        <v>21</v>
      </c>
      <c r="G188" t="s">
        <v>25</v>
      </c>
      <c r="H188" t="s">
        <v>1300</v>
      </c>
    </row>
    <row r="189" spans="1:8" x14ac:dyDescent="0.25">
      <c r="A189" t="s">
        <v>308</v>
      </c>
      <c r="B189" t="s">
        <v>142</v>
      </c>
      <c r="C189" t="s">
        <v>18</v>
      </c>
      <c r="D189" t="s">
        <v>309</v>
      </c>
      <c r="E189" t="s">
        <v>20</v>
      </c>
      <c r="F189" t="s">
        <v>21</v>
      </c>
      <c r="G189" t="s">
        <v>25</v>
      </c>
      <c r="H189" t="s">
        <v>1323</v>
      </c>
    </row>
    <row r="190" spans="1:8" x14ac:dyDescent="0.25">
      <c r="A190" t="s">
        <v>310</v>
      </c>
      <c r="B190" t="s">
        <v>41</v>
      </c>
      <c r="C190" t="s">
        <v>18</v>
      </c>
      <c r="D190" t="s">
        <v>311</v>
      </c>
      <c r="E190" t="s">
        <v>20</v>
      </c>
      <c r="F190" t="s">
        <v>21</v>
      </c>
      <c r="G190" t="s">
        <v>22</v>
      </c>
      <c r="H190" t="s">
        <v>1312</v>
      </c>
    </row>
    <row r="191" spans="1:8" x14ac:dyDescent="0.25">
      <c r="A191" t="s">
        <v>312</v>
      </c>
      <c r="B191" t="s">
        <v>87</v>
      </c>
      <c r="C191" t="s">
        <v>18</v>
      </c>
      <c r="D191" t="s">
        <v>42</v>
      </c>
      <c r="E191" t="s">
        <v>20</v>
      </c>
      <c r="F191" t="s">
        <v>21</v>
      </c>
      <c r="G191" t="s">
        <v>25</v>
      </c>
      <c r="H191" t="s">
        <v>1300</v>
      </c>
    </row>
    <row r="192" spans="1:8" x14ac:dyDescent="0.25">
      <c r="A192" t="s">
        <v>313</v>
      </c>
      <c r="B192" t="s">
        <v>53</v>
      </c>
      <c r="C192" t="s">
        <v>314</v>
      </c>
      <c r="D192" t="s">
        <v>31</v>
      </c>
      <c r="E192" t="s">
        <v>20</v>
      </c>
      <c r="F192" t="s">
        <v>21</v>
      </c>
      <c r="G192" t="s">
        <v>32</v>
      </c>
      <c r="H192" t="s">
        <v>33</v>
      </c>
    </row>
    <row r="193" spans="1:8" x14ac:dyDescent="0.25">
      <c r="A193" t="s">
        <v>315</v>
      </c>
      <c r="B193" t="s">
        <v>316</v>
      </c>
      <c r="C193" t="s">
        <v>18</v>
      </c>
      <c r="D193" t="s">
        <v>31</v>
      </c>
      <c r="E193" t="s">
        <v>20</v>
      </c>
      <c r="F193" t="s">
        <v>21</v>
      </c>
      <c r="G193" t="s">
        <v>25</v>
      </c>
      <c r="H193" t="s">
        <v>1344</v>
      </c>
    </row>
    <row r="194" spans="1:8" x14ac:dyDescent="0.25">
      <c r="A194" t="s">
        <v>317</v>
      </c>
      <c r="B194" t="s">
        <v>140</v>
      </c>
      <c r="C194" t="s">
        <v>18</v>
      </c>
      <c r="D194" t="s">
        <v>148</v>
      </c>
      <c r="E194" t="s">
        <v>20</v>
      </c>
      <c r="F194" t="s">
        <v>21</v>
      </c>
      <c r="G194" t="s">
        <v>22</v>
      </c>
      <c r="H194" t="s">
        <v>1315</v>
      </c>
    </row>
    <row r="195" spans="1:8" x14ac:dyDescent="0.25">
      <c r="A195" t="s">
        <v>318</v>
      </c>
      <c r="B195" t="s">
        <v>145</v>
      </c>
      <c r="C195" t="s">
        <v>18</v>
      </c>
      <c r="D195" t="s">
        <v>319</v>
      </c>
      <c r="E195" t="s">
        <v>20</v>
      </c>
      <c r="F195" t="s">
        <v>21</v>
      </c>
      <c r="G195" t="s">
        <v>37</v>
      </c>
      <c r="H195" t="s">
        <v>1343</v>
      </c>
    </row>
    <row r="196" spans="1:8" x14ac:dyDescent="0.25">
      <c r="A196" t="s">
        <v>320</v>
      </c>
      <c r="B196" t="s">
        <v>57</v>
      </c>
      <c r="C196" t="s">
        <v>18</v>
      </c>
      <c r="D196" t="s">
        <v>321</v>
      </c>
      <c r="E196" t="s">
        <v>20</v>
      </c>
      <c r="F196" t="s">
        <v>21</v>
      </c>
      <c r="G196" t="s">
        <v>25</v>
      </c>
      <c r="H196" t="s">
        <v>1297</v>
      </c>
    </row>
    <row r="197" spans="1:8" x14ac:dyDescent="0.25">
      <c r="A197" t="s">
        <v>223</v>
      </c>
      <c r="B197" t="s">
        <v>53</v>
      </c>
      <c r="C197" t="s">
        <v>18</v>
      </c>
      <c r="D197" t="s">
        <v>108</v>
      </c>
      <c r="E197" t="s">
        <v>20</v>
      </c>
      <c r="F197" t="s">
        <v>21</v>
      </c>
      <c r="G197" t="s">
        <v>25</v>
      </c>
      <c r="H197" t="s">
        <v>1318</v>
      </c>
    </row>
    <row r="198" spans="1:8" x14ac:dyDescent="0.25">
      <c r="A198" t="s">
        <v>322</v>
      </c>
      <c r="B198" t="s">
        <v>57</v>
      </c>
      <c r="C198" t="s">
        <v>18</v>
      </c>
      <c r="D198" t="s">
        <v>143</v>
      </c>
      <c r="E198" t="s">
        <v>20</v>
      </c>
      <c r="F198" t="s">
        <v>21</v>
      </c>
      <c r="G198" t="s">
        <v>25</v>
      </c>
      <c r="H198" t="s">
        <v>1312</v>
      </c>
    </row>
    <row r="199" spans="1:8" x14ac:dyDescent="0.25">
      <c r="A199" t="s">
        <v>323</v>
      </c>
      <c r="B199" t="s">
        <v>66</v>
      </c>
      <c r="C199" t="s">
        <v>18</v>
      </c>
      <c r="D199" t="s">
        <v>24</v>
      </c>
      <c r="E199" t="s">
        <v>20</v>
      </c>
      <c r="F199" t="s">
        <v>21</v>
      </c>
      <c r="G199" t="s">
        <v>22</v>
      </c>
      <c r="H199" t="s">
        <v>1345</v>
      </c>
    </row>
    <row r="200" spans="1:8" x14ac:dyDescent="0.25">
      <c r="A200" t="s">
        <v>324</v>
      </c>
      <c r="B200" t="s">
        <v>91</v>
      </c>
      <c r="C200" t="s">
        <v>18</v>
      </c>
      <c r="D200" t="s">
        <v>36</v>
      </c>
      <c r="E200" t="s">
        <v>20</v>
      </c>
      <c r="F200" t="s">
        <v>21</v>
      </c>
      <c r="G200" t="s">
        <v>22</v>
      </c>
      <c r="H200" t="s">
        <v>1342</v>
      </c>
    </row>
    <row r="201" spans="1:8" x14ac:dyDescent="0.25">
      <c r="A201" t="s">
        <v>325</v>
      </c>
      <c r="B201" t="s">
        <v>41</v>
      </c>
      <c r="C201" t="s">
        <v>18</v>
      </c>
      <c r="D201" t="s">
        <v>31</v>
      </c>
      <c r="E201" t="s">
        <v>20</v>
      </c>
      <c r="F201" t="s">
        <v>21</v>
      </c>
      <c r="G201" t="s">
        <v>32</v>
      </c>
      <c r="H201" t="s">
        <v>33</v>
      </c>
    </row>
    <row r="202" spans="1:8" x14ac:dyDescent="0.25">
      <c r="A202" t="s">
        <v>326</v>
      </c>
      <c r="B202" t="s">
        <v>27</v>
      </c>
      <c r="C202" t="s">
        <v>18</v>
      </c>
      <c r="D202" t="s">
        <v>39</v>
      </c>
      <c r="E202" t="s">
        <v>20</v>
      </c>
      <c r="F202" t="s">
        <v>21</v>
      </c>
      <c r="G202" t="s">
        <v>22</v>
      </c>
      <c r="H202" t="s">
        <v>1330</v>
      </c>
    </row>
    <row r="203" spans="1:8" x14ac:dyDescent="0.25">
      <c r="A203" t="s">
        <v>327</v>
      </c>
      <c r="B203" t="s">
        <v>35</v>
      </c>
      <c r="C203" t="s">
        <v>18</v>
      </c>
      <c r="D203" t="s">
        <v>31</v>
      </c>
      <c r="E203" t="s">
        <v>20</v>
      </c>
      <c r="F203" t="s">
        <v>21</v>
      </c>
      <c r="G203" t="s">
        <v>32</v>
      </c>
      <c r="H203" t="s">
        <v>33</v>
      </c>
    </row>
    <row r="204" spans="1:8" x14ac:dyDescent="0.25">
      <c r="A204" t="s">
        <v>328</v>
      </c>
      <c r="B204" t="s">
        <v>130</v>
      </c>
      <c r="C204" t="s">
        <v>18</v>
      </c>
      <c r="D204" t="s">
        <v>329</v>
      </c>
      <c r="E204" t="s">
        <v>20</v>
      </c>
      <c r="F204" t="s">
        <v>21</v>
      </c>
      <c r="G204" t="s">
        <v>22</v>
      </c>
      <c r="H204" t="s">
        <v>1332</v>
      </c>
    </row>
    <row r="205" spans="1:8" x14ac:dyDescent="0.25">
      <c r="A205" t="s">
        <v>330</v>
      </c>
      <c r="B205" t="s">
        <v>53</v>
      </c>
      <c r="C205" t="s">
        <v>18</v>
      </c>
      <c r="D205" t="s">
        <v>39</v>
      </c>
      <c r="E205" t="s">
        <v>20</v>
      </c>
      <c r="F205" t="s">
        <v>21</v>
      </c>
      <c r="G205" t="s">
        <v>25</v>
      </c>
      <c r="H205" t="s">
        <v>1297</v>
      </c>
    </row>
    <row r="206" spans="1:8" x14ac:dyDescent="0.25">
      <c r="A206" t="s">
        <v>331</v>
      </c>
      <c r="B206" t="s">
        <v>332</v>
      </c>
      <c r="C206" t="s">
        <v>18</v>
      </c>
      <c r="D206" t="s">
        <v>333</v>
      </c>
      <c r="E206" t="s">
        <v>20</v>
      </c>
      <c r="F206" t="s">
        <v>21</v>
      </c>
      <c r="G206" t="s">
        <v>25</v>
      </c>
      <c r="H206" t="s">
        <v>1340</v>
      </c>
    </row>
    <row r="207" spans="1:8" x14ac:dyDescent="0.25">
      <c r="A207" t="s">
        <v>334</v>
      </c>
      <c r="B207" t="s">
        <v>17</v>
      </c>
      <c r="C207" t="s">
        <v>18</v>
      </c>
      <c r="D207" t="s">
        <v>31</v>
      </c>
      <c r="E207" t="s">
        <v>20</v>
      </c>
      <c r="F207" t="s">
        <v>21</v>
      </c>
      <c r="G207" t="s">
        <v>32</v>
      </c>
      <c r="H207" t="s">
        <v>33</v>
      </c>
    </row>
    <row r="208" spans="1:8" x14ac:dyDescent="0.25">
      <c r="A208" t="s">
        <v>335</v>
      </c>
      <c r="B208" t="s">
        <v>80</v>
      </c>
      <c r="C208" t="s">
        <v>18</v>
      </c>
      <c r="D208" t="s">
        <v>31</v>
      </c>
      <c r="E208" t="s">
        <v>20</v>
      </c>
      <c r="F208" t="s">
        <v>21</v>
      </c>
      <c r="G208" t="s">
        <v>32</v>
      </c>
      <c r="H208" t="s">
        <v>33</v>
      </c>
    </row>
    <row r="209" spans="1:8" x14ac:dyDescent="0.25">
      <c r="A209" t="s">
        <v>1346</v>
      </c>
      <c r="B209" t="s">
        <v>41</v>
      </c>
      <c r="C209" t="s">
        <v>18</v>
      </c>
      <c r="D209" t="s">
        <v>42</v>
      </c>
      <c r="E209" t="s">
        <v>20</v>
      </c>
      <c r="F209" t="s">
        <v>21</v>
      </c>
      <c r="G209" t="s">
        <v>22</v>
      </c>
      <c r="H209" t="s">
        <v>1306</v>
      </c>
    </row>
    <row r="210" spans="1:8" x14ac:dyDescent="0.25">
      <c r="A210" t="s">
        <v>223</v>
      </c>
      <c r="B210" t="s">
        <v>53</v>
      </c>
      <c r="C210" t="s">
        <v>18</v>
      </c>
      <c r="D210" t="s">
        <v>108</v>
      </c>
      <c r="E210" t="s">
        <v>20</v>
      </c>
      <c r="F210" t="s">
        <v>21</v>
      </c>
      <c r="G210" t="s">
        <v>25</v>
      </c>
      <c r="H210" t="s">
        <v>1318</v>
      </c>
    </row>
    <row r="211" spans="1:8" x14ac:dyDescent="0.25">
      <c r="A211" t="s">
        <v>304</v>
      </c>
      <c r="B211" t="s">
        <v>140</v>
      </c>
      <c r="C211" t="s">
        <v>18</v>
      </c>
      <c r="D211" t="s">
        <v>48</v>
      </c>
      <c r="E211" t="s">
        <v>20</v>
      </c>
      <c r="F211" t="s">
        <v>21</v>
      </c>
      <c r="G211" t="s">
        <v>22</v>
      </c>
      <c r="H211" t="s">
        <v>1295</v>
      </c>
    </row>
    <row r="212" spans="1:8" x14ac:dyDescent="0.25">
      <c r="A212" t="s">
        <v>336</v>
      </c>
      <c r="B212" t="s">
        <v>337</v>
      </c>
      <c r="C212" t="s">
        <v>18</v>
      </c>
      <c r="D212" t="s">
        <v>143</v>
      </c>
      <c r="E212" t="s">
        <v>20</v>
      </c>
      <c r="F212" t="s">
        <v>21</v>
      </c>
      <c r="G212" t="s">
        <v>22</v>
      </c>
      <c r="H212" t="s">
        <v>1292</v>
      </c>
    </row>
    <row r="213" spans="1:8" x14ac:dyDescent="0.25">
      <c r="A213" t="s">
        <v>338</v>
      </c>
      <c r="B213" t="s">
        <v>75</v>
      </c>
      <c r="C213" t="s">
        <v>18</v>
      </c>
      <c r="D213" t="s">
        <v>106</v>
      </c>
      <c r="E213" t="s">
        <v>20</v>
      </c>
      <c r="F213" t="s">
        <v>21</v>
      </c>
      <c r="G213" t="s">
        <v>25</v>
      </c>
      <c r="H213" t="s">
        <v>1302</v>
      </c>
    </row>
    <row r="214" spans="1:8" x14ac:dyDescent="0.25">
      <c r="A214" t="s">
        <v>339</v>
      </c>
      <c r="B214" t="s">
        <v>127</v>
      </c>
      <c r="C214" t="s">
        <v>18</v>
      </c>
      <c r="D214" t="s">
        <v>234</v>
      </c>
      <c r="E214" t="s">
        <v>20</v>
      </c>
      <c r="F214" t="s">
        <v>21</v>
      </c>
      <c r="G214" t="s">
        <v>22</v>
      </c>
      <c r="H214" t="s">
        <v>1315</v>
      </c>
    </row>
    <row r="215" spans="1:8" x14ac:dyDescent="0.25">
      <c r="A215" t="s">
        <v>340</v>
      </c>
      <c r="B215" t="s">
        <v>179</v>
      </c>
      <c r="C215" t="s">
        <v>18</v>
      </c>
      <c r="D215" t="s">
        <v>48</v>
      </c>
      <c r="E215" t="s">
        <v>20</v>
      </c>
      <c r="F215" t="s">
        <v>21</v>
      </c>
      <c r="G215" t="s">
        <v>22</v>
      </c>
      <c r="H215" t="s">
        <v>1347</v>
      </c>
    </row>
    <row r="216" spans="1:8" x14ac:dyDescent="0.25">
      <c r="A216" t="s">
        <v>341</v>
      </c>
      <c r="B216" t="s">
        <v>57</v>
      </c>
      <c r="C216" t="s">
        <v>18</v>
      </c>
      <c r="D216" t="s">
        <v>342</v>
      </c>
      <c r="E216" t="s">
        <v>20</v>
      </c>
      <c r="F216" t="s">
        <v>21</v>
      </c>
      <c r="G216" t="s">
        <v>25</v>
      </c>
      <c r="H216" t="s">
        <v>1348</v>
      </c>
    </row>
    <row r="217" spans="1:8" x14ac:dyDescent="0.25">
      <c r="A217" t="s">
        <v>343</v>
      </c>
      <c r="B217" t="s">
        <v>145</v>
      </c>
      <c r="C217" t="s">
        <v>18</v>
      </c>
      <c r="D217" t="s">
        <v>143</v>
      </c>
      <c r="E217" t="s">
        <v>20</v>
      </c>
      <c r="F217" t="s">
        <v>21</v>
      </c>
      <c r="G217" t="s">
        <v>37</v>
      </c>
      <c r="H217" t="s">
        <v>1311</v>
      </c>
    </row>
    <row r="218" spans="1:8" x14ac:dyDescent="0.25">
      <c r="A218" t="s">
        <v>344</v>
      </c>
      <c r="B218" t="s">
        <v>53</v>
      </c>
      <c r="C218" t="s">
        <v>18</v>
      </c>
      <c r="D218" t="s">
        <v>345</v>
      </c>
      <c r="E218" t="s">
        <v>20</v>
      </c>
      <c r="F218" t="s">
        <v>21</v>
      </c>
      <c r="G218" t="s">
        <v>25</v>
      </c>
      <c r="H218" t="s">
        <v>1309</v>
      </c>
    </row>
    <row r="219" spans="1:8" x14ac:dyDescent="0.25">
      <c r="A219" t="s">
        <v>346</v>
      </c>
      <c r="B219" t="s">
        <v>142</v>
      </c>
      <c r="C219" t="s">
        <v>18</v>
      </c>
      <c r="D219" t="s">
        <v>135</v>
      </c>
      <c r="E219" t="s">
        <v>20</v>
      </c>
      <c r="F219" t="s">
        <v>21</v>
      </c>
      <c r="G219" t="s">
        <v>37</v>
      </c>
      <c r="H219" t="s">
        <v>1299</v>
      </c>
    </row>
    <row r="220" spans="1:8" x14ac:dyDescent="0.25">
      <c r="A220" t="s">
        <v>347</v>
      </c>
      <c r="B220" t="s">
        <v>57</v>
      </c>
      <c r="C220" t="s">
        <v>18</v>
      </c>
      <c r="D220" t="s">
        <v>348</v>
      </c>
      <c r="E220" t="s">
        <v>20</v>
      </c>
      <c r="F220" t="s">
        <v>21</v>
      </c>
      <c r="G220" t="s">
        <v>25</v>
      </c>
      <c r="H220" t="s">
        <v>1349</v>
      </c>
    </row>
    <row r="221" spans="1:8" x14ac:dyDescent="0.25">
      <c r="A221" t="s">
        <v>349</v>
      </c>
      <c r="B221" t="s">
        <v>68</v>
      </c>
      <c r="C221" t="s">
        <v>18</v>
      </c>
      <c r="D221" t="s">
        <v>350</v>
      </c>
      <c r="E221" t="s">
        <v>20</v>
      </c>
      <c r="F221" t="s">
        <v>21</v>
      </c>
      <c r="G221" t="s">
        <v>25</v>
      </c>
      <c r="H221" t="s">
        <v>1300</v>
      </c>
    </row>
    <row r="222" spans="1:8" x14ac:dyDescent="0.25">
      <c r="A222" t="s">
        <v>351</v>
      </c>
      <c r="B222" t="s">
        <v>352</v>
      </c>
      <c r="C222" t="s">
        <v>18</v>
      </c>
      <c r="D222" t="s">
        <v>353</v>
      </c>
      <c r="E222" t="s">
        <v>20</v>
      </c>
      <c r="F222" t="s">
        <v>21</v>
      </c>
      <c r="G222" t="s">
        <v>22</v>
      </c>
      <c r="H222" t="s">
        <v>1350</v>
      </c>
    </row>
    <row r="223" spans="1:8" x14ac:dyDescent="0.25">
      <c r="A223" t="s">
        <v>354</v>
      </c>
      <c r="B223" t="s">
        <v>57</v>
      </c>
      <c r="C223" t="s">
        <v>18</v>
      </c>
      <c r="D223" t="s">
        <v>39</v>
      </c>
      <c r="E223" t="s">
        <v>20</v>
      </c>
      <c r="F223" t="s">
        <v>21</v>
      </c>
      <c r="G223" t="s">
        <v>25</v>
      </c>
      <c r="H223" t="s">
        <v>1344</v>
      </c>
    </row>
    <row r="224" spans="1:8" x14ac:dyDescent="0.25">
      <c r="A224" t="s">
        <v>225</v>
      </c>
      <c r="B224" t="s">
        <v>142</v>
      </c>
      <c r="C224" t="s">
        <v>18</v>
      </c>
      <c r="D224" t="s">
        <v>51</v>
      </c>
      <c r="E224" t="s">
        <v>20</v>
      </c>
      <c r="F224" t="s">
        <v>21</v>
      </c>
      <c r="G224" t="s">
        <v>37</v>
      </c>
      <c r="H224" t="s">
        <v>1323</v>
      </c>
    </row>
    <row r="225" spans="1:8" x14ac:dyDescent="0.25">
      <c r="A225" t="s">
        <v>355</v>
      </c>
      <c r="B225" t="s">
        <v>63</v>
      </c>
      <c r="C225" t="s">
        <v>18</v>
      </c>
      <c r="D225" t="s">
        <v>353</v>
      </c>
      <c r="E225" t="s">
        <v>20</v>
      </c>
      <c r="F225" t="s">
        <v>21</v>
      </c>
      <c r="G225" t="s">
        <v>22</v>
      </c>
      <c r="H225" t="s">
        <v>1310</v>
      </c>
    </row>
    <row r="226" spans="1:8" x14ac:dyDescent="0.25">
      <c r="A226" t="s">
        <v>356</v>
      </c>
      <c r="B226" t="s">
        <v>130</v>
      </c>
      <c r="C226" t="s">
        <v>18</v>
      </c>
      <c r="D226" t="s">
        <v>31</v>
      </c>
      <c r="E226" t="s">
        <v>20</v>
      </c>
      <c r="F226" t="s">
        <v>21</v>
      </c>
      <c r="G226" t="s">
        <v>32</v>
      </c>
      <c r="H226" t="s">
        <v>33</v>
      </c>
    </row>
    <row r="227" spans="1:8" x14ac:dyDescent="0.25">
      <c r="A227" t="s">
        <v>357</v>
      </c>
      <c r="B227" t="s">
        <v>123</v>
      </c>
      <c r="C227" t="s">
        <v>18</v>
      </c>
      <c r="D227" t="s">
        <v>218</v>
      </c>
      <c r="E227" t="s">
        <v>20</v>
      </c>
      <c r="F227" t="s">
        <v>21</v>
      </c>
      <c r="G227" t="s">
        <v>22</v>
      </c>
      <c r="H227" t="s">
        <v>1315</v>
      </c>
    </row>
    <row r="228" spans="1:8" x14ac:dyDescent="0.25">
      <c r="A228" t="s">
        <v>358</v>
      </c>
      <c r="B228" t="s">
        <v>359</v>
      </c>
      <c r="C228" t="s">
        <v>18</v>
      </c>
      <c r="D228" t="s">
        <v>31</v>
      </c>
      <c r="E228" t="s">
        <v>20</v>
      </c>
      <c r="F228" t="s">
        <v>21</v>
      </c>
      <c r="G228" t="s">
        <v>32</v>
      </c>
      <c r="H228" t="s">
        <v>33</v>
      </c>
    </row>
    <row r="229" spans="1:8" x14ac:dyDescent="0.25">
      <c r="A229" t="s">
        <v>360</v>
      </c>
      <c r="B229" t="s">
        <v>142</v>
      </c>
      <c r="C229" t="s">
        <v>18</v>
      </c>
      <c r="D229" t="s">
        <v>31</v>
      </c>
      <c r="E229" t="s">
        <v>20</v>
      </c>
      <c r="F229" t="s">
        <v>21</v>
      </c>
      <c r="G229" t="s">
        <v>32</v>
      </c>
      <c r="H229" t="s">
        <v>33</v>
      </c>
    </row>
    <row r="230" spans="1:8" x14ac:dyDescent="0.25">
      <c r="A230" t="s">
        <v>361</v>
      </c>
      <c r="B230" t="s">
        <v>57</v>
      </c>
      <c r="C230" t="s">
        <v>18</v>
      </c>
      <c r="D230" t="s">
        <v>31</v>
      </c>
      <c r="E230" t="s">
        <v>20</v>
      </c>
      <c r="F230" t="s">
        <v>21</v>
      </c>
      <c r="G230" t="s">
        <v>32</v>
      </c>
      <c r="H230" t="s">
        <v>33</v>
      </c>
    </row>
    <row r="231" spans="1:8" x14ac:dyDescent="0.25">
      <c r="A231" t="s">
        <v>362</v>
      </c>
      <c r="B231" t="s">
        <v>142</v>
      </c>
      <c r="C231" t="s">
        <v>18</v>
      </c>
      <c r="D231" t="s">
        <v>31</v>
      </c>
      <c r="E231" t="s">
        <v>20</v>
      </c>
      <c r="F231" t="s">
        <v>21</v>
      </c>
      <c r="G231" t="s">
        <v>32</v>
      </c>
      <c r="H231" t="s">
        <v>33</v>
      </c>
    </row>
    <row r="232" spans="1:8" x14ac:dyDescent="0.25">
      <c r="A232" t="s">
        <v>363</v>
      </c>
      <c r="B232" t="s">
        <v>91</v>
      </c>
      <c r="C232" t="s">
        <v>18</v>
      </c>
      <c r="D232" t="s">
        <v>31</v>
      </c>
      <c r="E232" t="s">
        <v>20</v>
      </c>
      <c r="F232" t="s">
        <v>21</v>
      </c>
      <c r="G232" t="s">
        <v>32</v>
      </c>
      <c r="H232" t="s">
        <v>33</v>
      </c>
    </row>
    <row r="233" spans="1:8" x14ac:dyDescent="0.25">
      <c r="A233" t="s">
        <v>364</v>
      </c>
      <c r="B233" t="s">
        <v>63</v>
      </c>
      <c r="C233" t="s">
        <v>18</v>
      </c>
      <c r="D233" t="s">
        <v>151</v>
      </c>
      <c r="E233" t="s">
        <v>20</v>
      </c>
      <c r="F233" t="s">
        <v>21</v>
      </c>
      <c r="G233" t="s">
        <v>22</v>
      </c>
      <c r="H233" t="s">
        <v>1342</v>
      </c>
    </row>
    <row r="234" spans="1:8" x14ac:dyDescent="0.25">
      <c r="A234" t="s">
        <v>365</v>
      </c>
      <c r="B234" t="s">
        <v>116</v>
      </c>
      <c r="C234" t="s">
        <v>18</v>
      </c>
      <c r="D234" t="s">
        <v>36</v>
      </c>
      <c r="E234" t="s">
        <v>20</v>
      </c>
      <c r="F234" t="s">
        <v>21</v>
      </c>
      <c r="G234" t="s">
        <v>89</v>
      </c>
      <c r="H234" t="s">
        <v>1297</v>
      </c>
    </row>
    <row r="235" spans="1:8" x14ac:dyDescent="0.25">
      <c r="A235" t="s">
        <v>366</v>
      </c>
      <c r="B235" t="s">
        <v>127</v>
      </c>
      <c r="C235" t="s">
        <v>18</v>
      </c>
      <c r="D235" t="s">
        <v>124</v>
      </c>
      <c r="E235" t="s">
        <v>20</v>
      </c>
      <c r="F235" t="s">
        <v>21</v>
      </c>
      <c r="G235" t="s">
        <v>22</v>
      </c>
      <c r="H235" t="s">
        <v>1310</v>
      </c>
    </row>
    <row r="236" spans="1:8" x14ac:dyDescent="0.25">
      <c r="A236" t="s">
        <v>1351</v>
      </c>
      <c r="B236" t="s">
        <v>91</v>
      </c>
      <c r="C236" t="s">
        <v>18</v>
      </c>
      <c r="D236" t="s">
        <v>31</v>
      </c>
      <c r="E236" t="s">
        <v>20</v>
      </c>
      <c r="F236" t="s">
        <v>21</v>
      </c>
      <c r="G236" t="s">
        <v>32</v>
      </c>
      <c r="H236" t="s">
        <v>33</v>
      </c>
    </row>
    <row r="237" spans="1:8" x14ac:dyDescent="0.25">
      <c r="A237" t="s">
        <v>276</v>
      </c>
      <c r="B237" t="s">
        <v>75</v>
      </c>
      <c r="C237" t="s">
        <v>18</v>
      </c>
      <c r="D237" t="s">
        <v>345</v>
      </c>
      <c r="E237" t="s">
        <v>20</v>
      </c>
      <c r="F237" t="s">
        <v>21</v>
      </c>
      <c r="G237" t="s">
        <v>25</v>
      </c>
      <c r="H237" t="s">
        <v>1314</v>
      </c>
    </row>
    <row r="238" spans="1:8" x14ac:dyDescent="0.25">
      <c r="A238" t="s">
        <v>322</v>
      </c>
      <c r="B238" t="s">
        <v>57</v>
      </c>
      <c r="C238" t="s">
        <v>18</v>
      </c>
      <c r="D238" t="s">
        <v>143</v>
      </c>
      <c r="E238" t="s">
        <v>20</v>
      </c>
      <c r="F238" t="s">
        <v>21</v>
      </c>
      <c r="G238" t="s">
        <v>25</v>
      </c>
      <c r="H238" t="s">
        <v>1312</v>
      </c>
    </row>
    <row r="239" spans="1:8" x14ac:dyDescent="0.25">
      <c r="A239" t="s">
        <v>367</v>
      </c>
      <c r="B239" t="s">
        <v>75</v>
      </c>
      <c r="C239" t="s">
        <v>18</v>
      </c>
      <c r="D239" t="s">
        <v>31</v>
      </c>
      <c r="E239" t="s">
        <v>20</v>
      </c>
      <c r="F239" t="s">
        <v>21</v>
      </c>
      <c r="G239" t="s">
        <v>32</v>
      </c>
      <c r="H239" t="s">
        <v>33</v>
      </c>
    </row>
    <row r="240" spans="1:8" x14ac:dyDescent="0.25">
      <c r="A240" t="s">
        <v>368</v>
      </c>
      <c r="B240" t="s">
        <v>80</v>
      </c>
      <c r="C240" t="s">
        <v>18</v>
      </c>
      <c r="D240" t="s">
        <v>164</v>
      </c>
      <c r="E240" t="s">
        <v>20</v>
      </c>
      <c r="F240" t="s">
        <v>21</v>
      </c>
      <c r="G240" t="s">
        <v>25</v>
      </c>
      <c r="H240" t="s">
        <v>1306</v>
      </c>
    </row>
    <row r="241" spans="1:8" x14ac:dyDescent="0.25">
      <c r="A241" t="s">
        <v>369</v>
      </c>
      <c r="B241" t="s">
        <v>41</v>
      </c>
      <c r="C241" t="s">
        <v>18</v>
      </c>
      <c r="D241" t="s">
        <v>148</v>
      </c>
      <c r="E241" t="s">
        <v>20</v>
      </c>
      <c r="F241" t="s">
        <v>21</v>
      </c>
      <c r="G241" t="s">
        <v>22</v>
      </c>
      <c r="H241" t="s">
        <v>1319</v>
      </c>
    </row>
    <row r="242" spans="1:8" x14ac:dyDescent="0.25">
      <c r="A242" t="s">
        <v>1352</v>
      </c>
      <c r="B242" t="s">
        <v>53</v>
      </c>
      <c r="C242" t="s">
        <v>18</v>
      </c>
      <c r="D242" t="s">
        <v>298</v>
      </c>
      <c r="E242" t="s">
        <v>20</v>
      </c>
      <c r="F242" t="s">
        <v>21</v>
      </c>
      <c r="G242" t="s">
        <v>25</v>
      </c>
      <c r="H242" t="s">
        <v>1337</v>
      </c>
    </row>
    <row r="243" spans="1:8" x14ac:dyDescent="0.25">
      <c r="A243" t="s">
        <v>370</v>
      </c>
      <c r="B243" t="s">
        <v>57</v>
      </c>
      <c r="C243" t="s">
        <v>18</v>
      </c>
      <c r="D243" t="s">
        <v>42</v>
      </c>
      <c r="E243" t="s">
        <v>20</v>
      </c>
      <c r="F243" t="s">
        <v>21</v>
      </c>
      <c r="G243" t="s">
        <v>25</v>
      </c>
      <c r="H243" t="s">
        <v>1343</v>
      </c>
    </row>
    <row r="244" spans="1:8" x14ac:dyDescent="0.25">
      <c r="A244" t="s">
        <v>371</v>
      </c>
      <c r="B244" t="s">
        <v>140</v>
      </c>
      <c r="C244" t="s">
        <v>18</v>
      </c>
      <c r="D244" t="s">
        <v>31</v>
      </c>
      <c r="E244" t="s">
        <v>20</v>
      </c>
      <c r="F244" t="s">
        <v>21</v>
      </c>
      <c r="G244" t="s">
        <v>32</v>
      </c>
      <c r="H244" t="s">
        <v>33</v>
      </c>
    </row>
    <row r="245" spans="1:8" x14ac:dyDescent="0.25">
      <c r="A245" t="s">
        <v>372</v>
      </c>
      <c r="B245" t="s">
        <v>83</v>
      </c>
      <c r="C245" t="s">
        <v>18</v>
      </c>
      <c r="D245" t="s">
        <v>31</v>
      </c>
      <c r="E245" t="s">
        <v>20</v>
      </c>
      <c r="F245" t="s">
        <v>21</v>
      </c>
      <c r="G245" t="s">
        <v>32</v>
      </c>
      <c r="H245" t="s">
        <v>33</v>
      </c>
    </row>
    <row r="246" spans="1:8" x14ac:dyDescent="0.25">
      <c r="A246" t="s">
        <v>373</v>
      </c>
      <c r="B246" t="s">
        <v>41</v>
      </c>
      <c r="C246" t="s">
        <v>18</v>
      </c>
      <c r="D246" t="s">
        <v>31</v>
      </c>
      <c r="E246" t="s">
        <v>20</v>
      </c>
      <c r="F246" t="s">
        <v>21</v>
      </c>
      <c r="G246" t="s">
        <v>22</v>
      </c>
      <c r="H246" t="s">
        <v>1307</v>
      </c>
    </row>
    <row r="247" spans="1:8" x14ac:dyDescent="0.25">
      <c r="A247" t="s">
        <v>374</v>
      </c>
      <c r="B247" t="s">
        <v>123</v>
      </c>
      <c r="C247" t="s">
        <v>18</v>
      </c>
      <c r="D247" t="s">
        <v>375</v>
      </c>
      <c r="E247" t="s">
        <v>20</v>
      </c>
      <c r="F247" t="s">
        <v>21</v>
      </c>
      <c r="G247" t="s">
        <v>22</v>
      </c>
      <c r="H247" t="s">
        <v>1307</v>
      </c>
    </row>
    <row r="248" spans="1:8" x14ac:dyDescent="0.25">
      <c r="A248" t="s">
        <v>376</v>
      </c>
      <c r="B248" t="s">
        <v>377</v>
      </c>
      <c r="C248" t="s">
        <v>18</v>
      </c>
      <c r="D248" t="s">
        <v>42</v>
      </c>
      <c r="E248" t="s">
        <v>20</v>
      </c>
      <c r="F248" t="s">
        <v>21</v>
      </c>
      <c r="G248" t="s">
        <v>37</v>
      </c>
      <c r="H248" t="s">
        <v>1320</v>
      </c>
    </row>
    <row r="249" spans="1:8" x14ac:dyDescent="0.25">
      <c r="A249" t="s">
        <v>378</v>
      </c>
      <c r="B249" t="s">
        <v>17</v>
      </c>
      <c r="C249" t="s">
        <v>18</v>
      </c>
      <c r="D249" t="s">
        <v>102</v>
      </c>
      <c r="E249" t="s">
        <v>20</v>
      </c>
      <c r="F249" t="s">
        <v>21</v>
      </c>
      <c r="G249" t="s">
        <v>25</v>
      </c>
      <c r="H249" t="s">
        <v>1319</v>
      </c>
    </row>
    <row r="250" spans="1:8" x14ac:dyDescent="0.25">
      <c r="A250" t="s">
        <v>96</v>
      </c>
      <c r="B250" t="s">
        <v>17</v>
      </c>
      <c r="C250" t="s">
        <v>18</v>
      </c>
      <c r="D250" t="s">
        <v>97</v>
      </c>
      <c r="E250" t="s">
        <v>20</v>
      </c>
      <c r="F250" t="s">
        <v>21</v>
      </c>
      <c r="G250" t="s">
        <v>22</v>
      </c>
      <c r="H250" t="s">
        <v>1310</v>
      </c>
    </row>
    <row r="251" spans="1:8" x14ac:dyDescent="0.25">
      <c r="A251" t="s">
        <v>203</v>
      </c>
      <c r="B251" t="s">
        <v>41</v>
      </c>
      <c r="C251" t="s">
        <v>18</v>
      </c>
      <c r="D251" t="s">
        <v>31</v>
      </c>
      <c r="E251" t="s">
        <v>20</v>
      </c>
      <c r="F251" t="s">
        <v>21</v>
      </c>
      <c r="G251" t="s">
        <v>25</v>
      </c>
      <c r="H251" t="s">
        <v>1309</v>
      </c>
    </row>
    <row r="252" spans="1:8" x14ac:dyDescent="0.25">
      <c r="A252" t="s">
        <v>379</v>
      </c>
      <c r="B252" t="s">
        <v>300</v>
      </c>
      <c r="C252" t="s">
        <v>18</v>
      </c>
      <c r="D252" t="s">
        <v>31</v>
      </c>
      <c r="E252" t="s">
        <v>20</v>
      </c>
      <c r="F252" t="s">
        <v>21</v>
      </c>
      <c r="G252" t="s">
        <v>22</v>
      </c>
      <c r="H252" t="s">
        <v>1307</v>
      </c>
    </row>
    <row r="253" spans="1:8" x14ac:dyDescent="0.25">
      <c r="A253" t="s">
        <v>380</v>
      </c>
      <c r="B253" t="s">
        <v>91</v>
      </c>
      <c r="C253" t="s">
        <v>18</v>
      </c>
      <c r="D253" t="s">
        <v>106</v>
      </c>
      <c r="E253" t="s">
        <v>20</v>
      </c>
      <c r="F253" t="s">
        <v>21</v>
      </c>
      <c r="G253" t="s">
        <v>22</v>
      </c>
      <c r="H253" t="s">
        <v>1332</v>
      </c>
    </row>
    <row r="254" spans="1:8" x14ac:dyDescent="0.25">
      <c r="A254" t="s">
        <v>381</v>
      </c>
      <c r="B254" t="s">
        <v>55</v>
      </c>
      <c r="C254" t="s">
        <v>18</v>
      </c>
      <c r="D254" t="s">
        <v>48</v>
      </c>
      <c r="E254" t="s">
        <v>20</v>
      </c>
      <c r="F254" t="s">
        <v>21</v>
      </c>
      <c r="G254" t="s">
        <v>22</v>
      </c>
      <c r="H254" t="s">
        <v>1353</v>
      </c>
    </row>
    <row r="255" spans="1:8" x14ac:dyDescent="0.25">
      <c r="A255" t="s">
        <v>382</v>
      </c>
      <c r="B255" t="s">
        <v>130</v>
      </c>
      <c r="C255" t="s">
        <v>18</v>
      </c>
      <c r="D255" t="s">
        <v>383</v>
      </c>
      <c r="E255" t="s">
        <v>20</v>
      </c>
      <c r="F255" t="s">
        <v>21</v>
      </c>
      <c r="G255" t="s">
        <v>25</v>
      </c>
      <c r="H255" t="s">
        <v>1319</v>
      </c>
    </row>
    <row r="256" spans="1:8" x14ac:dyDescent="0.25">
      <c r="A256" t="s">
        <v>384</v>
      </c>
      <c r="B256" t="s">
        <v>385</v>
      </c>
      <c r="C256" t="s">
        <v>18</v>
      </c>
      <c r="D256" t="s">
        <v>102</v>
      </c>
      <c r="E256" t="s">
        <v>20</v>
      </c>
      <c r="F256" t="s">
        <v>21</v>
      </c>
      <c r="G256" t="s">
        <v>22</v>
      </c>
      <c r="H256" t="s">
        <v>1332</v>
      </c>
    </row>
    <row r="257" spans="1:8" x14ac:dyDescent="0.25">
      <c r="A257" t="s">
        <v>386</v>
      </c>
      <c r="B257" t="s">
        <v>163</v>
      </c>
      <c r="C257" t="s">
        <v>18</v>
      </c>
      <c r="D257" t="s">
        <v>48</v>
      </c>
      <c r="E257" t="s">
        <v>20</v>
      </c>
      <c r="F257" t="s">
        <v>21</v>
      </c>
      <c r="G257" t="s">
        <v>25</v>
      </c>
      <c r="H257" t="s">
        <v>1309</v>
      </c>
    </row>
    <row r="258" spans="1:8" x14ac:dyDescent="0.25">
      <c r="A258" t="s">
        <v>387</v>
      </c>
      <c r="B258" t="s">
        <v>57</v>
      </c>
      <c r="C258" t="s">
        <v>18</v>
      </c>
      <c r="D258" t="s">
        <v>388</v>
      </c>
      <c r="E258" t="s">
        <v>20</v>
      </c>
      <c r="F258" t="s">
        <v>21</v>
      </c>
      <c r="G258" t="s">
        <v>37</v>
      </c>
      <c r="H258" t="s">
        <v>1303</v>
      </c>
    </row>
    <row r="259" spans="1:8" x14ac:dyDescent="0.25">
      <c r="A259" t="s">
        <v>389</v>
      </c>
      <c r="B259" t="s">
        <v>83</v>
      </c>
      <c r="C259" t="s">
        <v>18</v>
      </c>
      <c r="D259" t="s">
        <v>45</v>
      </c>
      <c r="E259" t="s">
        <v>20</v>
      </c>
      <c r="F259" t="s">
        <v>21</v>
      </c>
      <c r="G259" t="s">
        <v>37</v>
      </c>
      <c r="H259" t="s">
        <v>1320</v>
      </c>
    </row>
    <row r="260" spans="1:8" x14ac:dyDescent="0.25">
      <c r="A260" t="s">
        <v>390</v>
      </c>
      <c r="B260" t="s">
        <v>391</v>
      </c>
      <c r="C260" t="s">
        <v>18</v>
      </c>
      <c r="D260" t="s">
        <v>124</v>
      </c>
      <c r="E260" t="s">
        <v>20</v>
      </c>
      <c r="F260" t="s">
        <v>21</v>
      </c>
      <c r="G260" t="s">
        <v>22</v>
      </c>
      <c r="H260" t="s">
        <v>1354</v>
      </c>
    </row>
    <row r="261" spans="1:8" x14ac:dyDescent="0.25">
      <c r="A261" t="s">
        <v>392</v>
      </c>
      <c r="B261" t="s">
        <v>41</v>
      </c>
      <c r="C261" t="s">
        <v>18</v>
      </c>
      <c r="D261" t="s">
        <v>88</v>
      </c>
      <c r="E261" t="s">
        <v>20</v>
      </c>
      <c r="F261" t="s">
        <v>21</v>
      </c>
      <c r="G261" t="s">
        <v>25</v>
      </c>
      <c r="H261" t="s">
        <v>1301</v>
      </c>
    </row>
    <row r="262" spans="1:8" x14ac:dyDescent="0.25">
      <c r="A262" t="s">
        <v>310</v>
      </c>
      <c r="B262" t="s">
        <v>179</v>
      </c>
      <c r="C262" t="s">
        <v>18</v>
      </c>
      <c r="D262" t="s">
        <v>97</v>
      </c>
      <c r="E262" t="s">
        <v>20</v>
      </c>
      <c r="F262" t="s">
        <v>21</v>
      </c>
      <c r="G262" t="s">
        <v>22</v>
      </c>
      <c r="H262" t="s">
        <v>1315</v>
      </c>
    </row>
    <row r="263" spans="1:8" x14ac:dyDescent="0.25">
      <c r="A263" t="s">
        <v>207</v>
      </c>
      <c r="B263" t="s">
        <v>17</v>
      </c>
      <c r="C263" t="s">
        <v>18</v>
      </c>
      <c r="D263" t="s">
        <v>42</v>
      </c>
      <c r="E263" t="s">
        <v>20</v>
      </c>
      <c r="F263" t="s">
        <v>21</v>
      </c>
      <c r="G263" t="s">
        <v>37</v>
      </c>
      <c r="H263" t="s">
        <v>1313</v>
      </c>
    </row>
    <row r="264" spans="1:8" x14ac:dyDescent="0.25">
      <c r="A264" t="s">
        <v>59</v>
      </c>
      <c r="B264" t="s">
        <v>60</v>
      </c>
      <c r="C264" t="s">
        <v>18</v>
      </c>
      <c r="D264" t="s">
        <v>61</v>
      </c>
      <c r="E264" t="s">
        <v>20</v>
      </c>
      <c r="F264" t="s">
        <v>21</v>
      </c>
      <c r="G264" t="s">
        <v>25</v>
      </c>
      <c r="H264" t="s">
        <v>1304</v>
      </c>
    </row>
    <row r="265" spans="1:8" x14ac:dyDescent="0.25">
      <c r="A265" t="s">
        <v>393</v>
      </c>
      <c r="B265" t="s">
        <v>83</v>
      </c>
      <c r="C265" t="s">
        <v>18</v>
      </c>
      <c r="D265" t="s">
        <v>31</v>
      </c>
      <c r="E265" t="s">
        <v>20</v>
      </c>
      <c r="F265" t="s">
        <v>21</v>
      </c>
      <c r="G265" t="s">
        <v>32</v>
      </c>
      <c r="H265" t="s">
        <v>33</v>
      </c>
    </row>
    <row r="266" spans="1:8" x14ac:dyDescent="0.25">
      <c r="A266" t="s">
        <v>394</v>
      </c>
      <c r="B266" t="s">
        <v>395</v>
      </c>
      <c r="C266" t="s">
        <v>18</v>
      </c>
      <c r="D266" t="s">
        <v>169</v>
      </c>
      <c r="E266" t="s">
        <v>20</v>
      </c>
      <c r="F266" t="s">
        <v>21</v>
      </c>
      <c r="G266" t="s">
        <v>22</v>
      </c>
      <c r="H266" t="s">
        <v>1355</v>
      </c>
    </row>
    <row r="267" spans="1:8" x14ac:dyDescent="0.25">
      <c r="A267" t="s">
        <v>396</v>
      </c>
      <c r="B267" t="s">
        <v>83</v>
      </c>
      <c r="C267" t="s">
        <v>18</v>
      </c>
      <c r="D267" t="s">
        <v>143</v>
      </c>
      <c r="E267" t="s">
        <v>20</v>
      </c>
      <c r="F267" t="s">
        <v>21</v>
      </c>
      <c r="G267" t="s">
        <v>25</v>
      </c>
      <c r="H267" t="s">
        <v>1303</v>
      </c>
    </row>
    <row r="268" spans="1:8" x14ac:dyDescent="0.25">
      <c r="A268" t="s">
        <v>397</v>
      </c>
      <c r="B268" t="s">
        <v>130</v>
      </c>
      <c r="C268" t="s">
        <v>18</v>
      </c>
      <c r="D268" t="s">
        <v>31</v>
      </c>
      <c r="E268" t="s">
        <v>20</v>
      </c>
      <c r="F268" t="s">
        <v>21</v>
      </c>
      <c r="G268" t="s">
        <v>32</v>
      </c>
      <c r="H268" t="s">
        <v>33</v>
      </c>
    </row>
    <row r="269" spans="1:8" x14ac:dyDescent="0.25">
      <c r="A269" t="s">
        <v>398</v>
      </c>
      <c r="B269" t="s">
        <v>75</v>
      </c>
      <c r="C269" t="s">
        <v>18</v>
      </c>
      <c r="D269" t="s">
        <v>31</v>
      </c>
      <c r="E269" t="s">
        <v>20</v>
      </c>
      <c r="F269" t="s">
        <v>21</v>
      </c>
      <c r="G269" t="s">
        <v>32</v>
      </c>
      <c r="H269" t="s">
        <v>33</v>
      </c>
    </row>
    <row r="270" spans="1:8" x14ac:dyDescent="0.25">
      <c r="A270" t="s">
        <v>399</v>
      </c>
      <c r="B270" t="s">
        <v>80</v>
      </c>
      <c r="C270" t="s">
        <v>18</v>
      </c>
      <c r="D270" t="s">
        <v>400</v>
      </c>
      <c r="E270" t="s">
        <v>20</v>
      </c>
      <c r="F270" t="s">
        <v>21</v>
      </c>
      <c r="G270" t="s">
        <v>37</v>
      </c>
      <c r="H270" t="s">
        <v>1343</v>
      </c>
    </row>
    <row r="271" spans="1:8" x14ac:dyDescent="0.25">
      <c r="A271" t="s">
        <v>401</v>
      </c>
      <c r="B271" t="s">
        <v>402</v>
      </c>
      <c r="C271" t="s">
        <v>18</v>
      </c>
      <c r="D271" t="s">
        <v>298</v>
      </c>
      <c r="E271" t="s">
        <v>20</v>
      </c>
      <c r="F271" t="s">
        <v>21</v>
      </c>
      <c r="G271" t="s">
        <v>25</v>
      </c>
      <c r="H271" t="s">
        <v>1320</v>
      </c>
    </row>
    <row r="272" spans="1:8" x14ac:dyDescent="0.25">
      <c r="A272" t="s">
        <v>403</v>
      </c>
      <c r="B272" t="s">
        <v>83</v>
      </c>
      <c r="C272" t="s">
        <v>18</v>
      </c>
      <c r="D272" t="s">
        <v>31</v>
      </c>
      <c r="E272" t="s">
        <v>20</v>
      </c>
      <c r="F272" t="s">
        <v>21</v>
      </c>
      <c r="G272" t="s">
        <v>25</v>
      </c>
      <c r="H272" t="s">
        <v>1319</v>
      </c>
    </row>
    <row r="273" spans="1:8" x14ac:dyDescent="0.25">
      <c r="A273" t="s">
        <v>404</v>
      </c>
      <c r="B273" t="s">
        <v>17</v>
      </c>
      <c r="C273" t="s">
        <v>18</v>
      </c>
      <c r="D273" t="s">
        <v>31</v>
      </c>
      <c r="E273" t="s">
        <v>20</v>
      </c>
      <c r="F273" t="s">
        <v>21</v>
      </c>
      <c r="G273" t="s">
        <v>32</v>
      </c>
      <c r="H273" t="s">
        <v>33</v>
      </c>
    </row>
    <row r="274" spans="1:8" x14ac:dyDescent="0.25">
      <c r="A274" t="s">
        <v>405</v>
      </c>
      <c r="B274" t="s">
        <v>406</v>
      </c>
      <c r="C274" t="s">
        <v>18</v>
      </c>
      <c r="D274" t="s">
        <v>31</v>
      </c>
      <c r="E274" t="s">
        <v>20</v>
      </c>
      <c r="F274" t="s">
        <v>21</v>
      </c>
      <c r="G274" t="s">
        <v>25</v>
      </c>
      <c r="H274" t="s">
        <v>1296</v>
      </c>
    </row>
    <row r="275" spans="1:8" x14ac:dyDescent="0.25">
      <c r="A275" t="s">
        <v>407</v>
      </c>
      <c r="B275" t="s">
        <v>119</v>
      </c>
      <c r="C275" t="s">
        <v>18</v>
      </c>
      <c r="D275" t="s">
        <v>169</v>
      </c>
      <c r="E275" t="s">
        <v>20</v>
      </c>
      <c r="F275" t="s">
        <v>21</v>
      </c>
      <c r="G275" t="s">
        <v>22</v>
      </c>
      <c r="H275" t="s">
        <v>1315</v>
      </c>
    </row>
    <row r="276" spans="1:8" x14ac:dyDescent="0.25">
      <c r="A276" t="s">
        <v>150</v>
      </c>
      <c r="B276" t="s">
        <v>41</v>
      </c>
      <c r="C276" t="s">
        <v>18</v>
      </c>
      <c r="D276" t="s">
        <v>151</v>
      </c>
      <c r="E276" t="s">
        <v>20</v>
      </c>
      <c r="F276" t="s">
        <v>21</v>
      </c>
      <c r="G276" t="s">
        <v>22</v>
      </c>
      <c r="H276" t="s">
        <v>1326</v>
      </c>
    </row>
    <row r="277" spans="1:8" x14ac:dyDescent="0.25">
      <c r="A277" t="s">
        <v>408</v>
      </c>
      <c r="B277" t="s">
        <v>101</v>
      </c>
      <c r="C277" t="s">
        <v>18</v>
      </c>
      <c r="D277" t="s">
        <v>169</v>
      </c>
      <c r="E277" t="s">
        <v>20</v>
      </c>
      <c r="F277" t="s">
        <v>21</v>
      </c>
      <c r="G277" t="s">
        <v>22</v>
      </c>
      <c r="H277" t="s">
        <v>1356</v>
      </c>
    </row>
    <row r="278" spans="1:8" x14ac:dyDescent="0.25">
      <c r="A278" t="s">
        <v>409</v>
      </c>
      <c r="B278" t="s">
        <v>41</v>
      </c>
      <c r="C278" t="s">
        <v>18</v>
      </c>
      <c r="D278" t="s">
        <v>169</v>
      </c>
      <c r="E278" t="s">
        <v>20</v>
      </c>
      <c r="F278" t="s">
        <v>21</v>
      </c>
      <c r="G278" t="s">
        <v>22</v>
      </c>
      <c r="H278" t="s">
        <v>1295</v>
      </c>
    </row>
    <row r="279" spans="1:8" x14ac:dyDescent="0.25">
      <c r="A279" t="s">
        <v>410</v>
      </c>
      <c r="B279" t="s">
        <v>411</v>
      </c>
      <c r="C279" t="s">
        <v>18</v>
      </c>
      <c r="D279" t="s">
        <v>58</v>
      </c>
      <c r="E279" t="s">
        <v>20</v>
      </c>
      <c r="F279" t="s">
        <v>21</v>
      </c>
      <c r="G279" t="s">
        <v>37</v>
      </c>
      <c r="H279" t="s">
        <v>1357</v>
      </c>
    </row>
    <row r="280" spans="1:8" x14ac:dyDescent="0.25">
      <c r="A280" t="s">
        <v>412</v>
      </c>
      <c r="B280" t="s">
        <v>413</v>
      </c>
      <c r="C280" t="s">
        <v>18</v>
      </c>
      <c r="D280" t="s">
        <v>375</v>
      </c>
      <c r="E280" t="s">
        <v>20</v>
      </c>
      <c r="F280" t="s">
        <v>21</v>
      </c>
      <c r="G280" t="s">
        <v>37</v>
      </c>
      <c r="H280" t="s">
        <v>1299</v>
      </c>
    </row>
    <row r="281" spans="1:8" x14ac:dyDescent="0.25">
      <c r="A281" t="s">
        <v>414</v>
      </c>
      <c r="B281" t="s">
        <v>53</v>
      </c>
      <c r="C281" t="s">
        <v>18</v>
      </c>
      <c r="D281" t="s">
        <v>234</v>
      </c>
      <c r="E281" t="s">
        <v>20</v>
      </c>
      <c r="F281" t="s">
        <v>21</v>
      </c>
      <c r="G281" t="s">
        <v>25</v>
      </c>
      <c r="H281" t="s">
        <v>1300</v>
      </c>
    </row>
    <row r="282" spans="1:8" x14ac:dyDescent="0.25">
      <c r="A282" t="s">
        <v>415</v>
      </c>
      <c r="B282" t="s">
        <v>416</v>
      </c>
      <c r="C282" t="s">
        <v>18</v>
      </c>
      <c r="D282" t="s">
        <v>417</v>
      </c>
      <c r="E282" t="s">
        <v>20</v>
      </c>
      <c r="F282" t="s">
        <v>21</v>
      </c>
      <c r="G282" t="s">
        <v>25</v>
      </c>
      <c r="H282" t="s">
        <v>1358</v>
      </c>
    </row>
    <row r="283" spans="1:8" x14ac:dyDescent="0.25">
      <c r="A283" t="s">
        <v>418</v>
      </c>
      <c r="B283" t="s">
        <v>17</v>
      </c>
      <c r="C283" t="s">
        <v>18</v>
      </c>
      <c r="D283" t="s">
        <v>36</v>
      </c>
      <c r="E283" t="s">
        <v>20</v>
      </c>
      <c r="F283" t="s">
        <v>21</v>
      </c>
      <c r="G283" t="s">
        <v>22</v>
      </c>
      <c r="H283" t="s">
        <v>1345</v>
      </c>
    </row>
    <row r="284" spans="1:8" x14ac:dyDescent="0.25">
      <c r="A284" t="s">
        <v>419</v>
      </c>
      <c r="B284" t="s">
        <v>420</v>
      </c>
      <c r="C284" t="s">
        <v>18</v>
      </c>
      <c r="D284" t="s">
        <v>148</v>
      </c>
      <c r="E284" t="s">
        <v>20</v>
      </c>
      <c r="F284" t="s">
        <v>21</v>
      </c>
      <c r="G284" t="s">
        <v>25</v>
      </c>
      <c r="H284" t="s">
        <v>1359</v>
      </c>
    </row>
    <row r="285" spans="1:8" x14ac:dyDescent="0.25">
      <c r="A285" t="s">
        <v>421</v>
      </c>
      <c r="B285" t="s">
        <v>70</v>
      </c>
      <c r="C285" t="s">
        <v>18</v>
      </c>
      <c r="D285" t="s">
        <v>138</v>
      </c>
      <c r="E285" t="s">
        <v>20</v>
      </c>
      <c r="F285" t="s">
        <v>21</v>
      </c>
      <c r="G285" t="s">
        <v>25</v>
      </c>
      <c r="H285" t="s">
        <v>1303</v>
      </c>
    </row>
    <row r="286" spans="1:8" x14ac:dyDescent="0.25">
      <c r="A286" t="s">
        <v>422</v>
      </c>
      <c r="B286" t="s">
        <v>75</v>
      </c>
      <c r="C286" t="s">
        <v>18</v>
      </c>
      <c r="D286" t="s">
        <v>31</v>
      </c>
      <c r="E286" t="s">
        <v>20</v>
      </c>
      <c r="F286" t="s">
        <v>21</v>
      </c>
      <c r="G286" t="s">
        <v>32</v>
      </c>
      <c r="H286" t="s">
        <v>33</v>
      </c>
    </row>
    <row r="287" spans="1:8" x14ac:dyDescent="0.25">
      <c r="A287" t="s">
        <v>423</v>
      </c>
      <c r="B287" t="s">
        <v>75</v>
      </c>
      <c r="C287" t="s">
        <v>18</v>
      </c>
      <c r="D287" t="s">
        <v>31</v>
      </c>
      <c r="E287" t="s">
        <v>20</v>
      </c>
      <c r="F287" t="s">
        <v>21</v>
      </c>
      <c r="G287" t="s">
        <v>32</v>
      </c>
      <c r="H287" t="s">
        <v>33</v>
      </c>
    </row>
    <row r="288" spans="1:8" x14ac:dyDescent="0.25">
      <c r="A288" t="s">
        <v>259</v>
      </c>
      <c r="B288" t="s">
        <v>260</v>
      </c>
      <c r="C288" t="s">
        <v>18</v>
      </c>
      <c r="D288" t="s">
        <v>31</v>
      </c>
      <c r="E288" t="s">
        <v>20</v>
      </c>
      <c r="F288" t="s">
        <v>21</v>
      </c>
      <c r="G288" t="s">
        <v>32</v>
      </c>
      <c r="H288" t="s">
        <v>33</v>
      </c>
    </row>
    <row r="289" spans="1:8" x14ac:dyDescent="0.25">
      <c r="A289" t="s">
        <v>320</v>
      </c>
      <c r="B289" t="s">
        <v>57</v>
      </c>
      <c r="C289" t="s">
        <v>18</v>
      </c>
      <c r="D289" t="s">
        <v>321</v>
      </c>
      <c r="E289" t="s">
        <v>20</v>
      </c>
      <c r="F289" t="s">
        <v>21</v>
      </c>
      <c r="G289" t="s">
        <v>25</v>
      </c>
      <c r="H289" t="s">
        <v>1297</v>
      </c>
    </row>
    <row r="290" spans="1:8" x14ac:dyDescent="0.25">
      <c r="A290" t="s">
        <v>424</v>
      </c>
      <c r="B290" t="s">
        <v>116</v>
      </c>
      <c r="C290" t="s">
        <v>18</v>
      </c>
      <c r="D290" t="s">
        <v>97</v>
      </c>
      <c r="E290" t="s">
        <v>20</v>
      </c>
      <c r="F290" t="s">
        <v>21</v>
      </c>
      <c r="G290" t="s">
        <v>22</v>
      </c>
      <c r="H290" t="s">
        <v>1326</v>
      </c>
    </row>
    <row r="291" spans="1:8" x14ac:dyDescent="0.25">
      <c r="A291" t="s">
        <v>425</v>
      </c>
      <c r="B291" t="s">
        <v>53</v>
      </c>
      <c r="C291" t="s">
        <v>18</v>
      </c>
      <c r="D291" t="s">
        <v>234</v>
      </c>
      <c r="E291" t="s">
        <v>20</v>
      </c>
      <c r="F291" t="s">
        <v>21</v>
      </c>
      <c r="G291" t="s">
        <v>25</v>
      </c>
      <c r="H291" t="s">
        <v>1318</v>
      </c>
    </row>
    <row r="292" spans="1:8" x14ac:dyDescent="0.25">
      <c r="A292" t="s">
        <v>426</v>
      </c>
      <c r="B292" t="s">
        <v>91</v>
      </c>
      <c r="C292" t="s">
        <v>18</v>
      </c>
      <c r="D292" t="s">
        <v>48</v>
      </c>
      <c r="E292" t="s">
        <v>20</v>
      </c>
      <c r="F292" t="s">
        <v>21</v>
      </c>
      <c r="G292" t="s">
        <v>22</v>
      </c>
      <c r="H292" t="s">
        <v>1336</v>
      </c>
    </row>
    <row r="293" spans="1:8" x14ac:dyDescent="0.25">
      <c r="A293" t="s">
        <v>427</v>
      </c>
      <c r="B293" t="s">
        <v>215</v>
      </c>
      <c r="C293" t="s">
        <v>18</v>
      </c>
      <c r="D293" t="s">
        <v>97</v>
      </c>
      <c r="E293" t="s">
        <v>20</v>
      </c>
      <c r="F293" t="s">
        <v>21</v>
      </c>
      <c r="G293" t="s">
        <v>22</v>
      </c>
      <c r="H293" t="s">
        <v>1360</v>
      </c>
    </row>
    <row r="294" spans="1:8" x14ac:dyDescent="0.25">
      <c r="A294" t="s">
        <v>198</v>
      </c>
      <c r="B294" t="s">
        <v>116</v>
      </c>
      <c r="C294" t="s">
        <v>18</v>
      </c>
      <c r="D294" t="s">
        <v>143</v>
      </c>
      <c r="E294" t="s">
        <v>20</v>
      </c>
      <c r="F294" t="s">
        <v>21</v>
      </c>
      <c r="G294" t="s">
        <v>22</v>
      </c>
      <c r="H294" t="s">
        <v>1334</v>
      </c>
    </row>
    <row r="295" spans="1:8" x14ac:dyDescent="0.25">
      <c r="A295" t="s">
        <v>428</v>
      </c>
      <c r="B295" t="s">
        <v>80</v>
      </c>
      <c r="C295" t="s">
        <v>18</v>
      </c>
      <c r="D295" t="s">
        <v>31</v>
      </c>
      <c r="E295" t="s">
        <v>20</v>
      </c>
      <c r="F295" t="s">
        <v>21</v>
      </c>
      <c r="G295" t="s">
        <v>32</v>
      </c>
      <c r="H295" t="s">
        <v>33</v>
      </c>
    </row>
    <row r="296" spans="1:8" x14ac:dyDescent="0.25">
      <c r="A296" t="s">
        <v>429</v>
      </c>
      <c r="B296" t="s">
        <v>176</v>
      </c>
      <c r="C296" t="s">
        <v>18</v>
      </c>
      <c r="D296" t="s">
        <v>31</v>
      </c>
      <c r="E296" t="s">
        <v>20</v>
      </c>
      <c r="F296" t="s">
        <v>21</v>
      </c>
      <c r="G296" t="s">
        <v>32</v>
      </c>
      <c r="H296" t="s">
        <v>33</v>
      </c>
    </row>
    <row r="297" spans="1:8" x14ac:dyDescent="0.25">
      <c r="A297" t="s">
        <v>430</v>
      </c>
      <c r="B297" t="s">
        <v>163</v>
      </c>
      <c r="C297" t="s">
        <v>18</v>
      </c>
      <c r="D297" t="s">
        <v>31</v>
      </c>
      <c r="E297" t="s">
        <v>20</v>
      </c>
      <c r="F297" t="s">
        <v>21</v>
      </c>
      <c r="G297" t="s">
        <v>37</v>
      </c>
      <c r="H297" t="s">
        <v>1320</v>
      </c>
    </row>
    <row r="298" spans="1:8" x14ac:dyDescent="0.25">
      <c r="A298" t="s">
        <v>431</v>
      </c>
      <c r="B298" t="s">
        <v>73</v>
      </c>
      <c r="C298" t="s">
        <v>18</v>
      </c>
      <c r="D298" t="s">
        <v>31</v>
      </c>
      <c r="E298" t="s">
        <v>20</v>
      </c>
      <c r="F298" t="s">
        <v>21</v>
      </c>
      <c r="G298" t="s">
        <v>32</v>
      </c>
      <c r="H298" t="s">
        <v>33</v>
      </c>
    </row>
    <row r="299" spans="1:8" x14ac:dyDescent="0.25">
      <c r="A299" t="s">
        <v>432</v>
      </c>
      <c r="B299" t="s">
        <v>60</v>
      </c>
      <c r="C299" t="s">
        <v>18</v>
      </c>
      <c r="D299" t="s">
        <v>31</v>
      </c>
      <c r="E299" t="s">
        <v>20</v>
      </c>
      <c r="F299" t="s">
        <v>21</v>
      </c>
      <c r="G299" t="s">
        <v>32</v>
      </c>
      <c r="H299" t="s">
        <v>33</v>
      </c>
    </row>
    <row r="300" spans="1:8" x14ac:dyDescent="0.25">
      <c r="A300" t="s">
        <v>433</v>
      </c>
      <c r="B300" t="s">
        <v>17</v>
      </c>
      <c r="C300" t="s">
        <v>18</v>
      </c>
      <c r="D300" t="s">
        <v>298</v>
      </c>
      <c r="E300" t="s">
        <v>20</v>
      </c>
      <c r="F300" t="s">
        <v>21</v>
      </c>
      <c r="G300" t="s">
        <v>25</v>
      </c>
      <c r="H300" t="s">
        <v>1330</v>
      </c>
    </row>
    <row r="301" spans="1:8" x14ac:dyDescent="0.25">
      <c r="A301" t="s">
        <v>1361</v>
      </c>
      <c r="B301" t="s">
        <v>179</v>
      </c>
      <c r="C301" t="s">
        <v>18</v>
      </c>
      <c r="D301" t="s">
        <v>31</v>
      </c>
      <c r="E301" t="s">
        <v>20</v>
      </c>
      <c r="F301" t="s">
        <v>21</v>
      </c>
      <c r="G301" t="s">
        <v>22</v>
      </c>
      <c r="H301" t="s">
        <v>1354</v>
      </c>
    </row>
    <row r="302" spans="1:8" x14ac:dyDescent="0.25">
      <c r="A302" t="s">
        <v>288</v>
      </c>
      <c r="B302" t="s">
        <v>179</v>
      </c>
      <c r="C302" t="s">
        <v>18</v>
      </c>
      <c r="D302" t="s">
        <v>78</v>
      </c>
      <c r="E302" t="s">
        <v>20</v>
      </c>
      <c r="F302" t="s">
        <v>21</v>
      </c>
      <c r="G302" t="s">
        <v>22</v>
      </c>
      <c r="H302" t="s">
        <v>1292</v>
      </c>
    </row>
    <row r="303" spans="1:8" x14ac:dyDescent="0.25">
      <c r="A303" t="s">
        <v>23</v>
      </c>
      <c r="B303" t="s">
        <v>1293</v>
      </c>
      <c r="C303" t="s">
        <v>18</v>
      </c>
      <c r="D303" t="s">
        <v>24</v>
      </c>
      <c r="E303" t="s">
        <v>20</v>
      </c>
      <c r="F303" t="s">
        <v>21</v>
      </c>
      <c r="G303" t="s">
        <v>25</v>
      </c>
      <c r="H303" t="s">
        <v>1294</v>
      </c>
    </row>
    <row r="304" spans="1:8" x14ac:dyDescent="0.25">
      <c r="A304" t="s">
        <v>434</v>
      </c>
      <c r="B304" t="s">
        <v>236</v>
      </c>
      <c r="C304" t="s">
        <v>18</v>
      </c>
      <c r="D304" t="s">
        <v>31</v>
      </c>
      <c r="E304" t="s">
        <v>20</v>
      </c>
      <c r="F304" t="s">
        <v>21</v>
      </c>
      <c r="G304" t="s">
        <v>22</v>
      </c>
      <c r="H304" t="s">
        <v>1307</v>
      </c>
    </row>
    <row r="305" spans="1:8" x14ac:dyDescent="0.25">
      <c r="A305" t="s">
        <v>435</v>
      </c>
      <c r="B305" t="s">
        <v>53</v>
      </c>
      <c r="C305" t="s">
        <v>18</v>
      </c>
      <c r="D305" t="s">
        <v>39</v>
      </c>
      <c r="E305" t="s">
        <v>20</v>
      </c>
      <c r="F305" t="s">
        <v>21</v>
      </c>
      <c r="G305" t="s">
        <v>25</v>
      </c>
      <c r="H305" t="s">
        <v>1362</v>
      </c>
    </row>
    <row r="306" spans="1:8" x14ac:dyDescent="0.25">
      <c r="A306" t="s">
        <v>436</v>
      </c>
      <c r="B306" t="s">
        <v>57</v>
      </c>
      <c r="C306" t="s">
        <v>18</v>
      </c>
      <c r="D306" t="s">
        <v>135</v>
      </c>
      <c r="E306" t="s">
        <v>20</v>
      </c>
      <c r="F306" t="s">
        <v>21</v>
      </c>
      <c r="G306" t="s">
        <v>25</v>
      </c>
      <c r="H306" t="s">
        <v>1343</v>
      </c>
    </row>
    <row r="307" spans="1:8" x14ac:dyDescent="0.25">
      <c r="A307" t="s">
        <v>437</v>
      </c>
      <c r="B307" t="s">
        <v>438</v>
      </c>
      <c r="C307" t="s">
        <v>18</v>
      </c>
      <c r="D307" t="s">
        <v>31</v>
      </c>
      <c r="E307" t="s">
        <v>20</v>
      </c>
      <c r="F307" t="s">
        <v>21</v>
      </c>
      <c r="G307" t="s">
        <v>32</v>
      </c>
      <c r="H307" t="s">
        <v>33</v>
      </c>
    </row>
    <row r="308" spans="1:8" x14ac:dyDescent="0.25">
      <c r="A308" t="s">
        <v>439</v>
      </c>
      <c r="B308" t="s">
        <v>440</v>
      </c>
      <c r="C308" t="s">
        <v>18</v>
      </c>
      <c r="D308" t="s">
        <v>31</v>
      </c>
      <c r="E308" t="s">
        <v>20</v>
      </c>
      <c r="F308" t="s">
        <v>21</v>
      </c>
      <c r="G308" t="s">
        <v>22</v>
      </c>
      <c r="H308" t="s">
        <v>1295</v>
      </c>
    </row>
    <row r="309" spans="1:8" x14ac:dyDescent="0.25">
      <c r="A309" t="s">
        <v>441</v>
      </c>
      <c r="B309" t="s">
        <v>442</v>
      </c>
      <c r="C309" t="s">
        <v>18</v>
      </c>
      <c r="D309" t="s">
        <v>143</v>
      </c>
      <c r="E309" t="s">
        <v>20</v>
      </c>
      <c r="F309" t="s">
        <v>21</v>
      </c>
      <c r="G309" t="s">
        <v>25</v>
      </c>
      <c r="H309" t="s">
        <v>1319</v>
      </c>
    </row>
    <row r="310" spans="1:8" x14ac:dyDescent="0.25">
      <c r="A310" t="s">
        <v>443</v>
      </c>
      <c r="B310" t="s">
        <v>119</v>
      </c>
      <c r="C310" t="s">
        <v>18</v>
      </c>
      <c r="D310" t="s">
        <v>31</v>
      </c>
      <c r="E310" t="s">
        <v>20</v>
      </c>
      <c r="F310" t="s">
        <v>21</v>
      </c>
      <c r="G310" t="s">
        <v>22</v>
      </c>
      <c r="H310" t="s">
        <v>1332</v>
      </c>
    </row>
    <row r="311" spans="1:8" x14ac:dyDescent="0.25">
      <c r="A311" t="s">
        <v>444</v>
      </c>
      <c r="B311" t="s">
        <v>179</v>
      </c>
      <c r="C311" t="s">
        <v>18</v>
      </c>
      <c r="D311" t="s">
        <v>31</v>
      </c>
      <c r="E311" t="s">
        <v>20</v>
      </c>
      <c r="F311" t="s">
        <v>21</v>
      </c>
      <c r="G311" t="s">
        <v>22</v>
      </c>
      <c r="H311" t="s">
        <v>1330</v>
      </c>
    </row>
    <row r="312" spans="1:8" x14ac:dyDescent="0.25">
      <c r="A312" t="s">
        <v>445</v>
      </c>
      <c r="B312" t="s">
        <v>60</v>
      </c>
      <c r="C312" t="s">
        <v>18</v>
      </c>
      <c r="D312" t="s">
        <v>446</v>
      </c>
      <c r="E312" t="s">
        <v>20</v>
      </c>
      <c r="F312" t="s">
        <v>21</v>
      </c>
      <c r="G312" t="s">
        <v>37</v>
      </c>
      <c r="H312" t="s">
        <v>1337</v>
      </c>
    </row>
    <row r="313" spans="1:8" x14ac:dyDescent="0.25">
      <c r="A313" t="s">
        <v>447</v>
      </c>
      <c r="B313" t="s">
        <v>80</v>
      </c>
      <c r="C313" t="s">
        <v>18</v>
      </c>
      <c r="D313" t="s">
        <v>31</v>
      </c>
      <c r="E313" t="s">
        <v>20</v>
      </c>
      <c r="F313" t="s">
        <v>21</v>
      </c>
      <c r="G313" t="s">
        <v>32</v>
      </c>
      <c r="H313" t="s">
        <v>33</v>
      </c>
    </row>
    <row r="314" spans="1:8" x14ac:dyDescent="0.25">
      <c r="A314" t="s">
        <v>131</v>
      </c>
      <c r="B314" t="s">
        <v>91</v>
      </c>
      <c r="C314" t="s">
        <v>18</v>
      </c>
      <c r="D314" t="s">
        <v>132</v>
      </c>
      <c r="E314" t="s">
        <v>20</v>
      </c>
      <c r="F314" t="s">
        <v>21</v>
      </c>
      <c r="G314" t="s">
        <v>25</v>
      </c>
      <c r="H314" t="s">
        <v>1310</v>
      </c>
    </row>
    <row r="315" spans="1:8" x14ac:dyDescent="0.25">
      <c r="A315" t="s">
        <v>100</v>
      </c>
      <c r="B315" t="s">
        <v>101</v>
      </c>
      <c r="C315" t="s">
        <v>18</v>
      </c>
      <c r="D315" t="s">
        <v>102</v>
      </c>
      <c r="E315" t="s">
        <v>20</v>
      </c>
      <c r="F315" t="s">
        <v>21</v>
      </c>
      <c r="G315" t="s">
        <v>25</v>
      </c>
      <c r="H315" t="s">
        <v>1295</v>
      </c>
    </row>
    <row r="316" spans="1:8" x14ac:dyDescent="0.25">
      <c r="A316" t="s">
        <v>448</v>
      </c>
      <c r="B316" t="s">
        <v>17</v>
      </c>
      <c r="C316" t="s">
        <v>18</v>
      </c>
      <c r="D316" t="s">
        <v>36</v>
      </c>
      <c r="E316" t="s">
        <v>20</v>
      </c>
      <c r="F316" t="s">
        <v>21</v>
      </c>
      <c r="G316" t="s">
        <v>22</v>
      </c>
      <c r="H316" t="s">
        <v>1330</v>
      </c>
    </row>
    <row r="317" spans="1:8" x14ac:dyDescent="0.25">
      <c r="A317" t="s">
        <v>449</v>
      </c>
      <c r="B317" t="s">
        <v>450</v>
      </c>
      <c r="C317" t="s">
        <v>18</v>
      </c>
      <c r="D317" t="s">
        <v>42</v>
      </c>
      <c r="E317" t="s">
        <v>20</v>
      </c>
      <c r="F317" t="s">
        <v>21</v>
      </c>
      <c r="G317" t="s">
        <v>25</v>
      </c>
      <c r="H317" t="s">
        <v>1344</v>
      </c>
    </row>
    <row r="318" spans="1:8" x14ac:dyDescent="0.25">
      <c r="A318" t="s">
        <v>451</v>
      </c>
      <c r="B318" t="s">
        <v>236</v>
      </c>
      <c r="C318" t="s">
        <v>18</v>
      </c>
      <c r="D318" t="s">
        <v>452</v>
      </c>
      <c r="E318" t="s">
        <v>20</v>
      </c>
      <c r="F318" t="s">
        <v>21</v>
      </c>
      <c r="G318" t="s">
        <v>25</v>
      </c>
      <c r="H318" t="s">
        <v>1363</v>
      </c>
    </row>
    <row r="319" spans="1:8" x14ac:dyDescent="0.25">
      <c r="A319" t="s">
        <v>453</v>
      </c>
      <c r="B319" t="s">
        <v>17</v>
      </c>
      <c r="C319" t="s">
        <v>18</v>
      </c>
      <c r="D319" t="s">
        <v>454</v>
      </c>
      <c r="E319" t="s">
        <v>20</v>
      </c>
      <c r="F319" t="s">
        <v>21</v>
      </c>
      <c r="G319" t="s">
        <v>25</v>
      </c>
      <c r="H319" t="s">
        <v>1312</v>
      </c>
    </row>
    <row r="320" spans="1:8" x14ac:dyDescent="0.25">
      <c r="A320" t="s">
        <v>455</v>
      </c>
      <c r="B320" t="s">
        <v>116</v>
      </c>
      <c r="C320" t="s">
        <v>18</v>
      </c>
      <c r="D320" t="s">
        <v>42</v>
      </c>
      <c r="E320" t="s">
        <v>20</v>
      </c>
      <c r="F320" t="s">
        <v>21</v>
      </c>
      <c r="G320" t="s">
        <v>25</v>
      </c>
      <c r="H320" t="s">
        <v>1364</v>
      </c>
    </row>
    <row r="321" spans="1:8" x14ac:dyDescent="0.25">
      <c r="A321" t="s">
        <v>141</v>
      </c>
      <c r="B321" t="s">
        <v>142</v>
      </c>
      <c r="C321" t="s">
        <v>18</v>
      </c>
      <c r="D321" t="s">
        <v>143</v>
      </c>
      <c r="E321" t="s">
        <v>20</v>
      </c>
      <c r="F321" t="s">
        <v>21</v>
      </c>
      <c r="G321" t="s">
        <v>37</v>
      </c>
      <c r="H321" t="s">
        <v>1323</v>
      </c>
    </row>
    <row r="322" spans="1:8" x14ac:dyDescent="0.25">
      <c r="A322" t="s">
        <v>456</v>
      </c>
      <c r="B322" t="s">
        <v>57</v>
      </c>
      <c r="C322" t="s">
        <v>18</v>
      </c>
      <c r="D322" t="s">
        <v>31</v>
      </c>
      <c r="E322" t="s">
        <v>20</v>
      </c>
      <c r="F322" t="s">
        <v>21</v>
      </c>
      <c r="G322" t="s">
        <v>32</v>
      </c>
      <c r="H322" t="s">
        <v>33</v>
      </c>
    </row>
    <row r="323" spans="1:8" x14ac:dyDescent="0.25">
      <c r="A323" t="s">
        <v>457</v>
      </c>
      <c r="B323" t="s">
        <v>91</v>
      </c>
      <c r="C323" t="s">
        <v>18</v>
      </c>
      <c r="D323" t="s">
        <v>143</v>
      </c>
      <c r="E323" t="s">
        <v>20</v>
      </c>
      <c r="F323" t="s">
        <v>21</v>
      </c>
      <c r="G323" t="s">
        <v>25</v>
      </c>
      <c r="H323" t="s">
        <v>1312</v>
      </c>
    </row>
    <row r="324" spans="1:8" x14ac:dyDescent="0.25">
      <c r="A324" t="s">
        <v>458</v>
      </c>
      <c r="B324" t="s">
        <v>459</v>
      </c>
      <c r="C324" t="s">
        <v>18</v>
      </c>
      <c r="D324" t="s">
        <v>31</v>
      </c>
      <c r="E324" t="s">
        <v>20</v>
      </c>
      <c r="F324" t="s">
        <v>21</v>
      </c>
      <c r="G324" t="s">
        <v>32</v>
      </c>
      <c r="H324" t="s">
        <v>33</v>
      </c>
    </row>
    <row r="325" spans="1:8" x14ac:dyDescent="0.25">
      <c r="A325" t="s">
        <v>460</v>
      </c>
      <c r="B325" t="s">
        <v>130</v>
      </c>
      <c r="C325" t="s">
        <v>18</v>
      </c>
      <c r="D325" t="s">
        <v>48</v>
      </c>
      <c r="E325" t="s">
        <v>20</v>
      </c>
      <c r="F325" t="s">
        <v>21</v>
      </c>
      <c r="G325" t="s">
        <v>22</v>
      </c>
      <c r="H325" t="s">
        <v>1336</v>
      </c>
    </row>
    <row r="326" spans="1:8" x14ac:dyDescent="0.25">
      <c r="A326" t="s">
        <v>461</v>
      </c>
      <c r="B326" t="s">
        <v>142</v>
      </c>
      <c r="C326" t="s">
        <v>18</v>
      </c>
      <c r="D326" t="s">
        <v>31</v>
      </c>
      <c r="E326" t="s">
        <v>20</v>
      </c>
      <c r="F326" t="s">
        <v>21</v>
      </c>
      <c r="G326" t="s">
        <v>32</v>
      </c>
      <c r="H326" t="s">
        <v>33</v>
      </c>
    </row>
    <row r="327" spans="1:8" x14ac:dyDescent="0.25">
      <c r="A327" t="s">
        <v>317</v>
      </c>
      <c r="B327" t="s">
        <v>140</v>
      </c>
      <c r="C327" t="s">
        <v>18</v>
      </c>
      <c r="D327" t="s">
        <v>148</v>
      </c>
      <c r="E327" t="s">
        <v>20</v>
      </c>
      <c r="F327" t="s">
        <v>21</v>
      </c>
      <c r="G327" t="s">
        <v>22</v>
      </c>
      <c r="H327" t="s">
        <v>1315</v>
      </c>
    </row>
    <row r="328" spans="1:8" x14ac:dyDescent="0.25">
      <c r="A328" t="s">
        <v>343</v>
      </c>
      <c r="B328" t="s">
        <v>145</v>
      </c>
      <c r="C328" t="s">
        <v>18</v>
      </c>
      <c r="D328" t="s">
        <v>143</v>
      </c>
      <c r="E328" t="s">
        <v>20</v>
      </c>
      <c r="F328" t="s">
        <v>21</v>
      </c>
      <c r="G328" t="s">
        <v>37</v>
      </c>
      <c r="H328" t="s">
        <v>1311</v>
      </c>
    </row>
    <row r="329" spans="1:8" x14ac:dyDescent="0.25">
      <c r="A329" t="s">
        <v>427</v>
      </c>
      <c r="B329" t="s">
        <v>215</v>
      </c>
      <c r="C329" t="s">
        <v>18</v>
      </c>
      <c r="D329" t="s">
        <v>97</v>
      </c>
      <c r="E329" t="s">
        <v>20</v>
      </c>
      <c r="F329" t="s">
        <v>21</v>
      </c>
      <c r="G329" t="s">
        <v>22</v>
      </c>
      <c r="H329" t="s">
        <v>1360</v>
      </c>
    </row>
    <row r="330" spans="1:8" x14ac:dyDescent="0.25">
      <c r="A330" t="s">
        <v>462</v>
      </c>
      <c r="B330" t="s">
        <v>463</v>
      </c>
      <c r="C330" t="s">
        <v>18</v>
      </c>
      <c r="D330" t="s">
        <v>143</v>
      </c>
      <c r="E330" t="s">
        <v>20</v>
      </c>
      <c r="F330" t="s">
        <v>21</v>
      </c>
      <c r="G330" t="s">
        <v>25</v>
      </c>
      <c r="H330" t="s">
        <v>1365</v>
      </c>
    </row>
    <row r="331" spans="1:8" x14ac:dyDescent="0.25">
      <c r="A331" t="s">
        <v>464</v>
      </c>
      <c r="B331" t="s">
        <v>450</v>
      </c>
      <c r="C331" t="s">
        <v>18</v>
      </c>
      <c r="D331" t="s">
        <v>143</v>
      </c>
      <c r="E331" t="s">
        <v>20</v>
      </c>
      <c r="F331" t="s">
        <v>21</v>
      </c>
      <c r="G331" t="s">
        <v>25</v>
      </c>
      <c r="H331" t="s">
        <v>1328</v>
      </c>
    </row>
    <row r="332" spans="1:8" x14ac:dyDescent="0.25">
      <c r="A332" t="s">
        <v>465</v>
      </c>
      <c r="B332" t="s">
        <v>466</v>
      </c>
      <c r="C332" t="s">
        <v>18</v>
      </c>
      <c r="D332" t="s">
        <v>467</v>
      </c>
      <c r="E332" t="s">
        <v>20</v>
      </c>
      <c r="F332" t="s">
        <v>21</v>
      </c>
      <c r="G332" t="s">
        <v>22</v>
      </c>
      <c r="H332" t="s">
        <v>1356</v>
      </c>
    </row>
    <row r="333" spans="1:8" x14ac:dyDescent="0.25">
      <c r="A333" t="s">
        <v>468</v>
      </c>
      <c r="B333" t="s">
        <v>75</v>
      </c>
      <c r="C333" t="s">
        <v>18</v>
      </c>
      <c r="D333" t="s">
        <v>31</v>
      </c>
      <c r="E333" t="s">
        <v>20</v>
      </c>
      <c r="F333" t="s">
        <v>21</v>
      </c>
      <c r="G333" t="s">
        <v>32</v>
      </c>
      <c r="H333" t="s">
        <v>33</v>
      </c>
    </row>
    <row r="334" spans="1:8" x14ac:dyDescent="0.25">
      <c r="A334" t="s">
        <v>469</v>
      </c>
      <c r="B334" t="s">
        <v>53</v>
      </c>
      <c r="C334" t="s">
        <v>18</v>
      </c>
      <c r="D334" t="s">
        <v>42</v>
      </c>
      <c r="E334" t="s">
        <v>20</v>
      </c>
      <c r="F334" t="s">
        <v>21</v>
      </c>
      <c r="G334" t="s">
        <v>25</v>
      </c>
      <c r="H334" t="s">
        <v>1358</v>
      </c>
    </row>
    <row r="335" spans="1:8" x14ac:dyDescent="0.25">
      <c r="A335" t="s">
        <v>470</v>
      </c>
      <c r="B335" t="s">
        <v>119</v>
      </c>
      <c r="C335" t="s">
        <v>18</v>
      </c>
      <c r="D335" t="s">
        <v>42</v>
      </c>
      <c r="E335" t="s">
        <v>20</v>
      </c>
      <c r="F335" t="s">
        <v>21</v>
      </c>
      <c r="G335" t="s">
        <v>25</v>
      </c>
      <c r="H335" t="s">
        <v>1340</v>
      </c>
    </row>
    <row r="336" spans="1:8" x14ac:dyDescent="0.25">
      <c r="A336" t="s">
        <v>471</v>
      </c>
      <c r="B336" t="s">
        <v>252</v>
      </c>
      <c r="C336" t="s">
        <v>18</v>
      </c>
      <c r="D336" t="s">
        <v>472</v>
      </c>
      <c r="E336" t="s">
        <v>20</v>
      </c>
      <c r="F336" t="s">
        <v>21</v>
      </c>
      <c r="G336" t="s">
        <v>25</v>
      </c>
      <c r="H336" t="s">
        <v>1366</v>
      </c>
    </row>
    <row r="337" spans="1:8" x14ac:dyDescent="0.25">
      <c r="A337" t="s">
        <v>473</v>
      </c>
      <c r="B337" t="s">
        <v>57</v>
      </c>
      <c r="C337" t="s">
        <v>18</v>
      </c>
      <c r="D337" t="s">
        <v>48</v>
      </c>
      <c r="E337" t="s">
        <v>20</v>
      </c>
      <c r="F337" t="s">
        <v>21</v>
      </c>
      <c r="G337" t="s">
        <v>25</v>
      </c>
      <c r="H337" t="s">
        <v>1297</v>
      </c>
    </row>
    <row r="338" spans="1:8" x14ac:dyDescent="0.25">
      <c r="A338" t="s">
        <v>207</v>
      </c>
      <c r="B338" t="s">
        <v>75</v>
      </c>
      <c r="C338" t="s">
        <v>18</v>
      </c>
      <c r="D338" t="s">
        <v>169</v>
      </c>
      <c r="E338" t="s">
        <v>20</v>
      </c>
      <c r="F338" t="s">
        <v>21</v>
      </c>
      <c r="G338" t="s">
        <v>25</v>
      </c>
      <c r="H338" t="s">
        <v>1343</v>
      </c>
    </row>
    <row r="339" spans="1:8" x14ac:dyDescent="0.25">
      <c r="A339" t="s">
        <v>474</v>
      </c>
      <c r="B339" t="s">
        <v>41</v>
      </c>
      <c r="C339" t="s">
        <v>18</v>
      </c>
      <c r="D339" t="s">
        <v>475</v>
      </c>
      <c r="E339" t="s">
        <v>20</v>
      </c>
      <c r="F339" t="s">
        <v>21</v>
      </c>
      <c r="G339" t="s">
        <v>25</v>
      </c>
      <c r="H339" t="s">
        <v>1312</v>
      </c>
    </row>
    <row r="340" spans="1:8" x14ac:dyDescent="0.25">
      <c r="A340" t="s">
        <v>476</v>
      </c>
      <c r="B340" t="s">
        <v>53</v>
      </c>
      <c r="C340" t="s">
        <v>18</v>
      </c>
      <c r="D340" t="s">
        <v>42</v>
      </c>
      <c r="E340" t="s">
        <v>20</v>
      </c>
      <c r="F340" t="s">
        <v>21</v>
      </c>
      <c r="G340" t="s">
        <v>25</v>
      </c>
      <c r="H340" t="s">
        <v>1311</v>
      </c>
    </row>
    <row r="341" spans="1:8" x14ac:dyDescent="0.25">
      <c r="A341" t="s">
        <v>477</v>
      </c>
      <c r="B341" t="s">
        <v>116</v>
      </c>
      <c r="C341" t="s">
        <v>18</v>
      </c>
      <c r="D341" t="s">
        <v>169</v>
      </c>
      <c r="E341" t="s">
        <v>20</v>
      </c>
      <c r="F341" t="s">
        <v>21</v>
      </c>
      <c r="G341" t="s">
        <v>22</v>
      </c>
      <c r="H341" t="s">
        <v>1315</v>
      </c>
    </row>
    <row r="342" spans="1:8" x14ac:dyDescent="0.25">
      <c r="A342" t="s">
        <v>207</v>
      </c>
      <c r="B342" t="s">
        <v>17</v>
      </c>
      <c r="C342" t="s">
        <v>18</v>
      </c>
      <c r="D342" t="s">
        <v>42</v>
      </c>
      <c r="E342" t="s">
        <v>20</v>
      </c>
      <c r="F342" t="s">
        <v>21</v>
      </c>
      <c r="G342" t="s">
        <v>37</v>
      </c>
      <c r="H342" t="s">
        <v>1313</v>
      </c>
    </row>
    <row r="343" spans="1:8" x14ac:dyDescent="0.25">
      <c r="A343" t="s">
        <v>196</v>
      </c>
      <c r="B343" t="s">
        <v>80</v>
      </c>
      <c r="C343" t="s">
        <v>18</v>
      </c>
      <c r="D343" t="s">
        <v>197</v>
      </c>
      <c r="E343" t="s">
        <v>20</v>
      </c>
      <c r="F343" t="s">
        <v>21</v>
      </c>
      <c r="G343" t="s">
        <v>37</v>
      </c>
      <c r="H343" t="s">
        <v>1333</v>
      </c>
    </row>
    <row r="344" spans="1:8" x14ac:dyDescent="0.25">
      <c r="A344" t="s">
        <v>478</v>
      </c>
      <c r="B344" t="s">
        <v>479</v>
      </c>
      <c r="C344" t="s">
        <v>18</v>
      </c>
      <c r="D344" t="s">
        <v>95</v>
      </c>
      <c r="E344" t="s">
        <v>20</v>
      </c>
      <c r="F344" t="s">
        <v>21</v>
      </c>
      <c r="G344" t="s">
        <v>37</v>
      </c>
      <c r="H344" t="s">
        <v>1341</v>
      </c>
    </row>
    <row r="345" spans="1:8" x14ac:dyDescent="0.25">
      <c r="A345" t="s">
        <v>480</v>
      </c>
      <c r="B345" t="s">
        <v>75</v>
      </c>
      <c r="C345" t="s">
        <v>18</v>
      </c>
      <c r="D345" t="s">
        <v>48</v>
      </c>
      <c r="E345" t="s">
        <v>20</v>
      </c>
      <c r="F345" t="s">
        <v>21</v>
      </c>
      <c r="G345" t="s">
        <v>25</v>
      </c>
      <c r="H345" t="s">
        <v>1312</v>
      </c>
    </row>
    <row r="346" spans="1:8" x14ac:dyDescent="0.25">
      <c r="A346" t="s">
        <v>481</v>
      </c>
      <c r="B346" t="s">
        <v>112</v>
      </c>
      <c r="C346" t="s">
        <v>18</v>
      </c>
      <c r="D346" t="s">
        <v>31</v>
      </c>
      <c r="E346" t="s">
        <v>20</v>
      </c>
      <c r="F346" t="s">
        <v>21</v>
      </c>
      <c r="G346" t="s">
        <v>37</v>
      </c>
      <c r="H346" t="s">
        <v>1323</v>
      </c>
    </row>
    <row r="347" spans="1:8" x14ac:dyDescent="0.25">
      <c r="A347" t="s">
        <v>482</v>
      </c>
      <c r="B347" t="s">
        <v>483</v>
      </c>
      <c r="C347" t="s">
        <v>18</v>
      </c>
      <c r="D347" t="s">
        <v>484</v>
      </c>
      <c r="E347" t="s">
        <v>20</v>
      </c>
      <c r="F347" t="s">
        <v>21</v>
      </c>
      <c r="G347" t="s">
        <v>25</v>
      </c>
      <c r="H347" t="s">
        <v>1312</v>
      </c>
    </row>
    <row r="348" spans="1:8" x14ac:dyDescent="0.25">
      <c r="A348" t="s">
        <v>485</v>
      </c>
      <c r="B348" t="s">
        <v>75</v>
      </c>
      <c r="C348" t="s">
        <v>18</v>
      </c>
      <c r="D348" t="s">
        <v>31</v>
      </c>
      <c r="E348" t="s">
        <v>20</v>
      </c>
      <c r="F348" t="s">
        <v>21</v>
      </c>
      <c r="G348" t="s">
        <v>32</v>
      </c>
      <c r="H348" t="s">
        <v>33</v>
      </c>
    </row>
    <row r="349" spans="1:8" x14ac:dyDescent="0.25">
      <c r="A349" t="s">
        <v>486</v>
      </c>
      <c r="B349" t="s">
        <v>17</v>
      </c>
      <c r="C349" t="s">
        <v>18</v>
      </c>
      <c r="D349" t="s">
        <v>24</v>
      </c>
      <c r="E349" t="s">
        <v>20</v>
      </c>
      <c r="F349" t="s">
        <v>21</v>
      </c>
      <c r="G349" t="s">
        <v>22</v>
      </c>
      <c r="H349" t="s">
        <v>1336</v>
      </c>
    </row>
    <row r="350" spans="1:8" x14ac:dyDescent="0.25">
      <c r="A350" t="s">
        <v>26</v>
      </c>
      <c r="B350" t="s">
        <v>27</v>
      </c>
      <c r="C350" t="s">
        <v>18</v>
      </c>
      <c r="D350" t="s">
        <v>28</v>
      </c>
      <c r="E350" t="s">
        <v>20</v>
      </c>
      <c r="F350" t="s">
        <v>21</v>
      </c>
      <c r="G350" t="s">
        <v>22</v>
      </c>
      <c r="H350" t="s">
        <v>1295</v>
      </c>
    </row>
    <row r="351" spans="1:8" x14ac:dyDescent="0.25">
      <c r="A351" t="s">
        <v>487</v>
      </c>
      <c r="B351" t="s">
        <v>17</v>
      </c>
      <c r="C351" t="s">
        <v>18</v>
      </c>
      <c r="D351" t="s">
        <v>31</v>
      </c>
      <c r="E351" t="s">
        <v>20</v>
      </c>
      <c r="F351" t="s">
        <v>21</v>
      </c>
      <c r="G351" t="s">
        <v>32</v>
      </c>
      <c r="H351" t="s">
        <v>33</v>
      </c>
    </row>
    <row r="352" spans="1:8" x14ac:dyDescent="0.25">
      <c r="A352" t="s">
        <v>226</v>
      </c>
      <c r="B352" t="s">
        <v>83</v>
      </c>
      <c r="C352" t="s">
        <v>18</v>
      </c>
      <c r="D352" t="s">
        <v>48</v>
      </c>
      <c r="E352" t="s">
        <v>20</v>
      </c>
      <c r="F352" t="s">
        <v>21</v>
      </c>
      <c r="G352" t="s">
        <v>25</v>
      </c>
      <c r="H352" t="s">
        <v>1319</v>
      </c>
    </row>
    <row r="353" spans="1:8" x14ac:dyDescent="0.25">
      <c r="A353" t="s">
        <v>59</v>
      </c>
      <c r="B353" t="s">
        <v>60</v>
      </c>
      <c r="C353" t="s">
        <v>18</v>
      </c>
      <c r="D353" t="s">
        <v>61</v>
      </c>
      <c r="E353" t="s">
        <v>20</v>
      </c>
      <c r="F353" t="s">
        <v>21</v>
      </c>
      <c r="G353" t="s">
        <v>25</v>
      </c>
      <c r="H353" t="s">
        <v>1304</v>
      </c>
    </row>
    <row r="354" spans="1:8" x14ac:dyDescent="0.25">
      <c r="A354" t="s">
        <v>410</v>
      </c>
      <c r="B354" t="s">
        <v>411</v>
      </c>
      <c r="C354" t="s">
        <v>18</v>
      </c>
      <c r="D354" t="s">
        <v>58</v>
      </c>
      <c r="E354" t="s">
        <v>20</v>
      </c>
      <c r="F354" t="s">
        <v>21</v>
      </c>
      <c r="G354" t="s">
        <v>37</v>
      </c>
      <c r="H354" t="s">
        <v>1357</v>
      </c>
    </row>
    <row r="355" spans="1:8" x14ac:dyDescent="0.25">
      <c r="A355" t="s">
        <v>118</v>
      </c>
      <c r="B355" t="s">
        <v>119</v>
      </c>
      <c r="C355" t="s">
        <v>18</v>
      </c>
      <c r="D355" t="s">
        <v>48</v>
      </c>
      <c r="E355" t="s">
        <v>20</v>
      </c>
      <c r="F355" t="s">
        <v>21</v>
      </c>
      <c r="G355" t="s">
        <v>22</v>
      </c>
      <c r="H355" t="s">
        <v>1315</v>
      </c>
    </row>
    <row r="356" spans="1:8" x14ac:dyDescent="0.25">
      <c r="A356" t="s">
        <v>488</v>
      </c>
      <c r="B356" t="s">
        <v>91</v>
      </c>
      <c r="C356" t="s">
        <v>18</v>
      </c>
      <c r="D356" t="s">
        <v>489</v>
      </c>
      <c r="E356" t="s">
        <v>20</v>
      </c>
      <c r="F356" t="s">
        <v>21</v>
      </c>
      <c r="G356" t="s">
        <v>22</v>
      </c>
      <c r="H356" t="s">
        <v>1319</v>
      </c>
    </row>
    <row r="357" spans="1:8" x14ac:dyDescent="0.25">
      <c r="A357" t="s">
        <v>490</v>
      </c>
      <c r="B357" t="s">
        <v>491</v>
      </c>
      <c r="C357" t="s">
        <v>18</v>
      </c>
      <c r="D357" t="s">
        <v>31</v>
      </c>
      <c r="E357" t="s">
        <v>20</v>
      </c>
      <c r="F357" t="s">
        <v>21</v>
      </c>
      <c r="G357" t="s">
        <v>32</v>
      </c>
      <c r="H357" t="s">
        <v>33</v>
      </c>
    </row>
    <row r="358" spans="1:8" x14ac:dyDescent="0.25">
      <c r="A358" t="s">
        <v>492</v>
      </c>
      <c r="B358" t="s">
        <v>75</v>
      </c>
      <c r="C358" t="s">
        <v>18</v>
      </c>
      <c r="D358" t="s">
        <v>31</v>
      </c>
      <c r="E358" t="s">
        <v>20</v>
      </c>
      <c r="F358" t="s">
        <v>21</v>
      </c>
      <c r="G358" t="s">
        <v>32</v>
      </c>
      <c r="H358" t="s">
        <v>33</v>
      </c>
    </row>
    <row r="359" spans="1:8" x14ac:dyDescent="0.25">
      <c r="A359" t="s">
        <v>493</v>
      </c>
      <c r="B359" t="s">
        <v>91</v>
      </c>
      <c r="C359" t="s">
        <v>18</v>
      </c>
      <c r="D359" t="s">
        <v>143</v>
      </c>
      <c r="E359" t="s">
        <v>20</v>
      </c>
      <c r="F359" t="s">
        <v>21</v>
      </c>
      <c r="G359" t="s">
        <v>25</v>
      </c>
      <c r="H359" t="s">
        <v>1312</v>
      </c>
    </row>
    <row r="360" spans="1:8" x14ac:dyDescent="0.25">
      <c r="A360" t="s">
        <v>98</v>
      </c>
      <c r="B360" t="s">
        <v>60</v>
      </c>
      <c r="C360" t="s">
        <v>18</v>
      </c>
      <c r="D360" t="s">
        <v>99</v>
      </c>
      <c r="E360" t="s">
        <v>20</v>
      </c>
      <c r="F360" t="s">
        <v>21</v>
      </c>
      <c r="G360" t="s">
        <v>37</v>
      </c>
      <c r="H360" t="s">
        <v>1311</v>
      </c>
    </row>
    <row r="361" spans="1:8" x14ac:dyDescent="0.25">
      <c r="A361" t="s">
        <v>494</v>
      </c>
      <c r="B361" t="s">
        <v>57</v>
      </c>
      <c r="C361" t="s">
        <v>18</v>
      </c>
      <c r="D361" t="s">
        <v>31</v>
      </c>
      <c r="E361" t="s">
        <v>20</v>
      </c>
      <c r="F361" t="s">
        <v>21</v>
      </c>
      <c r="G361" t="s">
        <v>32</v>
      </c>
      <c r="H361" t="s">
        <v>33</v>
      </c>
    </row>
    <row r="362" spans="1:8" x14ac:dyDescent="0.25">
      <c r="A362" t="s">
        <v>495</v>
      </c>
      <c r="B362" t="s">
        <v>116</v>
      </c>
      <c r="C362" t="s">
        <v>18</v>
      </c>
      <c r="D362" t="s">
        <v>31</v>
      </c>
      <c r="E362" t="s">
        <v>20</v>
      </c>
      <c r="F362" t="s">
        <v>21</v>
      </c>
      <c r="G362" t="s">
        <v>32</v>
      </c>
      <c r="H362" t="s">
        <v>33</v>
      </c>
    </row>
    <row r="363" spans="1:8" x14ac:dyDescent="0.25">
      <c r="A363" t="s">
        <v>496</v>
      </c>
      <c r="B363" t="s">
        <v>53</v>
      </c>
      <c r="C363" t="s">
        <v>18</v>
      </c>
      <c r="D363" t="s">
        <v>31</v>
      </c>
      <c r="E363" t="s">
        <v>20</v>
      </c>
      <c r="F363" t="s">
        <v>21</v>
      </c>
      <c r="G363" t="s">
        <v>32</v>
      </c>
      <c r="H363" t="s">
        <v>33</v>
      </c>
    </row>
    <row r="364" spans="1:8" x14ac:dyDescent="0.25">
      <c r="A364" t="s">
        <v>497</v>
      </c>
      <c r="B364" t="s">
        <v>83</v>
      </c>
      <c r="C364" t="s">
        <v>18</v>
      </c>
      <c r="D364" t="s">
        <v>39</v>
      </c>
      <c r="E364" t="s">
        <v>20</v>
      </c>
      <c r="F364" t="s">
        <v>21</v>
      </c>
      <c r="G364" t="s">
        <v>25</v>
      </c>
      <c r="H364" t="s">
        <v>1343</v>
      </c>
    </row>
    <row r="365" spans="1:8" x14ac:dyDescent="0.25">
      <c r="A365" t="s">
        <v>498</v>
      </c>
      <c r="B365" t="s">
        <v>80</v>
      </c>
      <c r="C365" t="s">
        <v>18</v>
      </c>
      <c r="D365" t="s">
        <v>97</v>
      </c>
      <c r="E365" t="s">
        <v>20</v>
      </c>
      <c r="F365" t="s">
        <v>21</v>
      </c>
      <c r="G365" t="s">
        <v>25</v>
      </c>
      <c r="H365" t="s">
        <v>1312</v>
      </c>
    </row>
    <row r="366" spans="1:8" x14ac:dyDescent="0.25">
      <c r="A366" t="s">
        <v>499</v>
      </c>
      <c r="B366" t="s">
        <v>17</v>
      </c>
      <c r="C366" t="s">
        <v>18</v>
      </c>
      <c r="D366" t="s">
        <v>48</v>
      </c>
      <c r="E366" t="s">
        <v>20</v>
      </c>
      <c r="F366" t="s">
        <v>21</v>
      </c>
      <c r="G366" t="s">
        <v>25</v>
      </c>
      <c r="H366" t="s">
        <v>1319</v>
      </c>
    </row>
    <row r="367" spans="1:8" x14ac:dyDescent="0.25">
      <c r="A367" t="s">
        <v>500</v>
      </c>
      <c r="B367" t="s">
        <v>91</v>
      </c>
      <c r="C367" t="s">
        <v>18</v>
      </c>
      <c r="D367" t="s">
        <v>143</v>
      </c>
      <c r="E367" t="s">
        <v>20</v>
      </c>
      <c r="F367" t="s">
        <v>21</v>
      </c>
      <c r="G367" t="s">
        <v>25</v>
      </c>
      <c r="H367" t="s">
        <v>1344</v>
      </c>
    </row>
    <row r="368" spans="1:8" x14ac:dyDescent="0.25">
      <c r="A368" t="s">
        <v>443</v>
      </c>
      <c r="B368" t="s">
        <v>80</v>
      </c>
      <c r="C368" t="s">
        <v>18</v>
      </c>
      <c r="D368" t="s">
        <v>42</v>
      </c>
      <c r="E368" t="s">
        <v>20</v>
      </c>
      <c r="F368" t="s">
        <v>21</v>
      </c>
      <c r="G368" t="s">
        <v>25</v>
      </c>
      <c r="H368" t="s">
        <v>1309</v>
      </c>
    </row>
    <row r="369" spans="1:8" x14ac:dyDescent="0.25">
      <c r="A369" t="s">
        <v>501</v>
      </c>
      <c r="B369" t="s">
        <v>60</v>
      </c>
      <c r="C369" t="s">
        <v>18</v>
      </c>
      <c r="D369" t="s">
        <v>39</v>
      </c>
      <c r="E369" t="s">
        <v>20</v>
      </c>
      <c r="F369" t="s">
        <v>21</v>
      </c>
      <c r="G369" t="s">
        <v>37</v>
      </c>
      <c r="H369" t="s">
        <v>1314</v>
      </c>
    </row>
    <row r="370" spans="1:8" x14ac:dyDescent="0.25">
      <c r="A370" t="s">
        <v>502</v>
      </c>
      <c r="B370" t="s">
        <v>163</v>
      </c>
      <c r="C370" t="s">
        <v>503</v>
      </c>
      <c r="D370" t="s">
        <v>31</v>
      </c>
      <c r="E370" t="s">
        <v>20</v>
      </c>
      <c r="F370" t="s">
        <v>21</v>
      </c>
      <c r="G370" t="s">
        <v>32</v>
      </c>
      <c r="H370" t="s">
        <v>33</v>
      </c>
    </row>
    <row r="371" spans="1:8" x14ac:dyDescent="0.25">
      <c r="A371" t="s">
        <v>504</v>
      </c>
      <c r="B371" t="s">
        <v>123</v>
      </c>
      <c r="C371" t="s">
        <v>18</v>
      </c>
      <c r="D371" t="s">
        <v>31</v>
      </c>
      <c r="E371" t="s">
        <v>20</v>
      </c>
      <c r="F371" t="s">
        <v>21</v>
      </c>
      <c r="G371" t="s">
        <v>32</v>
      </c>
      <c r="H371" t="s">
        <v>33</v>
      </c>
    </row>
    <row r="372" spans="1:8" x14ac:dyDescent="0.25">
      <c r="A372" t="s">
        <v>505</v>
      </c>
      <c r="B372" t="s">
        <v>41</v>
      </c>
      <c r="C372" t="s">
        <v>18</v>
      </c>
      <c r="D372" t="s">
        <v>169</v>
      </c>
      <c r="E372" t="s">
        <v>20</v>
      </c>
      <c r="F372" t="s">
        <v>21</v>
      </c>
      <c r="G372" t="s">
        <v>22</v>
      </c>
      <c r="H372" t="s">
        <v>1344</v>
      </c>
    </row>
    <row r="373" spans="1:8" x14ac:dyDescent="0.25">
      <c r="A373" t="s">
        <v>506</v>
      </c>
      <c r="B373" t="s">
        <v>87</v>
      </c>
      <c r="C373" t="s">
        <v>18</v>
      </c>
      <c r="D373" t="s">
        <v>31</v>
      </c>
      <c r="E373" t="s">
        <v>20</v>
      </c>
      <c r="F373" t="s">
        <v>21</v>
      </c>
      <c r="G373" t="s">
        <v>32</v>
      </c>
      <c r="H373" t="s">
        <v>33</v>
      </c>
    </row>
    <row r="374" spans="1:8" x14ac:dyDescent="0.25">
      <c r="A374" t="s">
        <v>507</v>
      </c>
      <c r="B374" t="s">
        <v>116</v>
      </c>
      <c r="C374" t="s">
        <v>18</v>
      </c>
      <c r="D374" t="s">
        <v>31</v>
      </c>
      <c r="E374" t="s">
        <v>20</v>
      </c>
      <c r="F374" t="s">
        <v>21</v>
      </c>
      <c r="G374" t="s">
        <v>32</v>
      </c>
      <c r="H374" t="s">
        <v>33</v>
      </c>
    </row>
    <row r="375" spans="1:8" x14ac:dyDescent="0.25">
      <c r="A375" t="s">
        <v>508</v>
      </c>
      <c r="B375" t="s">
        <v>77</v>
      </c>
      <c r="C375" t="s">
        <v>18</v>
      </c>
      <c r="D375" t="s">
        <v>31</v>
      </c>
      <c r="E375" t="s">
        <v>20</v>
      </c>
      <c r="F375" t="s">
        <v>21</v>
      </c>
      <c r="G375" t="s">
        <v>22</v>
      </c>
      <c r="H375" t="s">
        <v>1367</v>
      </c>
    </row>
    <row r="376" spans="1:8" x14ac:dyDescent="0.25">
      <c r="A376" t="s">
        <v>509</v>
      </c>
      <c r="B376" t="s">
        <v>142</v>
      </c>
      <c r="C376" t="s">
        <v>18</v>
      </c>
      <c r="D376" t="s">
        <v>143</v>
      </c>
      <c r="E376" t="s">
        <v>20</v>
      </c>
      <c r="F376" t="s">
        <v>21</v>
      </c>
      <c r="G376" t="s">
        <v>37</v>
      </c>
      <c r="H376" t="s">
        <v>1320</v>
      </c>
    </row>
    <row r="377" spans="1:8" x14ac:dyDescent="0.25">
      <c r="A377" t="s">
        <v>510</v>
      </c>
      <c r="B377" t="s">
        <v>140</v>
      </c>
      <c r="C377" t="s">
        <v>18</v>
      </c>
      <c r="D377" t="s">
        <v>31</v>
      </c>
      <c r="E377" t="s">
        <v>20</v>
      </c>
      <c r="F377" t="s">
        <v>21</v>
      </c>
      <c r="G377" t="s">
        <v>32</v>
      </c>
      <c r="H377" t="s">
        <v>33</v>
      </c>
    </row>
    <row r="378" spans="1:8" x14ac:dyDescent="0.25">
      <c r="A378" t="s">
        <v>511</v>
      </c>
      <c r="B378" t="s">
        <v>41</v>
      </c>
      <c r="C378" t="s">
        <v>18</v>
      </c>
      <c r="D378" t="s">
        <v>124</v>
      </c>
      <c r="E378" t="s">
        <v>20</v>
      </c>
      <c r="F378" t="s">
        <v>21</v>
      </c>
      <c r="G378" t="s">
        <v>25</v>
      </c>
      <c r="H378" t="s">
        <v>1310</v>
      </c>
    </row>
    <row r="379" spans="1:8" x14ac:dyDescent="0.25">
      <c r="A379" t="s">
        <v>512</v>
      </c>
      <c r="B379" t="s">
        <v>57</v>
      </c>
      <c r="C379" t="s">
        <v>18</v>
      </c>
      <c r="D379" t="s">
        <v>31</v>
      </c>
      <c r="E379" t="s">
        <v>20</v>
      </c>
      <c r="F379" t="s">
        <v>21</v>
      </c>
      <c r="G379" t="s">
        <v>32</v>
      </c>
      <c r="H379" t="s">
        <v>33</v>
      </c>
    </row>
    <row r="380" spans="1:8" x14ac:dyDescent="0.25">
      <c r="A380" t="s">
        <v>195</v>
      </c>
      <c r="B380" t="s">
        <v>57</v>
      </c>
      <c r="C380" t="s">
        <v>18</v>
      </c>
      <c r="D380" t="s">
        <v>143</v>
      </c>
      <c r="E380" t="s">
        <v>20</v>
      </c>
      <c r="F380" t="s">
        <v>21</v>
      </c>
      <c r="G380" t="s">
        <v>22</v>
      </c>
      <c r="H380" t="s">
        <v>1315</v>
      </c>
    </row>
    <row r="381" spans="1:8" x14ac:dyDescent="0.25">
      <c r="A381" t="s">
        <v>513</v>
      </c>
      <c r="B381" t="s">
        <v>77</v>
      </c>
      <c r="C381" t="s">
        <v>18</v>
      </c>
      <c r="D381" t="s">
        <v>78</v>
      </c>
      <c r="E381" t="s">
        <v>20</v>
      </c>
      <c r="F381" t="s">
        <v>21</v>
      </c>
      <c r="G381" t="s">
        <v>89</v>
      </c>
      <c r="H381" t="s">
        <v>1320</v>
      </c>
    </row>
    <row r="382" spans="1:8" x14ac:dyDescent="0.25">
      <c r="A382" t="s">
        <v>514</v>
      </c>
      <c r="B382" t="s">
        <v>515</v>
      </c>
      <c r="C382" t="s">
        <v>503</v>
      </c>
      <c r="D382" t="s">
        <v>31</v>
      </c>
      <c r="E382" t="s">
        <v>20</v>
      </c>
      <c r="F382" t="s">
        <v>21</v>
      </c>
      <c r="G382" t="s">
        <v>32</v>
      </c>
      <c r="H382" t="s">
        <v>33</v>
      </c>
    </row>
    <row r="383" spans="1:8" x14ac:dyDescent="0.25">
      <c r="A383" t="s">
        <v>516</v>
      </c>
      <c r="B383" t="s">
        <v>142</v>
      </c>
      <c r="C383" t="s">
        <v>18</v>
      </c>
      <c r="D383" t="s">
        <v>517</v>
      </c>
      <c r="E383" t="s">
        <v>20</v>
      </c>
      <c r="F383" t="s">
        <v>21</v>
      </c>
      <c r="G383" t="s">
        <v>37</v>
      </c>
      <c r="H383" t="s">
        <v>1301</v>
      </c>
    </row>
    <row r="384" spans="1:8" x14ac:dyDescent="0.25">
      <c r="A384" t="s">
        <v>310</v>
      </c>
      <c r="B384" t="s">
        <v>179</v>
      </c>
      <c r="C384" t="s">
        <v>18</v>
      </c>
      <c r="D384" t="s">
        <v>97</v>
      </c>
      <c r="E384" t="s">
        <v>20</v>
      </c>
      <c r="F384" t="s">
        <v>21</v>
      </c>
      <c r="G384" t="s">
        <v>22</v>
      </c>
      <c r="H384" t="s">
        <v>1315</v>
      </c>
    </row>
    <row r="385" spans="1:8" x14ac:dyDescent="0.25">
      <c r="A385" t="s">
        <v>518</v>
      </c>
      <c r="B385" t="s">
        <v>57</v>
      </c>
      <c r="C385" t="s">
        <v>18</v>
      </c>
      <c r="D385" t="s">
        <v>164</v>
      </c>
      <c r="E385" t="s">
        <v>20</v>
      </c>
      <c r="F385" t="s">
        <v>21</v>
      </c>
      <c r="G385" t="s">
        <v>25</v>
      </c>
      <c r="H385" t="s">
        <v>1309</v>
      </c>
    </row>
    <row r="386" spans="1:8" x14ac:dyDescent="0.25">
      <c r="A386" t="s">
        <v>424</v>
      </c>
      <c r="B386" t="s">
        <v>116</v>
      </c>
      <c r="C386" t="s">
        <v>18</v>
      </c>
      <c r="D386" t="s">
        <v>97</v>
      </c>
      <c r="E386" t="s">
        <v>20</v>
      </c>
      <c r="F386" t="s">
        <v>21</v>
      </c>
      <c r="G386" t="s">
        <v>22</v>
      </c>
      <c r="H386" t="s">
        <v>1326</v>
      </c>
    </row>
    <row r="387" spans="1:8" x14ac:dyDescent="0.25">
      <c r="A387" t="s">
        <v>519</v>
      </c>
      <c r="B387" t="s">
        <v>116</v>
      </c>
      <c r="C387" t="s">
        <v>18</v>
      </c>
      <c r="D387" t="s">
        <v>42</v>
      </c>
      <c r="E387" t="s">
        <v>20</v>
      </c>
      <c r="F387" t="s">
        <v>21</v>
      </c>
      <c r="G387" t="s">
        <v>25</v>
      </c>
      <c r="H387" t="s">
        <v>1320</v>
      </c>
    </row>
    <row r="388" spans="1:8" x14ac:dyDescent="0.25">
      <c r="A388" t="s">
        <v>520</v>
      </c>
      <c r="B388" t="s">
        <v>83</v>
      </c>
      <c r="C388" t="s">
        <v>18</v>
      </c>
      <c r="D388" t="s">
        <v>36</v>
      </c>
      <c r="E388" t="s">
        <v>20</v>
      </c>
      <c r="F388" t="s">
        <v>21</v>
      </c>
      <c r="G388" t="s">
        <v>22</v>
      </c>
      <c r="H388" t="s">
        <v>1312</v>
      </c>
    </row>
    <row r="389" spans="1:8" x14ac:dyDescent="0.25">
      <c r="A389" t="s">
        <v>521</v>
      </c>
      <c r="B389" t="s">
        <v>83</v>
      </c>
      <c r="C389" t="s">
        <v>522</v>
      </c>
      <c r="D389" t="s">
        <v>31</v>
      </c>
      <c r="E389" t="s">
        <v>20</v>
      </c>
      <c r="F389" t="s">
        <v>21</v>
      </c>
      <c r="G389" t="s">
        <v>32</v>
      </c>
      <c r="H389" t="s">
        <v>33</v>
      </c>
    </row>
    <row r="390" spans="1:8" x14ac:dyDescent="0.25">
      <c r="A390" t="s">
        <v>523</v>
      </c>
      <c r="B390" t="s">
        <v>524</v>
      </c>
      <c r="C390" t="s">
        <v>503</v>
      </c>
      <c r="D390" t="s">
        <v>31</v>
      </c>
      <c r="E390" t="s">
        <v>20</v>
      </c>
      <c r="F390" t="s">
        <v>21</v>
      </c>
      <c r="G390" t="s">
        <v>32</v>
      </c>
      <c r="H390" t="s">
        <v>33</v>
      </c>
    </row>
    <row r="391" spans="1:8" x14ac:dyDescent="0.25">
      <c r="A391" t="s">
        <v>525</v>
      </c>
      <c r="B391" t="s">
        <v>163</v>
      </c>
      <c r="C391" t="s">
        <v>18</v>
      </c>
      <c r="D391" t="s">
        <v>39</v>
      </c>
      <c r="E391" t="s">
        <v>20</v>
      </c>
      <c r="F391" t="s">
        <v>21</v>
      </c>
      <c r="G391" t="s">
        <v>25</v>
      </c>
      <c r="H391" t="s">
        <v>1368</v>
      </c>
    </row>
    <row r="392" spans="1:8" x14ac:dyDescent="0.25">
      <c r="A392" t="s">
        <v>526</v>
      </c>
      <c r="B392" t="s">
        <v>527</v>
      </c>
      <c r="C392" t="s">
        <v>18</v>
      </c>
      <c r="D392" t="s">
        <v>31</v>
      </c>
      <c r="E392" t="s">
        <v>20</v>
      </c>
      <c r="F392" t="s">
        <v>21</v>
      </c>
      <c r="G392" t="s">
        <v>32</v>
      </c>
      <c r="H392" t="s">
        <v>33</v>
      </c>
    </row>
    <row r="393" spans="1:8" x14ac:dyDescent="0.25">
      <c r="A393" t="s">
        <v>227</v>
      </c>
      <c r="B393" t="s">
        <v>228</v>
      </c>
      <c r="C393" t="s">
        <v>18</v>
      </c>
      <c r="D393" t="s">
        <v>229</v>
      </c>
      <c r="E393" t="s">
        <v>20</v>
      </c>
      <c r="F393" t="s">
        <v>21</v>
      </c>
      <c r="G393" t="s">
        <v>37</v>
      </c>
      <c r="H393" t="s">
        <v>1338</v>
      </c>
    </row>
    <row r="394" spans="1:8" x14ac:dyDescent="0.25">
      <c r="A394" t="s">
        <v>210</v>
      </c>
      <c r="B394" t="s">
        <v>41</v>
      </c>
      <c r="C394" t="s">
        <v>18</v>
      </c>
      <c r="D394" t="s">
        <v>143</v>
      </c>
      <c r="E394" t="s">
        <v>20</v>
      </c>
      <c r="F394" t="s">
        <v>21</v>
      </c>
      <c r="G394" t="s">
        <v>25</v>
      </c>
      <c r="H394" t="s">
        <v>1294</v>
      </c>
    </row>
    <row r="395" spans="1:8" x14ac:dyDescent="0.25">
      <c r="A395" t="s">
        <v>528</v>
      </c>
      <c r="B395" t="s">
        <v>176</v>
      </c>
      <c r="C395" t="s">
        <v>18</v>
      </c>
      <c r="D395" t="s">
        <v>31</v>
      </c>
      <c r="E395" t="s">
        <v>20</v>
      </c>
      <c r="F395" t="s">
        <v>21</v>
      </c>
      <c r="G395" t="s">
        <v>32</v>
      </c>
      <c r="H395" t="s">
        <v>33</v>
      </c>
    </row>
    <row r="396" spans="1:8" x14ac:dyDescent="0.25">
      <c r="A396" t="s">
        <v>529</v>
      </c>
      <c r="B396" t="s">
        <v>171</v>
      </c>
      <c r="C396" t="s">
        <v>18</v>
      </c>
      <c r="D396" t="s">
        <v>298</v>
      </c>
      <c r="E396" t="s">
        <v>20</v>
      </c>
      <c r="F396" t="s">
        <v>21</v>
      </c>
      <c r="G396" t="s">
        <v>22</v>
      </c>
      <c r="H396" t="s">
        <v>1369</v>
      </c>
    </row>
    <row r="397" spans="1:8" x14ac:dyDescent="0.25">
      <c r="A397" t="s">
        <v>530</v>
      </c>
      <c r="B397" t="s">
        <v>228</v>
      </c>
      <c r="C397" t="s">
        <v>18</v>
      </c>
      <c r="D397" t="s">
        <v>42</v>
      </c>
      <c r="E397" t="s">
        <v>20</v>
      </c>
      <c r="F397" t="s">
        <v>21</v>
      </c>
      <c r="G397" t="s">
        <v>37</v>
      </c>
      <c r="H397" t="s">
        <v>1370</v>
      </c>
    </row>
    <row r="398" spans="1:8" x14ac:dyDescent="0.25">
      <c r="A398" t="s">
        <v>531</v>
      </c>
      <c r="B398" t="s">
        <v>116</v>
      </c>
      <c r="C398" t="s">
        <v>18</v>
      </c>
      <c r="D398" t="s">
        <v>234</v>
      </c>
      <c r="E398" t="s">
        <v>20</v>
      </c>
      <c r="F398" t="s">
        <v>21</v>
      </c>
      <c r="G398" t="s">
        <v>25</v>
      </c>
      <c r="H398" t="s">
        <v>1371</v>
      </c>
    </row>
    <row r="399" spans="1:8" x14ac:dyDescent="0.25">
      <c r="A399" t="s">
        <v>532</v>
      </c>
      <c r="B399" t="s">
        <v>83</v>
      </c>
      <c r="C399" t="s">
        <v>18</v>
      </c>
      <c r="D399" t="s">
        <v>533</v>
      </c>
      <c r="E399" t="s">
        <v>20</v>
      </c>
      <c r="F399" t="s">
        <v>21</v>
      </c>
      <c r="G399" t="s">
        <v>25</v>
      </c>
      <c r="H399" t="s">
        <v>1312</v>
      </c>
    </row>
    <row r="400" spans="1:8" x14ac:dyDescent="0.25">
      <c r="A400" t="s">
        <v>534</v>
      </c>
      <c r="B400" t="s">
        <v>163</v>
      </c>
      <c r="C400" t="s">
        <v>18</v>
      </c>
      <c r="D400" t="s">
        <v>39</v>
      </c>
      <c r="E400" t="s">
        <v>20</v>
      </c>
      <c r="F400" t="s">
        <v>21</v>
      </c>
      <c r="G400" t="s">
        <v>37</v>
      </c>
      <c r="H400" t="s">
        <v>1303</v>
      </c>
    </row>
    <row r="401" spans="1:8" x14ac:dyDescent="0.25">
      <c r="A401" t="s">
        <v>535</v>
      </c>
      <c r="B401" t="s">
        <v>116</v>
      </c>
      <c r="C401" t="s">
        <v>18</v>
      </c>
      <c r="D401" t="s">
        <v>31</v>
      </c>
      <c r="E401" t="s">
        <v>20</v>
      </c>
      <c r="F401" t="s">
        <v>21</v>
      </c>
      <c r="G401" t="s">
        <v>32</v>
      </c>
      <c r="H401" t="s">
        <v>33</v>
      </c>
    </row>
    <row r="402" spans="1:8" x14ac:dyDescent="0.25">
      <c r="A402" t="s">
        <v>242</v>
      </c>
      <c r="B402" t="s">
        <v>176</v>
      </c>
      <c r="C402" t="s">
        <v>18</v>
      </c>
      <c r="D402" t="s">
        <v>48</v>
      </c>
      <c r="E402" t="s">
        <v>20</v>
      </c>
      <c r="F402" t="s">
        <v>21</v>
      </c>
      <c r="G402" t="s">
        <v>25</v>
      </c>
      <c r="H402" t="s">
        <v>1309</v>
      </c>
    </row>
    <row r="403" spans="1:8" x14ac:dyDescent="0.25">
      <c r="A403" t="s">
        <v>536</v>
      </c>
      <c r="B403" t="s">
        <v>116</v>
      </c>
      <c r="C403" t="s">
        <v>18</v>
      </c>
      <c r="D403" t="s">
        <v>124</v>
      </c>
      <c r="E403" t="s">
        <v>20</v>
      </c>
      <c r="F403" t="s">
        <v>21</v>
      </c>
      <c r="G403" t="s">
        <v>22</v>
      </c>
      <c r="H403" t="s">
        <v>1372</v>
      </c>
    </row>
    <row r="404" spans="1:8" x14ac:dyDescent="0.25">
      <c r="A404" t="s">
        <v>537</v>
      </c>
      <c r="B404" t="s">
        <v>83</v>
      </c>
      <c r="C404" t="s">
        <v>18</v>
      </c>
      <c r="D404" t="s">
        <v>538</v>
      </c>
      <c r="E404" t="s">
        <v>20</v>
      </c>
      <c r="F404" t="s">
        <v>21</v>
      </c>
      <c r="G404" t="s">
        <v>25</v>
      </c>
      <c r="H404" t="s">
        <v>1340</v>
      </c>
    </row>
    <row r="405" spans="1:8" x14ac:dyDescent="0.25">
      <c r="A405" t="s">
        <v>324</v>
      </c>
      <c r="B405" t="s">
        <v>91</v>
      </c>
      <c r="C405" t="s">
        <v>18</v>
      </c>
      <c r="D405" t="s">
        <v>36</v>
      </c>
      <c r="E405" t="s">
        <v>20</v>
      </c>
      <c r="F405" t="s">
        <v>21</v>
      </c>
      <c r="G405" t="s">
        <v>22</v>
      </c>
      <c r="H405" t="s">
        <v>1342</v>
      </c>
    </row>
    <row r="406" spans="1:8" x14ac:dyDescent="0.25">
      <c r="A406" t="s">
        <v>525</v>
      </c>
      <c r="B406" t="s">
        <v>163</v>
      </c>
      <c r="C406" t="s">
        <v>18</v>
      </c>
      <c r="D406" t="s">
        <v>39</v>
      </c>
      <c r="E406" t="s">
        <v>20</v>
      </c>
      <c r="F406" t="s">
        <v>21</v>
      </c>
      <c r="G406" t="s">
        <v>25</v>
      </c>
      <c r="H406" t="s">
        <v>1368</v>
      </c>
    </row>
    <row r="407" spans="1:8" x14ac:dyDescent="0.25">
      <c r="A407" t="s">
        <v>424</v>
      </c>
      <c r="B407" t="s">
        <v>116</v>
      </c>
      <c r="C407" t="s">
        <v>18</v>
      </c>
      <c r="D407" t="s">
        <v>97</v>
      </c>
      <c r="E407" t="s">
        <v>20</v>
      </c>
      <c r="F407" t="s">
        <v>21</v>
      </c>
      <c r="G407" t="s">
        <v>22</v>
      </c>
      <c r="H407" t="s">
        <v>1326</v>
      </c>
    </row>
    <row r="408" spans="1:8" x14ac:dyDescent="0.25">
      <c r="A408" t="s">
        <v>539</v>
      </c>
      <c r="B408" t="s">
        <v>17</v>
      </c>
      <c r="C408" t="s">
        <v>18</v>
      </c>
      <c r="D408" t="s">
        <v>298</v>
      </c>
      <c r="E408" t="s">
        <v>20</v>
      </c>
      <c r="F408" t="s">
        <v>21</v>
      </c>
      <c r="G408" t="s">
        <v>25</v>
      </c>
      <c r="H408" t="s">
        <v>1309</v>
      </c>
    </row>
    <row r="409" spans="1:8" x14ac:dyDescent="0.25">
      <c r="A409" t="s">
        <v>540</v>
      </c>
      <c r="B409" t="s">
        <v>53</v>
      </c>
      <c r="C409" t="s">
        <v>18</v>
      </c>
      <c r="D409" t="s">
        <v>31</v>
      </c>
      <c r="E409" t="s">
        <v>20</v>
      </c>
      <c r="F409" t="s">
        <v>21</v>
      </c>
      <c r="G409" t="s">
        <v>32</v>
      </c>
      <c r="H409" t="s">
        <v>33</v>
      </c>
    </row>
    <row r="410" spans="1:8" x14ac:dyDescent="0.25">
      <c r="A410" t="s">
        <v>541</v>
      </c>
      <c r="B410" t="s">
        <v>140</v>
      </c>
      <c r="C410" t="s">
        <v>18</v>
      </c>
      <c r="D410" t="s">
        <v>164</v>
      </c>
      <c r="E410" t="s">
        <v>20</v>
      </c>
      <c r="F410" t="s">
        <v>21</v>
      </c>
      <c r="G410" t="s">
        <v>25</v>
      </c>
      <c r="H410" t="s">
        <v>1319</v>
      </c>
    </row>
    <row r="411" spans="1:8" x14ac:dyDescent="0.25">
      <c r="A411" t="s">
        <v>448</v>
      </c>
      <c r="B411" t="s">
        <v>17</v>
      </c>
      <c r="C411" t="s">
        <v>18</v>
      </c>
      <c r="D411" t="s">
        <v>36</v>
      </c>
      <c r="E411" t="s">
        <v>20</v>
      </c>
      <c r="F411" t="s">
        <v>21</v>
      </c>
      <c r="G411" t="s">
        <v>22</v>
      </c>
      <c r="H411" t="s">
        <v>1330</v>
      </c>
    </row>
    <row r="412" spans="1:8" x14ac:dyDescent="0.25">
      <c r="A412" t="s">
        <v>542</v>
      </c>
      <c r="B412" t="s">
        <v>104</v>
      </c>
      <c r="C412" t="s">
        <v>18</v>
      </c>
      <c r="D412" t="s">
        <v>143</v>
      </c>
      <c r="E412" t="s">
        <v>20</v>
      </c>
      <c r="F412" t="s">
        <v>21</v>
      </c>
      <c r="G412" t="s">
        <v>25</v>
      </c>
      <c r="H412" t="s">
        <v>1314</v>
      </c>
    </row>
    <row r="413" spans="1:8" x14ac:dyDescent="0.25">
      <c r="A413" t="s">
        <v>543</v>
      </c>
      <c r="B413" t="s">
        <v>94</v>
      </c>
      <c r="C413" t="s">
        <v>18</v>
      </c>
      <c r="D413" t="s">
        <v>97</v>
      </c>
      <c r="E413" t="s">
        <v>20</v>
      </c>
      <c r="F413" t="s">
        <v>21</v>
      </c>
      <c r="G413" t="s">
        <v>22</v>
      </c>
      <c r="H413" t="s">
        <v>1319</v>
      </c>
    </row>
    <row r="414" spans="1:8" x14ac:dyDescent="0.25">
      <c r="A414" t="s">
        <v>322</v>
      </c>
      <c r="B414" t="s">
        <v>57</v>
      </c>
      <c r="C414" t="s">
        <v>18</v>
      </c>
      <c r="D414" t="s">
        <v>143</v>
      </c>
      <c r="E414" t="s">
        <v>20</v>
      </c>
      <c r="F414" t="s">
        <v>21</v>
      </c>
      <c r="G414" t="s">
        <v>25</v>
      </c>
      <c r="H414" t="s">
        <v>1312</v>
      </c>
    </row>
    <row r="415" spans="1:8" x14ac:dyDescent="0.25">
      <c r="A415" t="s">
        <v>544</v>
      </c>
      <c r="B415" t="s">
        <v>17</v>
      </c>
      <c r="C415" t="s">
        <v>18</v>
      </c>
      <c r="D415" t="s">
        <v>138</v>
      </c>
      <c r="E415" t="s">
        <v>20</v>
      </c>
      <c r="F415" t="s">
        <v>21</v>
      </c>
      <c r="G415" t="s">
        <v>25</v>
      </c>
      <c r="H415" t="s">
        <v>1373</v>
      </c>
    </row>
    <row r="416" spans="1:8" x14ac:dyDescent="0.25">
      <c r="A416" t="s">
        <v>545</v>
      </c>
      <c r="B416" t="s">
        <v>53</v>
      </c>
      <c r="C416" t="s">
        <v>18</v>
      </c>
      <c r="D416" t="s">
        <v>31</v>
      </c>
      <c r="E416" t="s">
        <v>20</v>
      </c>
      <c r="F416" t="s">
        <v>21</v>
      </c>
      <c r="G416" t="s">
        <v>32</v>
      </c>
      <c r="H416" t="s">
        <v>33</v>
      </c>
    </row>
    <row r="417" spans="1:8" x14ac:dyDescent="0.25">
      <c r="A417" t="s">
        <v>546</v>
      </c>
      <c r="B417" t="s">
        <v>463</v>
      </c>
      <c r="C417" t="s">
        <v>18</v>
      </c>
      <c r="D417" t="s">
        <v>36</v>
      </c>
      <c r="E417" t="s">
        <v>20</v>
      </c>
      <c r="F417" t="s">
        <v>21</v>
      </c>
      <c r="G417" t="s">
        <v>22</v>
      </c>
      <c r="H417" t="s">
        <v>1311</v>
      </c>
    </row>
    <row r="418" spans="1:8" x14ac:dyDescent="0.25">
      <c r="A418" t="s">
        <v>386</v>
      </c>
      <c r="B418" t="s">
        <v>163</v>
      </c>
      <c r="C418" t="s">
        <v>18</v>
      </c>
      <c r="D418" t="s">
        <v>48</v>
      </c>
      <c r="E418" t="s">
        <v>20</v>
      </c>
      <c r="F418" t="s">
        <v>21</v>
      </c>
      <c r="G418" t="s">
        <v>25</v>
      </c>
      <c r="H418" t="s">
        <v>1309</v>
      </c>
    </row>
    <row r="419" spans="1:8" x14ac:dyDescent="0.25">
      <c r="A419" t="s">
        <v>59</v>
      </c>
      <c r="B419" t="s">
        <v>60</v>
      </c>
      <c r="C419" t="s">
        <v>18</v>
      </c>
      <c r="D419" t="s">
        <v>61</v>
      </c>
      <c r="E419" t="s">
        <v>20</v>
      </c>
      <c r="F419" t="s">
        <v>21</v>
      </c>
      <c r="G419" t="s">
        <v>25</v>
      </c>
      <c r="H419" t="s">
        <v>1304</v>
      </c>
    </row>
    <row r="420" spans="1:8" x14ac:dyDescent="0.25">
      <c r="A420" t="s">
        <v>547</v>
      </c>
      <c r="B420" t="s">
        <v>53</v>
      </c>
      <c r="C420" t="s">
        <v>18</v>
      </c>
      <c r="D420" t="s">
        <v>48</v>
      </c>
      <c r="E420" t="s">
        <v>20</v>
      </c>
      <c r="F420" t="s">
        <v>21</v>
      </c>
      <c r="G420" t="s">
        <v>25</v>
      </c>
      <c r="H420" t="s">
        <v>1295</v>
      </c>
    </row>
    <row r="421" spans="1:8" x14ac:dyDescent="0.25">
      <c r="A421" t="s">
        <v>546</v>
      </c>
      <c r="B421" t="s">
        <v>463</v>
      </c>
      <c r="C421" t="s">
        <v>18</v>
      </c>
      <c r="D421" t="s">
        <v>36</v>
      </c>
      <c r="E421" t="s">
        <v>20</v>
      </c>
      <c r="F421" t="s">
        <v>21</v>
      </c>
      <c r="G421" t="s">
        <v>22</v>
      </c>
      <c r="H421" t="s">
        <v>1311</v>
      </c>
    </row>
    <row r="422" spans="1:8" x14ac:dyDescent="0.25">
      <c r="A422" t="s">
        <v>183</v>
      </c>
      <c r="B422" t="s">
        <v>17</v>
      </c>
      <c r="C422" t="s">
        <v>18</v>
      </c>
      <c r="D422" t="s">
        <v>143</v>
      </c>
      <c r="E422" t="s">
        <v>20</v>
      </c>
      <c r="F422" t="s">
        <v>21</v>
      </c>
      <c r="G422" t="s">
        <v>22</v>
      </c>
      <c r="H422" t="s">
        <v>1312</v>
      </c>
    </row>
    <row r="423" spans="1:8" x14ac:dyDescent="0.25">
      <c r="A423" t="s">
        <v>548</v>
      </c>
      <c r="B423" t="s">
        <v>41</v>
      </c>
      <c r="C423" t="s">
        <v>18</v>
      </c>
      <c r="D423" t="s">
        <v>549</v>
      </c>
      <c r="E423" t="s">
        <v>20</v>
      </c>
      <c r="F423" t="s">
        <v>21</v>
      </c>
      <c r="G423" t="s">
        <v>22</v>
      </c>
      <c r="H423" t="s">
        <v>1294</v>
      </c>
    </row>
    <row r="424" spans="1:8" x14ac:dyDescent="0.25">
      <c r="A424" t="s">
        <v>550</v>
      </c>
      <c r="B424" t="s">
        <v>87</v>
      </c>
      <c r="C424" t="s">
        <v>18</v>
      </c>
      <c r="D424" t="s">
        <v>31</v>
      </c>
      <c r="E424" t="s">
        <v>20</v>
      </c>
      <c r="F424" t="s">
        <v>21</v>
      </c>
      <c r="G424" t="s">
        <v>25</v>
      </c>
      <c r="H424" t="s">
        <v>1312</v>
      </c>
    </row>
    <row r="425" spans="1:8" x14ac:dyDescent="0.25">
      <c r="A425" t="s">
        <v>551</v>
      </c>
      <c r="B425" t="s">
        <v>119</v>
      </c>
      <c r="C425" t="s">
        <v>18</v>
      </c>
      <c r="D425" t="s">
        <v>124</v>
      </c>
      <c r="E425" t="s">
        <v>20</v>
      </c>
      <c r="F425" t="s">
        <v>21</v>
      </c>
      <c r="G425" t="s">
        <v>25</v>
      </c>
      <c r="H425" t="s">
        <v>1336</v>
      </c>
    </row>
    <row r="426" spans="1:8" x14ac:dyDescent="0.25">
      <c r="A426" t="s">
        <v>552</v>
      </c>
      <c r="B426" t="s">
        <v>163</v>
      </c>
      <c r="C426" t="s">
        <v>18</v>
      </c>
      <c r="D426" t="s">
        <v>39</v>
      </c>
      <c r="E426" t="s">
        <v>20</v>
      </c>
      <c r="F426" t="s">
        <v>21</v>
      </c>
      <c r="G426" t="s">
        <v>37</v>
      </c>
      <c r="H426" t="s">
        <v>1374</v>
      </c>
    </row>
    <row r="427" spans="1:8" x14ac:dyDescent="0.25">
      <c r="A427" t="s">
        <v>553</v>
      </c>
      <c r="B427" t="s">
        <v>91</v>
      </c>
      <c r="C427" t="s">
        <v>18</v>
      </c>
      <c r="D427" t="s">
        <v>97</v>
      </c>
      <c r="E427" t="s">
        <v>20</v>
      </c>
      <c r="F427" t="s">
        <v>21</v>
      </c>
      <c r="G427" t="s">
        <v>22</v>
      </c>
      <c r="H427" t="s">
        <v>1322</v>
      </c>
    </row>
    <row r="428" spans="1:8" x14ac:dyDescent="0.25">
      <c r="A428" t="s">
        <v>554</v>
      </c>
      <c r="B428" t="s">
        <v>142</v>
      </c>
      <c r="C428" t="s">
        <v>18</v>
      </c>
      <c r="D428" t="s">
        <v>36</v>
      </c>
      <c r="E428" t="s">
        <v>20</v>
      </c>
      <c r="F428" t="s">
        <v>21</v>
      </c>
      <c r="G428" t="s">
        <v>25</v>
      </c>
      <c r="H428" t="s">
        <v>1300</v>
      </c>
    </row>
    <row r="429" spans="1:8" x14ac:dyDescent="0.25">
      <c r="A429" t="s">
        <v>555</v>
      </c>
      <c r="B429" t="s">
        <v>75</v>
      </c>
      <c r="C429" t="s">
        <v>18</v>
      </c>
      <c r="D429" t="s">
        <v>31</v>
      </c>
      <c r="E429" t="s">
        <v>20</v>
      </c>
      <c r="F429" t="s">
        <v>21</v>
      </c>
      <c r="G429" t="s">
        <v>32</v>
      </c>
      <c r="H429" t="s">
        <v>33</v>
      </c>
    </row>
    <row r="430" spans="1:8" x14ac:dyDescent="0.25">
      <c r="A430" t="s">
        <v>288</v>
      </c>
      <c r="B430" t="s">
        <v>179</v>
      </c>
      <c r="C430" t="s">
        <v>18</v>
      </c>
      <c r="D430" t="s">
        <v>78</v>
      </c>
      <c r="E430" t="s">
        <v>20</v>
      </c>
      <c r="F430" t="s">
        <v>21</v>
      </c>
      <c r="G430" t="s">
        <v>22</v>
      </c>
      <c r="H430" t="s">
        <v>1292</v>
      </c>
    </row>
    <row r="431" spans="1:8" x14ac:dyDescent="0.25">
      <c r="A431" t="s">
        <v>465</v>
      </c>
      <c r="B431" t="s">
        <v>466</v>
      </c>
      <c r="C431" t="s">
        <v>18</v>
      </c>
      <c r="D431" t="s">
        <v>467</v>
      </c>
      <c r="E431" t="s">
        <v>20</v>
      </c>
      <c r="F431" t="s">
        <v>21</v>
      </c>
      <c r="G431" t="s">
        <v>22</v>
      </c>
      <c r="H431" t="s">
        <v>1356</v>
      </c>
    </row>
    <row r="432" spans="1:8" x14ac:dyDescent="0.25">
      <c r="A432" t="s">
        <v>304</v>
      </c>
      <c r="B432" t="s">
        <v>140</v>
      </c>
      <c r="C432" t="s">
        <v>18</v>
      </c>
      <c r="D432" t="s">
        <v>48</v>
      </c>
      <c r="E432" t="s">
        <v>20</v>
      </c>
      <c r="F432" t="s">
        <v>21</v>
      </c>
      <c r="G432" t="s">
        <v>22</v>
      </c>
      <c r="H432" t="s">
        <v>1295</v>
      </c>
    </row>
    <row r="433" spans="1:8" x14ac:dyDescent="0.25">
      <c r="A433" t="s">
        <v>553</v>
      </c>
      <c r="B433" t="s">
        <v>91</v>
      </c>
      <c r="C433" t="s">
        <v>18</v>
      </c>
      <c r="D433" t="s">
        <v>97</v>
      </c>
      <c r="E433" t="s">
        <v>20</v>
      </c>
      <c r="F433" t="s">
        <v>21</v>
      </c>
      <c r="G433" t="s">
        <v>22</v>
      </c>
      <c r="H433" t="s">
        <v>1322</v>
      </c>
    </row>
    <row r="434" spans="1:8" x14ac:dyDescent="0.25">
      <c r="A434" t="s">
        <v>243</v>
      </c>
      <c r="B434" t="s">
        <v>176</v>
      </c>
      <c r="C434" t="s">
        <v>18</v>
      </c>
      <c r="D434" t="s">
        <v>42</v>
      </c>
      <c r="E434" t="s">
        <v>20</v>
      </c>
      <c r="F434" t="s">
        <v>21</v>
      </c>
      <c r="G434" t="s">
        <v>25</v>
      </c>
      <c r="H434" t="s">
        <v>1320</v>
      </c>
    </row>
    <row r="435" spans="1:8" x14ac:dyDescent="0.25">
      <c r="A435" t="s">
        <v>556</v>
      </c>
      <c r="B435" t="s">
        <v>116</v>
      </c>
      <c r="C435" t="s">
        <v>18</v>
      </c>
      <c r="D435" t="s">
        <v>31</v>
      </c>
      <c r="E435" t="s">
        <v>20</v>
      </c>
      <c r="F435" t="s">
        <v>21</v>
      </c>
      <c r="G435" t="s">
        <v>32</v>
      </c>
      <c r="H435" t="s">
        <v>33</v>
      </c>
    </row>
    <row r="436" spans="1:8" x14ac:dyDescent="0.25">
      <c r="A436" t="s">
        <v>557</v>
      </c>
      <c r="B436" t="s">
        <v>94</v>
      </c>
      <c r="C436" t="s">
        <v>18</v>
      </c>
      <c r="D436" t="s">
        <v>97</v>
      </c>
      <c r="E436" t="s">
        <v>20</v>
      </c>
      <c r="F436" t="s">
        <v>21</v>
      </c>
      <c r="G436" t="s">
        <v>22</v>
      </c>
      <c r="H436" t="s">
        <v>1305</v>
      </c>
    </row>
    <row r="437" spans="1:8" x14ac:dyDescent="0.25">
      <c r="A437" t="s">
        <v>558</v>
      </c>
      <c r="B437" t="s">
        <v>179</v>
      </c>
      <c r="C437" t="s">
        <v>18</v>
      </c>
      <c r="D437" t="s">
        <v>169</v>
      </c>
      <c r="E437" t="s">
        <v>20</v>
      </c>
      <c r="F437" t="s">
        <v>21</v>
      </c>
      <c r="G437" t="s">
        <v>22</v>
      </c>
      <c r="H437" t="s">
        <v>1332</v>
      </c>
    </row>
    <row r="438" spans="1:8" x14ac:dyDescent="0.25">
      <c r="A438" t="s">
        <v>559</v>
      </c>
      <c r="B438" t="s">
        <v>41</v>
      </c>
      <c r="C438" t="s">
        <v>18</v>
      </c>
      <c r="D438" t="s">
        <v>42</v>
      </c>
      <c r="E438" t="s">
        <v>20</v>
      </c>
      <c r="F438" t="s">
        <v>21</v>
      </c>
      <c r="G438" t="s">
        <v>25</v>
      </c>
      <c r="H438" t="s">
        <v>1343</v>
      </c>
    </row>
    <row r="439" spans="1:8" x14ac:dyDescent="0.25">
      <c r="A439" t="s">
        <v>560</v>
      </c>
      <c r="B439" t="s">
        <v>83</v>
      </c>
      <c r="C439" t="s">
        <v>18</v>
      </c>
      <c r="D439" t="s">
        <v>138</v>
      </c>
      <c r="E439" t="s">
        <v>20</v>
      </c>
      <c r="F439" t="s">
        <v>21</v>
      </c>
      <c r="G439" t="s">
        <v>25</v>
      </c>
      <c r="H439" t="s">
        <v>1343</v>
      </c>
    </row>
    <row r="440" spans="1:8" x14ac:dyDescent="0.25">
      <c r="A440" t="s">
        <v>561</v>
      </c>
      <c r="B440" t="s">
        <v>63</v>
      </c>
      <c r="C440" t="s">
        <v>18</v>
      </c>
      <c r="D440" t="s">
        <v>97</v>
      </c>
      <c r="E440" t="s">
        <v>20</v>
      </c>
      <c r="F440" t="s">
        <v>21</v>
      </c>
      <c r="G440" t="s">
        <v>25</v>
      </c>
      <c r="H440" t="s">
        <v>1312</v>
      </c>
    </row>
    <row r="441" spans="1:8" x14ac:dyDescent="0.25">
      <c r="A441" t="s">
        <v>562</v>
      </c>
      <c r="B441" t="s">
        <v>413</v>
      </c>
      <c r="C441" t="s">
        <v>18</v>
      </c>
      <c r="D441" t="s">
        <v>31</v>
      </c>
      <c r="E441" t="s">
        <v>20</v>
      </c>
      <c r="F441" t="s">
        <v>21</v>
      </c>
      <c r="G441" t="s">
        <v>25</v>
      </c>
      <c r="H441" t="s">
        <v>1358</v>
      </c>
    </row>
    <row r="442" spans="1:8" x14ac:dyDescent="0.25">
      <c r="A442" t="s">
        <v>563</v>
      </c>
      <c r="B442" t="s">
        <v>564</v>
      </c>
      <c r="C442" t="s">
        <v>18</v>
      </c>
      <c r="D442" t="s">
        <v>95</v>
      </c>
      <c r="E442" t="s">
        <v>20</v>
      </c>
      <c r="F442" t="s">
        <v>21</v>
      </c>
      <c r="G442" t="s">
        <v>37</v>
      </c>
      <c r="H442" t="s">
        <v>1301</v>
      </c>
    </row>
    <row r="443" spans="1:8" x14ac:dyDescent="0.25">
      <c r="A443" t="s">
        <v>565</v>
      </c>
      <c r="B443" t="s">
        <v>142</v>
      </c>
      <c r="C443" t="s">
        <v>18</v>
      </c>
      <c r="D443" t="s">
        <v>31</v>
      </c>
      <c r="E443" t="s">
        <v>20</v>
      </c>
      <c r="F443" t="s">
        <v>21</v>
      </c>
      <c r="G443" t="s">
        <v>32</v>
      </c>
      <c r="H443" t="s">
        <v>33</v>
      </c>
    </row>
    <row r="444" spans="1:8" x14ac:dyDescent="0.25">
      <c r="A444" t="s">
        <v>381</v>
      </c>
      <c r="B444" t="s">
        <v>55</v>
      </c>
      <c r="C444" t="s">
        <v>18</v>
      </c>
      <c r="D444" t="s">
        <v>48</v>
      </c>
      <c r="E444" t="s">
        <v>20</v>
      </c>
      <c r="F444" t="s">
        <v>21</v>
      </c>
      <c r="G444" t="s">
        <v>22</v>
      </c>
      <c r="H444" t="s">
        <v>1353</v>
      </c>
    </row>
    <row r="445" spans="1:8" x14ac:dyDescent="0.25">
      <c r="A445" t="s">
        <v>566</v>
      </c>
      <c r="B445" t="s">
        <v>87</v>
      </c>
      <c r="C445" t="s">
        <v>18</v>
      </c>
      <c r="D445" t="s">
        <v>164</v>
      </c>
      <c r="E445" t="s">
        <v>20</v>
      </c>
      <c r="F445" t="s">
        <v>21</v>
      </c>
      <c r="G445" t="s">
        <v>25</v>
      </c>
      <c r="H445" t="s">
        <v>1343</v>
      </c>
    </row>
    <row r="446" spans="1:8" x14ac:dyDescent="0.25">
      <c r="A446" t="s">
        <v>567</v>
      </c>
      <c r="B446" t="s">
        <v>179</v>
      </c>
      <c r="C446" t="s">
        <v>18</v>
      </c>
      <c r="D446" t="s">
        <v>124</v>
      </c>
      <c r="E446" t="s">
        <v>20</v>
      </c>
      <c r="F446" t="s">
        <v>21</v>
      </c>
      <c r="G446" t="s">
        <v>22</v>
      </c>
      <c r="H446" t="s">
        <v>1332</v>
      </c>
    </row>
    <row r="447" spans="1:8" x14ac:dyDescent="0.25">
      <c r="A447" t="s">
        <v>568</v>
      </c>
      <c r="B447" t="s">
        <v>57</v>
      </c>
      <c r="C447" t="s">
        <v>18</v>
      </c>
      <c r="D447" t="s">
        <v>569</v>
      </c>
      <c r="E447" t="s">
        <v>20</v>
      </c>
      <c r="F447" t="s">
        <v>21</v>
      </c>
      <c r="G447" t="s">
        <v>22</v>
      </c>
      <c r="H447" t="s">
        <v>1326</v>
      </c>
    </row>
    <row r="448" spans="1:8" x14ac:dyDescent="0.25">
      <c r="A448" t="s">
        <v>570</v>
      </c>
      <c r="B448" t="s">
        <v>571</v>
      </c>
      <c r="C448" t="s">
        <v>18</v>
      </c>
      <c r="D448" t="s">
        <v>31</v>
      </c>
      <c r="E448" t="s">
        <v>20</v>
      </c>
      <c r="F448" t="s">
        <v>21</v>
      </c>
      <c r="G448" t="s">
        <v>32</v>
      </c>
      <c r="H448" t="s">
        <v>33</v>
      </c>
    </row>
    <row r="449" spans="1:8" x14ac:dyDescent="0.25">
      <c r="A449" t="s">
        <v>444</v>
      </c>
      <c r="B449" t="s">
        <v>41</v>
      </c>
      <c r="C449" t="s">
        <v>18</v>
      </c>
      <c r="D449" t="s">
        <v>169</v>
      </c>
      <c r="E449" t="s">
        <v>20</v>
      </c>
      <c r="F449" t="s">
        <v>21</v>
      </c>
      <c r="G449" t="s">
        <v>22</v>
      </c>
      <c r="H449" t="s">
        <v>1292</v>
      </c>
    </row>
    <row r="450" spans="1:8" x14ac:dyDescent="0.25">
      <c r="A450" t="s">
        <v>572</v>
      </c>
      <c r="B450" t="s">
        <v>142</v>
      </c>
      <c r="C450" t="s">
        <v>18</v>
      </c>
      <c r="D450" t="s">
        <v>42</v>
      </c>
      <c r="E450" t="s">
        <v>20</v>
      </c>
      <c r="F450" t="s">
        <v>21</v>
      </c>
      <c r="G450" t="s">
        <v>25</v>
      </c>
      <c r="H450" t="s">
        <v>1343</v>
      </c>
    </row>
    <row r="451" spans="1:8" x14ac:dyDescent="0.25">
      <c r="A451" t="s">
        <v>573</v>
      </c>
      <c r="B451" t="s">
        <v>574</v>
      </c>
      <c r="C451" t="s">
        <v>503</v>
      </c>
      <c r="D451" t="s">
        <v>31</v>
      </c>
      <c r="E451" t="s">
        <v>20</v>
      </c>
      <c r="F451" t="s">
        <v>21</v>
      </c>
      <c r="G451" t="s">
        <v>32</v>
      </c>
      <c r="H451" t="s">
        <v>33</v>
      </c>
    </row>
    <row r="452" spans="1:8" x14ac:dyDescent="0.25">
      <c r="A452" t="s">
        <v>575</v>
      </c>
      <c r="B452" t="s">
        <v>83</v>
      </c>
      <c r="C452" t="s">
        <v>18</v>
      </c>
      <c r="D452" t="s">
        <v>95</v>
      </c>
      <c r="E452" t="s">
        <v>20</v>
      </c>
      <c r="F452" t="s">
        <v>21</v>
      </c>
      <c r="G452" t="s">
        <v>25</v>
      </c>
      <c r="H452" t="s">
        <v>1343</v>
      </c>
    </row>
    <row r="453" spans="1:8" x14ac:dyDescent="0.25">
      <c r="A453" t="s">
        <v>576</v>
      </c>
      <c r="B453" t="s">
        <v>41</v>
      </c>
      <c r="C453" t="s">
        <v>18</v>
      </c>
      <c r="D453" t="s">
        <v>31</v>
      </c>
      <c r="E453" t="s">
        <v>20</v>
      </c>
      <c r="F453" t="s">
        <v>21</v>
      </c>
      <c r="G453" t="s">
        <v>32</v>
      </c>
      <c r="H453" t="s">
        <v>33</v>
      </c>
    </row>
    <row r="454" spans="1:8" x14ac:dyDescent="0.25">
      <c r="A454" t="s">
        <v>577</v>
      </c>
      <c r="B454" t="s">
        <v>116</v>
      </c>
      <c r="C454" t="s">
        <v>18</v>
      </c>
      <c r="D454" t="s">
        <v>234</v>
      </c>
      <c r="E454" t="s">
        <v>20</v>
      </c>
      <c r="F454" t="s">
        <v>21</v>
      </c>
      <c r="G454" t="s">
        <v>22</v>
      </c>
      <c r="H454" t="s">
        <v>1292</v>
      </c>
    </row>
    <row r="455" spans="1:8" x14ac:dyDescent="0.25">
      <c r="A455" t="s">
        <v>578</v>
      </c>
      <c r="B455" t="s">
        <v>80</v>
      </c>
      <c r="C455" t="s">
        <v>18</v>
      </c>
      <c r="D455" t="s">
        <v>31</v>
      </c>
      <c r="E455" t="s">
        <v>20</v>
      </c>
      <c r="F455" t="s">
        <v>21</v>
      </c>
      <c r="G455" t="s">
        <v>32</v>
      </c>
      <c r="H455" t="s">
        <v>33</v>
      </c>
    </row>
    <row r="456" spans="1:8" x14ac:dyDescent="0.25">
      <c r="A456" t="s">
        <v>407</v>
      </c>
      <c r="B456" t="s">
        <v>119</v>
      </c>
      <c r="C456" t="s">
        <v>18</v>
      </c>
      <c r="D456" t="s">
        <v>169</v>
      </c>
      <c r="E456" t="s">
        <v>20</v>
      </c>
      <c r="F456" t="s">
        <v>21</v>
      </c>
      <c r="G456" t="s">
        <v>22</v>
      </c>
      <c r="H456" t="s">
        <v>1315</v>
      </c>
    </row>
    <row r="457" spans="1:8" x14ac:dyDescent="0.25">
      <c r="A457" t="s">
        <v>579</v>
      </c>
      <c r="B457" t="s">
        <v>83</v>
      </c>
      <c r="C457" t="s">
        <v>18</v>
      </c>
      <c r="D457" t="s">
        <v>135</v>
      </c>
      <c r="E457" t="s">
        <v>20</v>
      </c>
      <c r="F457" t="s">
        <v>21</v>
      </c>
      <c r="G457" t="s">
        <v>25</v>
      </c>
      <c r="H457" t="s">
        <v>1302</v>
      </c>
    </row>
    <row r="458" spans="1:8" x14ac:dyDescent="0.25">
      <c r="A458" t="s">
        <v>259</v>
      </c>
      <c r="B458" t="s">
        <v>580</v>
      </c>
      <c r="C458" t="s">
        <v>18</v>
      </c>
      <c r="D458" t="s">
        <v>135</v>
      </c>
      <c r="E458" t="s">
        <v>20</v>
      </c>
      <c r="F458" t="s">
        <v>21</v>
      </c>
      <c r="G458" t="s">
        <v>37</v>
      </c>
      <c r="H458" t="s">
        <v>1333</v>
      </c>
    </row>
    <row r="459" spans="1:8" x14ac:dyDescent="0.25">
      <c r="A459" t="s">
        <v>141</v>
      </c>
      <c r="B459" t="s">
        <v>142</v>
      </c>
      <c r="C459" t="s">
        <v>18</v>
      </c>
      <c r="D459" t="s">
        <v>143</v>
      </c>
      <c r="E459" t="s">
        <v>20</v>
      </c>
      <c r="F459" t="s">
        <v>21</v>
      </c>
      <c r="G459" t="s">
        <v>37</v>
      </c>
      <c r="H459" t="s">
        <v>1323</v>
      </c>
    </row>
    <row r="460" spans="1:8" x14ac:dyDescent="0.25">
      <c r="A460" t="s">
        <v>581</v>
      </c>
      <c r="B460" t="s">
        <v>142</v>
      </c>
      <c r="C460" t="s">
        <v>18</v>
      </c>
      <c r="D460" t="s">
        <v>31</v>
      </c>
      <c r="E460" t="s">
        <v>20</v>
      </c>
      <c r="F460" t="s">
        <v>21</v>
      </c>
      <c r="G460" t="s">
        <v>32</v>
      </c>
      <c r="H460" t="s">
        <v>33</v>
      </c>
    </row>
    <row r="461" spans="1:8" x14ac:dyDescent="0.25">
      <c r="A461" t="s">
        <v>582</v>
      </c>
      <c r="B461" t="s">
        <v>127</v>
      </c>
      <c r="C461" t="s">
        <v>18</v>
      </c>
      <c r="D461" t="s">
        <v>143</v>
      </c>
      <c r="E461" t="s">
        <v>20</v>
      </c>
      <c r="F461" t="s">
        <v>21</v>
      </c>
      <c r="G461" t="s">
        <v>22</v>
      </c>
      <c r="H461" t="s">
        <v>1319</v>
      </c>
    </row>
    <row r="462" spans="1:8" x14ac:dyDescent="0.25">
      <c r="A462" t="s">
        <v>583</v>
      </c>
      <c r="B462" t="s">
        <v>75</v>
      </c>
      <c r="C462" t="s">
        <v>18</v>
      </c>
      <c r="D462" t="s">
        <v>48</v>
      </c>
      <c r="E462" t="s">
        <v>20</v>
      </c>
      <c r="F462" t="s">
        <v>21</v>
      </c>
      <c r="G462" t="s">
        <v>25</v>
      </c>
      <c r="H462" t="s">
        <v>1323</v>
      </c>
    </row>
    <row r="463" spans="1:8" x14ac:dyDescent="0.25">
      <c r="A463" t="s">
        <v>584</v>
      </c>
      <c r="B463" t="s">
        <v>176</v>
      </c>
      <c r="C463" t="s">
        <v>18</v>
      </c>
      <c r="D463" t="s">
        <v>48</v>
      </c>
      <c r="E463" t="s">
        <v>20</v>
      </c>
      <c r="F463" t="s">
        <v>21</v>
      </c>
      <c r="G463" t="s">
        <v>25</v>
      </c>
      <c r="H463" t="s">
        <v>1333</v>
      </c>
    </row>
    <row r="464" spans="1:8" x14ac:dyDescent="0.25">
      <c r="A464" t="s">
        <v>585</v>
      </c>
      <c r="B464" t="s">
        <v>176</v>
      </c>
      <c r="C464" t="s">
        <v>18</v>
      </c>
      <c r="D464" t="s">
        <v>31</v>
      </c>
      <c r="E464" t="s">
        <v>20</v>
      </c>
      <c r="F464" t="s">
        <v>21</v>
      </c>
      <c r="G464" t="s">
        <v>32</v>
      </c>
      <c r="H464" t="s">
        <v>33</v>
      </c>
    </row>
    <row r="465" spans="1:8" x14ac:dyDescent="0.25">
      <c r="A465" t="s">
        <v>586</v>
      </c>
      <c r="B465" t="s">
        <v>587</v>
      </c>
      <c r="C465" t="s">
        <v>18</v>
      </c>
      <c r="D465" t="s">
        <v>92</v>
      </c>
      <c r="E465" t="s">
        <v>20</v>
      </c>
      <c r="F465" t="s">
        <v>21</v>
      </c>
      <c r="G465" t="s">
        <v>25</v>
      </c>
      <c r="H465" t="s">
        <v>1294</v>
      </c>
    </row>
    <row r="466" spans="1:8" x14ac:dyDescent="0.25">
      <c r="A466" t="s">
        <v>588</v>
      </c>
      <c r="B466" t="s">
        <v>83</v>
      </c>
      <c r="C466" t="s">
        <v>18</v>
      </c>
      <c r="D466" t="s">
        <v>39</v>
      </c>
      <c r="E466" t="s">
        <v>20</v>
      </c>
      <c r="F466" t="s">
        <v>21</v>
      </c>
      <c r="G466" t="s">
        <v>25</v>
      </c>
      <c r="H466" t="s">
        <v>1297</v>
      </c>
    </row>
    <row r="467" spans="1:8" x14ac:dyDescent="0.25">
      <c r="A467" t="s">
        <v>305</v>
      </c>
      <c r="B467" t="s">
        <v>91</v>
      </c>
      <c r="C467" t="s">
        <v>18</v>
      </c>
      <c r="D467" t="s">
        <v>164</v>
      </c>
      <c r="E467" t="s">
        <v>20</v>
      </c>
      <c r="F467" t="s">
        <v>21</v>
      </c>
      <c r="G467" t="s">
        <v>25</v>
      </c>
      <c r="H467" t="s">
        <v>1344</v>
      </c>
    </row>
    <row r="468" spans="1:8" x14ac:dyDescent="0.25">
      <c r="A468" t="s">
        <v>589</v>
      </c>
      <c r="B468" t="s">
        <v>142</v>
      </c>
      <c r="C468" t="s">
        <v>522</v>
      </c>
      <c r="D468" t="s">
        <v>31</v>
      </c>
      <c r="E468" t="s">
        <v>20</v>
      </c>
      <c r="F468" t="s">
        <v>21</v>
      </c>
      <c r="G468" t="s">
        <v>32</v>
      </c>
      <c r="H468" t="s">
        <v>33</v>
      </c>
    </row>
    <row r="469" spans="1:8" x14ac:dyDescent="0.25">
      <c r="A469" t="s">
        <v>590</v>
      </c>
      <c r="B469" t="s">
        <v>270</v>
      </c>
      <c r="C469" t="s">
        <v>18</v>
      </c>
      <c r="D469" t="s">
        <v>31</v>
      </c>
      <c r="E469" t="s">
        <v>20</v>
      </c>
      <c r="F469" t="s">
        <v>21</v>
      </c>
      <c r="G469" t="s">
        <v>32</v>
      </c>
      <c r="H469" t="s">
        <v>33</v>
      </c>
    </row>
    <row r="470" spans="1:8" x14ac:dyDescent="0.25">
      <c r="A470" t="s">
        <v>513</v>
      </c>
      <c r="B470" t="s">
        <v>77</v>
      </c>
      <c r="C470" t="s">
        <v>18</v>
      </c>
      <c r="D470" t="s">
        <v>78</v>
      </c>
      <c r="E470" t="s">
        <v>20</v>
      </c>
      <c r="F470" t="s">
        <v>21</v>
      </c>
      <c r="G470" t="s">
        <v>89</v>
      </c>
      <c r="H470" t="s">
        <v>1320</v>
      </c>
    </row>
    <row r="471" spans="1:8" x14ac:dyDescent="0.25">
      <c r="A471" t="s">
        <v>591</v>
      </c>
      <c r="B471" t="s">
        <v>53</v>
      </c>
      <c r="C471" t="s">
        <v>18</v>
      </c>
      <c r="D471" t="s">
        <v>97</v>
      </c>
      <c r="E471" t="s">
        <v>20</v>
      </c>
      <c r="F471" t="s">
        <v>21</v>
      </c>
      <c r="G471" t="s">
        <v>25</v>
      </c>
      <c r="H471" t="s">
        <v>1343</v>
      </c>
    </row>
    <row r="472" spans="1:8" x14ac:dyDescent="0.25">
      <c r="A472" t="s">
        <v>317</v>
      </c>
      <c r="B472" t="s">
        <v>140</v>
      </c>
      <c r="C472" t="s">
        <v>18</v>
      </c>
      <c r="D472" t="s">
        <v>148</v>
      </c>
      <c r="E472" t="s">
        <v>20</v>
      </c>
      <c r="F472" t="s">
        <v>21</v>
      </c>
      <c r="G472" t="s">
        <v>22</v>
      </c>
      <c r="H472" t="s">
        <v>1315</v>
      </c>
    </row>
    <row r="473" spans="1:8" x14ac:dyDescent="0.25">
      <c r="A473" t="s">
        <v>592</v>
      </c>
      <c r="B473" t="s">
        <v>101</v>
      </c>
      <c r="C473" t="s">
        <v>18</v>
      </c>
      <c r="D473" t="s">
        <v>169</v>
      </c>
      <c r="E473" t="s">
        <v>20</v>
      </c>
      <c r="F473" t="s">
        <v>21</v>
      </c>
      <c r="G473" t="s">
        <v>25</v>
      </c>
      <c r="H473" t="s">
        <v>1300</v>
      </c>
    </row>
    <row r="474" spans="1:8" x14ac:dyDescent="0.25">
      <c r="A474" t="s">
        <v>593</v>
      </c>
      <c r="B474" t="s">
        <v>101</v>
      </c>
      <c r="C474" t="s">
        <v>18</v>
      </c>
      <c r="D474" t="s">
        <v>143</v>
      </c>
      <c r="E474" t="s">
        <v>20</v>
      </c>
      <c r="F474" t="s">
        <v>21</v>
      </c>
      <c r="G474" t="s">
        <v>25</v>
      </c>
      <c r="H474" t="s">
        <v>1318</v>
      </c>
    </row>
    <row r="475" spans="1:8" x14ac:dyDescent="0.25">
      <c r="A475" t="s">
        <v>594</v>
      </c>
      <c r="B475" t="s">
        <v>228</v>
      </c>
      <c r="C475" t="s">
        <v>18</v>
      </c>
      <c r="D475" t="s">
        <v>31</v>
      </c>
      <c r="E475" t="s">
        <v>20</v>
      </c>
      <c r="F475" t="s">
        <v>21</v>
      </c>
      <c r="G475" t="s">
        <v>32</v>
      </c>
      <c r="H475" t="s">
        <v>33</v>
      </c>
    </row>
    <row r="476" spans="1:8" x14ac:dyDescent="0.25">
      <c r="A476" t="s">
        <v>595</v>
      </c>
      <c r="B476" t="s">
        <v>116</v>
      </c>
      <c r="C476" t="s">
        <v>18</v>
      </c>
      <c r="D476" t="s">
        <v>31</v>
      </c>
      <c r="E476" t="s">
        <v>20</v>
      </c>
      <c r="F476" t="s">
        <v>21</v>
      </c>
      <c r="G476" t="s">
        <v>25</v>
      </c>
      <c r="H476" t="s">
        <v>1326</v>
      </c>
    </row>
    <row r="477" spans="1:8" x14ac:dyDescent="0.25">
      <c r="A477" t="s">
        <v>596</v>
      </c>
      <c r="B477" t="s">
        <v>176</v>
      </c>
      <c r="C477" t="s">
        <v>18</v>
      </c>
      <c r="D477" t="s">
        <v>36</v>
      </c>
      <c r="E477" t="s">
        <v>20</v>
      </c>
      <c r="F477" t="s">
        <v>21</v>
      </c>
      <c r="G477" t="s">
        <v>25</v>
      </c>
      <c r="H477" t="s">
        <v>1319</v>
      </c>
    </row>
    <row r="478" spans="1:8" x14ac:dyDescent="0.25">
      <c r="A478" t="s">
        <v>597</v>
      </c>
      <c r="B478" t="s">
        <v>87</v>
      </c>
      <c r="C478" t="s">
        <v>18</v>
      </c>
      <c r="D478" t="s">
        <v>48</v>
      </c>
      <c r="E478" t="s">
        <v>20</v>
      </c>
      <c r="F478" t="s">
        <v>21</v>
      </c>
      <c r="G478" t="s">
        <v>25</v>
      </c>
      <c r="H478" t="s">
        <v>1294</v>
      </c>
    </row>
    <row r="479" spans="1:8" x14ac:dyDescent="0.25">
      <c r="A479" t="s">
        <v>598</v>
      </c>
      <c r="B479" t="s">
        <v>57</v>
      </c>
      <c r="C479" t="s">
        <v>18</v>
      </c>
      <c r="D479" t="s">
        <v>31</v>
      </c>
      <c r="E479" t="s">
        <v>20</v>
      </c>
      <c r="F479" t="s">
        <v>21</v>
      </c>
      <c r="G479" t="s">
        <v>25</v>
      </c>
      <c r="H479" t="s">
        <v>1312</v>
      </c>
    </row>
    <row r="480" spans="1:8" x14ac:dyDescent="0.25">
      <c r="A480" t="s">
        <v>599</v>
      </c>
      <c r="B480" t="s">
        <v>57</v>
      </c>
      <c r="C480" t="s">
        <v>18</v>
      </c>
      <c r="D480" t="s">
        <v>31</v>
      </c>
      <c r="E480" t="s">
        <v>20</v>
      </c>
      <c r="F480" t="s">
        <v>21</v>
      </c>
      <c r="G480" t="s">
        <v>32</v>
      </c>
      <c r="H480" t="s">
        <v>33</v>
      </c>
    </row>
    <row r="481" spans="1:8" x14ac:dyDescent="0.25">
      <c r="A481" t="s">
        <v>600</v>
      </c>
      <c r="B481" t="s">
        <v>601</v>
      </c>
      <c r="C481" t="s">
        <v>18</v>
      </c>
      <c r="D481" t="s">
        <v>602</v>
      </c>
      <c r="E481" t="s">
        <v>20</v>
      </c>
      <c r="F481" t="s">
        <v>21</v>
      </c>
      <c r="G481" t="s">
        <v>25</v>
      </c>
      <c r="H481" t="s">
        <v>1328</v>
      </c>
    </row>
    <row r="482" spans="1:8" x14ac:dyDescent="0.25">
      <c r="A482" t="s">
        <v>603</v>
      </c>
      <c r="B482" t="s">
        <v>41</v>
      </c>
      <c r="C482" t="s">
        <v>18</v>
      </c>
      <c r="D482" t="s">
        <v>454</v>
      </c>
      <c r="E482" t="s">
        <v>20</v>
      </c>
      <c r="F482" t="s">
        <v>21</v>
      </c>
      <c r="G482" t="s">
        <v>22</v>
      </c>
      <c r="H482" t="s">
        <v>1375</v>
      </c>
    </row>
    <row r="483" spans="1:8" x14ac:dyDescent="0.25">
      <c r="A483" t="s">
        <v>196</v>
      </c>
      <c r="B483" t="s">
        <v>80</v>
      </c>
      <c r="C483" t="s">
        <v>18</v>
      </c>
      <c r="D483" t="s">
        <v>197</v>
      </c>
      <c r="E483" t="s">
        <v>20</v>
      </c>
      <c r="F483" t="s">
        <v>21</v>
      </c>
      <c r="G483" t="s">
        <v>37</v>
      </c>
      <c r="H483" t="s">
        <v>1333</v>
      </c>
    </row>
    <row r="484" spans="1:8" x14ac:dyDescent="0.25">
      <c r="A484" t="s">
        <v>604</v>
      </c>
      <c r="B484" t="s">
        <v>41</v>
      </c>
      <c r="C484" t="s">
        <v>18</v>
      </c>
      <c r="D484" t="s">
        <v>169</v>
      </c>
      <c r="E484" t="s">
        <v>20</v>
      </c>
      <c r="F484" t="s">
        <v>21</v>
      </c>
      <c r="G484" t="s">
        <v>22</v>
      </c>
      <c r="H484" t="s">
        <v>1336</v>
      </c>
    </row>
    <row r="485" spans="1:8" x14ac:dyDescent="0.25">
      <c r="A485" t="s">
        <v>605</v>
      </c>
      <c r="B485" t="s">
        <v>87</v>
      </c>
      <c r="C485" t="s">
        <v>18</v>
      </c>
      <c r="D485" t="s">
        <v>606</v>
      </c>
      <c r="E485" t="s">
        <v>20</v>
      </c>
      <c r="F485" t="s">
        <v>21</v>
      </c>
      <c r="G485" t="s">
        <v>25</v>
      </c>
      <c r="H485" t="s">
        <v>1314</v>
      </c>
    </row>
    <row r="486" spans="1:8" x14ac:dyDescent="0.25">
      <c r="A486" t="s">
        <v>607</v>
      </c>
      <c r="B486" t="s">
        <v>57</v>
      </c>
      <c r="C486" t="s">
        <v>18</v>
      </c>
      <c r="D486" t="s">
        <v>42</v>
      </c>
      <c r="E486" t="s">
        <v>20</v>
      </c>
      <c r="F486" t="s">
        <v>21</v>
      </c>
      <c r="G486" t="s">
        <v>25</v>
      </c>
      <c r="H486" t="s">
        <v>1294</v>
      </c>
    </row>
    <row r="487" spans="1:8" x14ac:dyDescent="0.25">
      <c r="A487" t="s">
        <v>608</v>
      </c>
      <c r="B487" t="s">
        <v>57</v>
      </c>
      <c r="C487" t="s">
        <v>18</v>
      </c>
      <c r="D487" t="s">
        <v>143</v>
      </c>
      <c r="E487" t="s">
        <v>20</v>
      </c>
      <c r="F487" t="s">
        <v>21</v>
      </c>
      <c r="G487" t="s">
        <v>22</v>
      </c>
      <c r="H487" t="s">
        <v>1358</v>
      </c>
    </row>
    <row r="488" spans="1:8" x14ac:dyDescent="0.25">
      <c r="A488" t="s">
        <v>609</v>
      </c>
      <c r="B488" t="s">
        <v>142</v>
      </c>
      <c r="C488" t="s">
        <v>18</v>
      </c>
      <c r="D488" t="s">
        <v>31</v>
      </c>
      <c r="E488" t="s">
        <v>20</v>
      </c>
      <c r="F488" t="s">
        <v>21</v>
      </c>
      <c r="G488" t="s">
        <v>32</v>
      </c>
      <c r="H488" t="s">
        <v>33</v>
      </c>
    </row>
    <row r="489" spans="1:8" x14ac:dyDescent="0.25">
      <c r="A489" t="s">
        <v>610</v>
      </c>
      <c r="B489" t="s">
        <v>53</v>
      </c>
      <c r="C489" t="s">
        <v>18</v>
      </c>
      <c r="D489" t="s">
        <v>31</v>
      </c>
      <c r="E489" t="s">
        <v>20</v>
      </c>
      <c r="F489" t="s">
        <v>21</v>
      </c>
      <c r="G489" t="s">
        <v>32</v>
      </c>
      <c r="H489" t="s">
        <v>33</v>
      </c>
    </row>
    <row r="490" spans="1:8" x14ac:dyDescent="0.25">
      <c r="A490" t="s">
        <v>611</v>
      </c>
      <c r="B490" t="s">
        <v>83</v>
      </c>
      <c r="C490" t="s">
        <v>18</v>
      </c>
      <c r="D490" t="s">
        <v>31</v>
      </c>
      <c r="E490" t="s">
        <v>20</v>
      </c>
      <c r="F490" t="s">
        <v>21</v>
      </c>
      <c r="G490" t="s">
        <v>32</v>
      </c>
      <c r="H490" t="s">
        <v>33</v>
      </c>
    </row>
    <row r="491" spans="1:8" x14ac:dyDescent="0.25">
      <c r="A491" t="s">
        <v>612</v>
      </c>
      <c r="B491" t="s">
        <v>17</v>
      </c>
      <c r="C491" t="s">
        <v>18</v>
      </c>
      <c r="D491" t="s">
        <v>42</v>
      </c>
      <c r="E491" t="s">
        <v>20</v>
      </c>
      <c r="F491" t="s">
        <v>21</v>
      </c>
      <c r="G491" t="s">
        <v>25</v>
      </c>
      <c r="H491" t="s">
        <v>1358</v>
      </c>
    </row>
    <row r="492" spans="1:8" x14ac:dyDescent="0.25">
      <c r="A492" t="s">
        <v>613</v>
      </c>
      <c r="B492" t="s">
        <v>91</v>
      </c>
      <c r="C492" t="s">
        <v>18</v>
      </c>
      <c r="D492" t="s">
        <v>95</v>
      </c>
      <c r="E492" t="s">
        <v>20</v>
      </c>
      <c r="F492" t="s">
        <v>21</v>
      </c>
      <c r="G492" t="s">
        <v>37</v>
      </c>
      <c r="H492" t="s">
        <v>1325</v>
      </c>
    </row>
    <row r="493" spans="1:8" x14ac:dyDescent="0.25">
      <c r="A493" t="s">
        <v>614</v>
      </c>
      <c r="B493" t="s">
        <v>130</v>
      </c>
      <c r="C493" t="s">
        <v>18</v>
      </c>
      <c r="D493" t="s">
        <v>31</v>
      </c>
      <c r="E493" t="s">
        <v>20</v>
      </c>
      <c r="F493" t="s">
        <v>21</v>
      </c>
      <c r="G493" t="s">
        <v>32</v>
      </c>
      <c r="H493" t="s">
        <v>33</v>
      </c>
    </row>
    <row r="494" spans="1:8" x14ac:dyDescent="0.25">
      <c r="A494" t="s">
        <v>615</v>
      </c>
      <c r="B494" t="s">
        <v>80</v>
      </c>
      <c r="C494" t="s">
        <v>18</v>
      </c>
      <c r="D494" t="s">
        <v>31</v>
      </c>
      <c r="E494" t="s">
        <v>20</v>
      </c>
      <c r="F494" t="s">
        <v>21</v>
      </c>
      <c r="G494" t="s">
        <v>32</v>
      </c>
      <c r="H494" t="s">
        <v>33</v>
      </c>
    </row>
    <row r="495" spans="1:8" x14ac:dyDescent="0.25">
      <c r="A495" t="s">
        <v>616</v>
      </c>
      <c r="B495" t="s">
        <v>1293</v>
      </c>
      <c r="C495" t="s">
        <v>18</v>
      </c>
      <c r="D495" t="s">
        <v>78</v>
      </c>
      <c r="E495" t="s">
        <v>20</v>
      </c>
      <c r="F495" t="s">
        <v>21</v>
      </c>
      <c r="G495" t="s">
        <v>22</v>
      </c>
      <c r="H495" t="s">
        <v>1310</v>
      </c>
    </row>
    <row r="496" spans="1:8" x14ac:dyDescent="0.25">
      <c r="A496" t="s">
        <v>477</v>
      </c>
      <c r="B496" t="s">
        <v>116</v>
      </c>
      <c r="C496" t="s">
        <v>18</v>
      </c>
      <c r="D496" t="s">
        <v>169</v>
      </c>
      <c r="E496" t="s">
        <v>20</v>
      </c>
      <c r="F496" t="s">
        <v>21</v>
      </c>
      <c r="G496" t="s">
        <v>22</v>
      </c>
      <c r="H496" t="s">
        <v>1315</v>
      </c>
    </row>
    <row r="497" spans="1:8" x14ac:dyDescent="0.25">
      <c r="A497" t="s">
        <v>617</v>
      </c>
      <c r="B497" t="s">
        <v>352</v>
      </c>
      <c r="C497" t="s">
        <v>18</v>
      </c>
      <c r="D497" t="s">
        <v>143</v>
      </c>
      <c r="E497" t="s">
        <v>20</v>
      </c>
      <c r="F497" t="s">
        <v>21</v>
      </c>
      <c r="G497" t="s">
        <v>37</v>
      </c>
      <c r="H497" t="s">
        <v>1298</v>
      </c>
    </row>
    <row r="498" spans="1:8" x14ac:dyDescent="0.25">
      <c r="A498" t="s">
        <v>146</v>
      </c>
      <c r="B498" t="s">
        <v>147</v>
      </c>
      <c r="C498" t="s">
        <v>18</v>
      </c>
      <c r="D498" t="s">
        <v>148</v>
      </c>
      <c r="E498" t="s">
        <v>20</v>
      </c>
      <c r="F498" t="s">
        <v>21</v>
      </c>
      <c r="G498" t="s">
        <v>25</v>
      </c>
      <c r="H498" t="s">
        <v>1295</v>
      </c>
    </row>
    <row r="499" spans="1:8" x14ac:dyDescent="0.25">
      <c r="A499" t="s">
        <v>210</v>
      </c>
      <c r="B499" t="s">
        <v>41</v>
      </c>
      <c r="C499" t="s">
        <v>18</v>
      </c>
      <c r="D499" t="s">
        <v>143</v>
      </c>
      <c r="E499" t="s">
        <v>20</v>
      </c>
      <c r="F499" t="s">
        <v>21</v>
      </c>
      <c r="G499" t="s">
        <v>25</v>
      </c>
      <c r="H499" t="s">
        <v>1294</v>
      </c>
    </row>
    <row r="500" spans="1:8" x14ac:dyDescent="0.25">
      <c r="A500" t="s">
        <v>618</v>
      </c>
      <c r="B500" t="s">
        <v>83</v>
      </c>
      <c r="C500" t="s">
        <v>18</v>
      </c>
      <c r="D500" t="s">
        <v>31</v>
      </c>
      <c r="E500" t="s">
        <v>20</v>
      </c>
      <c r="F500" t="s">
        <v>21</v>
      </c>
      <c r="G500" t="s">
        <v>32</v>
      </c>
      <c r="H500" t="s">
        <v>33</v>
      </c>
    </row>
    <row r="501" spans="1:8" x14ac:dyDescent="0.25">
      <c r="A501" t="s">
        <v>619</v>
      </c>
      <c r="B501" t="s">
        <v>104</v>
      </c>
      <c r="C501" t="s">
        <v>18</v>
      </c>
      <c r="D501" t="s">
        <v>606</v>
      </c>
      <c r="E501" t="s">
        <v>20</v>
      </c>
      <c r="F501" t="s">
        <v>21</v>
      </c>
      <c r="G501" t="s">
        <v>25</v>
      </c>
      <c r="H501" t="s">
        <v>1312</v>
      </c>
    </row>
    <row r="502" spans="1:8" x14ac:dyDescent="0.25">
      <c r="A502" t="s">
        <v>620</v>
      </c>
      <c r="B502" t="s">
        <v>80</v>
      </c>
      <c r="C502" t="s">
        <v>18</v>
      </c>
      <c r="D502" t="s">
        <v>143</v>
      </c>
      <c r="E502" t="s">
        <v>20</v>
      </c>
      <c r="F502" t="s">
        <v>21</v>
      </c>
      <c r="G502" t="s">
        <v>37</v>
      </c>
      <c r="H502" t="s">
        <v>1311</v>
      </c>
    </row>
    <row r="503" spans="1:8" x14ac:dyDescent="0.25">
      <c r="A503" t="s">
        <v>621</v>
      </c>
      <c r="B503" t="s">
        <v>142</v>
      </c>
      <c r="C503" t="s">
        <v>18</v>
      </c>
      <c r="D503" t="s">
        <v>169</v>
      </c>
      <c r="E503" t="s">
        <v>20</v>
      </c>
      <c r="F503" t="s">
        <v>21</v>
      </c>
      <c r="G503" t="s">
        <v>25</v>
      </c>
      <c r="H503" t="s">
        <v>1340</v>
      </c>
    </row>
    <row r="504" spans="1:8" x14ac:dyDescent="0.25">
      <c r="A504" t="s">
        <v>622</v>
      </c>
      <c r="B504" t="s">
        <v>53</v>
      </c>
      <c r="C504" t="s">
        <v>18</v>
      </c>
      <c r="D504" t="s">
        <v>31</v>
      </c>
      <c r="E504" t="s">
        <v>20</v>
      </c>
      <c r="F504" t="s">
        <v>21</v>
      </c>
      <c r="G504" t="s">
        <v>32</v>
      </c>
      <c r="H504" t="s">
        <v>33</v>
      </c>
    </row>
    <row r="505" spans="1:8" x14ac:dyDescent="0.25">
      <c r="A505" t="s">
        <v>623</v>
      </c>
      <c r="B505" t="s">
        <v>53</v>
      </c>
      <c r="C505" t="s">
        <v>18</v>
      </c>
      <c r="D505" t="s">
        <v>92</v>
      </c>
      <c r="E505" t="s">
        <v>20</v>
      </c>
      <c r="F505" t="s">
        <v>21</v>
      </c>
      <c r="G505" t="s">
        <v>25</v>
      </c>
      <c r="H505" t="s">
        <v>1344</v>
      </c>
    </row>
    <row r="506" spans="1:8" x14ac:dyDescent="0.25">
      <c r="A506" t="s">
        <v>624</v>
      </c>
      <c r="B506" t="s">
        <v>163</v>
      </c>
      <c r="C506" t="s">
        <v>18</v>
      </c>
      <c r="D506" t="s">
        <v>124</v>
      </c>
      <c r="E506" t="s">
        <v>20</v>
      </c>
      <c r="F506" t="s">
        <v>21</v>
      </c>
      <c r="G506" t="s">
        <v>37</v>
      </c>
      <c r="H506" t="s">
        <v>1376</v>
      </c>
    </row>
    <row r="507" spans="1:8" x14ac:dyDescent="0.25">
      <c r="A507" t="s">
        <v>625</v>
      </c>
      <c r="B507" t="s">
        <v>70</v>
      </c>
      <c r="C507" t="s">
        <v>18</v>
      </c>
      <c r="D507" t="s">
        <v>143</v>
      </c>
      <c r="E507" t="s">
        <v>20</v>
      </c>
      <c r="F507" t="s">
        <v>21</v>
      </c>
      <c r="G507" t="s">
        <v>25</v>
      </c>
      <c r="H507" t="s">
        <v>1341</v>
      </c>
    </row>
    <row r="508" spans="1:8" x14ac:dyDescent="0.25">
      <c r="A508" t="s">
        <v>626</v>
      </c>
      <c r="B508" t="s">
        <v>228</v>
      </c>
      <c r="C508" t="s">
        <v>18</v>
      </c>
      <c r="D508" t="s">
        <v>143</v>
      </c>
      <c r="E508" t="s">
        <v>20</v>
      </c>
      <c r="F508" t="s">
        <v>21</v>
      </c>
      <c r="G508" t="s">
        <v>37</v>
      </c>
      <c r="H508" t="s">
        <v>1328</v>
      </c>
    </row>
    <row r="509" spans="1:8" x14ac:dyDescent="0.25">
      <c r="A509" t="s">
        <v>579</v>
      </c>
      <c r="B509" t="s">
        <v>83</v>
      </c>
      <c r="C509" t="s">
        <v>18</v>
      </c>
      <c r="D509" t="s">
        <v>135</v>
      </c>
      <c r="E509" t="s">
        <v>20</v>
      </c>
      <c r="F509" t="s">
        <v>21</v>
      </c>
      <c r="G509" t="s">
        <v>25</v>
      </c>
      <c r="H509" t="s">
        <v>1302</v>
      </c>
    </row>
    <row r="510" spans="1:8" x14ac:dyDescent="0.25">
      <c r="A510" t="s">
        <v>627</v>
      </c>
      <c r="B510" t="s">
        <v>17</v>
      </c>
      <c r="C510" t="s">
        <v>18</v>
      </c>
      <c r="D510" t="s">
        <v>148</v>
      </c>
      <c r="E510" t="s">
        <v>20</v>
      </c>
      <c r="F510" t="s">
        <v>21</v>
      </c>
      <c r="G510" t="s">
        <v>25</v>
      </c>
      <c r="H510" t="s">
        <v>1321</v>
      </c>
    </row>
    <row r="511" spans="1:8" x14ac:dyDescent="0.25">
      <c r="A511" t="s">
        <v>100</v>
      </c>
      <c r="B511" t="s">
        <v>101</v>
      </c>
      <c r="C511" t="s">
        <v>18</v>
      </c>
      <c r="D511" t="s">
        <v>102</v>
      </c>
      <c r="E511" t="s">
        <v>20</v>
      </c>
      <c r="F511" t="s">
        <v>21</v>
      </c>
      <c r="G511" t="s">
        <v>25</v>
      </c>
      <c r="H511" t="s">
        <v>1295</v>
      </c>
    </row>
    <row r="512" spans="1:8" x14ac:dyDescent="0.25">
      <c r="A512" t="s">
        <v>605</v>
      </c>
      <c r="B512" t="s">
        <v>87</v>
      </c>
      <c r="C512" t="s">
        <v>18</v>
      </c>
      <c r="D512" t="s">
        <v>606</v>
      </c>
      <c r="E512" t="s">
        <v>20</v>
      </c>
      <c r="F512" t="s">
        <v>21</v>
      </c>
      <c r="G512" t="s">
        <v>25</v>
      </c>
      <c r="H512" t="s">
        <v>1314</v>
      </c>
    </row>
    <row r="513" spans="1:8" x14ac:dyDescent="0.25">
      <c r="A513" t="s">
        <v>628</v>
      </c>
      <c r="B513" t="s">
        <v>87</v>
      </c>
      <c r="C513" t="s">
        <v>18</v>
      </c>
      <c r="D513" t="s">
        <v>143</v>
      </c>
      <c r="E513" t="s">
        <v>20</v>
      </c>
      <c r="F513" t="s">
        <v>21</v>
      </c>
      <c r="G513" t="s">
        <v>25</v>
      </c>
      <c r="H513" t="s">
        <v>1377</v>
      </c>
    </row>
    <row r="514" spans="1:8" x14ac:dyDescent="0.25">
      <c r="A514" t="s">
        <v>629</v>
      </c>
      <c r="B514" t="s">
        <v>53</v>
      </c>
      <c r="C514" t="s">
        <v>18</v>
      </c>
      <c r="D514" t="s">
        <v>92</v>
      </c>
      <c r="E514" t="s">
        <v>20</v>
      </c>
      <c r="F514" t="s">
        <v>21</v>
      </c>
      <c r="G514" t="s">
        <v>25</v>
      </c>
      <c r="H514" t="s">
        <v>1321</v>
      </c>
    </row>
    <row r="515" spans="1:8" x14ac:dyDescent="0.25">
      <c r="A515" t="s">
        <v>630</v>
      </c>
      <c r="B515" t="s">
        <v>145</v>
      </c>
      <c r="C515" t="s">
        <v>18</v>
      </c>
      <c r="D515" t="s">
        <v>631</v>
      </c>
      <c r="E515" t="s">
        <v>20</v>
      </c>
      <c r="F515" t="s">
        <v>21</v>
      </c>
      <c r="G515" t="s">
        <v>37</v>
      </c>
      <c r="H515" t="s">
        <v>1368</v>
      </c>
    </row>
    <row r="516" spans="1:8" x14ac:dyDescent="0.25">
      <c r="A516" t="s">
        <v>632</v>
      </c>
      <c r="B516" t="s">
        <v>217</v>
      </c>
      <c r="C516" t="s">
        <v>18</v>
      </c>
      <c r="D516" t="s">
        <v>48</v>
      </c>
      <c r="E516" t="s">
        <v>20</v>
      </c>
      <c r="F516" t="s">
        <v>21</v>
      </c>
      <c r="G516" t="s">
        <v>22</v>
      </c>
      <c r="H516" t="s">
        <v>1378</v>
      </c>
    </row>
    <row r="517" spans="1:8" x14ac:dyDescent="0.25">
      <c r="A517" t="s">
        <v>304</v>
      </c>
      <c r="B517" t="s">
        <v>140</v>
      </c>
      <c r="C517" t="s">
        <v>18</v>
      </c>
      <c r="D517" t="s">
        <v>48</v>
      </c>
      <c r="E517" t="s">
        <v>20</v>
      </c>
      <c r="F517" t="s">
        <v>21</v>
      </c>
      <c r="G517" t="s">
        <v>22</v>
      </c>
      <c r="H517" t="s">
        <v>1295</v>
      </c>
    </row>
    <row r="518" spans="1:8" x14ac:dyDescent="0.25">
      <c r="A518" t="s">
        <v>633</v>
      </c>
      <c r="B518" t="s">
        <v>163</v>
      </c>
      <c r="C518" t="s">
        <v>18</v>
      </c>
      <c r="D518" t="s">
        <v>97</v>
      </c>
      <c r="E518" t="s">
        <v>20</v>
      </c>
      <c r="F518" t="s">
        <v>21</v>
      </c>
      <c r="G518" t="s">
        <v>37</v>
      </c>
      <c r="H518" t="s">
        <v>1328</v>
      </c>
    </row>
    <row r="519" spans="1:8" x14ac:dyDescent="0.25">
      <c r="A519" t="s">
        <v>634</v>
      </c>
      <c r="B519" t="s">
        <v>53</v>
      </c>
      <c r="C519" t="s">
        <v>18</v>
      </c>
      <c r="D519" t="s">
        <v>42</v>
      </c>
      <c r="E519" t="s">
        <v>20</v>
      </c>
      <c r="F519" t="s">
        <v>21</v>
      </c>
      <c r="G519" t="s">
        <v>37</v>
      </c>
      <c r="H519" t="s">
        <v>1320</v>
      </c>
    </row>
    <row r="520" spans="1:8" x14ac:dyDescent="0.25">
      <c r="A520" t="s">
        <v>635</v>
      </c>
      <c r="B520" t="s">
        <v>41</v>
      </c>
      <c r="C520" t="s">
        <v>18</v>
      </c>
      <c r="D520" t="s">
        <v>636</v>
      </c>
      <c r="E520" t="s">
        <v>20</v>
      </c>
      <c r="F520" t="s">
        <v>21</v>
      </c>
      <c r="G520" t="s">
        <v>22</v>
      </c>
      <c r="H520" t="s">
        <v>1356</v>
      </c>
    </row>
    <row r="521" spans="1:8" x14ac:dyDescent="0.25">
      <c r="A521" t="s">
        <v>637</v>
      </c>
      <c r="B521" t="s">
        <v>41</v>
      </c>
      <c r="C521" t="s">
        <v>18</v>
      </c>
      <c r="D521" t="s">
        <v>39</v>
      </c>
      <c r="E521" t="s">
        <v>20</v>
      </c>
      <c r="F521" t="s">
        <v>21</v>
      </c>
      <c r="G521" t="s">
        <v>25</v>
      </c>
      <c r="H521" t="s">
        <v>1310</v>
      </c>
    </row>
    <row r="522" spans="1:8" x14ac:dyDescent="0.25">
      <c r="A522" t="s">
        <v>262</v>
      </c>
      <c r="B522" t="s">
        <v>166</v>
      </c>
      <c r="C522" t="s">
        <v>18</v>
      </c>
      <c r="D522" t="s">
        <v>143</v>
      </c>
      <c r="E522" t="s">
        <v>20</v>
      </c>
      <c r="F522" t="s">
        <v>21</v>
      </c>
      <c r="G522" t="s">
        <v>37</v>
      </c>
      <c r="H522" t="s">
        <v>1340</v>
      </c>
    </row>
    <row r="523" spans="1:8" x14ac:dyDescent="0.25">
      <c r="A523" t="s">
        <v>141</v>
      </c>
      <c r="B523" t="s">
        <v>142</v>
      </c>
      <c r="C523" t="s">
        <v>18</v>
      </c>
      <c r="D523" t="s">
        <v>143</v>
      </c>
      <c r="E523" t="s">
        <v>20</v>
      </c>
      <c r="F523" t="s">
        <v>21</v>
      </c>
      <c r="G523" t="s">
        <v>37</v>
      </c>
      <c r="H523" t="s">
        <v>1323</v>
      </c>
    </row>
    <row r="524" spans="1:8" x14ac:dyDescent="0.25">
      <c r="A524" t="s">
        <v>235</v>
      </c>
      <c r="B524" t="s">
        <v>236</v>
      </c>
      <c r="C524" t="s">
        <v>18</v>
      </c>
      <c r="D524" t="s">
        <v>234</v>
      </c>
      <c r="E524" t="s">
        <v>20</v>
      </c>
      <c r="F524" t="s">
        <v>21</v>
      </c>
      <c r="G524" t="s">
        <v>25</v>
      </c>
      <c r="H524" t="s">
        <v>1330</v>
      </c>
    </row>
    <row r="525" spans="1:8" x14ac:dyDescent="0.25">
      <c r="A525" t="s">
        <v>638</v>
      </c>
      <c r="B525" t="s">
        <v>75</v>
      </c>
      <c r="C525" t="s">
        <v>18</v>
      </c>
      <c r="D525" t="s">
        <v>138</v>
      </c>
      <c r="E525" t="s">
        <v>20</v>
      </c>
      <c r="F525" t="s">
        <v>21</v>
      </c>
      <c r="G525" t="s">
        <v>25</v>
      </c>
      <c r="H525" t="s">
        <v>1294</v>
      </c>
    </row>
    <row r="526" spans="1:8" x14ac:dyDescent="0.25">
      <c r="A526" t="s">
        <v>639</v>
      </c>
      <c r="B526" t="s">
        <v>17</v>
      </c>
      <c r="C526" t="s">
        <v>18</v>
      </c>
      <c r="D526" t="s">
        <v>640</v>
      </c>
      <c r="E526" t="s">
        <v>20</v>
      </c>
      <c r="F526" t="s">
        <v>21</v>
      </c>
      <c r="G526" t="s">
        <v>22</v>
      </c>
      <c r="H526" t="s">
        <v>1292</v>
      </c>
    </row>
    <row r="527" spans="1:8" x14ac:dyDescent="0.25">
      <c r="A527" t="s">
        <v>641</v>
      </c>
      <c r="B527" t="s">
        <v>176</v>
      </c>
      <c r="C527" t="s">
        <v>18</v>
      </c>
      <c r="D527" t="s">
        <v>39</v>
      </c>
      <c r="E527" t="s">
        <v>20</v>
      </c>
      <c r="F527" t="s">
        <v>21</v>
      </c>
      <c r="G527" t="s">
        <v>37</v>
      </c>
      <c r="H527" t="s">
        <v>1320</v>
      </c>
    </row>
    <row r="528" spans="1:8" x14ac:dyDescent="0.25">
      <c r="A528" t="s">
        <v>642</v>
      </c>
      <c r="B528" t="s">
        <v>83</v>
      </c>
      <c r="C528" t="s">
        <v>18</v>
      </c>
      <c r="D528" t="s">
        <v>31</v>
      </c>
      <c r="E528" t="s">
        <v>20</v>
      </c>
      <c r="F528" t="s">
        <v>21</v>
      </c>
      <c r="G528" t="s">
        <v>32</v>
      </c>
      <c r="H528" t="s">
        <v>33</v>
      </c>
    </row>
    <row r="529" spans="1:8" x14ac:dyDescent="0.25">
      <c r="A529" t="s">
        <v>643</v>
      </c>
      <c r="B529" t="s">
        <v>17</v>
      </c>
      <c r="C529" t="s">
        <v>18</v>
      </c>
      <c r="D529" t="s">
        <v>92</v>
      </c>
      <c r="E529" t="s">
        <v>20</v>
      </c>
      <c r="F529" t="s">
        <v>21</v>
      </c>
      <c r="G529" t="s">
        <v>22</v>
      </c>
      <c r="H529" t="s">
        <v>1318</v>
      </c>
    </row>
    <row r="530" spans="1:8" x14ac:dyDescent="0.25">
      <c r="A530" t="s">
        <v>644</v>
      </c>
      <c r="B530" t="s">
        <v>83</v>
      </c>
      <c r="C530" t="s">
        <v>18</v>
      </c>
      <c r="D530" t="s">
        <v>48</v>
      </c>
      <c r="E530" t="s">
        <v>20</v>
      </c>
      <c r="F530" t="s">
        <v>21</v>
      </c>
      <c r="G530" t="s">
        <v>22</v>
      </c>
      <c r="H530" t="s">
        <v>1336</v>
      </c>
    </row>
    <row r="531" spans="1:8" x14ac:dyDescent="0.25">
      <c r="A531" t="s">
        <v>645</v>
      </c>
      <c r="B531" t="s">
        <v>463</v>
      </c>
      <c r="C531" t="s">
        <v>18</v>
      </c>
      <c r="D531" t="s">
        <v>169</v>
      </c>
      <c r="E531" t="s">
        <v>20</v>
      </c>
      <c r="F531" t="s">
        <v>21</v>
      </c>
      <c r="G531" t="s">
        <v>22</v>
      </c>
      <c r="H531" t="s">
        <v>1332</v>
      </c>
    </row>
    <row r="532" spans="1:8" x14ac:dyDescent="0.25">
      <c r="A532" t="s">
        <v>646</v>
      </c>
      <c r="B532" t="s">
        <v>87</v>
      </c>
      <c r="C532" t="s">
        <v>18</v>
      </c>
      <c r="D532" t="s">
        <v>124</v>
      </c>
      <c r="E532" t="s">
        <v>20</v>
      </c>
      <c r="F532" t="s">
        <v>21</v>
      </c>
      <c r="G532" t="s">
        <v>25</v>
      </c>
      <c r="H532" t="s">
        <v>1295</v>
      </c>
    </row>
    <row r="533" spans="1:8" x14ac:dyDescent="0.25">
      <c r="A533" t="s">
        <v>647</v>
      </c>
      <c r="B533" t="s">
        <v>112</v>
      </c>
      <c r="C533" t="s">
        <v>18</v>
      </c>
      <c r="D533" t="s">
        <v>31</v>
      </c>
      <c r="E533" t="s">
        <v>20</v>
      </c>
      <c r="F533" t="s">
        <v>21</v>
      </c>
      <c r="G533" t="s">
        <v>32</v>
      </c>
      <c r="H533" t="s">
        <v>33</v>
      </c>
    </row>
    <row r="534" spans="1:8" x14ac:dyDescent="0.25">
      <c r="A534" t="s">
        <v>208</v>
      </c>
      <c r="B534" t="s">
        <v>209</v>
      </c>
      <c r="C534" t="s">
        <v>18</v>
      </c>
      <c r="D534" t="s">
        <v>42</v>
      </c>
      <c r="E534" t="s">
        <v>20</v>
      </c>
      <c r="F534" t="s">
        <v>21</v>
      </c>
      <c r="G534" t="s">
        <v>22</v>
      </c>
      <c r="H534" t="s">
        <v>1312</v>
      </c>
    </row>
    <row r="535" spans="1:8" x14ac:dyDescent="0.25">
      <c r="A535" t="s">
        <v>648</v>
      </c>
      <c r="B535" t="s">
        <v>649</v>
      </c>
      <c r="C535" t="s">
        <v>18</v>
      </c>
      <c r="D535" t="s">
        <v>298</v>
      </c>
      <c r="E535" t="s">
        <v>20</v>
      </c>
      <c r="F535" t="s">
        <v>21</v>
      </c>
      <c r="G535" t="s">
        <v>25</v>
      </c>
      <c r="H535" t="s">
        <v>1302</v>
      </c>
    </row>
    <row r="536" spans="1:8" x14ac:dyDescent="0.25">
      <c r="A536" t="s">
        <v>59</v>
      </c>
      <c r="B536" t="s">
        <v>60</v>
      </c>
      <c r="C536" t="s">
        <v>18</v>
      </c>
      <c r="D536" t="s">
        <v>61</v>
      </c>
      <c r="E536" t="s">
        <v>20</v>
      </c>
      <c r="F536" t="s">
        <v>21</v>
      </c>
      <c r="G536" t="s">
        <v>25</v>
      </c>
      <c r="H536" t="s">
        <v>1304</v>
      </c>
    </row>
    <row r="537" spans="1:8" x14ac:dyDescent="0.25">
      <c r="A537" t="s">
        <v>553</v>
      </c>
      <c r="B537" t="s">
        <v>91</v>
      </c>
      <c r="C537" t="s">
        <v>18</v>
      </c>
      <c r="D537" t="s">
        <v>97</v>
      </c>
      <c r="E537" t="s">
        <v>20</v>
      </c>
      <c r="F537" t="s">
        <v>21</v>
      </c>
      <c r="G537" t="s">
        <v>22</v>
      </c>
      <c r="H537" t="s">
        <v>1322</v>
      </c>
    </row>
    <row r="538" spans="1:8" x14ac:dyDescent="0.25">
      <c r="A538" t="s">
        <v>650</v>
      </c>
      <c r="B538" t="s">
        <v>142</v>
      </c>
      <c r="C538" t="s">
        <v>18</v>
      </c>
      <c r="D538" t="s">
        <v>143</v>
      </c>
      <c r="E538" t="s">
        <v>20</v>
      </c>
      <c r="F538" t="s">
        <v>21</v>
      </c>
      <c r="G538" t="s">
        <v>37</v>
      </c>
      <c r="H538" t="s">
        <v>1329</v>
      </c>
    </row>
    <row r="539" spans="1:8" x14ac:dyDescent="0.25">
      <c r="A539" t="s">
        <v>547</v>
      </c>
      <c r="B539" t="s">
        <v>53</v>
      </c>
      <c r="C539" t="s">
        <v>18</v>
      </c>
      <c r="D539" t="s">
        <v>48</v>
      </c>
      <c r="E539" t="s">
        <v>20</v>
      </c>
      <c r="F539" t="s">
        <v>21</v>
      </c>
      <c r="G539" t="s">
        <v>25</v>
      </c>
      <c r="H539" t="s">
        <v>1295</v>
      </c>
    </row>
    <row r="540" spans="1:8" x14ac:dyDescent="0.25">
      <c r="A540" t="s">
        <v>651</v>
      </c>
      <c r="B540" t="s">
        <v>60</v>
      </c>
      <c r="C540" t="s">
        <v>18</v>
      </c>
      <c r="D540" t="s">
        <v>51</v>
      </c>
      <c r="E540" t="s">
        <v>20</v>
      </c>
      <c r="F540" t="s">
        <v>21</v>
      </c>
      <c r="G540" t="s">
        <v>37</v>
      </c>
      <c r="H540" t="s">
        <v>1339</v>
      </c>
    </row>
    <row r="541" spans="1:8" x14ac:dyDescent="0.25">
      <c r="A541" t="s">
        <v>652</v>
      </c>
      <c r="B541" t="s">
        <v>416</v>
      </c>
      <c r="C541" t="s">
        <v>18</v>
      </c>
      <c r="D541" t="s">
        <v>64</v>
      </c>
      <c r="E541" t="s">
        <v>20</v>
      </c>
      <c r="F541" t="s">
        <v>21</v>
      </c>
      <c r="G541" t="s">
        <v>22</v>
      </c>
      <c r="H541" t="s">
        <v>1322</v>
      </c>
    </row>
    <row r="542" spans="1:8" x14ac:dyDescent="0.25">
      <c r="A542" t="s">
        <v>653</v>
      </c>
      <c r="B542" t="s">
        <v>179</v>
      </c>
      <c r="C542" t="s">
        <v>18</v>
      </c>
      <c r="D542" t="s">
        <v>31</v>
      </c>
      <c r="E542" t="s">
        <v>20</v>
      </c>
      <c r="F542" t="s">
        <v>21</v>
      </c>
      <c r="G542" t="s">
        <v>22</v>
      </c>
      <c r="H542" t="s">
        <v>1315</v>
      </c>
    </row>
    <row r="543" spans="1:8" x14ac:dyDescent="0.25">
      <c r="A543" t="s">
        <v>443</v>
      </c>
      <c r="B543" t="s">
        <v>80</v>
      </c>
      <c r="C543" t="s">
        <v>18</v>
      </c>
      <c r="D543" t="s">
        <v>42</v>
      </c>
      <c r="E543" t="s">
        <v>20</v>
      </c>
      <c r="F543" t="s">
        <v>21</v>
      </c>
      <c r="G543" t="s">
        <v>25</v>
      </c>
      <c r="H543" t="s">
        <v>1309</v>
      </c>
    </row>
    <row r="544" spans="1:8" x14ac:dyDescent="0.25">
      <c r="A544" t="s">
        <v>654</v>
      </c>
      <c r="B544" t="s">
        <v>53</v>
      </c>
      <c r="C544" t="s">
        <v>18</v>
      </c>
      <c r="D544" t="s">
        <v>108</v>
      </c>
      <c r="E544" t="s">
        <v>20</v>
      </c>
      <c r="F544" t="s">
        <v>21</v>
      </c>
      <c r="G544" t="s">
        <v>25</v>
      </c>
      <c r="H544" t="s">
        <v>1319</v>
      </c>
    </row>
    <row r="545" spans="1:8" x14ac:dyDescent="0.25">
      <c r="A545" t="s">
        <v>655</v>
      </c>
      <c r="B545" t="s">
        <v>112</v>
      </c>
      <c r="C545" t="s">
        <v>18</v>
      </c>
      <c r="D545" t="s">
        <v>51</v>
      </c>
      <c r="E545" t="s">
        <v>20</v>
      </c>
      <c r="F545" t="s">
        <v>21</v>
      </c>
      <c r="G545" t="s">
        <v>25</v>
      </c>
      <c r="H545" t="s">
        <v>1325</v>
      </c>
    </row>
    <row r="546" spans="1:8" x14ac:dyDescent="0.25">
      <c r="A546" t="s">
        <v>656</v>
      </c>
      <c r="B546" t="s">
        <v>17</v>
      </c>
      <c r="C546" t="s">
        <v>18</v>
      </c>
      <c r="D546" t="s">
        <v>148</v>
      </c>
      <c r="E546" t="s">
        <v>20</v>
      </c>
      <c r="F546" t="s">
        <v>21</v>
      </c>
      <c r="G546" t="s">
        <v>25</v>
      </c>
      <c r="H546" t="s">
        <v>1379</v>
      </c>
    </row>
    <row r="547" spans="1:8" x14ac:dyDescent="0.25">
      <c r="A547" t="s">
        <v>243</v>
      </c>
      <c r="B547" t="s">
        <v>176</v>
      </c>
      <c r="C547" t="s">
        <v>18</v>
      </c>
      <c r="D547" t="s">
        <v>42</v>
      </c>
      <c r="E547" t="s">
        <v>20</v>
      </c>
      <c r="F547" t="s">
        <v>21</v>
      </c>
      <c r="G547" t="s">
        <v>25</v>
      </c>
      <c r="H547" t="s">
        <v>1320</v>
      </c>
    </row>
    <row r="548" spans="1:8" x14ac:dyDescent="0.25">
      <c r="A548" t="s">
        <v>137</v>
      </c>
      <c r="B548" t="s">
        <v>83</v>
      </c>
      <c r="C548" t="s">
        <v>18</v>
      </c>
      <c r="D548" t="s">
        <v>138</v>
      </c>
      <c r="E548" t="s">
        <v>20</v>
      </c>
      <c r="F548" t="s">
        <v>21</v>
      </c>
      <c r="G548" t="s">
        <v>25</v>
      </c>
      <c r="H548" t="s">
        <v>1321</v>
      </c>
    </row>
    <row r="549" spans="1:8" x14ac:dyDescent="0.25">
      <c r="A549" t="s">
        <v>275</v>
      </c>
      <c r="B549" t="s">
        <v>127</v>
      </c>
      <c r="C549" t="s">
        <v>18</v>
      </c>
      <c r="D549" t="s">
        <v>48</v>
      </c>
      <c r="E549" t="s">
        <v>20</v>
      </c>
      <c r="F549" t="s">
        <v>21</v>
      </c>
      <c r="G549" t="s">
        <v>25</v>
      </c>
      <c r="H549" t="s">
        <v>1306</v>
      </c>
    </row>
    <row r="550" spans="1:8" x14ac:dyDescent="0.25">
      <c r="A550" t="s">
        <v>657</v>
      </c>
      <c r="B550" t="s">
        <v>83</v>
      </c>
      <c r="C550" t="s">
        <v>18</v>
      </c>
      <c r="D550" t="s">
        <v>39</v>
      </c>
      <c r="E550" t="s">
        <v>20</v>
      </c>
      <c r="F550" t="s">
        <v>21</v>
      </c>
      <c r="G550" t="s">
        <v>25</v>
      </c>
      <c r="H550" t="s">
        <v>1306</v>
      </c>
    </row>
    <row r="551" spans="1:8" x14ac:dyDescent="0.25">
      <c r="A551" t="s">
        <v>658</v>
      </c>
      <c r="B551" t="s">
        <v>83</v>
      </c>
      <c r="C551" t="s">
        <v>18</v>
      </c>
      <c r="D551" t="s">
        <v>138</v>
      </c>
      <c r="E551" t="s">
        <v>20</v>
      </c>
      <c r="F551" t="s">
        <v>21</v>
      </c>
      <c r="G551" t="s">
        <v>25</v>
      </c>
      <c r="H551" t="s">
        <v>1294</v>
      </c>
    </row>
    <row r="552" spans="1:8" x14ac:dyDescent="0.25">
      <c r="A552" t="s">
        <v>659</v>
      </c>
      <c r="B552" t="s">
        <v>127</v>
      </c>
      <c r="C552" t="s">
        <v>18</v>
      </c>
      <c r="D552" t="s">
        <v>39</v>
      </c>
      <c r="E552" t="s">
        <v>20</v>
      </c>
      <c r="F552" t="s">
        <v>21</v>
      </c>
      <c r="G552" t="s">
        <v>22</v>
      </c>
      <c r="H552" t="s">
        <v>1292</v>
      </c>
    </row>
    <row r="553" spans="1:8" x14ac:dyDescent="0.25">
      <c r="A553" t="s">
        <v>660</v>
      </c>
      <c r="B553" t="s">
        <v>17</v>
      </c>
      <c r="C553" t="s">
        <v>18</v>
      </c>
      <c r="D553" t="s">
        <v>661</v>
      </c>
      <c r="E553" t="s">
        <v>20</v>
      </c>
      <c r="F553" t="s">
        <v>21</v>
      </c>
      <c r="G553" t="s">
        <v>25</v>
      </c>
      <c r="H553" t="s">
        <v>1380</v>
      </c>
    </row>
    <row r="554" spans="1:8" x14ac:dyDescent="0.25">
      <c r="A554" t="s">
        <v>662</v>
      </c>
      <c r="B554" t="s">
        <v>442</v>
      </c>
      <c r="C554" t="s">
        <v>18</v>
      </c>
      <c r="D554" t="s">
        <v>31</v>
      </c>
      <c r="E554" t="s">
        <v>20</v>
      </c>
      <c r="F554" t="s">
        <v>21</v>
      </c>
      <c r="G554" t="s">
        <v>25</v>
      </c>
      <c r="H554" t="s">
        <v>1344</v>
      </c>
    </row>
    <row r="555" spans="1:8" x14ac:dyDescent="0.25">
      <c r="A555" t="s">
        <v>663</v>
      </c>
      <c r="B555" t="s">
        <v>140</v>
      </c>
      <c r="C555" t="s">
        <v>18</v>
      </c>
      <c r="D555" t="s">
        <v>664</v>
      </c>
      <c r="E555" t="s">
        <v>20</v>
      </c>
      <c r="F555" t="s">
        <v>21</v>
      </c>
      <c r="G555" t="s">
        <v>22</v>
      </c>
      <c r="H555" t="s">
        <v>1332</v>
      </c>
    </row>
    <row r="556" spans="1:8" x14ac:dyDescent="0.25">
      <c r="A556" t="s">
        <v>665</v>
      </c>
      <c r="B556" t="s">
        <v>83</v>
      </c>
      <c r="C556" t="s">
        <v>18</v>
      </c>
      <c r="D556" t="s">
        <v>31</v>
      </c>
      <c r="E556" t="s">
        <v>20</v>
      </c>
      <c r="F556" t="s">
        <v>21</v>
      </c>
      <c r="G556" t="s">
        <v>32</v>
      </c>
      <c r="H556" t="s">
        <v>33</v>
      </c>
    </row>
    <row r="557" spans="1:8" x14ac:dyDescent="0.25">
      <c r="A557" t="s">
        <v>666</v>
      </c>
      <c r="B557" t="s">
        <v>316</v>
      </c>
      <c r="C557" t="s">
        <v>18</v>
      </c>
      <c r="D557" t="s">
        <v>42</v>
      </c>
      <c r="E557" t="s">
        <v>20</v>
      </c>
      <c r="F557" t="s">
        <v>21</v>
      </c>
      <c r="G557" t="s">
        <v>25</v>
      </c>
      <c r="H557" t="s">
        <v>1300</v>
      </c>
    </row>
    <row r="558" spans="1:8" x14ac:dyDescent="0.25">
      <c r="A558" t="s">
        <v>667</v>
      </c>
      <c r="B558" t="s">
        <v>75</v>
      </c>
      <c r="C558" t="s">
        <v>18</v>
      </c>
      <c r="D558" t="s">
        <v>48</v>
      </c>
      <c r="E558" t="s">
        <v>20</v>
      </c>
      <c r="F558" t="s">
        <v>21</v>
      </c>
      <c r="G558" t="s">
        <v>25</v>
      </c>
      <c r="H558" t="s">
        <v>1316</v>
      </c>
    </row>
    <row r="559" spans="1:8" x14ac:dyDescent="0.25">
      <c r="A559" t="s">
        <v>668</v>
      </c>
      <c r="B559" t="s">
        <v>116</v>
      </c>
      <c r="C559" t="s">
        <v>18</v>
      </c>
      <c r="D559" t="s">
        <v>31</v>
      </c>
      <c r="E559" t="s">
        <v>20</v>
      </c>
      <c r="F559" t="s">
        <v>21</v>
      </c>
      <c r="G559" t="s">
        <v>32</v>
      </c>
      <c r="H559" t="s">
        <v>33</v>
      </c>
    </row>
    <row r="560" spans="1:8" x14ac:dyDescent="0.25">
      <c r="A560" t="s">
        <v>144</v>
      </c>
      <c r="B560" t="s">
        <v>145</v>
      </c>
      <c r="C560" t="s">
        <v>18</v>
      </c>
      <c r="D560" t="s">
        <v>143</v>
      </c>
      <c r="E560" t="s">
        <v>20</v>
      </c>
      <c r="F560" t="s">
        <v>21</v>
      </c>
      <c r="G560" t="s">
        <v>25</v>
      </c>
      <c r="H560" t="s">
        <v>1312</v>
      </c>
    </row>
    <row r="561" spans="1:8" x14ac:dyDescent="0.25">
      <c r="A561" t="s">
        <v>643</v>
      </c>
      <c r="B561" t="s">
        <v>17</v>
      </c>
      <c r="C561" t="s">
        <v>18</v>
      </c>
      <c r="D561" t="s">
        <v>92</v>
      </c>
      <c r="E561" t="s">
        <v>20</v>
      </c>
      <c r="F561" t="s">
        <v>21</v>
      </c>
      <c r="G561" t="s">
        <v>22</v>
      </c>
      <c r="H561" t="s">
        <v>1318</v>
      </c>
    </row>
    <row r="562" spans="1:8" x14ac:dyDescent="0.25">
      <c r="A562" t="s">
        <v>567</v>
      </c>
      <c r="B562" t="s">
        <v>179</v>
      </c>
      <c r="C562" t="s">
        <v>18</v>
      </c>
      <c r="D562" t="s">
        <v>124</v>
      </c>
      <c r="E562" t="s">
        <v>20</v>
      </c>
      <c r="F562" t="s">
        <v>21</v>
      </c>
      <c r="G562" t="s">
        <v>22</v>
      </c>
      <c r="H562" t="s">
        <v>1332</v>
      </c>
    </row>
    <row r="563" spans="1:8" x14ac:dyDescent="0.25">
      <c r="A563" t="s">
        <v>669</v>
      </c>
      <c r="B563" t="s">
        <v>571</v>
      </c>
      <c r="C563" t="s">
        <v>18</v>
      </c>
      <c r="D563" t="s">
        <v>670</v>
      </c>
      <c r="E563" t="s">
        <v>20</v>
      </c>
      <c r="F563" t="s">
        <v>21</v>
      </c>
      <c r="G563" t="s">
        <v>37</v>
      </c>
      <c r="H563" t="s">
        <v>1343</v>
      </c>
    </row>
    <row r="564" spans="1:8" x14ac:dyDescent="0.25">
      <c r="A564" t="s">
        <v>671</v>
      </c>
      <c r="B564" t="s">
        <v>116</v>
      </c>
      <c r="C564" t="s">
        <v>18</v>
      </c>
      <c r="D564" t="s">
        <v>143</v>
      </c>
      <c r="E564" t="s">
        <v>20</v>
      </c>
      <c r="F564" t="s">
        <v>21</v>
      </c>
      <c r="G564" t="s">
        <v>25</v>
      </c>
      <c r="H564" t="s">
        <v>1312</v>
      </c>
    </row>
    <row r="565" spans="1:8" x14ac:dyDescent="0.25">
      <c r="A565" t="s">
        <v>672</v>
      </c>
      <c r="B565" t="s">
        <v>87</v>
      </c>
      <c r="C565" t="s">
        <v>18</v>
      </c>
      <c r="D565" t="s">
        <v>97</v>
      </c>
      <c r="E565" t="s">
        <v>20</v>
      </c>
      <c r="F565" t="s">
        <v>21</v>
      </c>
      <c r="G565" t="s">
        <v>22</v>
      </c>
      <c r="H565" t="s">
        <v>1315</v>
      </c>
    </row>
    <row r="566" spans="1:8" x14ac:dyDescent="0.25">
      <c r="A566" t="s">
        <v>673</v>
      </c>
      <c r="B566" t="s">
        <v>83</v>
      </c>
      <c r="C566" t="s">
        <v>18</v>
      </c>
      <c r="D566" t="s">
        <v>31</v>
      </c>
      <c r="E566" t="s">
        <v>20</v>
      </c>
      <c r="F566" t="s">
        <v>21</v>
      </c>
      <c r="G566" t="s">
        <v>32</v>
      </c>
      <c r="H566" t="s">
        <v>33</v>
      </c>
    </row>
    <row r="567" spans="1:8" x14ac:dyDescent="0.25">
      <c r="A567" t="s">
        <v>674</v>
      </c>
      <c r="B567" t="s">
        <v>571</v>
      </c>
      <c r="C567" t="s">
        <v>18</v>
      </c>
      <c r="D567" t="s">
        <v>31</v>
      </c>
      <c r="E567" t="s">
        <v>20</v>
      </c>
      <c r="F567" t="s">
        <v>21</v>
      </c>
      <c r="G567" t="s">
        <v>32</v>
      </c>
      <c r="H567" t="s">
        <v>33</v>
      </c>
    </row>
    <row r="568" spans="1:8" x14ac:dyDescent="0.25">
      <c r="A568" t="s">
        <v>275</v>
      </c>
      <c r="B568" t="s">
        <v>127</v>
      </c>
      <c r="C568" t="s">
        <v>18</v>
      </c>
      <c r="D568" t="s">
        <v>48</v>
      </c>
      <c r="E568" t="s">
        <v>20</v>
      </c>
      <c r="F568" t="s">
        <v>21</v>
      </c>
      <c r="G568" t="s">
        <v>25</v>
      </c>
      <c r="H568" t="s">
        <v>1306</v>
      </c>
    </row>
    <row r="569" spans="1:8" x14ac:dyDescent="0.25">
      <c r="A569" t="s">
        <v>675</v>
      </c>
      <c r="B569" t="s">
        <v>571</v>
      </c>
      <c r="C569" t="s">
        <v>18</v>
      </c>
      <c r="D569" t="s">
        <v>538</v>
      </c>
      <c r="E569" t="s">
        <v>20</v>
      </c>
      <c r="F569" t="s">
        <v>21</v>
      </c>
      <c r="G569" t="s">
        <v>25</v>
      </c>
      <c r="H569" t="s">
        <v>1314</v>
      </c>
    </row>
    <row r="570" spans="1:8" x14ac:dyDescent="0.25">
      <c r="A570" t="s">
        <v>676</v>
      </c>
      <c r="B570" t="s">
        <v>677</v>
      </c>
      <c r="C570" t="s">
        <v>18</v>
      </c>
      <c r="D570" t="s">
        <v>678</v>
      </c>
      <c r="E570" t="s">
        <v>20</v>
      </c>
      <c r="F570" t="s">
        <v>21</v>
      </c>
      <c r="G570" t="s">
        <v>25</v>
      </c>
      <c r="H570" t="s">
        <v>1313</v>
      </c>
    </row>
    <row r="571" spans="1:8" x14ac:dyDescent="0.25">
      <c r="A571" t="s">
        <v>679</v>
      </c>
      <c r="B571" t="s">
        <v>83</v>
      </c>
      <c r="C571" t="s">
        <v>18</v>
      </c>
      <c r="D571" t="s">
        <v>51</v>
      </c>
      <c r="E571" t="s">
        <v>20</v>
      </c>
      <c r="F571" t="s">
        <v>21</v>
      </c>
      <c r="G571" t="s">
        <v>37</v>
      </c>
      <c r="H571" t="s">
        <v>1328</v>
      </c>
    </row>
    <row r="572" spans="1:8" x14ac:dyDescent="0.25">
      <c r="A572" t="s">
        <v>680</v>
      </c>
      <c r="B572" t="s">
        <v>176</v>
      </c>
      <c r="C572" t="s">
        <v>18</v>
      </c>
      <c r="D572" t="s">
        <v>31</v>
      </c>
      <c r="E572" t="s">
        <v>20</v>
      </c>
      <c r="F572" t="s">
        <v>21</v>
      </c>
      <c r="G572" t="s">
        <v>25</v>
      </c>
      <c r="H572" t="s">
        <v>1295</v>
      </c>
    </row>
    <row r="573" spans="1:8" x14ac:dyDescent="0.25">
      <c r="A573" t="s">
        <v>635</v>
      </c>
      <c r="B573" t="s">
        <v>41</v>
      </c>
      <c r="C573" t="s">
        <v>18</v>
      </c>
      <c r="D573" t="s">
        <v>636</v>
      </c>
      <c r="E573" t="s">
        <v>20</v>
      </c>
      <c r="F573" t="s">
        <v>21</v>
      </c>
      <c r="G573" t="s">
        <v>22</v>
      </c>
      <c r="H573" t="s">
        <v>1356</v>
      </c>
    </row>
    <row r="574" spans="1:8" x14ac:dyDescent="0.25">
      <c r="A574" t="s">
        <v>681</v>
      </c>
      <c r="B574" t="s">
        <v>17</v>
      </c>
      <c r="C574" t="s">
        <v>18</v>
      </c>
      <c r="D574" t="s">
        <v>143</v>
      </c>
      <c r="E574" t="s">
        <v>20</v>
      </c>
      <c r="F574" t="s">
        <v>21</v>
      </c>
      <c r="G574" t="s">
        <v>25</v>
      </c>
      <c r="H574" t="s">
        <v>1316</v>
      </c>
    </row>
    <row r="575" spans="1:8" x14ac:dyDescent="0.25">
      <c r="A575" t="s">
        <v>207</v>
      </c>
      <c r="B575" t="s">
        <v>17</v>
      </c>
      <c r="C575" t="s">
        <v>18</v>
      </c>
      <c r="D575" t="s">
        <v>42</v>
      </c>
      <c r="E575" t="s">
        <v>20</v>
      </c>
      <c r="F575" t="s">
        <v>21</v>
      </c>
      <c r="G575" t="s">
        <v>37</v>
      </c>
      <c r="H575" t="s">
        <v>1313</v>
      </c>
    </row>
    <row r="576" spans="1:8" x14ac:dyDescent="0.25">
      <c r="A576" t="s">
        <v>682</v>
      </c>
      <c r="B576" t="s">
        <v>442</v>
      </c>
      <c r="C576" t="s">
        <v>18</v>
      </c>
      <c r="D576" t="s">
        <v>97</v>
      </c>
      <c r="E576" t="s">
        <v>20</v>
      </c>
      <c r="F576" t="s">
        <v>21</v>
      </c>
      <c r="G576" t="s">
        <v>25</v>
      </c>
      <c r="H576" t="s">
        <v>1325</v>
      </c>
    </row>
    <row r="577" spans="1:8" x14ac:dyDescent="0.25">
      <c r="A577" t="s">
        <v>207</v>
      </c>
      <c r="B577" t="s">
        <v>228</v>
      </c>
      <c r="C577" t="s">
        <v>18</v>
      </c>
      <c r="D577" t="s">
        <v>51</v>
      </c>
      <c r="E577" t="s">
        <v>20</v>
      </c>
      <c r="F577" t="s">
        <v>21</v>
      </c>
      <c r="G577" t="s">
        <v>89</v>
      </c>
      <c r="H577" t="s">
        <v>1381</v>
      </c>
    </row>
    <row r="578" spans="1:8" x14ac:dyDescent="0.25">
      <c r="A578" t="s">
        <v>1382</v>
      </c>
      <c r="B578" t="s">
        <v>683</v>
      </c>
      <c r="C578" t="s">
        <v>18</v>
      </c>
      <c r="D578" t="s">
        <v>684</v>
      </c>
      <c r="E578" t="s">
        <v>20</v>
      </c>
      <c r="F578" t="s">
        <v>21</v>
      </c>
      <c r="G578" t="s">
        <v>89</v>
      </c>
      <c r="H578" t="s">
        <v>1383</v>
      </c>
    </row>
    <row r="579" spans="1:8" x14ac:dyDescent="0.25">
      <c r="A579" t="s">
        <v>685</v>
      </c>
      <c r="B579" t="s">
        <v>83</v>
      </c>
      <c r="C579" t="s">
        <v>18</v>
      </c>
      <c r="D579" t="s">
        <v>31</v>
      </c>
      <c r="E579" t="s">
        <v>20</v>
      </c>
      <c r="F579" t="s">
        <v>21</v>
      </c>
      <c r="G579" t="s">
        <v>25</v>
      </c>
      <c r="H579" t="s">
        <v>1310</v>
      </c>
    </row>
    <row r="580" spans="1:8" x14ac:dyDescent="0.25">
      <c r="A580" t="s">
        <v>686</v>
      </c>
      <c r="B580" t="s">
        <v>687</v>
      </c>
      <c r="C580" t="s">
        <v>18</v>
      </c>
      <c r="D580" t="s">
        <v>31</v>
      </c>
      <c r="E580" t="s">
        <v>20</v>
      </c>
      <c r="F580" t="s">
        <v>21</v>
      </c>
      <c r="G580" t="s">
        <v>32</v>
      </c>
      <c r="H580" t="s">
        <v>33</v>
      </c>
    </row>
    <row r="581" spans="1:8" x14ac:dyDescent="0.25">
      <c r="A581" t="s">
        <v>688</v>
      </c>
      <c r="B581" t="s">
        <v>80</v>
      </c>
      <c r="C581" t="s">
        <v>18</v>
      </c>
      <c r="D581" t="s">
        <v>124</v>
      </c>
      <c r="E581" t="s">
        <v>20</v>
      </c>
      <c r="F581" t="s">
        <v>21</v>
      </c>
      <c r="G581" t="s">
        <v>25</v>
      </c>
      <c r="H581" t="s">
        <v>1303</v>
      </c>
    </row>
    <row r="582" spans="1:8" x14ac:dyDescent="0.25">
      <c r="A582" t="s">
        <v>689</v>
      </c>
      <c r="B582" t="s">
        <v>142</v>
      </c>
      <c r="C582" t="s">
        <v>18</v>
      </c>
      <c r="D582" t="s">
        <v>31</v>
      </c>
      <c r="E582" t="s">
        <v>20</v>
      </c>
      <c r="F582" t="s">
        <v>21</v>
      </c>
      <c r="G582" t="s">
        <v>32</v>
      </c>
      <c r="H582" t="s">
        <v>33</v>
      </c>
    </row>
    <row r="583" spans="1:8" x14ac:dyDescent="0.25">
      <c r="A583" t="s">
        <v>690</v>
      </c>
      <c r="B583" t="s">
        <v>179</v>
      </c>
      <c r="C583" t="s">
        <v>18</v>
      </c>
      <c r="D583" t="s">
        <v>31</v>
      </c>
      <c r="E583" t="s">
        <v>20</v>
      </c>
      <c r="F583" t="s">
        <v>21</v>
      </c>
      <c r="G583" t="s">
        <v>32</v>
      </c>
      <c r="H583" t="s">
        <v>33</v>
      </c>
    </row>
    <row r="584" spans="1:8" x14ac:dyDescent="0.25">
      <c r="A584" t="s">
        <v>261</v>
      </c>
      <c r="B584" t="s">
        <v>247</v>
      </c>
      <c r="C584" t="s">
        <v>18</v>
      </c>
      <c r="D584" t="s">
        <v>39</v>
      </c>
      <c r="E584" t="s">
        <v>20</v>
      </c>
      <c r="F584" t="s">
        <v>21</v>
      </c>
      <c r="G584" t="s">
        <v>25</v>
      </c>
      <c r="H584" t="s">
        <v>1297</v>
      </c>
    </row>
    <row r="585" spans="1:8" x14ac:dyDescent="0.25">
      <c r="A585" t="s">
        <v>691</v>
      </c>
      <c r="B585" t="s">
        <v>116</v>
      </c>
      <c r="C585" t="s">
        <v>18</v>
      </c>
      <c r="D585" t="s">
        <v>298</v>
      </c>
      <c r="E585" t="s">
        <v>20</v>
      </c>
      <c r="F585" t="s">
        <v>21</v>
      </c>
      <c r="G585" t="s">
        <v>22</v>
      </c>
      <c r="H585" t="s">
        <v>1336</v>
      </c>
    </row>
    <row r="586" spans="1:8" x14ac:dyDescent="0.25">
      <c r="A586" t="s">
        <v>692</v>
      </c>
      <c r="B586" t="s">
        <v>53</v>
      </c>
      <c r="C586" t="s">
        <v>18</v>
      </c>
      <c r="D586" t="s">
        <v>538</v>
      </c>
      <c r="E586" t="s">
        <v>20</v>
      </c>
      <c r="F586" t="s">
        <v>21</v>
      </c>
      <c r="G586" t="s">
        <v>25</v>
      </c>
      <c r="H586" t="s">
        <v>1344</v>
      </c>
    </row>
    <row r="587" spans="1:8" x14ac:dyDescent="0.25">
      <c r="A587" t="s">
        <v>355</v>
      </c>
      <c r="B587" t="s">
        <v>63</v>
      </c>
      <c r="C587" t="s">
        <v>18</v>
      </c>
      <c r="D587" t="s">
        <v>353</v>
      </c>
      <c r="E587" t="s">
        <v>20</v>
      </c>
      <c r="F587" t="s">
        <v>21</v>
      </c>
      <c r="G587" t="s">
        <v>22</v>
      </c>
      <c r="H587" t="s">
        <v>1310</v>
      </c>
    </row>
    <row r="588" spans="1:8" x14ac:dyDescent="0.25">
      <c r="A588" t="s">
        <v>59</v>
      </c>
      <c r="B588" t="s">
        <v>60</v>
      </c>
      <c r="C588" t="s">
        <v>18</v>
      </c>
      <c r="D588" t="s">
        <v>61</v>
      </c>
      <c r="E588" t="s">
        <v>20</v>
      </c>
      <c r="F588" t="s">
        <v>21</v>
      </c>
      <c r="G588" t="s">
        <v>25</v>
      </c>
      <c r="H588" t="s">
        <v>1304</v>
      </c>
    </row>
    <row r="589" spans="1:8" x14ac:dyDescent="0.25">
      <c r="A589" t="s">
        <v>693</v>
      </c>
      <c r="B589" t="s">
        <v>116</v>
      </c>
      <c r="C589" t="s">
        <v>18</v>
      </c>
      <c r="D589" t="s">
        <v>694</v>
      </c>
      <c r="E589" t="s">
        <v>20</v>
      </c>
      <c r="F589" t="s">
        <v>21</v>
      </c>
      <c r="G589" t="s">
        <v>37</v>
      </c>
      <c r="H589" t="s">
        <v>1366</v>
      </c>
    </row>
    <row r="590" spans="1:8" x14ac:dyDescent="0.25">
      <c r="A590" t="s">
        <v>695</v>
      </c>
      <c r="B590" t="s">
        <v>41</v>
      </c>
      <c r="C590" t="s">
        <v>18</v>
      </c>
      <c r="D590" t="s">
        <v>31</v>
      </c>
      <c r="E590" t="s">
        <v>20</v>
      </c>
      <c r="F590" t="s">
        <v>21</v>
      </c>
      <c r="G590" t="s">
        <v>32</v>
      </c>
      <c r="H590" t="s">
        <v>33</v>
      </c>
    </row>
    <row r="591" spans="1:8" x14ac:dyDescent="0.25">
      <c r="A591" t="s">
        <v>696</v>
      </c>
      <c r="B591" t="s">
        <v>116</v>
      </c>
      <c r="C591" t="s">
        <v>18</v>
      </c>
      <c r="D591" t="s">
        <v>31</v>
      </c>
      <c r="E591" t="s">
        <v>20</v>
      </c>
      <c r="F591" t="s">
        <v>21</v>
      </c>
      <c r="G591" t="s">
        <v>32</v>
      </c>
      <c r="H591" t="s">
        <v>33</v>
      </c>
    </row>
    <row r="592" spans="1:8" x14ac:dyDescent="0.25">
      <c r="A592" t="s">
        <v>697</v>
      </c>
      <c r="B592" t="s">
        <v>35</v>
      </c>
      <c r="C592" t="s">
        <v>18</v>
      </c>
      <c r="D592" t="s">
        <v>31</v>
      </c>
      <c r="E592" t="s">
        <v>20</v>
      </c>
      <c r="F592" t="s">
        <v>21</v>
      </c>
      <c r="G592" t="s">
        <v>32</v>
      </c>
      <c r="H592" t="s">
        <v>33</v>
      </c>
    </row>
    <row r="593" spans="1:8" x14ac:dyDescent="0.25">
      <c r="A593" t="s">
        <v>526</v>
      </c>
      <c r="B593" t="s">
        <v>527</v>
      </c>
      <c r="C593" t="s">
        <v>18</v>
      </c>
      <c r="D593" t="s">
        <v>31</v>
      </c>
      <c r="E593" t="s">
        <v>20</v>
      </c>
      <c r="F593" t="s">
        <v>21</v>
      </c>
      <c r="G593" t="s">
        <v>32</v>
      </c>
      <c r="H593" t="s">
        <v>33</v>
      </c>
    </row>
    <row r="594" spans="1:8" x14ac:dyDescent="0.25">
      <c r="A594" t="s">
        <v>698</v>
      </c>
      <c r="B594" t="s">
        <v>41</v>
      </c>
      <c r="C594" t="s">
        <v>18</v>
      </c>
      <c r="D594" t="s">
        <v>569</v>
      </c>
      <c r="E594" t="s">
        <v>20</v>
      </c>
      <c r="F594" t="s">
        <v>21</v>
      </c>
      <c r="G594" t="s">
        <v>22</v>
      </c>
      <c r="H594" t="s">
        <v>1353</v>
      </c>
    </row>
    <row r="595" spans="1:8" x14ac:dyDescent="0.25">
      <c r="A595" t="s">
        <v>699</v>
      </c>
      <c r="B595" t="s">
        <v>75</v>
      </c>
      <c r="C595" t="s">
        <v>18</v>
      </c>
      <c r="D595" t="s">
        <v>31</v>
      </c>
      <c r="E595" t="s">
        <v>20</v>
      </c>
      <c r="F595" t="s">
        <v>21</v>
      </c>
      <c r="G595" t="s">
        <v>32</v>
      </c>
      <c r="H595" t="s">
        <v>33</v>
      </c>
    </row>
    <row r="596" spans="1:8" x14ac:dyDescent="0.25">
      <c r="A596" t="s">
        <v>700</v>
      </c>
      <c r="B596" t="s">
        <v>83</v>
      </c>
      <c r="C596" t="s">
        <v>18</v>
      </c>
      <c r="D596" t="s">
        <v>31</v>
      </c>
      <c r="E596" t="s">
        <v>20</v>
      </c>
      <c r="F596" t="s">
        <v>21</v>
      </c>
      <c r="G596" t="s">
        <v>32</v>
      </c>
      <c r="H596" t="s">
        <v>33</v>
      </c>
    </row>
    <row r="597" spans="1:8" x14ac:dyDescent="0.25">
      <c r="A597" t="s">
        <v>701</v>
      </c>
      <c r="B597" t="s">
        <v>87</v>
      </c>
      <c r="C597" t="s">
        <v>18</v>
      </c>
      <c r="D597" t="s">
        <v>138</v>
      </c>
      <c r="E597" t="s">
        <v>20</v>
      </c>
      <c r="F597" t="s">
        <v>21</v>
      </c>
      <c r="G597" t="s">
        <v>25</v>
      </c>
      <c r="H597" t="s">
        <v>1343</v>
      </c>
    </row>
    <row r="598" spans="1:8" x14ac:dyDescent="0.25">
      <c r="A598" t="s">
        <v>702</v>
      </c>
      <c r="B598" t="s">
        <v>83</v>
      </c>
      <c r="C598" t="s">
        <v>18</v>
      </c>
      <c r="D598" t="s">
        <v>138</v>
      </c>
      <c r="E598" t="s">
        <v>20</v>
      </c>
      <c r="F598" t="s">
        <v>21</v>
      </c>
      <c r="G598" t="s">
        <v>25</v>
      </c>
      <c r="H598" t="s">
        <v>1328</v>
      </c>
    </row>
    <row r="599" spans="1:8" x14ac:dyDescent="0.25">
      <c r="A599" t="s">
        <v>424</v>
      </c>
      <c r="B599" t="s">
        <v>116</v>
      </c>
      <c r="C599" t="s">
        <v>18</v>
      </c>
      <c r="D599" t="s">
        <v>97</v>
      </c>
      <c r="E599" t="s">
        <v>20</v>
      </c>
      <c r="F599" t="s">
        <v>21</v>
      </c>
      <c r="G599" t="s">
        <v>22</v>
      </c>
      <c r="H599" t="s">
        <v>1326</v>
      </c>
    </row>
    <row r="600" spans="1:8" x14ac:dyDescent="0.25">
      <c r="A600" t="s">
        <v>336</v>
      </c>
      <c r="B600" t="s">
        <v>337</v>
      </c>
      <c r="C600" t="s">
        <v>18</v>
      </c>
      <c r="D600" t="s">
        <v>143</v>
      </c>
      <c r="E600" t="s">
        <v>20</v>
      </c>
      <c r="F600" t="s">
        <v>21</v>
      </c>
      <c r="G600" t="s">
        <v>22</v>
      </c>
      <c r="H600" t="s">
        <v>1292</v>
      </c>
    </row>
    <row r="601" spans="1:8" x14ac:dyDescent="0.25">
      <c r="A601" t="s">
        <v>531</v>
      </c>
      <c r="B601" t="s">
        <v>116</v>
      </c>
      <c r="C601" t="s">
        <v>18</v>
      </c>
      <c r="D601" t="s">
        <v>234</v>
      </c>
      <c r="E601" t="s">
        <v>20</v>
      </c>
      <c r="F601" t="s">
        <v>21</v>
      </c>
      <c r="G601" t="s">
        <v>25</v>
      </c>
      <c r="H601" t="s">
        <v>1371</v>
      </c>
    </row>
    <row r="602" spans="1:8" x14ac:dyDescent="0.25">
      <c r="A602" t="s">
        <v>703</v>
      </c>
      <c r="B602" t="s">
        <v>704</v>
      </c>
      <c r="C602" t="s">
        <v>18</v>
      </c>
      <c r="D602" t="s">
        <v>164</v>
      </c>
      <c r="E602" t="s">
        <v>20</v>
      </c>
      <c r="F602" t="s">
        <v>21</v>
      </c>
      <c r="G602" t="s">
        <v>25</v>
      </c>
      <c r="H602" t="s">
        <v>1297</v>
      </c>
    </row>
    <row r="603" spans="1:8" x14ac:dyDescent="0.25">
      <c r="A603" t="s">
        <v>705</v>
      </c>
      <c r="B603" t="s">
        <v>75</v>
      </c>
      <c r="C603" t="s">
        <v>18</v>
      </c>
      <c r="D603" t="s">
        <v>31</v>
      </c>
      <c r="E603" t="s">
        <v>20</v>
      </c>
      <c r="F603" t="s">
        <v>21</v>
      </c>
      <c r="G603" t="s">
        <v>32</v>
      </c>
      <c r="H603" t="s">
        <v>33</v>
      </c>
    </row>
    <row r="604" spans="1:8" x14ac:dyDescent="0.25">
      <c r="A604" t="s">
        <v>706</v>
      </c>
      <c r="B604" t="s">
        <v>75</v>
      </c>
      <c r="C604" t="s">
        <v>18</v>
      </c>
      <c r="D604" t="s">
        <v>31</v>
      </c>
      <c r="E604" t="s">
        <v>20</v>
      </c>
      <c r="F604" t="s">
        <v>21</v>
      </c>
      <c r="G604" t="s">
        <v>32</v>
      </c>
      <c r="H604" t="s">
        <v>33</v>
      </c>
    </row>
    <row r="605" spans="1:8" x14ac:dyDescent="0.25">
      <c r="A605" t="s">
        <v>378</v>
      </c>
      <c r="B605" t="s">
        <v>17</v>
      </c>
      <c r="C605" t="s">
        <v>18</v>
      </c>
      <c r="D605" t="s">
        <v>102</v>
      </c>
      <c r="E605" t="s">
        <v>20</v>
      </c>
      <c r="F605" t="s">
        <v>21</v>
      </c>
      <c r="G605" t="s">
        <v>25</v>
      </c>
      <c r="H605" t="s">
        <v>1319</v>
      </c>
    </row>
    <row r="606" spans="1:8" x14ac:dyDescent="0.25">
      <c r="A606" t="s">
        <v>707</v>
      </c>
      <c r="B606" t="s">
        <v>35</v>
      </c>
      <c r="C606" t="s">
        <v>18</v>
      </c>
      <c r="D606" t="s">
        <v>708</v>
      </c>
      <c r="E606" t="s">
        <v>20</v>
      </c>
      <c r="F606" t="s">
        <v>21</v>
      </c>
      <c r="G606" t="s">
        <v>37</v>
      </c>
      <c r="H606" t="s">
        <v>1329</v>
      </c>
    </row>
    <row r="607" spans="1:8" x14ac:dyDescent="0.25">
      <c r="A607" t="s">
        <v>709</v>
      </c>
      <c r="B607" t="s">
        <v>80</v>
      </c>
      <c r="C607" t="s">
        <v>18</v>
      </c>
      <c r="D607" t="s">
        <v>31</v>
      </c>
      <c r="E607" t="s">
        <v>20</v>
      </c>
      <c r="F607" t="s">
        <v>21</v>
      </c>
      <c r="G607" t="s">
        <v>32</v>
      </c>
      <c r="H607" t="s">
        <v>33</v>
      </c>
    </row>
    <row r="608" spans="1:8" x14ac:dyDescent="0.25">
      <c r="A608" t="s">
        <v>710</v>
      </c>
      <c r="B608" t="s">
        <v>57</v>
      </c>
      <c r="C608" t="s">
        <v>18</v>
      </c>
      <c r="D608" t="s">
        <v>31</v>
      </c>
      <c r="E608" t="s">
        <v>20</v>
      </c>
      <c r="F608" t="s">
        <v>21</v>
      </c>
      <c r="G608" t="s">
        <v>32</v>
      </c>
      <c r="H608" t="s">
        <v>33</v>
      </c>
    </row>
    <row r="609" spans="1:8" x14ac:dyDescent="0.25">
      <c r="A609" t="s">
        <v>1384</v>
      </c>
      <c r="B609" t="s">
        <v>57</v>
      </c>
      <c r="C609" t="s">
        <v>18</v>
      </c>
      <c r="D609" t="s">
        <v>36</v>
      </c>
      <c r="E609" t="s">
        <v>20</v>
      </c>
      <c r="F609" t="s">
        <v>21</v>
      </c>
      <c r="G609" t="s">
        <v>25</v>
      </c>
      <c r="H609" t="s">
        <v>1294</v>
      </c>
    </row>
    <row r="610" spans="1:8" x14ac:dyDescent="0.25">
      <c r="A610" t="s">
        <v>711</v>
      </c>
      <c r="B610" t="s">
        <v>94</v>
      </c>
      <c r="C610" t="s">
        <v>18</v>
      </c>
      <c r="D610" t="s">
        <v>124</v>
      </c>
      <c r="E610" t="s">
        <v>20</v>
      </c>
      <c r="F610" t="s">
        <v>21</v>
      </c>
      <c r="G610" t="s">
        <v>25</v>
      </c>
      <c r="H610" t="s">
        <v>1300</v>
      </c>
    </row>
    <row r="611" spans="1:8" x14ac:dyDescent="0.25">
      <c r="A611" t="s">
        <v>712</v>
      </c>
      <c r="B611" t="s">
        <v>391</v>
      </c>
      <c r="C611" t="s">
        <v>18</v>
      </c>
      <c r="D611" t="s">
        <v>24</v>
      </c>
      <c r="E611" t="s">
        <v>20</v>
      </c>
      <c r="F611" t="s">
        <v>21</v>
      </c>
      <c r="G611" t="s">
        <v>22</v>
      </c>
      <c r="H611" t="s">
        <v>1385</v>
      </c>
    </row>
    <row r="612" spans="1:8" x14ac:dyDescent="0.25">
      <c r="A612" t="s">
        <v>713</v>
      </c>
      <c r="B612" t="s">
        <v>91</v>
      </c>
      <c r="C612" t="s">
        <v>18</v>
      </c>
      <c r="D612" t="s">
        <v>169</v>
      </c>
      <c r="E612" t="s">
        <v>20</v>
      </c>
      <c r="F612" t="s">
        <v>21</v>
      </c>
      <c r="G612" t="s">
        <v>22</v>
      </c>
      <c r="H612" t="s">
        <v>1330</v>
      </c>
    </row>
    <row r="613" spans="1:8" x14ac:dyDescent="0.25">
      <c r="A613" t="s">
        <v>714</v>
      </c>
      <c r="B613" t="s">
        <v>53</v>
      </c>
      <c r="C613" t="s">
        <v>18</v>
      </c>
      <c r="D613" t="s">
        <v>143</v>
      </c>
      <c r="E613" t="s">
        <v>20</v>
      </c>
      <c r="F613" t="s">
        <v>21</v>
      </c>
      <c r="G613" t="s">
        <v>25</v>
      </c>
      <c r="H613" t="s">
        <v>1316</v>
      </c>
    </row>
    <row r="614" spans="1:8" x14ac:dyDescent="0.25">
      <c r="A614" t="s">
        <v>405</v>
      </c>
      <c r="B614" t="s">
        <v>406</v>
      </c>
      <c r="C614" t="s">
        <v>18</v>
      </c>
      <c r="D614" t="s">
        <v>31</v>
      </c>
      <c r="E614" t="s">
        <v>20</v>
      </c>
      <c r="F614" t="s">
        <v>21</v>
      </c>
      <c r="G614" t="s">
        <v>25</v>
      </c>
      <c r="H614" t="s">
        <v>1296</v>
      </c>
    </row>
    <row r="615" spans="1:8" x14ac:dyDescent="0.25">
      <c r="A615" t="s">
        <v>715</v>
      </c>
      <c r="B615" t="s">
        <v>53</v>
      </c>
      <c r="C615" t="s">
        <v>18</v>
      </c>
      <c r="D615" t="s">
        <v>36</v>
      </c>
      <c r="E615" t="s">
        <v>20</v>
      </c>
      <c r="F615" t="s">
        <v>21</v>
      </c>
      <c r="G615" t="s">
        <v>25</v>
      </c>
      <c r="H615" t="s">
        <v>1309</v>
      </c>
    </row>
    <row r="616" spans="1:8" x14ac:dyDescent="0.25">
      <c r="A616" t="s">
        <v>716</v>
      </c>
      <c r="B616" t="s">
        <v>53</v>
      </c>
      <c r="C616" t="s">
        <v>18</v>
      </c>
      <c r="D616" t="s">
        <v>31</v>
      </c>
      <c r="E616" t="s">
        <v>20</v>
      </c>
      <c r="F616" t="s">
        <v>21</v>
      </c>
      <c r="G616" t="s">
        <v>32</v>
      </c>
      <c r="H616" t="s">
        <v>33</v>
      </c>
    </row>
    <row r="617" spans="1:8" x14ac:dyDescent="0.25">
      <c r="A617" t="s">
        <v>717</v>
      </c>
      <c r="B617" t="s">
        <v>57</v>
      </c>
      <c r="C617" t="s">
        <v>18</v>
      </c>
      <c r="D617" t="s">
        <v>31</v>
      </c>
      <c r="E617" t="s">
        <v>20</v>
      </c>
      <c r="F617" t="s">
        <v>21</v>
      </c>
      <c r="G617" t="s">
        <v>32</v>
      </c>
      <c r="H617" t="s">
        <v>33</v>
      </c>
    </row>
    <row r="618" spans="1:8" x14ac:dyDescent="0.25">
      <c r="A618" t="s">
        <v>65</v>
      </c>
      <c r="B618" t="s">
        <v>66</v>
      </c>
      <c r="C618" t="s">
        <v>18</v>
      </c>
      <c r="D618" t="s">
        <v>48</v>
      </c>
      <c r="E618" t="s">
        <v>20</v>
      </c>
      <c r="F618" t="s">
        <v>21</v>
      </c>
      <c r="G618" t="s">
        <v>22</v>
      </c>
      <c r="H618" t="s">
        <v>1305</v>
      </c>
    </row>
    <row r="619" spans="1:8" x14ac:dyDescent="0.25">
      <c r="A619" t="s">
        <v>718</v>
      </c>
      <c r="B619" t="s">
        <v>91</v>
      </c>
      <c r="C619" t="s">
        <v>18</v>
      </c>
      <c r="D619" t="s">
        <v>48</v>
      </c>
      <c r="E619" t="s">
        <v>20</v>
      </c>
      <c r="F619" t="s">
        <v>21</v>
      </c>
      <c r="G619" t="s">
        <v>25</v>
      </c>
      <c r="H619" t="s">
        <v>1312</v>
      </c>
    </row>
    <row r="620" spans="1:8" x14ac:dyDescent="0.25">
      <c r="A620" t="s">
        <v>719</v>
      </c>
      <c r="B620" t="s">
        <v>720</v>
      </c>
      <c r="C620" t="s">
        <v>18</v>
      </c>
      <c r="D620" t="s">
        <v>721</v>
      </c>
      <c r="E620" t="s">
        <v>20</v>
      </c>
      <c r="F620" t="s">
        <v>21</v>
      </c>
      <c r="G620" t="s">
        <v>37</v>
      </c>
      <c r="H620" t="s">
        <v>1386</v>
      </c>
    </row>
    <row r="621" spans="1:8" x14ac:dyDescent="0.25">
      <c r="A621" t="s">
        <v>722</v>
      </c>
      <c r="B621" t="s">
        <v>290</v>
      </c>
      <c r="C621" t="s">
        <v>18</v>
      </c>
      <c r="D621" t="s">
        <v>143</v>
      </c>
      <c r="E621" t="s">
        <v>20</v>
      </c>
      <c r="F621" t="s">
        <v>21</v>
      </c>
      <c r="G621" t="s">
        <v>37</v>
      </c>
      <c r="H621" t="s">
        <v>1338</v>
      </c>
    </row>
    <row r="622" spans="1:8" x14ac:dyDescent="0.25">
      <c r="A622" t="s">
        <v>723</v>
      </c>
      <c r="B622" t="s">
        <v>53</v>
      </c>
      <c r="C622" t="s">
        <v>18</v>
      </c>
      <c r="D622" t="s">
        <v>143</v>
      </c>
      <c r="E622" t="s">
        <v>20</v>
      </c>
      <c r="F622" t="s">
        <v>21</v>
      </c>
      <c r="G622" t="s">
        <v>37</v>
      </c>
      <c r="H622" t="s">
        <v>1314</v>
      </c>
    </row>
    <row r="623" spans="1:8" x14ac:dyDescent="0.25">
      <c r="A623" t="s">
        <v>724</v>
      </c>
      <c r="B623" t="s">
        <v>70</v>
      </c>
      <c r="C623" t="s">
        <v>18</v>
      </c>
      <c r="D623" t="s">
        <v>31</v>
      </c>
      <c r="E623" t="s">
        <v>20</v>
      </c>
      <c r="F623" t="s">
        <v>21</v>
      </c>
      <c r="G623" t="s">
        <v>32</v>
      </c>
      <c r="H623" t="s">
        <v>33</v>
      </c>
    </row>
    <row r="624" spans="1:8" x14ac:dyDescent="0.25">
      <c r="A624" t="s">
        <v>725</v>
      </c>
      <c r="B624" t="s">
        <v>83</v>
      </c>
      <c r="C624" t="s">
        <v>18</v>
      </c>
      <c r="D624" t="s">
        <v>143</v>
      </c>
      <c r="E624" t="s">
        <v>20</v>
      </c>
      <c r="F624" t="s">
        <v>21</v>
      </c>
      <c r="G624" t="s">
        <v>25</v>
      </c>
      <c r="H624" t="s">
        <v>1344</v>
      </c>
    </row>
    <row r="625" spans="1:8" x14ac:dyDescent="0.25">
      <c r="A625" t="s">
        <v>726</v>
      </c>
      <c r="B625" t="s">
        <v>53</v>
      </c>
      <c r="C625" t="s">
        <v>18</v>
      </c>
      <c r="D625" t="s">
        <v>92</v>
      </c>
      <c r="E625" t="s">
        <v>20</v>
      </c>
      <c r="F625" t="s">
        <v>21</v>
      </c>
      <c r="G625" t="s">
        <v>25</v>
      </c>
      <c r="H625" t="s">
        <v>1312</v>
      </c>
    </row>
    <row r="626" spans="1:8" x14ac:dyDescent="0.25">
      <c r="A626" t="s">
        <v>235</v>
      </c>
      <c r="B626" t="s">
        <v>236</v>
      </c>
      <c r="C626" t="s">
        <v>18</v>
      </c>
      <c r="D626" t="s">
        <v>234</v>
      </c>
      <c r="E626" t="s">
        <v>20</v>
      </c>
      <c r="F626" t="s">
        <v>21</v>
      </c>
      <c r="G626" t="s">
        <v>25</v>
      </c>
      <c r="H626" t="s">
        <v>1330</v>
      </c>
    </row>
    <row r="627" spans="1:8" x14ac:dyDescent="0.25">
      <c r="A627" t="s">
        <v>727</v>
      </c>
      <c r="B627" t="s">
        <v>284</v>
      </c>
      <c r="C627" t="s">
        <v>18</v>
      </c>
      <c r="D627" t="s">
        <v>31</v>
      </c>
      <c r="E627" t="s">
        <v>20</v>
      </c>
      <c r="F627" t="s">
        <v>21</v>
      </c>
      <c r="G627" t="s">
        <v>89</v>
      </c>
      <c r="H627" t="s">
        <v>1387</v>
      </c>
    </row>
    <row r="628" spans="1:8" x14ac:dyDescent="0.25">
      <c r="A628" t="s">
        <v>728</v>
      </c>
      <c r="B628" t="s">
        <v>57</v>
      </c>
      <c r="C628" t="s">
        <v>18</v>
      </c>
      <c r="D628" t="s">
        <v>31</v>
      </c>
      <c r="E628" t="s">
        <v>20</v>
      </c>
      <c r="F628" t="s">
        <v>21</v>
      </c>
      <c r="G628" t="s">
        <v>32</v>
      </c>
      <c r="H628" t="s">
        <v>33</v>
      </c>
    </row>
    <row r="629" spans="1:8" x14ac:dyDescent="0.25">
      <c r="A629" t="s">
        <v>729</v>
      </c>
      <c r="B629" t="s">
        <v>57</v>
      </c>
      <c r="C629" t="s">
        <v>18</v>
      </c>
      <c r="D629" t="s">
        <v>31</v>
      </c>
      <c r="E629" t="s">
        <v>20</v>
      </c>
      <c r="F629" t="s">
        <v>21</v>
      </c>
      <c r="G629" t="s">
        <v>32</v>
      </c>
      <c r="H629" t="s">
        <v>33</v>
      </c>
    </row>
    <row r="630" spans="1:8" x14ac:dyDescent="0.25">
      <c r="A630" t="s">
        <v>730</v>
      </c>
      <c r="B630" t="s">
        <v>57</v>
      </c>
      <c r="C630" t="s">
        <v>18</v>
      </c>
      <c r="D630" t="s">
        <v>31</v>
      </c>
      <c r="E630" t="s">
        <v>20</v>
      </c>
      <c r="F630" t="s">
        <v>21</v>
      </c>
      <c r="G630" t="s">
        <v>25</v>
      </c>
      <c r="H630" t="s">
        <v>1294</v>
      </c>
    </row>
    <row r="631" spans="1:8" x14ac:dyDescent="0.25">
      <c r="A631" t="s">
        <v>591</v>
      </c>
      <c r="B631" t="s">
        <v>53</v>
      </c>
      <c r="C631" t="s">
        <v>18</v>
      </c>
      <c r="D631" t="s">
        <v>97</v>
      </c>
      <c r="E631" t="s">
        <v>20</v>
      </c>
      <c r="F631" t="s">
        <v>21</v>
      </c>
      <c r="G631" t="s">
        <v>25</v>
      </c>
      <c r="H631" t="s">
        <v>1343</v>
      </c>
    </row>
    <row r="632" spans="1:8" x14ac:dyDescent="0.25">
      <c r="A632" t="s">
        <v>259</v>
      </c>
      <c r="B632" t="s">
        <v>580</v>
      </c>
      <c r="C632" t="s">
        <v>18</v>
      </c>
      <c r="D632" t="s">
        <v>135</v>
      </c>
      <c r="E632" t="s">
        <v>20</v>
      </c>
      <c r="F632" t="s">
        <v>21</v>
      </c>
      <c r="G632" t="s">
        <v>37</v>
      </c>
      <c r="H632" t="s">
        <v>1333</v>
      </c>
    </row>
    <row r="633" spans="1:8" x14ac:dyDescent="0.25">
      <c r="A633" t="s">
        <v>731</v>
      </c>
      <c r="B633" t="s">
        <v>732</v>
      </c>
      <c r="C633" t="s">
        <v>18</v>
      </c>
      <c r="D633" t="s">
        <v>48</v>
      </c>
      <c r="E633" t="s">
        <v>20</v>
      </c>
      <c r="F633" t="s">
        <v>21</v>
      </c>
      <c r="G633" t="s">
        <v>25</v>
      </c>
      <c r="H633" t="s">
        <v>1294</v>
      </c>
    </row>
    <row r="634" spans="1:8" x14ac:dyDescent="0.25">
      <c r="A634" t="s">
        <v>733</v>
      </c>
      <c r="B634" t="s">
        <v>130</v>
      </c>
      <c r="C634" t="s">
        <v>18</v>
      </c>
      <c r="D634" t="s">
        <v>138</v>
      </c>
      <c r="E634" t="s">
        <v>20</v>
      </c>
      <c r="F634" t="s">
        <v>21</v>
      </c>
      <c r="G634" t="s">
        <v>22</v>
      </c>
      <c r="H634" t="s">
        <v>1332</v>
      </c>
    </row>
    <row r="635" spans="1:8" x14ac:dyDescent="0.25">
      <c r="A635" t="s">
        <v>734</v>
      </c>
      <c r="B635" t="s">
        <v>1388</v>
      </c>
      <c r="C635" t="s">
        <v>18</v>
      </c>
      <c r="D635" t="s">
        <v>375</v>
      </c>
      <c r="E635" t="s">
        <v>20</v>
      </c>
      <c r="F635" t="s">
        <v>21</v>
      </c>
      <c r="G635" t="s">
        <v>37</v>
      </c>
      <c r="H635" t="s">
        <v>1299</v>
      </c>
    </row>
    <row r="636" spans="1:8" x14ac:dyDescent="0.25">
      <c r="A636" t="s">
        <v>735</v>
      </c>
      <c r="B636" t="s">
        <v>140</v>
      </c>
      <c r="C636" t="s">
        <v>18</v>
      </c>
      <c r="D636" t="s">
        <v>31</v>
      </c>
      <c r="E636" t="s">
        <v>20</v>
      </c>
      <c r="F636" t="s">
        <v>21</v>
      </c>
      <c r="G636" t="s">
        <v>25</v>
      </c>
      <c r="H636" t="s">
        <v>1294</v>
      </c>
    </row>
    <row r="637" spans="1:8" x14ac:dyDescent="0.25">
      <c r="A637" t="s">
        <v>628</v>
      </c>
      <c r="B637" t="s">
        <v>87</v>
      </c>
      <c r="C637" t="s">
        <v>18</v>
      </c>
      <c r="D637" t="s">
        <v>143</v>
      </c>
      <c r="E637" t="s">
        <v>20</v>
      </c>
      <c r="F637" t="s">
        <v>21</v>
      </c>
      <c r="G637" t="s">
        <v>25</v>
      </c>
      <c r="H637" t="s">
        <v>1377</v>
      </c>
    </row>
    <row r="638" spans="1:8" x14ac:dyDescent="0.25">
      <c r="A638" t="s">
        <v>305</v>
      </c>
      <c r="B638" t="s">
        <v>91</v>
      </c>
      <c r="C638" t="s">
        <v>18</v>
      </c>
      <c r="D638" t="s">
        <v>164</v>
      </c>
      <c r="E638" t="s">
        <v>20</v>
      </c>
      <c r="F638" t="s">
        <v>21</v>
      </c>
      <c r="G638" t="s">
        <v>25</v>
      </c>
      <c r="H638" t="s">
        <v>1344</v>
      </c>
    </row>
    <row r="639" spans="1:8" x14ac:dyDescent="0.25">
      <c r="A639" t="s">
        <v>414</v>
      </c>
      <c r="B639" t="s">
        <v>53</v>
      </c>
      <c r="C639" t="s">
        <v>18</v>
      </c>
      <c r="D639" t="s">
        <v>234</v>
      </c>
      <c r="E639" t="s">
        <v>20</v>
      </c>
      <c r="F639" t="s">
        <v>21</v>
      </c>
      <c r="G639" t="s">
        <v>25</v>
      </c>
      <c r="H639" t="s">
        <v>1300</v>
      </c>
    </row>
    <row r="640" spans="1:8" x14ac:dyDescent="0.25">
      <c r="A640" t="s">
        <v>736</v>
      </c>
      <c r="B640" t="s">
        <v>140</v>
      </c>
      <c r="C640" t="s">
        <v>18</v>
      </c>
      <c r="D640" t="s">
        <v>31</v>
      </c>
      <c r="E640" t="s">
        <v>20</v>
      </c>
      <c r="F640" t="s">
        <v>21</v>
      </c>
      <c r="G640" t="s">
        <v>32</v>
      </c>
      <c r="H640" t="s">
        <v>33</v>
      </c>
    </row>
    <row r="641" spans="1:8" x14ac:dyDescent="0.25">
      <c r="A641" t="s">
        <v>737</v>
      </c>
      <c r="B641" t="s">
        <v>17</v>
      </c>
      <c r="C641" t="s">
        <v>18</v>
      </c>
      <c r="D641" t="s">
        <v>31</v>
      </c>
      <c r="E641" t="s">
        <v>20</v>
      </c>
      <c r="F641" t="s">
        <v>21</v>
      </c>
      <c r="G641" t="s">
        <v>25</v>
      </c>
      <c r="H641" t="s">
        <v>1319</v>
      </c>
    </row>
    <row r="642" spans="1:8" x14ac:dyDescent="0.25">
      <c r="A642" t="s">
        <v>738</v>
      </c>
      <c r="B642" t="s">
        <v>677</v>
      </c>
      <c r="C642" t="s">
        <v>18</v>
      </c>
      <c r="D642" t="s">
        <v>106</v>
      </c>
      <c r="E642" t="s">
        <v>20</v>
      </c>
      <c r="F642" t="s">
        <v>21</v>
      </c>
      <c r="G642" t="s">
        <v>25</v>
      </c>
      <c r="H642" t="s">
        <v>1312</v>
      </c>
    </row>
    <row r="643" spans="1:8" x14ac:dyDescent="0.25">
      <c r="A643" t="s">
        <v>739</v>
      </c>
      <c r="B643" t="s">
        <v>80</v>
      </c>
      <c r="C643" t="s">
        <v>18</v>
      </c>
      <c r="D643" t="s">
        <v>31</v>
      </c>
      <c r="E643" t="s">
        <v>20</v>
      </c>
      <c r="F643" t="s">
        <v>21</v>
      </c>
      <c r="G643" t="s">
        <v>32</v>
      </c>
      <c r="H643" t="s">
        <v>33</v>
      </c>
    </row>
    <row r="644" spans="1:8" x14ac:dyDescent="0.25">
      <c r="A644" t="s">
        <v>740</v>
      </c>
      <c r="B644" t="s">
        <v>116</v>
      </c>
      <c r="C644" t="s">
        <v>18</v>
      </c>
      <c r="D644" t="s">
        <v>164</v>
      </c>
      <c r="E644" t="s">
        <v>20</v>
      </c>
      <c r="F644" t="s">
        <v>21</v>
      </c>
      <c r="G644" t="s">
        <v>22</v>
      </c>
      <c r="H644" t="s">
        <v>1310</v>
      </c>
    </row>
    <row r="645" spans="1:8" x14ac:dyDescent="0.25">
      <c r="A645" t="s">
        <v>741</v>
      </c>
      <c r="B645" t="s">
        <v>300</v>
      </c>
      <c r="C645" t="s">
        <v>18</v>
      </c>
      <c r="D645" t="s">
        <v>31</v>
      </c>
      <c r="E645" t="s">
        <v>20</v>
      </c>
      <c r="F645" t="s">
        <v>21</v>
      </c>
      <c r="G645" t="s">
        <v>32</v>
      </c>
      <c r="H645" t="s">
        <v>33</v>
      </c>
    </row>
    <row r="646" spans="1:8" x14ac:dyDescent="0.25">
      <c r="A646" t="s">
        <v>742</v>
      </c>
      <c r="B646" t="s">
        <v>300</v>
      </c>
      <c r="C646" t="s">
        <v>18</v>
      </c>
      <c r="D646" t="s">
        <v>169</v>
      </c>
      <c r="E646" t="s">
        <v>20</v>
      </c>
      <c r="F646" t="s">
        <v>21</v>
      </c>
      <c r="G646" t="s">
        <v>22</v>
      </c>
      <c r="H646" t="s">
        <v>1332</v>
      </c>
    </row>
    <row r="647" spans="1:8" x14ac:dyDescent="0.25">
      <c r="A647" t="s">
        <v>743</v>
      </c>
      <c r="B647" t="s">
        <v>57</v>
      </c>
      <c r="C647" t="s">
        <v>18</v>
      </c>
      <c r="D647" t="s">
        <v>31</v>
      </c>
      <c r="E647" t="s">
        <v>20</v>
      </c>
      <c r="F647" t="s">
        <v>21</v>
      </c>
      <c r="G647" t="s">
        <v>32</v>
      </c>
      <c r="H647" t="s">
        <v>33</v>
      </c>
    </row>
    <row r="648" spans="1:8" x14ac:dyDescent="0.25">
      <c r="A648" t="s">
        <v>744</v>
      </c>
      <c r="B648" t="s">
        <v>91</v>
      </c>
      <c r="C648" t="s">
        <v>18</v>
      </c>
      <c r="D648" t="s">
        <v>39</v>
      </c>
      <c r="E648" t="s">
        <v>20</v>
      </c>
      <c r="F648" t="s">
        <v>21</v>
      </c>
      <c r="G648" t="s">
        <v>25</v>
      </c>
      <c r="H648" t="s">
        <v>1343</v>
      </c>
    </row>
    <row r="649" spans="1:8" x14ac:dyDescent="0.25">
      <c r="A649" t="s">
        <v>167</v>
      </c>
      <c r="B649" t="s">
        <v>91</v>
      </c>
      <c r="C649" t="s">
        <v>18</v>
      </c>
      <c r="D649" t="s">
        <v>143</v>
      </c>
      <c r="E649" t="s">
        <v>20</v>
      </c>
      <c r="F649" t="s">
        <v>21</v>
      </c>
      <c r="G649" t="s">
        <v>25</v>
      </c>
      <c r="H649" t="s">
        <v>1330</v>
      </c>
    </row>
    <row r="650" spans="1:8" x14ac:dyDescent="0.25">
      <c r="A650" t="s">
        <v>34</v>
      </c>
      <c r="B650" t="s">
        <v>35</v>
      </c>
      <c r="C650" t="s">
        <v>18</v>
      </c>
      <c r="D650" t="s">
        <v>36</v>
      </c>
      <c r="E650" t="s">
        <v>20</v>
      </c>
      <c r="F650" t="s">
        <v>21</v>
      </c>
      <c r="G650" t="s">
        <v>37</v>
      </c>
      <c r="H650" t="s">
        <v>1296</v>
      </c>
    </row>
    <row r="651" spans="1:8" x14ac:dyDescent="0.25">
      <c r="A651" t="s">
        <v>262</v>
      </c>
      <c r="B651" t="s">
        <v>166</v>
      </c>
      <c r="C651" t="s">
        <v>18</v>
      </c>
      <c r="D651" t="s">
        <v>143</v>
      </c>
      <c r="E651" t="s">
        <v>20</v>
      </c>
      <c r="F651" t="s">
        <v>21</v>
      </c>
      <c r="G651" t="s">
        <v>37</v>
      </c>
      <c r="H651" t="s">
        <v>1340</v>
      </c>
    </row>
    <row r="652" spans="1:8" x14ac:dyDescent="0.25">
      <c r="A652" t="s">
        <v>714</v>
      </c>
      <c r="B652" t="s">
        <v>53</v>
      </c>
      <c r="C652" t="s">
        <v>18</v>
      </c>
      <c r="D652" t="s">
        <v>143</v>
      </c>
      <c r="E652" t="s">
        <v>20</v>
      </c>
      <c r="F652" t="s">
        <v>21</v>
      </c>
      <c r="G652" t="s">
        <v>25</v>
      </c>
      <c r="H652" t="s">
        <v>1316</v>
      </c>
    </row>
    <row r="653" spans="1:8" x14ac:dyDescent="0.25">
      <c r="A653" t="s">
        <v>745</v>
      </c>
      <c r="B653" t="s">
        <v>77</v>
      </c>
      <c r="C653" t="s">
        <v>18</v>
      </c>
      <c r="D653" t="s">
        <v>746</v>
      </c>
      <c r="E653" t="s">
        <v>20</v>
      </c>
      <c r="F653" t="s">
        <v>21</v>
      </c>
      <c r="G653" t="s">
        <v>25</v>
      </c>
      <c r="H653" t="s">
        <v>1342</v>
      </c>
    </row>
    <row r="654" spans="1:8" x14ac:dyDescent="0.25">
      <c r="A654" t="s">
        <v>747</v>
      </c>
      <c r="B654" t="s">
        <v>53</v>
      </c>
      <c r="C654" t="s">
        <v>18</v>
      </c>
      <c r="D654" t="s">
        <v>42</v>
      </c>
      <c r="E654" t="s">
        <v>20</v>
      </c>
      <c r="F654" t="s">
        <v>21</v>
      </c>
      <c r="G654" t="s">
        <v>25</v>
      </c>
      <c r="H654" t="s">
        <v>1319</v>
      </c>
    </row>
    <row r="655" spans="1:8" x14ac:dyDescent="0.25">
      <c r="A655" t="s">
        <v>748</v>
      </c>
      <c r="B655" t="s">
        <v>91</v>
      </c>
      <c r="C655" t="s">
        <v>18</v>
      </c>
      <c r="D655" t="s">
        <v>31</v>
      </c>
      <c r="E655" t="s">
        <v>20</v>
      </c>
      <c r="F655" t="s">
        <v>21</v>
      </c>
      <c r="G655" t="s">
        <v>25</v>
      </c>
      <c r="H655" t="s">
        <v>1389</v>
      </c>
    </row>
    <row r="656" spans="1:8" x14ac:dyDescent="0.25">
      <c r="A656" t="s">
        <v>749</v>
      </c>
      <c r="B656" t="s">
        <v>57</v>
      </c>
      <c r="C656" t="s">
        <v>18</v>
      </c>
      <c r="D656" t="s">
        <v>148</v>
      </c>
      <c r="E656" t="s">
        <v>20</v>
      </c>
      <c r="F656" t="s">
        <v>21</v>
      </c>
      <c r="G656" t="s">
        <v>25</v>
      </c>
      <c r="H656" t="s">
        <v>1294</v>
      </c>
    </row>
    <row r="657" spans="1:8" x14ac:dyDescent="0.25">
      <c r="A657" t="s">
        <v>750</v>
      </c>
      <c r="B657" t="s">
        <v>402</v>
      </c>
      <c r="C657" t="s">
        <v>18</v>
      </c>
      <c r="D657" t="s">
        <v>36</v>
      </c>
      <c r="E657" t="s">
        <v>20</v>
      </c>
      <c r="F657" t="s">
        <v>21</v>
      </c>
      <c r="G657" t="s">
        <v>22</v>
      </c>
      <c r="H657" t="s">
        <v>1360</v>
      </c>
    </row>
    <row r="658" spans="1:8" x14ac:dyDescent="0.25">
      <c r="A658" t="s">
        <v>751</v>
      </c>
      <c r="B658" t="s">
        <v>752</v>
      </c>
      <c r="C658" t="s">
        <v>18</v>
      </c>
      <c r="D658" t="s">
        <v>36</v>
      </c>
      <c r="E658" t="s">
        <v>20</v>
      </c>
      <c r="F658" t="s">
        <v>21</v>
      </c>
      <c r="G658" t="s">
        <v>22</v>
      </c>
      <c r="H658" t="s">
        <v>1345</v>
      </c>
    </row>
    <row r="659" spans="1:8" x14ac:dyDescent="0.25">
      <c r="A659" t="s">
        <v>512</v>
      </c>
      <c r="B659" t="s">
        <v>57</v>
      </c>
      <c r="C659" t="s">
        <v>18</v>
      </c>
      <c r="D659" t="s">
        <v>31</v>
      </c>
      <c r="E659" t="s">
        <v>20</v>
      </c>
      <c r="F659" t="s">
        <v>21</v>
      </c>
      <c r="G659" t="s">
        <v>32</v>
      </c>
      <c r="H659" t="s">
        <v>33</v>
      </c>
    </row>
    <row r="660" spans="1:8" x14ac:dyDescent="0.25">
      <c r="A660" t="s">
        <v>753</v>
      </c>
      <c r="B660" t="s">
        <v>450</v>
      </c>
      <c r="C660" t="s">
        <v>18</v>
      </c>
      <c r="D660" t="s">
        <v>39</v>
      </c>
      <c r="E660" t="s">
        <v>20</v>
      </c>
      <c r="F660" t="s">
        <v>21</v>
      </c>
      <c r="G660" t="s">
        <v>25</v>
      </c>
      <c r="H660" t="s">
        <v>1313</v>
      </c>
    </row>
    <row r="661" spans="1:8" x14ac:dyDescent="0.25">
      <c r="A661" t="s">
        <v>754</v>
      </c>
      <c r="B661" t="s">
        <v>413</v>
      </c>
      <c r="C661" t="s">
        <v>18</v>
      </c>
      <c r="D661" t="s">
        <v>31</v>
      </c>
      <c r="E661" t="s">
        <v>20</v>
      </c>
      <c r="F661" t="s">
        <v>21</v>
      </c>
      <c r="G661" t="s">
        <v>37</v>
      </c>
      <c r="H661" t="s">
        <v>1333</v>
      </c>
    </row>
    <row r="662" spans="1:8" x14ac:dyDescent="0.25">
      <c r="A662" t="s">
        <v>755</v>
      </c>
      <c r="B662" t="s">
        <v>53</v>
      </c>
      <c r="C662" t="s">
        <v>18</v>
      </c>
      <c r="D662" t="s">
        <v>143</v>
      </c>
      <c r="E662" t="s">
        <v>20</v>
      </c>
      <c r="F662" t="s">
        <v>21</v>
      </c>
      <c r="G662" t="s">
        <v>37</v>
      </c>
      <c r="H662" t="s">
        <v>1294</v>
      </c>
    </row>
    <row r="663" spans="1:8" x14ac:dyDescent="0.25">
      <c r="A663" t="s">
        <v>419</v>
      </c>
      <c r="B663" t="s">
        <v>420</v>
      </c>
      <c r="C663" t="s">
        <v>18</v>
      </c>
      <c r="D663" t="s">
        <v>148</v>
      </c>
      <c r="E663" t="s">
        <v>20</v>
      </c>
      <c r="F663" t="s">
        <v>21</v>
      </c>
      <c r="G663" t="s">
        <v>25</v>
      </c>
      <c r="H663" t="s">
        <v>1359</v>
      </c>
    </row>
    <row r="664" spans="1:8" x14ac:dyDescent="0.25">
      <c r="A664" t="s">
        <v>620</v>
      </c>
      <c r="B664" t="s">
        <v>80</v>
      </c>
      <c r="C664" t="s">
        <v>18</v>
      </c>
      <c r="D664" t="s">
        <v>143</v>
      </c>
      <c r="E664" t="s">
        <v>20</v>
      </c>
      <c r="F664" t="s">
        <v>21</v>
      </c>
      <c r="G664" t="s">
        <v>37</v>
      </c>
      <c r="H664" t="s">
        <v>1311</v>
      </c>
    </row>
    <row r="665" spans="1:8" x14ac:dyDescent="0.25">
      <c r="A665" t="s">
        <v>756</v>
      </c>
      <c r="B665" t="s">
        <v>757</v>
      </c>
      <c r="C665" t="s">
        <v>18</v>
      </c>
      <c r="D665" t="s">
        <v>758</v>
      </c>
      <c r="E665" t="s">
        <v>20</v>
      </c>
      <c r="F665" t="s">
        <v>21</v>
      </c>
      <c r="G665" t="s">
        <v>25</v>
      </c>
      <c r="H665" t="s">
        <v>1297</v>
      </c>
    </row>
    <row r="666" spans="1:8" x14ac:dyDescent="0.25">
      <c r="A666" t="s">
        <v>759</v>
      </c>
      <c r="B666" t="s">
        <v>17</v>
      </c>
      <c r="C666" t="s">
        <v>18</v>
      </c>
      <c r="D666" t="s">
        <v>45</v>
      </c>
      <c r="E666" t="s">
        <v>20</v>
      </c>
      <c r="F666" t="s">
        <v>21</v>
      </c>
      <c r="G666" t="s">
        <v>25</v>
      </c>
      <c r="H666" t="s">
        <v>1343</v>
      </c>
    </row>
    <row r="667" spans="1:8" x14ac:dyDescent="0.25">
      <c r="A667" t="s">
        <v>760</v>
      </c>
      <c r="B667" t="s">
        <v>91</v>
      </c>
      <c r="C667" t="s">
        <v>18</v>
      </c>
      <c r="D667" t="s">
        <v>97</v>
      </c>
      <c r="E667" t="s">
        <v>20</v>
      </c>
      <c r="F667" t="s">
        <v>21</v>
      </c>
      <c r="G667" t="s">
        <v>22</v>
      </c>
      <c r="H667" t="s">
        <v>1345</v>
      </c>
    </row>
    <row r="668" spans="1:8" x14ac:dyDescent="0.25">
      <c r="A668" t="s">
        <v>225</v>
      </c>
      <c r="B668" t="s">
        <v>142</v>
      </c>
      <c r="C668" t="s">
        <v>18</v>
      </c>
      <c r="D668" t="s">
        <v>51</v>
      </c>
      <c r="E668" t="s">
        <v>20</v>
      </c>
      <c r="F668" t="s">
        <v>21</v>
      </c>
      <c r="G668" t="s">
        <v>37</v>
      </c>
      <c r="H668" t="s">
        <v>1323</v>
      </c>
    </row>
    <row r="669" spans="1:8" x14ac:dyDescent="0.25">
      <c r="A669" t="s">
        <v>1390</v>
      </c>
      <c r="B669" t="s">
        <v>80</v>
      </c>
      <c r="C669" t="s">
        <v>18</v>
      </c>
      <c r="D669" t="s">
        <v>48</v>
      </c>
      <c r="E669" t="s">
        <v>20</v>
      </c>
      <c r="F669" t="s">
        <v>21</v>
      </c>
      <c r="G669" t="s">
        <v>25</v>
      </c>
      <c r="H669" t="s">
        <v>1313</v>
      </c>
    </row>
    <row r="670" spans="1:8" x14ac:dyDescent="0.25">
      <c r="A670" t="s">
        <v>144</v>
      </c>
      <c r="B670" t="s">
        <v>145</v>
      </c>
      <c r="C670" t="s">
        <v>18</v>
      </c>
      <c r="D670" t="s">
        <v>143</v>
      </c>
      <c r="E670" t="s">
        <v>20</v>
      </c>
      <c r="F670" t="s">
        <v>21</v>
      </c>
      <c r="G670" t="s">
        <v>25</v>
      </c>
      <c r="H670" t="s">
        <v>1312</v>
      </c>
    </row>
    <row r="671" spans="1:8" x14ac:dyDescent="0.25">
      <c r="A671" t="s">
        <v>761</v>
      </c>
      <c r="B671" t="s">
        <v>83</v>
      </c>
      <c r="C671" t="s">
        <v>18</v>
      </c>
      <c r="D671" t="s">
        <v>31</v>
      </c>
      <c r="E671" t="s">
        <v>20</v>
      </c>
      <c r="F671" t="s">
        <v>21</v>
      </c>
      <c r="G671" t="s">
        <v>32</v>
      </c>
      <c r="H671" t="s">
        <v>33</v>
      </c>
    </row>
    <row r="672" spans="1:8" x14ac:dyDescent="0.25">
      <c r="A672" t="s">
        <v>762</v>
      </c>
      <c r="B672" t="s">
        <v>83</v>
      </c>
      <c r="C672" t="s">
        <v>18</v>
      </c>
      <c r="D672" t="s">
        <v>31</v>
      </c>
      <c r="E672" t="s">
        <v>20</v>
      </c>
      <c r="F672" t="s">
        <v>21</v>
      </c>
      <c r="G672" t="s">
        <v>32</v>
      </c>
      <c r="H672" t="s">
        <v>33</v>
      </c>
    </row>
    <row r="673" spans="1:8" x14ac:dyDescent="0.25">
      <c r="A673" t="s">
        <v>763</v>
      </c>
      <c r="B673" t="s">
        <v>87</v>
      </c>
      <c r="C673" t="s">
        <v>18</v>
      </c>
      <c r="D673" t="s">
        <v>31</v>
      </c>
      <c r="E673" t="s">
        <v>20</v>
      </c>
      <c r="F673" t="s">
        <v>21</v>
      </c>
      <c r="G673" t="s">
        <v>32</v>
      </c>
      <c r="H673" t="s">
        <v>33</v>
      </c>
    </row>
    <row r="674" spans="1:8" x14ac:dyDescent="0.25">
      <c r="A674" t="s">
        <v>764</v>
      </c>
      <c r="B674" t="s">
        <v>17</v>
      </c>
      <c r="C674" t="s">
        <v>18</v>
      </c>
      <c r="D674" t="s">
        <v>48</v>
      </c>
      <c r="E674" t="s">
        <v>20</v>
      </c>
      <c r="F674" t="s">
        <v>21</v>
      </c>
      <c r="G674" t="s">
        <v>22</v>
      </c>
      <c r="H674" t="s">
        <v>1326</v>
      </c>
    </row>
    <row r="675" spans="1:8" x14ac:dyDescent="0.25">
      <c r="A675" t="s">
        <v>227</v>
      </c>
      <c r="B675" t="s">
        <v>228</v>
      </c>
      <c r="C675" t="s">
        <v>18</v>
      </c>
      <c r="D675" t="s">
        <v>229</v>
      </c>
      <c r="E675" t="s">
        <v>20</v>
      </c>
      <c r="F675" t="s">
        <v>21</v>
      </c>
      <c r="G675" t="s">
        <v>37</v>
      </c>
      <c r="H675" t="s">
        <v>1338</v>
      </c>
    </row>
    <row r="676" spans="1:8" x14ac:dyDescent="0.25">
      <c r="A676" t="s">
        <v>765</v>
      </c>
      <c r="B676" t="s">
        <v>176</v>
      </c>
      <c r="C676" t="s">
        <v>18</v>
      </c>
      <c r="D676" t="s">
        <v>45</v>
      </c>
      <c r="E676" t="s">
        <v>20</v>
      </c>
      <c r="F676" t="s">
        <v>21</v>
      </c>
      <c r="G676" t="s">
        <v>37</v>
      </c>
      <c r="H676" t="s">
        <v>1391</v>
      </c>
    </row>
    <row r="677" spans="1:8" x14ac:dyDescent="0.25">
      <c r="A677" t="s">
        <v>566</v>
      </c>
      <c r="B677" t="s">
        <v>87</v>
      </c>
      <c r="C677" t="s">
        <v>18</v>
      </c>
      <c r="D677" t="s">
        <v>164</v>
      </c>
      <c r="E677" t="s">
        <v>20</v>
      </c>
      <c r="F677" t="s">
        <v>21</v>
      </c>
      <c r="G677" t="s">
        <v>25</v>
      </c>
      <c r="H677" t="s">
        <v>1343</v>
      </c>
    </row>
    <row r="678" spans="1:8" x14ac:dyDescent="0.25">
      <c r="A678" t="s">
        <v>766</v>
      </c>
      <c r="B678" t="s">
        <v>83</v>
      </c>
      <c r="C678" t="s">
        <v>18</v>
      </c>
      <c r="D678" t="s">
        <v>97</v>
      </c>
      <c r="E678" t="s">
        <v>20</v>
      </c>
      <c r="F678" t="s">
        <v>21</v>
      </c>
      <c r="G678" t="s">
        <v>37</v>
      </c>
      <c r="H678" t="s">
        <v>1323</v>
      </c>
    </row>
    <row r="679" spans="1:8" x14ac:dyDescent="0.25">
      <c r="A679" t="s">
        <v>713</v>
      </c>
      <c r="B679" t="s">
        <v>91</v>
      </c>
      <c r="C679" t="s">
        <v>18</v>
      </c>
      <c r="D679" t="s">
        <v>169</v>
      </c>
      <c r="E679" t="s">
        <v>20</v>
      </c>
      <c r="F679" t="s">
        <v>21</v>
      </c>
      <c r="G679" t="s">
        <v>22</v>
      </c>
      <c r="H679" t="s">
        <v>1330</v>
      </c>
    </row>
    <row r="680" spans="1:8" x14ac:dyDescent="0.25">
      <c r="A680" t="s">
        <v>767</v>
      </c>
      <c r="B680" t="s">
        <v>176</v>
      </c>
      <c r="C680" t="s">
        <v>18</v>
      </c>
      <c r="D680" t="s">
        <v>31</v>
      </c>
      <c r="E680" t="s">
        <v>20</v>
      </c>
      <c r="F680" t="s">
        <v>21</v>
      </c>
      <c r="G680" t="s">
        <v>32</v>
      </c>
      <c r="H680" t="s">
        <v>33</v>
      </c>
    </row>
    <row r="681" spans="1:8" x14ac:dyDescent="0.25">
      <c r="A681" t="s">
        <v>768</v>
      </c>
      <c r="B681" t="s">
        <v>440</v>
      </c>
      <c r="C681" t="s">
        <v>18</v>
      </c>
      <c r="D681" t="s">
        <v>143</v>
      </c>
      <c r="E681" t="s">
        <v>20</v>
      </c>
      <c r="F681" t="s">
        <v>21</v>
      </c>
      <c r="G681" t="s">
        <v>25</v>
      </c>
      <c r="H681" t="s">
        <v>1344</v>
      </c>
    </row>
    <row r="682" spans="1:8" x14ac:dyDescent="0.25">
      <c r="A682" t="s">
        <v>769</v>
      </c>
      <c r="B682" t="s">
        <v>53</v>
      </c>
      <c r="C682" t="s">
        <v>18</v>
      </c>
      <c r="D682" t="s">
        <v>31</v>
      </c>
      <c r="E682" t="s">
        <v>20</v>
      </c>
      <c r="F682" t="s">
        <v>21</v>
      </c>
      <c r="G682" t="s">
        <v>32</v>
      </c>
      <c r="H682" t="s">
        <v>33</v>
      </c>
    </row>
    <row r="683" spans="1:8" x14ac:dyDescent="0.25">
      <c r="A683" t="s">
        <v>770</v>
      </c>
      <c r="B683" t="s">
        <v>68</v>
      </c>
      <c r="C683" t="s">
        <v>18</v>
      </c>
      <c r="D683" t="s">
        <v>721</v>
      </c>
      <c r="E683" t="s">
        <v>20</v>
      </c>
      <c r="F683" t="s">
        <v>21</v>
      </c>
      <c r="G683" t="s">
        <v>37</v>
      </c>
      <c r="H683" t="s">
        <v>1366</v>
      </c>
    </row>
    <row r="684" spans="1:8" x14ac:dyDescent="0.25">
      <c r="A684" t="s">
        <v>771</v>
      </c>
      <c r="B684" t="s">
        <v>179</v>
      </c>
      <c r="C684" t="s">
        <v>18</v>
      </c>
      <c r="D684" t="s">
        <v>31</v>
      </c>
      <c r="E684" t="s">
        <v>20</v>
      </c>
      <c r="F684" t="s">
        <v>21</v>
      </c>
      <c r="G684" t="s">
        <v>32</v>
      </c>
      <c r="H684" t="s">
        <v>33</v>
      </c>
    </row>
    <row r="685" spans="1:8" x14ac:dyDescent="0.25">
      <c r="A685" t="s">
        <v>772</v>
      </c>
      <c r="B685" t="s">
        <v>53</v>
      </c>
      <c r="C685" t="s">
        <v>18</v>
      </c>
      <c r="D685" t="s">
        <v>31</v>
      </c>
      <c r="E685" t="s">
        <v>20</v>
      </c>
      <c r="F685" t="s">
        <v>21</v>
      </c>
      <c r="G685" t="s">
        <v>32</v>
      </c>
      <c r="H685" t="s">
        <v>33</v>
      </c>
    </row>
    <row r="686" spans="1:8" x14ac:dyDescent="0.25">
      <c r="A686" t="s">
        <v>773</v>
      </c>
      <c r="B686" t="s">
        <v>116</v>
      </c>
      <c r="C686" t="s">
        <v>18</v>
      </c>
      <c r="D686" t="s">
        <v>298</v>
      </c>
      <c r="E686" t="s">
        <v>20</v>
      </c>
      <c r="F686" t="s">
        <v>21</v>
      </c>
      <c r="G686" t="s">
        <v>22</v>
      </c>
      <c r="H686" t="s">
        <v>1336</v>
      </c>
    </row>
    <row r="687" spans="1:8" x14ac:dyDescent="0.25">
      <c r="A687" t="s">
        <v>774</v>
      </c>
      <c r="B687" t="s">
        <v>87</v>
      </c>
      <c r="C687" t="s">
        <v>18</v>
      </c>
      <c r="D687" t="s">
        <v>36</v>
      </c>
      <c r="E687" t="s">
        <v>20</v>
      </c>
      <c r="F687" t="s">
        <v>21</v>
      </c>
      <c r="G687" t="s">
        <v>37</v>
      </c>
      <c r="H687" t="s">
        <v>1325</v>
      </c>
    </row>
    <row r="688" spans="1:8" x14ac:dyDescent="0.25">
      <c r="A688" t="s">
        <v>775</v>
      </c>
      <c r="B688" t="s">
        <v>91</v>
      </c>
      <c r="C688" t="s">
        <v>18</v>
      </c>
      <c r="D688" t="s">
        <v>143</v>
      </c>
      <c r="E688" t="s">
        <v>20</v>
      </c>
      <c r="F688" t="s">
        <v>21</v>
      </c>
      <c r="G688" t="s">
        <v>25</v>
      </c>
      <c r="H688" t="s">
        <v>1330</v>
      </c>
    </row>
    <row r="689" spans="1:8" x14ac:dyDescent="0.25">
      <c r="A689" t="s">
        <v>774</v>
      </c>
      <c r="B689" t="s">
        <v>87</v>
      </c>
      <c r="C689" t="s">
        <v>18</v>
      </c>
      <c r="D689" t="s">
        <v>36</v>
      </c>
      <c r="E689" t="s">
        <v>20</v>
      </c>
      <c r="F689" t="s">
        <v>21</v>
      </c>
      <c r="G689" t="s">
        <v>37</v>
      </c>
      <c r="H689" t="s">
        <v>1325</v>
      </c>
    </row>
    <row r="690" spans="1:8" x14ac:dyDescent="0.25">
      <c r="A690" t="s">
        <v>304</v>
      </c>
      <c r="B690" t="s">
        <v>140</v>
      </c>
      <c r="C690" t="s">
        <v>18</v>
      </c>
      <c r="D690" t="s">
        <v>48</v>
      </c>
      <c r="E690" t="s">
        <v>20</v>
      </c>
      <c r="F690" t="s">
        <v>21</v>
      </c>
      <c r="G690" t="s">
        <v>22</v>
      </c>
      <c r="H690" t="s">
        <v>1295</v>
      </c>
    </row>
    <row r="691" spans="1:8" x14ac:dyDescent="0.25">
      <c r="A691" t="s">
        <v>776</v>
      </c>
      <c r="B691" t="s">
        <v>83</v>
      </c>
      <c r="C691" t="s">
        <v>18</v>
      </c>
      <c r="D691" t="s">
        <v>39</v>
      </c>
      <c r="E691" t="s">
        <v>20</v>
      </c>
      <c r="F691" t="s">
        <v>21</v>
      </c>
      <c r="G691" t="s">
        <v>25</v>
      </c>
      <c r="H691" t="s">
        <v>1343</v>
      </c>
    </row>
    <row r="692" spans="1:8" x14ac:dyDescent="0.25">
      <c r="A692" t="s">
        <v>777</v>
      </c>
      <c r="B692" t="s">
        <v>352</v>
      </c>
      <c r="C692" t="s">
        <v>18</v>
      </c>
      <c r="D692" t="s">
        <v>148</v>
      </c>
      <c r="E692" t="s">
        <v>20</v>
      </c>
      <c r="F692" t="s">
        <v>21</v>
      </c>
      <c r="G692" t="s">
        <v>25</v>
      </c>
      <c r="H692" t="s">
        <v>1294</v>
      </c>
    </row>
    <row r="693" spans="1:8" x14ac:dyDescent="0.25">
      <c r="A693" t="s">
        <v>778</v>
      </c>
      <c r="B693" t="s">
        <v>53</v>
      </c>
      <c r="C693" t="s">
        <v>18</v>
      </c>
      <c r="D693" t="s">
        <v>31</v>
      </c>
      <c r="E693" t="s">
        <v>20</v>
      </c>
      <c r="F693" t="s">
        <v>21</v>
      </c>
      <c r="G693" t="s">
        <v>32</v>
      </c>
      <c r="H693" t="s">
        <v>33</v>
      </c>
    </row>
    <row r="694" spans="1:8" x14ac:dyDescent="0.25">
      <c r="A694" t="s">
        <v>779</v>
      </c>
      <c r="B694" t="s">
        <v>87</v>
      </c>
      <c r="C694" t="s">
        <v>18</v>
      </c>
      <c r="D694" t="s">
        <v>106</v>
      </c>
      <c r="E694" t="s">
        <v>20</v>
      </c>
      <c r="F694" t="s">
        <v>21</v>
      </c>
      <c r="G694" t="s">
        <v>37</v>
      </c>
      <c r="H694" t="s">
        <v>1320</v>
      </c>
    </row>
    <row r="695" spans="1:8" x14ac:dyDescent="0.25">
      <c r="A695" t="s">
        <v>397</v>
      </c>
      <c r="B695" t="s">
        <v>780</v>
      </c>
      <c r="C695" t="s">
        <v>18</v>
      </c>
      <c r="D695" t="s">
        <v>31</v>
      </c>
      <c r="E695" t="s">
        <v>20</v>
      </c>
      <c r="F695" t="s">
        <v>21</v>
      </c>
      <c r="G695" t="s">
        <v>32</v>
      </c>
      <c r="H695" t="s">
        <v>33</v>
      </c>
    </row>
    <row r="696" spans="1:8" x14ac:dyDescent="0.25">
      <c r="A696" t="s">
        <v>781</v>
      </c>
      <c r="B696" t="s">
        <v>91</v>
      </c>
      <c r="C696" t="s">
        <v>18</v>
      </c>
      <c r="D696" t="s">
        <v>31</v>
      </c>
      <c r="E696" t="s">
        <v>20</v>
      </c>
      <c r="F696" t="s">
        <v>21</v>
      </c>
      <c r="G696" t="s">
        <v>32</v>
      </c>
      <c r="H696" t="s">
        <v>33</v>
      </c>
    </row>
    <row r="697" spans="1:8" x14ac:dyDescent="0.25">
      <c r="A697" t="s">
        <v>782</v>
      </c>
      <c r="B697" t="s">
        <v>83</v>
      </c>
      <c r="C697" t="s">
        <v>18</v>
      </c>
      <c r="D697" t="s">
        <v>106</v>
      </c>
      <c r="E697" t="s">
        <v>20</v>
      </c>
      <c r="F697" t="s">
        <v>21</v>
      </c>
      <c r="G697" t="s">
        <v>25</v>
      </c>
      <c r="H697" t="s">
        <v>1319</v>
      </c>
    </row>
    <row r="698" spans="1:8" x14ac:dyDescent="0.25">
      <c r="A698" t="s">
        <v>783</v>
      </c>
      <c r="B698" t="s">
        <v>83</v>
      </c>
      <c r="C698" t="s">
        <v>18</v>
      </c>
      <c r="D698" t="s">
        <v>143</v>
      </c>
      <c r="E698" t="s">
        <v>20</v>
      </c>
      <c r="F698" t="s">
        <v>21</v>
      </c>
      <c r="G698" t="s">
        <v>37</v>
      </c>
      <c r="H698" t="s">
        <v>1391</v>
      </c>
    </row>
    <row r="699" spans="1:8" x14ac:dyDescent="0.25">
      <c r="A699" t="s">
        <v>784</v>
      </c>
      <c r="B699" t="s">
        <v>75</v>
      </c>
      <c r="C699" t="s">
        <v>18</v>
      </c>
      <c r="D699" t="s">
        <v>97</v>
      </c>
      <c r="E699" t="s">
        <v>20</v>
      </c>
      <c r="F699" t="s">
        <v>21</v>
      </c>
      <c r="G699" t="s">
        <v>25</v>
      </c>
      <c r="H699" t="s">
        <v>1312</v>
      </c>
    </row>
    <row r="700" spans="1:8" x14ac:dyDescent="0.25">
      <c r="A700" t="s">
        <v>785</v>
      </c>
      <c r="B700" t="s">
        <v>94</v>
      </c>
      <c r="C700" t="s">
        <v>18</v>
      </c>
      <c r="D700" t="s">
        <v>31</v>
      </c>
      <c r="E700" t="s">
        <v>20</v>
      </c>
      <c r="F700" t="s">
        <v>21</v>
      </c>
      <c r="G700" t="s">
        <v>32</v>
      </c>
      <c r="H700" t="s">
        <v>33</v>
      </c>
    </row>
    <row r="701" spans="1:8" x14ac:dyDescent="0.25">
      <c r="A701" t="s">
        <v>786</v>
      </c>
      <c r="B701" t="s">
        <v>83</v>
      </c>
      <c r="C701" t="s">
        <v>18</v>
      </c>
      <c r="D701" t="s">
        <v>39</v>
      </c>
      <c r="E701" t="s">
        <v>20</v>
      </c>
      <c r="F701" t="s">
        <v>21</v>
      </c>
      <c r="G701" t="s">
        <v>25</v>
      </c>
      <c r="H701" t="s">
        <v>1335</v>
      </c>
    </row>
    <row r="702" spans="1:8" x14ac:dyDescent="0.25">
      <c r="A702" t="s">
        <v>407</v>
      </c>
      <c r="B702" t="s">
        <v>119</v>
      </c>
      <c r="C702" t="s">
        <v>18</v>
      </c>
      <c r="D702" t="s">
        <v>169</v>
      </c>
      <c r="E702" t="s">
        <v>20</v>
      </c>
      <c r="F702" t="s">
        <v>21</v>
      </c>
      <c r="G702" t="s">
        <v>22</v>
      </c>
      <c r="H702" t="s">
        <v>1315</v>
      </c>
    </row>
    <row r="703" spans="1:8" x14ac:dyDescent="0.25">
      <c r="A703" t="s">
        <v>605</v>
      </c>
      <c r="B703" t="s">
        <v>87</v>
      </c>
      <c r="C703" t="s">
        <v>18</v>
      </c>
      <c r="D703" t="s">
        <v>606</v>
      </c>
      <c r="E703" t="s">
        <v>20</v>
      </c>
      <c r="F703" t="s">
        <v>21</v>
      </c>
      <c r="G703" t="s">
        <v>25</v>
      </c>
      <c r="H703" t="s">
        <v>1314</v>
      </c>
    </row>
    <row r="704" spans="1:8" x14ac:dyDescent="0.25">
      <c r="A704" t="s">
        <v>755</v>
      </c>
      <c r="B704" t="s">
        <v>53</v>
      </c>
      <c r="C704" t="s">
        <v>18</v>
      </c>
      <c r="D704" t="s">
        <v>143</v>
      </c>
      <c r="E704" t="s">
        <v>20</v>
      </c>
      <c r="F704" t="s">
        <v>21</v>
      </c>
      <c r="G704" t="s">
        <v>37</v>
      </c>
      <c r="H704" t="s">
        <v>1294</v>
      </c>
    </row>
    <row r="705" spans="1:8" x14ac:dyDescent="0.25">
      <c r="A705" t="s">
        <v>787</v>
      </c>
      <c r="B705" t="s">
        <v>116</v>
      </c>
      <c r="C705" t="s">
        <v>18</v>
      </c>
      <c r="D705" t="s">
        <v>48</v>
      </c>
      <c r="E705" t="s">
        <v>20</v>
      </c>
      <c r="F705" t="s">
        <v>21</v>
      </c>
      <c r="G705" t="s">
        <v>25</v>
      </c>
      <c r="H705" t="s">
        <v>1318</v>
      </c>
    </row>
    <row r="706" spans="1:8" x14ac:dyDescent="0.25">
      <c r="A706" t="s">
        <v>788</v>
      </c>
      <c r="B706" t="s">
        <v>127</v>
      </c>
      <c r="C706" t="s">
        <v>18</v>
      </c>
      <c r="D706" t="s">
        <v>97</v>
      </c>
      <c r="E706" t="s">
        <v>20</v>
      </c>
      <c r="F706" t="s">
        <v>21</v>
      </c>
      <c r="G706" t="s">
        <v>25</v>
      </c>
      <c r="H706" t="s">
        <v>1322</v>
      </c>
    </row>
    <row r="707" spans="1:8" x14ac:dyDescent="0.25">
      <c r="A707" t="s">
        <v>789</v>
      </c>
      <c r="B707" t="s">
        <v>163</v>
      </c>
      <c r="C707" t="s">
        <v>18</v>
      </c>
      <c r="D707" t="s">
        <v>31</v>
      </c>
      <c r="E707" t="s">
        <v>20</v>
      </c>
      <c r="F707" t="s">
        <v>21</v>
      </c>
      <c r="G707" t="s">
        <v>32</v>
      </c>
      <c r="H707" t="s">
        <v>33</v>
      </c>
    </row>
    <row r="708" spans="1:8" x14ac:dyDescent="0.25">
      <c r="A708" t="s">
        <v>790</v>
      </c>
      <c r="B708" t="s">
        <v>94</v>
      </c>
      <c r="C708" t="s">
        <v>18</v>
      </c>
      <c r="D708" t="s">
        <v>31</v>
      </c>
      <c r="E708" t="s">
        <v>20</v>
      </c>
      <c r="F708" t="s">
        <v>21</v>
      </c>
      <c r="G708" t="s">
        <v>32</v>
      </c>
      <c r="H708" t="s">
        <v>33</v>
      </c>
    </row>
    <row r="709" spans="1:8" x14ac:dyDescent="0.25">
      <c r="A709" t="s">
        <v>791</v>
      </c>
      <c r="B709" t="s">
        <v>53</v>
      </c>
      <c r="C709" t="s">
        <v>18</v>
      </c>
      <c r="D709" t="s">
        <v>143</v>
      </c>
      <c r="E709" t="s">
        <v>20</v>
      </c>
      <c r="F709" t="s">
        <v>21</v>
      </c>
      <c r="G709" t="s">
        <v>25</v>
      </c>
      <c r="H709" t="s">
        <v>1312</v>
      </c>
    </row>
    <row r="710" spans="1:8" x14ac:dyDescent="0.25">
      <c r="A710" t="s">
        <v>792</v>
      </c>
      <c r="B710" t="s">
        <v>145</v>
      </c>
      <c r="C710" t="s">
        <v>18</v>
      </c>
      <c r="D710" t="s">
        <v>793</v>
      </c>
      <c r="E710" t="s">
        <v>20</v>
      </c>
      <c r="F710" t="s">
        <v>21</v>
      </c>
      <c r="G710" t="s">
        <v>37</v>
      </c>
      <c r="H710" t="s">
        <v>1366</v>
      </c>
    </row>
    <row r="711" spans="1:8" x14ac:dyDescent="0.25">
      <c r="A711" t="s">
        <v>794</v>
      </c>
      <c r="B711" t="s">
        <v>80</v>
      </c>
      <c r="C711" t="s">
        <v>18</v>
      </c>
      <c r="D711" t="s">
        <v>31</v>
      </c>
      <c r="E711" t="s">
        <v>20</v>
      </c>
      <c r="F711" t="s">
        <v>21</v>
      </c>
      <c r="G711" t="s">
        <v>32</v>
      </c>
      <c r="H711" t="s">
        <v>33</v>
      </c>
    </row>
    <row r="712" spans="1:8" x14ac:dyDescent="0.25">
      <c r="A712" t="s">
        <v>795</v>
      </c>
      <c r="B712" t="s">
        <v>179</v>
      </c>
      <c r="C712" t="s">
        <v>18</v>
      </c>
      <c r="D712" t="s">
        <v>97</v>
      </c>
      <c r="E712" t="s">
        <v>20</v>
      </c>
      <c r="F712" t="s">
        <v>21</v>
      </c>
      <c r="G712" t="s">
        <v>22</v>
      </c>
      <c r="H712" t="s">
        <v>1345</v>
      </c>
    </row>
    <row r="713" spans="1:8" x14ac:dyDescent="0.25">
      <c r="A713" t="s">
        <v>796</v>
      </c>
      <c r="B713" t="s">
        <v>119</v>
      </c>
      <c r="C713" t="s">
        <v>18</v>
      </c>
      <c r="D713" t="s">
        <v>64</v>
      </c>
      <c r="E713" t="s">
        <v>20</v>
      </c>
      <c r="F713" t="s">
        <v>21</v>
      </c>
      <c r="G713" t="s">
        <v>22</v>
      </c>
      <c r="H713" t="s">
        <v>1322</v>
      </c>
    </row>
    <row r="714" spans="1:8" x14ac:dyDescent="0.25">
      <c r="A714" t="s">
        <v>797</v>
      </c>
      <c r="B714" t="s">
        <v>83</v>
      </c>
      <c r="C714" t="s">
        <v>18</v>
      </c>
      <c r="D714" t="s">
        <v>31</v>
      </c>
      <c r="E714" t="s">
        <v>20</v>
      </c>
      <c r="F714" t="s">
        <v>21</v>
      </c>
      <c r="G714" t="s">
        <v>32</v>
      </c>
      <c r="H714" t="s">
        <v>33</v>
      </c>
    </row>
    <row r="715" spans="1:8" x14ac:dyDescent="0.25">
      <c r="A715" t="s">
        <v>568</v>
      </c>
      <c r="B715" t="s">
        <v>57</v>
      </c>
      <c r="C715" t="s">
        <v>18</v>
      </c>
      <c r="D715" t="s">
        <v>569</v>
      </c>
      <c r="E715" t="s">
        <v>20</v>
      </c>
      <c r="F715" t="s">
        <v>21</v>
      </c>
      <c r="G715" t="s">
        <v>22</v>
      </c>
      <c r="H715" t="s">
        <v>1326</v>
      </c>
    </row>
    <row r="716" spans="1:8" x14ac:dyDescent="0.25">
      <c r="A716" t="s">
        <v>575</v>
      </c>
      <c r="B716" t="s">
        <v>83</v>
      </c>
      <c r="C716" t="s">
        <v>18</v>
      </c>
      <c r="D716" t="s">
        <v>95</v>
      </c>
      <c r="E716" t="s">
        <v>20</v>
      </c>
      <c r="F716" t="s">
        <v>21</v>
      </c>
      <c r="G716" t="s">
        <v>25</v>
      </c>
      <c r="H716" t="s">
        <v>1343</v>
      </c>
    </row>
    <row r="717" spans="1:8" x14ac:dyDescent="0.25">
      <c r="A717" t="s">
        <v>326</v>
      </c>
      <c r="B717" t="s">
        <v>27</v>
      </c>
      <c r="C717" t="s">
        <v>18</v>
      </c>
      <c r="D717" t="s">
        <v>39</v>
      </c>
      <c r="E717" t="s">
        <v>20</v>
      </c>
      <c r="F717" t="s">
        <v>21</v>
      </c>
      <c r="G717" t="s">
        <v>22</v>
      </c>
      <c r="H717" t="s">
        <v>1330</v>
      </c>
    </row>
    <row r="718" spans="1:8" x14ac:dyDescent="0.25">
      <c r="A718" t="s">
        <v>798</v>
      </c>
      <c r="B718" t="s">
        <v>179</v>
      </c>
      <c r="C718" t="s">
        <v>18</v>
      </c>
      <c r="D718" t="s">
        <v>31</v>
      </c>
      <c r="E718" t="s">
        <v>20</v>
      </c>
      <c r="F718" t="s">
        <v>21</v>
      </c>
      <c r="G718" t="s">
        <v>32</v>
      </c>
      <c r="H718" t="s">
        <v>33</v>
      </c>
    </row>
    <row r="719" spans="1:8" x14ac:dyDescent="0.25">
      <c r="A719" t="s">
        <v>799</v>
      </c>
      <c r="B719" t="s">
        <v>112</v>
      </c>
      <c r="C719" t="s">
        <v>18</v>
      </c>
      <c r="D719" t="s">
        <v>31</v>
      </c>
      <c r="E719" t="s">
        <v>20</v>
      </c>
      <c r="F719" t="s">
        <v>21</v>
      </c>
      <c r="G719" t="s">
        <v>37</v>
      </c>
      <c r="H719" t="s">
        <v>1327</v>
      </c>
    </row>
    <row r="720" spans="1:8" x14ac:dyDescent="0.25">
      <c r="A720" t="s">
        <v>800</v>
      </c>
      <c r="B720" t="s">
        <v>127</v>
      </c>
      <c r="C720" t="s">
        <v>18</v>
      </c>
      <c r="D720" t="s">
        <v>31</v>
      </c>
      <c r="E720" t="s">
        <v>20</v>
      </c>
      <c r="F720" t="s">
        <v>21</v>
      </c>
      <c r="G720" t="s">
        <v>32</v>
      </c>
      <c r="H720" t="s">
        <v>33</v>
      </c>
    </row>
    <row r="721" spans="1:8" x14ac:dyDescent="0.25">
      <c r="A721" t="s">
        <v>801</v>
      </c>
      <c r="B721" t="s">
        <v>94</v>
      </c>
      <c r="C721" t="s">
        <v>802</v>
      </c>
      <c r="D721" t="s">
        <v>31</v>
      </c>
      <c r="E721" t="s">
        <v>20</v>
      </c>
      <c r="F721" t="s">
        <v>21</v>
      </c>
      <c r="G721" t="s">
        <v>32</v>
      </c>
      <c r="H721" t="s">
        <v>33</v>
      </c>
    </row>
    <row r="722" spans="1:8" x14ac:dyDescent="0.25">
      <c r="A722" t="s">
        <v>803</v>
      </c>
      <c r="B722" t="s">
        <v>83</v>
      </c>
      <c r="C722" t="s">
        <v>18</v>
      </c>
      <c r="D722" t="s">
        <v>804</v>
      </c>
      <c r="E722" t="s">
        <v>20</v>
      </c>
      <c r="F722" t="s">
        <v>21</v>
      </c>
      <c r="G722" t="s">
        <v>25</v>
      </c>
      <c r="H722" t="s">
        <v>1392</v>
      </c>
    </row>
    <row r="723" spans="1:8" x14ac:dyDescent="0.25">
      <c r="A723" t="s">
        <v>805</v>
      </c>
      <c r="B723" t="s">
        <v>41</v>
      </c>
      <c r="C723" t="s">
        <v>18</v>
      </c>
      <c r="D723" t="s">
        <v>31</v>
      </c>
      <c r="E723" t="s">
        <v>20</v>
      </c>
      <c r="F723" t="s">
        <v>21</v>
      </c>
      <c r="G723" t="s">
        <v>32</v>
      </c>
      <c r="H723" t="s">
        <v>33</v>
      </c>
    </row>
    <row r="724" spans="1:8" x14ac:dyDescent="0.25">
      <c r="A724" t="s">
        <v>806</v>
      </c>
      <c r="B724" t="s">
        <v>391</v>
      </c>
      <c r="C724" t="s">
        <v>18</v>
      </c>
      <c r="D724" t="s">
        <v>31</v>
      </c>
      <c r="E724" t="s">
        <v>20</v>
      </c>
      <c r="F724" t="s">
        <v>21</v>
      </c>
      <c r="G724" t="s">
        <v>32</v>
      </c>
      <c r="H724" t="s">
        <v>33</v>
      </c>
    </row>
    <row r="725" spans="1:8" x14ac:dyDescent="0.25">
      <c r="A725" t="s">
        <v>807</v>
      </c>
      <c r="B725" t="s">
        <v>127</v>
      </c>
      <c r="C725" t="s">
        <v>18</v>
      </c>
      <c r="D725" t="s">
        <v>31</v>
      </c>
      <c r="E725" t="s">
        <v>20</v>
      </c>
      <c r="F725" t="s">
        <v>21</v>
      </c>
      <c r="G725" t="s">
        <v>32</v>
      </c>
      <c r="H725" t="s">
        <v>33</v>
      </c>
    </row>
    <row r="726" spans="1:8" x14ac:dyDescent="0.25">
      <c r="A726" t="s">
        <v>808</v>
      </c>
      <c r="B726" t="s">
        <v>87</v>
      </c>
      <c r="C726" t="s">
        <v>18</v>
      </c>
      <c r="D726" t="s">
        <v>31</v>
      </c>
      <c r="E726" t="s">
        <v>20</v>
      </c>
      <c r="F726" t="s">
        <v>21</v>
      </c>
      <c r="G726" t="s">
        <v>32</v>
      </c>
      <c r="H726" t="s">
        <v>33</v>
      </c>
    </row>
    <row r="727" spans="1:8" x14ac:dyDescent="0.25">
      <c r="A727" t="s">
        <v>809</v>
      </c>
      <c r="B727" t="s">
        <v>163</v>
      </c>
      <c r="C727" t="s">
        <v>802</v>
      </c>
      <c r="D727" t="s">
        <v>31</v>
      </c>
      <c r="E727" t="s">
        <v>20</v>
      </c>
      <c r="F727" t="s">
        <v>21</v>
      </c>
      <c r="G727" t="s">
        <v>32</v>
      </c>
      <c r="H727" t="s">
        <v>33</v>
      </c>
    </row>
    <row r="728" spans="1:8" x14ac:dyDescent="0.25">
      <c r="A728" t="s">
        <v>426</v>
      </c>
      <c r="B728" t="s">
        <v>91</v>
      </c>
      <c r="C728" t="s">
        <v>18</v>
      </c>
      <c r="D728" t="s">
        <v>48</v>
      </c>
      <c r="E728" t="s">
        <v>20</v>
      </c>
      <c r="F728" t="s">
        <v>21</v>
      </c>
      <c r="G728" t="s">
        <v>22</v>
      </c>
      <c r="H728" t="s">
        <v>1336</v>
      </c>
    </row>
    <row r="729" spans="1:8" x14ac:dyDescent="0.25">
      <c r="A729" t="s">
        <v>714</v>
      </c>
      <c r="B729" t="s">
        <v>53</v>
      </c>
      <c r="C729" t="s">
        <v>18</v>
      </c>
      <c r="D729" t="s">
        <v>143</v>
      </c>
      <c r="E729" t="s">
        <v>20</v>
      </c>
      <c r="F729" t="s">
        <v>21</v>
      </c>
      <c r="G729" t="s">
        <v>25</v>
      </c>
      <c r="H729" t="s">
        <v>1316</v>
      </c>
    </row>
    <row r="730" spans="1:8" x14ac:dyDescent="0.25">
      <c r="A730" t="s">
        <v>756</v>
      </c>
      <c r="B730" t="s">
        <v>757</v>
      </c>
      <c r="C730" t="s">
        <v>18</v>
      </c>
      <c r="D730" t="s">
        <v>758</v>
      </c>
      <c r="E730" t="s">
        <v>20</v>
      </c>
      <c r="F730" t="s">
        <v>21</v>
      </c>
      <c r="G730" t="s">
        <v>25</v>
      </c>
      <c r="H730" t="s">
        <v>1297</v>
      </c>
    </row>
    <row r="731" spans="1:8" x14ac:dyDescent="0.25">
      <c r="A731" t="s">
        <v>810</v>
      </c>
      <c r="B731" t="s">
        <v>87</v>
      </c>
      <c r="C731" t="s">
        <v>18</v>
      </c>
      <c r="D731" t="s">
        <v>31</v>
      </c>
      <c r="E731" t="s">
        <v>20</v>
      </c>
      <c r="F731" t="s">
        <v>21</v>
      </c>
      <c r="G731" t="s">
        <v>32</v>
      </c>
      <c r="H731" t="s">
        <v>33</v>
      </c>
    </row>
    <row r="732" spans="1:8" x14ac:dyDescent="0.25">
      <c r="A732" t="s">
        <v>811</v>
      </c>
      <c r="B732" t="s">
        <v>41</v>
      </c>
      <c r="C732" t="s">
        <v>18</v>
      </c>
      <c r="D732" t="s">
        <v>48</v>
      </c>
      <c r="E732" t="s">
        <v>20</v>
      </c>
      <c r="F732" t="s">
        <v>21</v>
      </c>
      <c r="G732" t="s">
        <v>22</v>
      </c>
      <c r="H732" t="s">
        <v>1315</v>
      </c>
    </row>
    <row r="733" spans="1:8" x14ac:dyDescent="0.25">
      <c r="A733" t="s">
        <v>812</v>
      </c>
      <c r="B733" t="s">
        <v>94</v>
      </c>
      <c r="C733" t="s">
        <v>18</v>
      </c>
      <c r="D733" t="s">
        <v>164</v>
      </c>
      <c r="E733" t="s">
        <v>20</v>
      </c>
      <c r="F733" t="s">
        <v>21</v>
      </c>
      <c r="G733" t="s">
        <v>22</v>
      </c>
      <c r="H733" t="s">
        <v>1315</v>
      </c>
    </row>
    <row r="734" spans="1:8" x14ac:dyDescent="0.25">
      <c r="A734" t="s">
        <v>813</v>
      </c>
      <c r="B734" t="s">
        <v>53</v>
      </c>
      <c r="C734" t="s">
        <v>18</v>
      </c>
      <c r="D734" t="s">
        <v>271</v>
      </c>
      <c r="E734" t="s">
        <v>20</v>
      </c>
      <c r="F734" t="s">
        <v>21</v>
      </c>
      <c r="G734" t="s">
        <v>25</v>
      </c>
      <c r="H734" t="s">
        <v>1316</v>
      </c>
    </row>
    <row r="735" spans="1:8" x14ac:dyDescent="0.25">
      <c r="A735" t="s">
        <v>814</v>
      </c>
      <c r="B735" t="s">
        <v>57</v>
      </c>
      <c r="C735" t="s">
        <v>18</v>
      </c>
      <c r="D735" t="s">
        <v>42</v>
      </c>
      <c r="E735" t="s">
        <v>20</v>
      </c>
      <c r="F735" t="s">
        <v>21</v>
      </c>
      <c r="G735" t="s">
        <v>25</v>
      </c>
      <c r="H735" t="s">
        <v>1300</v>
      </c>
    </row>
    <row r="736" spans="1:8" x14ac:dyDescent="0.25">
      <c r="A736" t="s">
        <v>815</v>
      </c>
      <c r="B736" t="s">
        <v>127</v>
      </c>
      <c r="C736" t="s">
        <v>18</v>
      </c>
      <c r="D736" t="s">
        <v>31</v>
      </c>
      <c r="E736" t="s">
        <v>20</v>
      </c>
      <c r="F736" t="s">
        <v>21</v>
      </c>
      <c r="G736" t="s">
        <v>32</v>
      </c>
      <c r="H736" t="s">
        <v>33</v>
      </c>
    </row>
    <row r="737" spans="1:8" x14ac:dyDescent="0.25">
      <c r="A737" t="s">
        <v>816</v>
      </c>
      <c r="B737" t="s">
        <v>75</v>
      </c>
      <c r="C737" t="s">
        <v>18</v>
      </c>
      <c r="D737" t="s">
        <v>31</v>
      </c>
      <c r="E737" t="s">
        <v>20</v>
      </c>
      <c r="F737" t="s">
        <v>21</v>
      </c>
      <c r="G737" t="s">
        <v>32</v>
      </c>
      <c r="H737" t="s">
        <v>33</v>
      </c>
    </row>
    <row r="738" spans="1:8" x14ac:dyDescent="0.25">
      <c r="A738" t="s">
        <v>817</v>
      </c>
      <c r="B738" t="s">
        <v>27</v>
      </c>
      <c r="C738" t="s">
        <v>18</v>
      </c>
      <c r="D738" t="s">
        <v>143</v>
      </c>
      <c r="E738" t="s">
        <v>20</v>
      </c>
      <c r="F738" t="s">
        <v>21</v>
      </c>
      <c r="G738" t="s">
        <v>25</v>
      </c>
      <c r="H738" t="s">
        <v>1306</v>
      </c>
    </row>
    <row r="739" spans="1:8" x14ac:dyDescent="0.25">
      <c r="A739" t="s">
        <v>818</v>
      </c>
      <c r="B739" t="s">
        <v>352</v>
      </c>
      <c r="C739" t="s">
        <v>18</v>
      </c>
      <c r="D739" t="s">
        <v>31</v>
      </c>
      <c r="E739" t="s">
        <v>20</v>
      </c>
      <c r="F739" t="s">
        <v>21</v>
      </c>
      <c r="G739" t="s">
        <v>25</v>
      </c>
      <c r="H739" t="s">
        <v>1337</v>
      </c>
    </row>
    <row r="740" spans="1:8" x14ac:dyDescent="0.25">
      <c r="A740" t="s">
        <v>819</v>
      </c>
      <c r="B740" t="s">
        <v>91</v>
      </c>
      <c r="C740" t="s">
        <v>18</v>
      </c>
      <c r="D740" t="s">
        <v>31</v>
      </c>
      <c r="E740" t="s">
        <v>20</v>
      </c>
      <c r="F740" t="s">
        <v>21</v>
      </c>
      <c r="G740" t="s">
        <v>32</v>
      </c>
      <c r="H740" t="s">
        <v>33</v>
      </c>
    </row>
    <row r="741" spans="1:8" x14ac:dyDescent="0.25">
      <c r="A741" t="s">
        <v>387</v>
      </c>
      <c r="B741" t="s">
        <v>57</v>
      </c>
      <c r="C741" t="s">
        <v>18</v>
      </c>
      <c r="D741" t="s">
        <v>388</v>
      </c>
      <c r="E741" t="s">
        <v>20</v>
      </c>
      <c r="F741" t="s">
        <v>21</v>
      </c>
      <c r="G741" t="s">
        <v>37</v>
      </c>
      <c r="H741" t="s">
        <v>1303</v>
      </c>
    </row>
    <row r="742" spans="1:8" x14ac:dyDescent="0.25">
      <c r="A742" t="s">
        <v>682</v>
      </c>
      <c r="B742" t="s">
        <v>442</v>
      </c>
      <c r="C742" t="s">
        <v>18</v>
      </c>
      <c r="D742" t="s">
        <v>97</v>
      </c>
      <c r="E742" t="s">
        <v>20</v>
      </c>
      <c r="F742" t="s">
        <v>21</v>
      </c>
      <c r="G742" t="s">
        <v>25</v>
      </c>
      <c r="H742" t="s">
        <v>1325</v>
      </c>
    </row>
    <row r="743" spans="1:8" x14ac:dyDescent="0.25">
      <c r="A743" t="s">
        <v>570</v>
      </c>
      <c r="B743" t="s">
        <v>571</v>
      </c>
      <c r="C743" t="s">
        <v>18</v>
      </c>
      <c r="D743" t="s">
        <v>31</v>
      </c>
      <c r="E743" t="s">
        <v>20</v>
      </c>
      <c r="F743" t="s">
        <v>21</v>
      </c>
      <c r="G743" t="s">
        <v>32</v>
      </c>
      <c r="H743" t="s">
        <v>33</v>
      </c>
    </row>
    <row r="744" spans="1:8" x14ac:dyDescent="0.25">
      <c r="A744" t="s">
        <v>820</v>
      </c>
      <c r="B744" t="s">
        <v>142</v>
      </c>
      <c r="C744" t="s">
        <v>18</v>
      </c>
      <c r="D744" t="s">
        <v>51</v>
      </c>
      <c r="E744" t="s">
        <v>20</v>
      </c>
      <c r="F744" t="s">
        <v>21</v>
      </c>
      <c r="G744" t="s">
        <v>37</v>
      </c>
      <c r="H744" t="s">
        <v>1311</v>
      </c>
    </row>
    <row r="745" spans="1:8" x14ac:dyDescent="0.25">
      <c r="A745" t="s">
        <v>821</v>
      </c>
      <c r="B745" t="s">
        <v>163</v>
      </c>
      <c r="C745" t="s">
        <v>18</v>
      </c>
      <c r="D745" t="s">
        <v>31</v>
      </c>
      <c r="E745" t="s">
        <v>20</v>
      </c>
      <c r="F745" t="s">
        <v>21</v>
      </c>
      <c r="G745" t="s">
        <v>32</v>
      </c>
      <c r="H745" t="s">
        <v>33</v>
      </c>
    </row>
    <row r="746" spans="1:8" x14ac:dyDescent="0.25">
      <c r="A746" t="s">
        <v>822</v>
      </c>
      <c r="B746" t="s">
        <v>83</v>
      </c>
      <c r="C746" t="s">
        <v>18</v>
      </c>
      <c r="D746" t="s">
        <v>31</v>
      </c>
      <c r="E746" t="s">
        <v>20</v>
      </c>
      <c r="F746" t="s">
        <v>21</v>
      </c>
      <c r="G746" t="s">
        <v>32</v>
      </c>
      <c r="H746" t="s">
        <v>33</v>
      </c>
    </row>
    <row r="747" spans="1:8" x14ac:dyDescent="0.25">
      <c r="A747" t="s">
        <v>823</v>
      </c>
      <c r="B747" t="s">
        <v>145</v>
      </c>
      <c r="C747" t="s">
        <v>18</v>
      </c>
      <c r="D747" t="s">
        <v>24</v>
      </c>
      <c r="E747" t="s">
        <v>20</v>
      </c>
      <c r="F747" t="s">
        <v>21</v>
      </c>
      <c r="G747" t="s">
        <v>25</v>
      </c>
      <c r="H747" t="s">
        <v>1297</v>
      </c>
    </row>
    <row r="748" spans="1:8" x14ac:dyDescent="0.25">
      <c r="A748" t="s">
        <v>824</v>
      </c>
      <c r="B748" t="s">
        <v>142</v>
      </c>
      <c r="C748" t="s">
        <v>18</v>
      </c>
      <c r="D748" t="s">
        <v>31</v>
      </c>
      <c r="E748" t="s">
        <v>20</v>
      </c>
      <c r="F748" t="s">
        <v>21</v>
      </c>
      <c r="G748" t="s">
        <v>32</v>
      </c>
      <c r="H748" t="s">
        <v>33</v>
      </c>
    </row>
    <row r="749" spans="1:8" x14ac:dyDescent="0.25">
      <c r="A749" t="s">
        <v>825</v>
      </c>
      <c r="B749" t="s">
        <v>142</v>
      </c>
      <c r="C749" t="s">
        <v>18</v>
      </c>
      <c r="D749" t="s">
        <v>31</v>
      </c>
      <c r="E749" t="s">
        <v>20</v>
      </c>
      <c r="F749" t="s">
        <v>21</v>
      </c>
      <c r="G749" t="s">
        <v>32</v>
      </c>
      <c r="H749" t="s">
        <v>33</v>
      </c>
    </row>
    <row r="750" spans="1:8" x14ac:dyDescent="0.25">
      <c r="A750" t="s">
        <v>826</v>
      </c>
      <c r="B750" t="s">
        <v>145</v>
      </c>
      <c r="C750" t="s">
        <v>18</v>
      </c>
      <c r="D750" t="s">
        <v>39</v>
      </c>
      <c r="E750" t="s">
        <v>20</v>
      </c>
      <c r="F750" t="s">
        <v>21</v>
      </c>
      <c r="G750" t="s">
        <v>25</v>
      </c>
      <c r="H750" t="s">
        <v>1297</v>
      </c>
    </row>
    <row r="751" spans="1:8" x14ac:dyDescent="0.25">
      <c r="A751" t="s">
        <v>827</v>
      </c>
      <c r="B751" t="s">
        <v>57</v>
      </c>
      <c r="C751" t="s">
        <v>18</v>
      </c>
      <c r="D751" t="s">
        <v>31</v>
      </c>
      <c r="E751" t="s">
        <v>20</v>
      </c>
      <c r="F751" t="s">
        <v>21</v>
      </c>
      <c r="G751" t="s">
        <v>32</v>
      </c>
      <c r="H751" t="s">
        <v>33</v>
      </c>
    </row>
    <row r="752" spans="1:8" x14ac:dyDescent="0.25">
      <c r="A752" t="s">
        <v>828</v>
      </c>
      <c r="B752" t="s">
        <v>87</v>
      </c>
      <c r="C752" t="s">
        <v>18</v>
      </c>
      <c r="D752" t="s">
        <v>309</v>
      </c>
      <c r="E752" t="s">
        <v>20</v>
      </c>
      <c r="F752" t="s">
        <v>21</v>
      </c>
      <c r="G752" t="s">
        <v>25</v>
      </c>
      <c r="H752" t="s">
        <v>1343</v>
      </c>
    </row>
    <row r="753" spans="1:8" x14ac:dyDescent="0.25">
      <c r="A753" t="s">
        <v>829</v>
      </c>
      <c r="B753" t="s">
        <v>1393</v>
      </c>
      <c r="C753" t="s">
        <v>1393</v>
      </c>
      <c r="D753" t="s">
        <v>1393</v>
      </c>
      <c r="E753" t="s">
        <v>1393</v>
      </c>
      <c r="F753" t="s">
        <v>1393</v>
      </c>
      <c r="G753" t="s">
        <v>1393</v>
      </c>
      <c r="H753" t="s">
        <v>1393</v>
      </c>
    </row>
    <row r="754" spans="1:8" x14ac:dyDescent="0.25">
      <c r="A754" t="s">
        <v>18</v>
      </c>
      <c r="B754" t="s">
        <v>1394</v>
      </c>
      <c r="C754" t="s">
        <v>1393</v>
      </c>
      <c r="D754" t="s">
        <v>1393</v>
      </c>
      <c r="E754" t="s">
        <v>1393</v>
      </c>
      <c r="F754" t="s">
        <v>1393</v>
      </c>
      <c r="G754" t="s">
        <v>1393</v>
      </c>
      <c r="H754" t="s">
        <v>1393</v>
      </c>
    </row>
    <row r="755" spans="1:8" x14ac:dyDescent="0.25">
      <c r="A755" t="s">
        <v>43</v>
      </c>
      <c r="B755" t="s">
        <v>44</v>
      </c>
      <c r="C755" t="s">
        <v>18</v>
      </c>
      <c r="D755" t="s">
        <v>45</v>
      </c>
      <c r="E755" t="s">
        <v>20</v>
      </c>
      <c r="F755" t="s">
        <v>21</v>
      </c>
      <c r="G755" t="s">
        <v>37</v>
      </c>
      <c r="H755" t="s">
        <v>1299</v>
      </c>
    </row>
    <row r="756" spans="1:8" x14ac:dyDescent="0.25">
      <c r="A756" t="s">
        <v>734</v>
      </c>
      <c r="B756" t="s">
        <v>1388</v>
      </c>
      <c r="C756" t="s">
        <v>18</v>
      </c>
      <c r="D756" t="s">
        <v>375</v>
      </c>
      <c r="E756" t="s">
        <v>20</v>
      </c>
      <c r="F756" t="s">
        <v>21</v>
      </c>
      <c r="G756" t="s">
        <v>37</v>
      </c>
      <c r="H756" t="s">
        <v>1299</v>
      </c>
    </row>
    <row r="757" spans="1:8" x14ac:dyDescent="0.25">
      <c r="A757" t="s">
        <v>259</v>
      </c>
      <c r="B757" t="s">
        <v>580</v>
      </c>
      <c r="C757" t="s">
        <v>18</v>
      </c>
      <c r="D757" t="s">
        <v>135</v>
      </c>
      <c r="E757" t="s">
        <v>20</v>
      </c>
      <c r="F757" t="s">
        <v>21</v>
      </c>
      <c r="G757" t="s">
        <v>37</v>
      </c>
      <c r="H757" t="s">
        <v>1333</v>
      </c>
    </row>
    <row r="758" spans="1:8" x14ac:dyDescent="0.25">
      <c r="A758" t="s">
        <v>830</v>
      </c>
      <c r="B758" t="s">
        <v>112</v>
      </c>
      <c r="C758" t="s">
        <v>18</v>
      </c>
      <c r="D758" t="s">
        <v>31</v>
      </c>
      <c r="E758" t="s">
        <v>20</v>
      </c>
      <c r="F758" t="s">
        <v>21</v>
      </c>
      <c r="G758" t="s">
        <v>32</v>
      </c>
      <c r="H758" t="s">
        <v>33</v>
      </c>
    </row>
    <row r="759" spans="1:8" x14ac:dyDescent="0.25">
      <c r="A759" t="s">
        <v>831</v>
      </c>
      <c r="B759" t="s">
        <v>176</v>
      </c>
      <c r="C759" t="s">
        <v>18</v>
      </c>
      <c r="D759" t="s">
        <v>58</v>
      </c>
      <c r="E759" t="s">
        <v>20</v>
      </c>
      <c r="F759" t="s">
        <v>21</v>
      </c>
      <c r="G759" t="s">
        <v>25</v>
      </c>
      <c r="H759" t="s">
        <v>1311</v>
      </c>
    </row>
    <row r="760" spans="1:8" x14ac:dyDescent="0.25">
      <c r="A760" t="s">
        <v>832</v>
      </c>
      <c r="B760" t="s">
        <v>57</v>
      </c>
      <c r="C760" t="s">
        <v>18</v>
      </c>
      <c r="D760" t="s">
        <v>42</v>
      </c>
      <c r="E760" t="s">
        <v>20</v>
      </c>
      <c r="F760" t="s">
        <v>21</v>
      </c>
      <c r="G760" t="s">
        <v>25</v>
      </c>
      <c r="H760" t="s">
        <v>1298</v>
      </c>
    </row>
    <row r="761" spans="1:8" x14ac:dyDescent="0.25">
      <c r="A761" t="s">
        <v>833</v>
      </c>
      <c r="B761" t="s">
        <v>53</v>
      </c>
      <c r="C761" t="s">
        <v>18</v>
      </c>
      <c r="D761" t="s">
        <v>31</v>
      </c>
      <c r="E761" t="s">
        <v>20</v>
      </c>
      <c r="F761" t="s">
        <v>21</v>
      </c>
      <c r="G761" t="s">
        <v>32</v>
      </c>
      <c r="H761" t="s">
        <v>33</v>
      </c>
    </row>
    <row r="762" spans="1:8" x14ac:dyDescent="0.25">
      <c r="A762" t="s">
        <v>834</v>
      </c>
      <c r="B762" t="s">
        <v>127</v>
      </c>
      <c r="C762" t="s">
        <v>18</v>
      </c>
      <c r="D762" t="s">
        <v>298</v>
      </c>
      <c r="E762" t="s">
        <v>20</v>
      </c>
      <c r="F762" t="s">
        <v>21</v>
      </c>
      <c r="G762" t="s">
        <v>25</v>
      </c>
      <c r="H762" t="s">
        <v>1313</v>
      </c>
    </row>
    <row r="763" spans="1:8" x14ac:dyDescent="0.25">
      <c r="A763" t="s">
        <v>835</v>
      </c>
      <c r="B763" t="s">
        <v>119</v>
      </c>
      <c r="C763" t="s">
        <v>18</v>
      </c>
      <c r="D763" t="s">
        <v>31</v>
      </c>
      <c r="E763" t="s">
        <v>20</v>
      </c>
      <c r="F763" t="s">
        <v>21</v>
      </c>
      <c r="G763" t="s">
        <v>32</v>
      </c>
      <c r="H763" t="s">
        <v>33</v>
      </c>
    </row>
    <row r="764" spans="1:8" x14ac:dyDescent="0.25">
      <c r="A764" t="s">
        <v>836</v>
      </c>
      <c r="B764" t="s">
        <v>416</v>
      </c>
      <c r="C764" t="s">
        <v>18</v>
      </c>
      <c r="D764" t="s">
        <v>143</v>
      </c>
      <c r="E764" t="s">
        <v>20</v>
      </c>
      <c r="F764" t="s">
        <v>21</v>
      </c>
      <c r="G764" t="s">
        <v>25</v>
      </c>
      <c r="H764" t="s">
        <v>1319</v>
      </c>
    </row>
    <row r="765" spans="1:8" x14ac:dyDescent="0.25">
      <c r="A765" t="s">
        <v>837</v>
      </c>
      <c r="B765" t="s">
        <v>116</v>
      </c>
      <c r="C765" t="s">
        <v>18</v>
      </c>
      <c r="D765" t="s">
        <v>31</v>
      </c>
      <c r="E765" t="s">
        <v>20</v>
      </c>
      <c r="F765" t="s">
        <v>21</v>
      </c>
      <c r="G765" t="s">
        <v>32</v>
      </c>
      <c r="H765" t="s">
        <v>33</v>
      </c>
    </row>
    <row r="766" spans="1:8" x14ac:dyDescent="0.25">
      <c r="A766" t="s">
        <v>838</v>
      </c>
      <c r="B766" t="s">
        <v>91</v>
      </c>
      <c r="C766" t="s">
        <v>18</v>
      </c>
      <c r="D766" t="s">
        <v>31</v>
      </c>
      <c r="E766" t="s">
        <v>20</v>
      </c>
      <c r="F766" t="s">
        <v>21</v>
      </c>
      <c r="G766" t="s">
        <v>32</v>
      </c>
      <c r="H766" t="s">
        <v>33</v>
      </c>
    </row>
    <row r="767" spans="1:8" x14ac:dyDescent="0.25">
      <c r="A767" t="s">
        <v>839</v>
      </c>
      <c r="B767" t="s">
        <v>17</v>
      </c>
      <c r="C767" t="s">
        <v>18</v>
      </c>
      <c r="D767" t="s">
        <v>31</v>
      </c>
      <c r="E767" t="s">
        <v>20</v>
      </c>
      <c r="F767" t="s">
        <v>21</v>
      </c>
      <c r="G767" t="s">
        <v>32</v>
      </c>
      <c r="H767" t="s">
        <v>33</v>
      </c>
    </row>
    <row r="768" spans="1:8" x14ac:dyDescent="0.25">
      <c r="A768" t="s">
        <v>541</v>
      </c>
      <c r="B768" t="s">
        <v>140</v>
      </c>
      <c r="C768" t="s">
        <v>18</v>
      </c>
      <c r="D768" t="s">
        <v>164</v>
      </c>
      <c r="E768" t="s">
        <v>20</v>
      </c>
      <c r="F768" t="s">
        <v>21</v>
      </c>
      <c r="G768" t="s">
        <v>25</v>
      </c>
      <c r="H768" t="s">
        <v>1319</v>
      </c>
    </row>
    <row r="769" spans="1:8" x14ac:dyDescent="0.25">
      <c r="A769" t="s">
        <v>500</v>
      </c>
      <c r="B769" t="s">
        <v>91</v>
      </c>
      <c r="C769" t="s">
        <v>18</v>
      </c>
      <c r="D769" t="s">
        <v>143</v>
      </c>
      <c r="E769" t="s">
        <v>20</v>
      </c>
      <c r="F769" t="s">
        <v>21</v>
      </c>
      <c r="G769" t="s">
        <v>25</v>
      </c>
      <c r="H769" t="s">
        <v>1344</v>
      </c>
    </row>
    <row r="770" spans="1:8" x14ac:dyDescent="0.25">
      <c r="A770" t="s">
        <v>512</v>
      </c>
      <c r="B770" t="s">
        <v>57</v>
      </c>
      <c r="C770" t="s">
        <v>18</v>
      </c>
      <c r="D770" t="s">
        <v>31</v>
      </c>
      <c r="E770" t="s">
        <v>20</v>
      </c>
      <c r="F770" t="s">
        <v>21</v>
      </c>
      <c r="G770" t="s">
        <v>32</v>
      </c>
      <c r="H770" t="s">
        <v>33</v>
      </c>
    </row>
    <row r="771" spans="1:8" x14ac:dyDescent="0.25">
      <c r="A771" t="s">
        <v>840</v>
      </c>
      <c r="B771" t="s">
        <v>87</v>
      </c>
      <c r="C771" t="s">
        <v>18</v>
      </c>
      <c r="D771" t="s">
        <v>31</v>
      </c>
      <c r="E771" t="s">
        <v>20</v>
      </c>
      <c r="F771" t="s">
        <v>21</v>
      </c>
      <c r="G771" t="s">
        <v>32</v>
      </c>
      <c r="H771" t="s">
        <v>33</v>
      </c>
    </row>
    <row r="772" spans="1:8" x14ac:dyDescent="0.25">
      <c r="A772" t="s">
        <v>841</v>
      </c>
      <c r="B772" t="s">
        <v>112</v>
      </c>
      <c r="C772" t="s">
        <v>18</v>
      </c>
      <c r="D772" t="s">
        <v>95</v>
      </c>
      <c r="E772" t="s">
        <v>20</v>
      </c>
      <c r="F772" t="s">
        <v>21</v>
      </c>
      <c r="G772" t="s">
        <v>37</v>
      </c>
      <c r="H772" t="s">
        <v>1313</v>
      </c>
    </row>
    <row r="773" spans="1:8" x14ac:dyDescent="0.25">
      <c r="A773" t="s">
        <v>842</v>
      </c>
      <c r="B773" t="s">
        <v>843</v>
      </c>
      <c r="C773" t="s">
        <v>18</v>
      </c>
      <c r="D773" t="s">
        <v>48</v>
      </c>
      <c r="E773" t="s">
        <v>20</v>
      </c>
      <c r="F773" t="s">
        <v>21</v>
      </c>
      <c r="G773" t="s">
        <v>37</v>
      </c>
      <c r="H773" t="s">
        <v>1308</v>
      </c>
    </row>
    <row r="774" spans="1:8" x14ac:dyDescent="0.25">
      <c r="A774" t="s">
        <v>844</v>
      </c>
      <c r="B774" t="s">
        <v>41</v>
      </c>
      <c r="C774" t="s">
        <v>18</v>
      </c>
      <c r="D774" t="s">
        <v>39</v>
      </c>
      <c r="E774" t="s">
        <v>20</v>
      </c>
      <c r="F774" t="s">
        <v>21</v>
      </c>
      <c r="G774" t="s">
        <v>22</v>
      </c>
      <c r="H774" t="s">
        <v>1292</v>
      </c>
    </row>
    <row r="775" spans="1:8" x14ac:dyDescent="0.25">
      <c r="A775" t="s">
        <v>845</v>
      </c>
      <c r="B775" t="s">
        <v>77</v>
      </c>
      <c r="C775" t="s">
        <v>18</v>
      </c>
      <c r="D775" t="s">
        <v>846</v>
      </c>
      <c r="E775" t="s">
        <v>20</v>
      </c>
      <c r="F775" t="s">
        <v>21</v>
      </c>
      <c r="G775" t="s">
        <v>37</v>
      </c>
      <c r="H775" t="s">
        <v>1395</v>
      </c>
    </row>
    <row r="776" spans="1:8" x14ac:dyDescent="0.25">
      <c r="A776" t="s">
        <v>498</v>
      </c>
      <c r="B776" t="s">
        <v>75</v>
      </c>
      <c r="C776" t="s">
        <v>18</v>
      </c>
      <c r="D776" t="s">
        <v>298</v>
      </c>
      <c r="E776" t="s">
        <v>20</v>
      </c>
      <c r="F776" t="s">
        <v>21</v>
      </c>
      <c r="G776" t="s">
        <v>25</v>
      </c>
      <c r="H776" t="s">
        <v>1309</v>
      </c>
    </row>
    <row r="777" spans="1:8" x14ac:dyDescent="0.25">
      <c r="A777" t="s">
        <v>847</v>
      </c>
      <c r="B777" t="s">
        <v>179</v>
      </c>
      <c r="C777" t="s">
        <v>18</v>
      </c>
      <c r="D777" t="s">
        <v>97</v>
      </c>
      <c r="E777" t="s">
        <v>20</v>
      </c>
      <c r="F777" t="s">
        <v>21</v>
      </c>
      <c r="G777" t="s">
        <v>22</v>
      </c>
      <c r="H777" t="s">
        <v>1369</v>
      </c>
    </row>
    <row r="778" spans="1:8" x14ac:dyDescent="0.25">
      <c r="A778" t="s">
        <v>848</v>
      </c>
      <c r="B778" t="s">
        <v>94</v>
      </c>
      <c r="C778" t="s">
        <v>18</v>
      </c>
      <c r="D778" t="s">
        <v>31</v>
      </c>
      <c r="E778" t="s">
        <v>20</v>
      </c>
      <c r="F778" t="s">
        <v>21</v>
      </c>
      <c r="G778" t="s">
        <v>32</v>
      </c>
      <c r="H778" t="s">
        <v>33</v>
      </c>
    </row>
    <row r="779" spans="1:8" x14ac:dyDescent="0.25">
      <c r="A779" t="s">
        <v>849</v>
      </c>
      <c r="B779" t="s">
        <v>391</v>
      </c>
      <c r="C779" t="s">
        <v>18</v>
      </c>
      <c r="D779" t="s">
        <v>606</v>
      </c>
      <c r="E779" t="s">
        <v>20</v>
      </c>
      <c r="F779" t="s">
        <v>21</v>
      </c>
      <c r="G779" t="s">
        <v>22</v>
      </c>
      <c r="H779" t="s">
        <v>1356</v>
      </c>
    </row>
    <row r="780" spans="1:8" x14ac:dyDescent="0.25">
      <c r="A780" t="s">
        <v>657</v>
      </c>
      <c r="B780" t="s">
        <v>17</v>
      </c>
      <c r="C780" t="s">
        <v>18</v>
      </c>
      <c r="D780" t="s">
        <v>850</v>
      </c>
      <c r="E780" t="s">
        <v>20</v>
      </c>
      <c r="F780" t="s">
        <v>21</v>
      </c>
      <c r="G780" t="s">
        <v>25</v>
      </c>
      <c r="H780" t="s">
        <v>1294</v>
      </c>
    </row>
    <row r="781" spans="1:8" x14ac:dyDescent="0.25">
      <c r="A781" t="s">
        <v>225</v>
      </c>
      <c r="B781" t="s">
        <v>142</v>
      </c>
      <c r="C781" t="s">
        <v>18</v>
      </c>
      <c r="D781" t="s">
        <v>51</v>
      </c>
      <c r="E781" t="s">
        <v>20</v>
      </c>
      <c r="F781" t="s">
        <v>21</v>
      </c>
      <c r="G781" t="s">
        <v>37</v>
      </c>
      <c r="H781" t="s">
        <v>1323</v>
      </c>
    </row>
    <row r="782" spans="1:8" x14ac:dyDescent="0.25">
      <c r="A782" t="s">
        <v>233</v>
      </c>
      <c r="B782" t="s">
        <v>127</v>
      </c>
      <c r="C782" t="s">
        <v>18</v>
      </c>
      <c r="D782" t="s">
        <v>234</v>
      </c>
      <c r="E782" t="s">
        <v>20</v>
      </c>
      <c r="F782" t="s">
        <v>21</v>
      </c>
      <c r="G782" t="s">
        <v>25</v>
      </c>
      <c r="H782" t="s">
        <v>1306</v>
      </c>
    </row>
    <row r="783" spans="1:8" x14ac:dyDescent="0.25">
      <c r="A783" t="s">
        <v>604</v>
      </c>
      <c r="B783" t="s">
        <v>41</v>
      </c>
      <c r="C783" t="s">
        <v>18</v>
      </c>
      <c r="D783" t="s">
        <v>169</v>
      </c>
      <c r="E783" t="s">
        <v>20</v>
      </c>
      <c r="F783" t="s">
        <v>21</v>
      </c>
      <c r="G783" t="s">
        <v>22</v>
      </c>
      <c r="H783" t="s">
        <v>1336</v>
      </c>
    </row>
    <row r="784" spans="1:8" x14ac:dyDescent="0.25">
      <c r="A784" t="s">
        <v>851</v>
      </c>
      <c r="B784" t="s">
        <v>300</v>
      </c>
      <c r="C784" t="s">
        <v>18</v>
      </c>
      <c r="D784" t="s">
        <v>164</v>
      </c>
      <c r="E784" t="s">
        <v>20</v>
      </c>
      <c r="F784" t="s">
        <v>21</v>
      </c>
      <c r="G784" t="s">
        <v>25</v>
      </c>
      <c r="H784" t="s">
        <v>1300</v>
      </c>
    </row>
    <row r="785" spans="1:8" x14ac:dyDescent="0.25">
      <c r="A785" t="s">
        <v>852</v>
      </c>
      <c r="B785" t="s">
        <v>140</v>
      </c>
      <c r="C785" t="s">
        <v>18</v>
      </c>
      <c r="D785" t="s">
        <v>164</v>
      </c>
      <c r="E785" t="s">
        <v>20</v>
      </c>
      <c r="F785" t="s">
        <v>21</v>
      </c>
      <c r="G785" t="s">
        <v>22</v>
      </c>
      <c r="H785" t="s">
        <v>1319</v>
      </c>
    </row>
    <row r="786" spans="1:8" x14ac:dyDescent="0.25">
      <c r="A786" t="s">
        <v>853</v>
      </c>
      <c r="B786" t="s">
        <v>854</v>
      </c>
      <c r="C786" t="s">
        <v>802</v>
      </c>
      <c r="D786" t="s">
        <v>31</v>
      </c>
      <c r="E786" t="s">
        <v>20</v>
      </c>
      <c r="F786" t="s">
        <v>21</v>
      </c>
      <c r="G786" t="s">
        <v>32</v>
      </c>
      <c r="H786" t="s">
        <v>33</v>
      </c>
    </row>
    <row r="787" spans="1:8" x14ac:dyDescent="0.25">
      <c r="A787" t="s">
        <v>855</v>
      </c>
      <c r="B787" t="s">
        <v>352</v>
      </c>
      <c r="C787" t="s">
        <v>18</v>
      </c>
      <c r="D787" t="s">
        <v>31</v>
      </c>
      <c r="E787" t="s">
        <v>20</v>
      </c>
      <c r="F787" t="s">
        <v>21</v>
      </c>
      <c r="G787" t="s">
        <v>32</v>
      </c>
      <c r="H787" t="s">
        <v>33</v>
      </c>
    </row>
    <row r="788" spans="1:8" x14ac:dyDescent="0.25">
      <c r="A788" t="s">
        <v>856</v>
      </c>
      <c r="B788" t="s">
        <v>574</v>
      </c>
      <c r="C788" t="s">
        <v>18</v>
      </c>
      <c r="D788" t="s">
        <v>164</v>
      </c>
      <c r="E788" t="s">
        <v>20</v>
      </c>
      <c r="F788" t="s">
        <v>21</v>
      </c>
      <c r="G788" t="s">
        <v>25</v>
      </c>
      <c r="H788" t="s">
        <v>1343</v>
      </c>
    </row>
    <row r="789" spans="1:8" x14ac:dyDescent="0.25">
      <c r="A789" t="s">
        <v>857</v>
      </c>
      <c r="B789" t="s">
        <v>75</v>
      </c>
      <c r="C789" t="s">
        <v>18</v>
      </c>
      <c r="D789" t="s">
        <v>248</v>
      </c>
      <c r="E789" t="s">
        <v>20</v>
      </c>
      <c r="F789" t="s">
        <v>21</v>
      </c>
      <c r="G789" t="s">
        <v>25</v>
      </c>
      <c r="H789" t="s">
        <v>1300</v>
      </c>
    </row>
    <row r="790" spans="1:8" x14ac:dyDescent="0.25">
      <c r="A790" t="s">
        <v>858</v>
      </c>
      <c r="B790" t="s">
        <v>53</v>
      </c>
      <c r="C790" t="s">
        <v>18</v>
      </c>
      <c r="D790" t="s">
        <v>39</v>
      </c>
      <c r="E790" t="s">
        <v>20</v>
      </c>
      <c r="F790" t="s">
        <v>21</v>
      </c>
      <c r="G790" t="s">
        <v>25</v>
      </c>
      <c r="H790" t="s">
        <v>1316</v>
      </c>
    </row>
    <row r="791" spans="1:8" x14ac:dyDescent="0.25">
      <c r="A791" t="s">
        <v>513</v>
      </c>
      <c r="B791" t="s">
        <v>77</v>
      </c>
      <c r="C791" t="s">
        <v>18</v>
      </c>
      <c r="D791" t="s">
        <v>78</v>
      </c>
      <c r="E791" t="s">
        <v>20</v>
      </c>
      <c r="F791" t="s">
        <v>21</v>
      </c>
      <c r="G791" t="s">
        <v>89</v>
      </c>
      <c r="H791" t="s">
        <v>1320</v>
      </c>
    </row>
    <row r="792" spans="1:8" x14ac:dyDescent="0.25">
      <c r="A792" t="s">
        <v>859</v>
      </c>
      <c r="B792" t="s">
        <v>352</v>
      </c>
      <c r="C792" t="s">
        <v>18</v>
      </c>
      <c r="D792" t="s">
        <v>31</v>
      </c>
      <c r="E792" t="s">
        <v>20</v>
      </c>
      <c r="F792" t="s">
        <v>21</v>
      </c>
      <c r="G792" t="s">
        <v>32</v>
      </c>
      <c r="H792" t="s">
        <v>33</v>
      </c>
    </row>
    <row r="793" spans="1:8" x14ac:dyDescent="0.25">
      <c r="A793" t="s">
        <v>860</v>
      </c>
      <c r="B793" t="s">
        <v>176</v>
      </c>
      <c r="C793" t="s">
        <v>18</v>
      </c>
      <c r="D793" t="s">
        <v>48</v>
      </c>
      <c r="E793" t="s">
        <v>20</v>
      </c>
      <c r="F793" t="s">
        <v>21</v>
      </c>
      <c r="G793" t="s">
        <v>25</v>
      </c>
      <c r="H793" t="s">
        <v>1340</v>
      </c>
    </row>
    <row r="794" spans="1:8" x14ac:dyDescent="0.25">
      <c r="A794" t="s">
        <v>861</v>
      </c>
      <c r="B794" t="s">
        <v>87</v>
      </c>
      <c r="C794" t="s">
        <v>18</v>
      </c>
      <c r="D794" t="s">
        <v>36</v>
      </c>
      <c r="E794" t="s">
        <v>20</v>
      </c>
      <c r="F794" t="s">
        <v>21</v>
      </c>
      <c r="G794" t="s">
        <v>22</v>
      </c>
      <c r="H794" t="s">
        <v>1314</v>
      </c>
    </row>
    <row r="795" spans="1:8" x14ac:dyDescent="0.25">
      <c r="A795" t="s">
        <v>701</v>
      </c>
      <c r="B795" t="s">
        <v>87</v>
      </c>
      <c r="C795" t="s">
        <v>18</v>
      </c>
      <c r="D795" t="s">
        <v>138</v>
      </c>
      <c r="E795" t="s">
        <v>20</v>
      </c>
      <c r="F795" t="s">
        <v>21</v>
      </c>
      <c r="G795" t="s">
        <v>25</v>
      </c>
      <c r="H795" t="s">
        <v>1343</v>
      </c>
    </row>
    <row r="796" spans="1:8" x14ac:dyDescent="0.25">
      <c r="A796" t="s">
        <v>183</v>
      </c>
      <c r="B796" t="s">
        <v>17</v>
      </c>
      <c r="C796" t="s">
        <v>18</v>
      </c>
      <c r="D796" t="s">
        <v>143</v>
      </c>
      <c r="E796" t="s">
        <v>20</v>
      </c>
      <c r="F796" t="s">
        <v>21</v>
      </c>
      <c r="G796" t="s">
        <v>22</v>
      </c>
      <c r="H796" t="s">
        <v>1312</v>
      </c>
    </row>
    <row r="797" spans="1:8" x14ac:dyDescent="0.25">
      <c r="A797" t="s">
        <v>862</v>
      </c>
      <c r="B797" t="s">
        <v>60</v>
      </c>
      <c r="C797" t="s">
        <v>18</v>
      </c>
      <c r="D797" t="s">
        <v>31</v>
      </c>
      <c r="E797" t="s">
        <v>20</v>
      </c>
      <c r="F797" t="s">
        <v>21</v>
      </c>
      <c r="G797" t="s">
        <v>32</v>
      </c>
      <c r="H797" t="s">
        <v>33</v>
      </c>
    </row>
    <row r="798" spans="1:8" x14ac:dyDescent="0.25">
      <c r="A798" t="s">
        <v>863</v>
      </c>
      <c r="B798" t="s">
        <v>176</v>
      </c>
      <c r="C798" t="s">
        <v>18</v>
      </c>
      <c r="D798" t="s">
        <v>31</v>
      </c>
      <c r="E798" t="s">
        <v>20</v>
      </c>
      <c r="F798" t="s">
        <v>21</v>
      </c>
      <c r="G798" t="s">
        <v>32</v>
      </c>
      <c r="H798" t="s">
        <v>33</v>
      </c>
    </row>
    <row r="799" spans="1:8" x14ac:dyDescent="0.25">
      <c r="A799" t="s">
        <v>864</v>
      </c>
      <c r="B799" t="s">
        <v>53</v>
      </c>
      <c r="C799" t="s">
        <v>18</v>
      </c>
      <c r="D799" t="s">
        <v>31</v>
      </c>
      <c r="E799" t="s">
        <v>20</v>
      </c>
      <c r="F799" t="s">
        <v>21</v>
      </c>
      <c r="G799" t="s">
        <v>32</v>
      </c>
      <c r="H799" t="s">
        <v>33</v>
      </c>
    </row>
    <row r="800" spans="1:8" x14ac:dyDescent="0.25">
      <c r="A800" t="s">
        <v>865</v>
      </c>
      <c r="B800" t="s">
        <v>413</v>
      </c>
      <c r="C800" t="s">
        <v>18</v>
      </c>
      <c r="D800" t="s">
        <v>42</v>
      </c>
      <c r="E800" t="s">
        <v>20</v>
      </c>
      <c r="F800" t="s">
        <v>21</v>
      </c>
      <c r="G800" t="s">
        <v>37</v>
      </c>
      <c r="H800" t="s">
        <v>1396</v>
      </c>
    </row>
    <row r="801" spans="1:8" x14ac:dyDescent="0.25">
      <c r="A801" t="s">
        <v>866</v>
      </c>
      <c r="B801" t="s">
        <v>53</v>
      </c>
      <c r="C801" t="s">
        <v>18</v>
      </c>
      <c r="D801" t="s">
        <v>169</v>
      </c>
      <c r="E801" t="s">
        <v>20</v>
      </c>
      <c r="F801" t="s">
        <v>21</v>
      </c>
      <c r="G801" t="s">
        <v>25</v>
      </c>
      <c r="H801" t="s">
        <v>1340</v>
      </c>
    </row>
    <row r="802" spans="1:8" x14ac:dyDescent="0.25">
      <c r="A802" t="s">
        <v>867</v>
      </c>
      <c r="B802" t="s">
        <v>145</v>
      </c>
      <c r="C802" t="s">
        <v>18</v>
      </c>
      <c r="D802" t="s">
        <v>31</v>
      </c>
      <c r="E802" t="s">
        <v>20</v>
      </c>
      <c r="F802" t="s">
        <v>21</v>
      </c>
      <c r="G802" t="s">
        <v>32</v>
      </c>
      <c r="H802" t="s">
        <v>33</v>
      </c>
    </row>
    <row r="803" spans="1:8" x14ac:dyDescent="0.25">
      <c r="A803" t="s">
        <v>868</v>
      </c>
      <c r="B803" t="s">
        <v>53</v>
      </c>
      <c r="C803" t="s">
        <v>18</v>
      </c>
      <c r="D803" t="s">
        <v>388</v>
      </c>
      <c r="E803" t="s">
        <v>20</v>
      </c>
      <c r="F803" t="s">
        <v>21</v>
      </c>
      <c r="G803" t="s">
        <v>37</v>
      </c>
      <c r="H803" t="s">
        <v>1311</v>
      </c>
    </row>
    <row r="804" spans="1:8" x14ac:dyDescent="0.25">
      <c r="A804" t="s">
        <v>869</v>
      </c>
      <c r="B804" t="s">
        <v>127</v>
      </c>
      <c r="C804" t="s">
        <v>18</v>
      </c>
      <c r="D804" t="s">
        <v>31</v>
      </c>
      <c r="E804" t="s">
        <v>20</v>
      </c>
      <c r="F804" t="s">
        <v>21</v>
      </c>
      <c r="G804" t="s">
        <v>32</v>
      </c>
      <c r="H804" t="s">
        <v>33</v>
      </c>
    </row>
    <row r="805" spans="1:8" x14ac:dyDescent="0.25">
      <c r="A805" t="s">
        <v>870</v>
      </c>
      <c r="B805" t="s">
        <v>142</v>
      </c>
      <c r="C805" t="s">
        <v>18</v>
      </c>
      <c r="D805" t="s">
        <v>51</v>
      </c>
      <c r="E805" t="s">
        <v>20</v>
      </c>
      <c r="F805" t="s">
        <v>21</v>
      </c>
      <c r="G805" t="s">
        <v>37</v>
      </c>
      <c r="H805" t="s">
        <v>1329</v>
      </c>
    </row>
    <row r="806" spans="1:8" x14ac:dyDescent="0.25">
      <c r="A806" t="s">
        <v>871</v>
      </c>
      <c r="B806" t="s">
        <v>252</v>
      </c>
      <c r="C806" t="s">
        <v>18</v>
      </c>
      <c r="D806" t="s">
        <v>872</v>
      </c>
      <c r="E806" t="s">
        <v>20</v>
      </c>
      <c r="F806" t="s">
        <v>21</v>
      </c>
      <c r="G806" t="s">
        <v>25</v>
      </c>
      <c r="H806" t="s">
        <v>1340</v>
      </c>
    </row>
    <row r="807" spans="1:8" x14ac:dyDescent="0.25">
      <c r="A807" t="s">
        <v>210</v>
      </c>
      <c r="B807" t="s">
        <v>41</v>
      </c>
      <c r="C807" t="s">
        <v>18</v>
      </c>
      <c r="D807" t="s">
        <v>143</v>
      </c>
      <c r="E807" t="s">
        <v>20</v>
      </c>
      <c r="F807" t="s">
        <v>21</v>
      </c>
      <c r="G807" t="s">
        <v>25</v>
      </c>
      <c r="H807" t="s">
        <v>1294</v>
      </c>
    </row>
    <row r="808" spans="1:8" x14ac:dyDescent="0.25">
      <c r="A808" t="s">
        <v>541</v>
      </c>
      <c r="B808" t="s">
        <v>140</v>
      </c>
      <c r="C808" t="s">
        <v>18</v>
      </c>
      <c r="D808" t="s">
        <v>164</v>
      </c>
      <c r="E808" t="s">
        <v>20</v>
      </c>
      <c r="F808" t="s">
        <v>21</v>
      </c>
      <c r="G808" t="s">
        <v>25</v>
      </c>
      <c r="H808" t="s">
        <v>1319</v>
      </c>
    </row>
    <row r="809" spans="1:8" x14ac:dyDescent="0.25">
      <c r="A809" t="s">
        <v>207</v>
      </c>
      <c r="B809" t="s">
        <v>228</v>
      </c>
      <c r="C809" t="s">
        <v>18</v>
      </c>
      <c r="D809" t="s">
        <v>51</v>
      </c>
      <c r="E809" t="s">
        <v>20</v>
      </c>
      <c r="F809" t="s">
        <v>21</v>
      </c>
      <c r="G809" t="s">
        <v>89</v>
      </c>
      <c r="H809" t="s">
        <v>1381</v>
      </c>
    </row>
    <row r="810" spans="1:8" x14ac:dyDescent="0.25">
      <c r="A810" t="s">
        <v>873</v>
      </c>
      <c r="B810" t="s">
        <v>270</v>
      </c>
      <c r="C810" t="s">
        <v>18</v>
      </c>
      <c r="D810" t="s">
        <v>298</v>
      </c>
      <c r="E810" t="s">
        <v>20</v>
      </c>
      <c r="F810" t="s">
        <v>21</v>
      </c>
      <c r="G810" t="s">
        <v>25</v>
      </c>
      <c r="H810" t="s">
        <v>1311</v>
      </c>
    </row>
    <row r="811" spans="1:8" x14ac:dyDescent="0.25">
      <c r="A811" t="s">
        <v>874</v>
      </c>
      <c r="B811" t="s">
        <v>875</v>
      </c>
      <c r="C811" t="s">
        <v>18</v>
      </c>
      <c r="D811" t="s">
        <v>298</v>
      </c>
      <c r="E811" t="s">
        <v>20</v>
      </c>
      <c r="F811" t="s">
        <v>21</v>
      </c>
      <c r="G811" t="s">
        <v>25</v>
      </c>
      <c r="H811" t="s">
        <v>1318</v>
      </c>
    </row>
    <row r="812" spans="1:8" x14ac:dyDescent="0.25">
      <c r="A812" t="s">
        <v>876</v>
      </c>
      <c r="B812" t="s">
        <v>80</v>
      </c>
      <c r="C812" t="s">
        <v>18</v>
      </c>
      <c r="D812" t="s">
        <v>45</v>
      </c>
      <c r="E812" t="s">
        <v>20</v>
      </c>
      <c r="F812" t="s">
        <v>21</v>
      </c>
      <c r="G812" t="s">
        <v>37</v>
      </c>
      <c r="H812" t="s">
        <v>1397</v>
      </c>
    </row>
    <row r="813" spans="1:8" x14ac:dyDescent="0.25">
      <c r="A813" t="s">
        <v>877</v>
      </c>
      <c r="B813" t="s">
        <v>112</v>
      </c>
      <c r="C813" t="s">
        <v>18</v>
      </c>
      <c r="D813" t="s">
        <v>36</v>
      </c>
      <c r="E813" t="s">
        <v>20</v>
      </c>
      <c r="F813" t="s">
        <v>21</v>
      </c>
      <c r="G813" t="s">
        <v>89</v>
      </c>
      <c r="H813" t="s">
        <v>1398</v>
      </c>
    </row>
    <row r="814" spans="1:8" x14ac:dyDescent="0.25">
      <c r="A814" t="s">
        <v>878</v>
      </c>
      <c r="B814" t="s">
        <v>80</v>
      </c>
      <c r="C814" t="s">
        <v>18</v>
      </c>
      <c r="D814" t="s">
        <v>31</v>
      </c>
      <c r="E814" t="s">
        <v>20</v>
      </c>
      <c r="F814" t="s">
        <v>21</v>
      </c>
      <c r="G814" t="s">
        <v>32</v>
      </c>
      <c r="H814" t="s">
        <v>33</v>
      </c>
    </row>
    <row r="815" spans="1:8" x14ac:dyDescent="0.25">
      <c r="A815" t="s">
        <v>879</v>
      </c>
      <c r="B815" t="s">
        <v>140</v>
      </c>
      <c r="C815" t="s">
        <v>18</v>
      </c>
      <c r="D815" t="s">
        <v>375</v>
      </c>
      <c r="E815" t="s">
        <v>20</v>
      </c>
      <c r="F815" t="s">
        <v>21</v>
      </c>
      <c r="G815" t="s">
        <v>22</v>
      </c>
      <c r="H815" t="s">
        <v>1369</v>
      </c>
    </row>
    <row r="816" spans="1:8" x14ac:dyDescent="0.25">
      <c r="A816" t="s">
        <v>880</v>
      </c>
      <c r="B816" t="s">
        <v>91</v>
      </c>
      <c r="C816" t="s">
        <v>18</v>
      </c>
      <c r="D816" t="s">
        <v>31</v>
      </c>
      <c r="E816" t="s">
        <v>20</v>
      </c>
      <c r="F816" t="s">
        <v>21</v>
      </c>
      <c r="G816" t="s">
        <v>32</v>
      </c>
      <c r="H816" t="s">
        <v>33</v>
      </c>
    </row>
    <row r="817" spans="1:8" x14ac:dyDescent="0.25">
      <c r="A817" t="s">
        <v>881</v>
      </c>
      <c r="B817" t="s">
        <v>87</v>
      </c>
      <c r="C817" t="s">
        <v>18</v>
      </c>
      <c r="D817" t="s">
        <v>138</v>
      </c>
      <c r="E817" t="s">
        <v>20</v>
      </c>
      <c r="F817" t="s">
        <v>21</v>
      </c>
      <c r="G817" t="s">
        <v>37</v>
      </c>
      <c r="H817" t="s">
        <v>1323</v>
      </c>
    </row>
    <row r="818" spans="1:8" x14ac:dyDescent="0.25">
      <c r="A818" t="s">
        <v>882</v>
      </c>
      <c r="B818" t="s">
        <v>413</v>
      </c>
      <c r="C818" t="s">
        <v>18</v>
      </c>
      <c r="D818" t="s">
        <v>883</v>
      </c>
      <c r="E818" t="s">
        <v>20</v>
      </c>
      <c r="F818" t="s">
        <v>21</v>
      </c>
      <c r="G818" t="s">
        <v>89</v>
      </c>
      <c r="H818" t="s">
        <v>1399</v>
      </c>
    </row>
    <row r="819" spans="1:8" x14ac:dyDescent="0.25">
      <c r="A819" t="s">
        <v>1400</v>
      </c>
      <c r="B819" t="s">
        <v>91</v>
      </c>
      <c r="C819" t="s">
        <v>18</v>
      </c>
      <c r="D819" t="s">
        <v>135</v>
      </c>
      <c r="E819" t="s">
        <v>20</v>
      </c>
      <c r="F819" t="s">
        <v>21</v>
      </c>
      <c r="G819" t="s">
        <v>25</v>
      </c>
      <c r="H819" t="s">
        <v>1337</v>
      </c>
    </row>
    <row r="820" spans="1:8" x14ac:dyDescent="0.25">
      <c r="A820" t="s">
        <v>427</v>
      </c>
      <c r="B820" t="s">
        <v>215</v>
      </c>
      <c r="C820" t="s">
        <v>18</v>
      </c>
      <c r="D820" t="s">
        <v>97</v>
      </c>
      <c r="E820" t="s">
        <v>20</v>
      </c>
      <c r="F820" t="s">
        <v>21</v>
      </c>
      <c r="G820" t="s">
        <v>22</v>
      </c>
      <c r="H820" t="s">
        <v>1360</v>
      </c>
    </row>
    <row r="821" spans="1:8" x14ac:dyDescent="0.25">
      <c r="A821" t="s">
        <v>570</v>
      </c>
      <c r="B821" t="s">
        <v>571</v>
      </c>
      <c r="C821" t="s">
        <v>18</v>
      </c>
      <c r="D821" t="s">
        <v>31</v>
      </c>
      <c r="E821" t="s">
        <v>20</v>
      </c>
      <c r="F821" t="s">
        <v>21</v>
      </c>
      <c r="G821" t="s">
        <v>32</v>
      </c>
      <c r="H821" t="s">
        <v>33</v>
      </c>
    </row>
    <row r="822" spans="1:8" x14ac:dyDescent="0.25">
      <c r="A822" t="s">
        <v>682</v>
      </c>
      <c r="B822" t="s">
        <v>442</v>
      </c>
      <c r="C822" t="s">
        <v>18</v>
      </c>
      <c r="D822" t="s">
        <v>97</v>
      </c>
      <c r="E822" t="s">
        <v>20</v>
      </c>
      <c r="F822" t="s">
        <v>21</v>
      </c>
      <c r="G822" t="s">
        <v>25</v>
      </c>
      <c r="H822" t="s">
        <v>1325</v>
      </c>
    </row>
    <row r="823" spans="1:8" x14ac:dyDescent="0.25">
      <c r="A823" t="s">
        <v>884</v>
      </c>
      <c r="B823" t="s">
        <v>53</v>
      </c>
      <c r="C823" t="s">
        <v>18</v>
      </c>
      <c r="D823" t="s">
        <v>694</v>
      </c>
      <c r="E823" t="s">
        <v>20</v>
      </c>
      <c r="F823" t="s">
        <v>21</v>
      </c>
      <c r="G823" t="s">
        <v>25</v>
      </c>
      <c r="H823" t="s">
        <v>1309</v>
      </c>
    </row>
    <row r="824" spans="1:8" x14ac:dyDescent="0.25">
      <c r="A824" t="s">
        <v>885</v>
      </c>
      <c r="B824" t="s">
        <v>163</v>
      </c>
      <c r="C824" t="s">
        <v>18</v>
      </c>
      <c r="D824" t="s">
        <v>143</v>
      </c>
      <c r="E824" t="s">
        <v>20</v>
      </c>
      <c r="F824" t="s">
        <v>21</v>
      </c>
      <c r="G824" t="s">
        <v>25</v>
      </c>
      <c r="H824" t="s">
        <v>1401</v>
      </c>
    </row>
    <row r="825" spans="1:8" x14ac:dyDescent="0.25">
      <c r="A825" t="s">
        <v>886</v>
      </c>
      <c r="B825" t="s">
        <v>63</v>
      </c>
      <c r="C825" t="s">
        <v>18</v>
      </c>
      <c r="D825" t="s">
        <v>887</v>
      </c>
      <c r="E825" t="s">
        <v>20</v>
      </c>
      <c r="F825" t="s">
        <v>21</v>
      </c>
      <c r="G825" t="s">
        <v>22</v>
      </c>
      <c r="H825" t="s">
        <v>1292</v>
      </c>
    </row>
    <row r="826" spans="1:8" x14ac:dyDescent="0.25">
      <c r="A826" t="s">
        <v>888</v>
      </c>
      <c r="B826" t="s">
        <v>116</v>
      </c>
      <c r="C826" t="s">
        <v>18</v>
      </c>
      <c r="D826" t="s">
        <v>92</v>
      </c>
      <c r="E826" t="s">
        <v>20</v>
      </c>
      <c r="F826" t="s">
        <v>21</v>
      </c>
      <c r="G826" t="s">
        <v>25</v>
      </c>
      <c r="H826" t="s">
        <v>1312</v>
      </c>
    </row>
    <row r="827" spans="1:8" x14ac:dyDescent="0.25">
      <c r="A827" t="s">
        <v>889</v>
      </c>
      <c r="B827" t="s">
        <v>80</v>
      </c>
      <c r="C827" t="s">
        <v>18</v>
      </c>
      <c r="D827" t="s">
        <v>31</v>
      </c>
      <c r="E827" t="s">
        <v>20</v>
      </c>
      <c r="F827" t="s">
        <v>21</v>
      </c>
      <c r="G827" t="s">
        <v>32</v>
      </c>
      <c r="H827" t="s">
        <v>33</v>
      </c>
    </row>
    <row r="828" spans="1:8" x14ac:dyDescent="0.25">
      <c r="A828" t="s">
        <v>890</v>
      </c>
      <c r="B828" t="s">
        <v>101</v>
      </c>
      <c r="C828" t="s">
        <v>18</v>
      </c>
      <c r="D828" t="s">
        <v>51</v>
      </c>
      <c r="E828" t="s">
        <v>20</v>
      </c>
      <c r="F828" t="s">
        <v>21</v>
      </c>
      <c r="G828" t="s">
        <v>25</v>
      </c>
      <c r="H828" t="s">
        <v>1298</v>
      </c>
    </row>
    <row r="829" spans="1:8" x14ac:dyDescent="0.25">
      <c r="A829" t="s">
        <v>891</v>
      </c>
      <c r="B829" t="s">
        <v>179</v>
      </c>
      <c r="C829" t="s">
        <v>18</v>
      </c>
      <c r="D829" t="s">
        <v>708</v>
      </c>
      <c r="E829" t="s">
        <v>20</v>
      </c>
      <c r="F829" t="s">
        <v>21</v>
      </c>
      <c r="G829" t="s">
        <v>25</v>
      </c>
      <c r="H829" t="s">
        <v>1336</v>
      </c>
    </row>
    <row r="830" spans="1:8" x14ac:dyDescent="0.25">
      <c r="A830" t="s">
        <v>892</v>
      </c>
      <c r="B830" t="s">
        <v>332</v>
      </c>
      <c r="C830" t="s">
        <v>18</v>
      </c>
      <c r="D830" t="s">
        <v>606</v>
      </c>
      <c r="E830" t="s">
        <v>20</v>
      </c>
      <c r="F830" t="s">
        <v>21</v>
      </c>
      <c r="G830" t="s">
        <v>25</v>
      </c>
      <c r="H830" t="s">
        <v>1314</v>
      </c>
    </row>
    <row r="831" spans="1:8" x14ac:dyDescent="0.25">
      <c r="A831" t="s">
        <v>893</v>
      </c>
      <c r="B831" t="s">
        <v>60</v>
      </c>
      <c r="C831" t="s">
        <v>18</v>
      </c>
      <c r="D831" t="s">
        <v>164</v>
      </c>
      <c r="E831" t="s">
        <v>20</v>
      </c>
      <c r="F831" t="s">
        <v>21</v>
      </c>
      <c r="G831" t="s">
        <v>37</v>
      </c>
      <c r="H831" t="s">
        <v>1313</v>
      </c>
    </row>
    <row r="832" spans="1:8" x14ac:dyDescent="0.25">
      <c r="A832" t="s">
        <v>894</v>
      </c>
      <c r="B832" t="s">
        <v>53</v>
      </c>
      <c r="C832" t="s">
        <v>18</v>
      </c>
      <c r="D832" t="s">
        <v>164</v>
      </c>
      <c r="E832" t="s">
        <v>20</v>
      </c>
      <c r="F832" t="s">
        <v>21</v>
      </c>
      <c r="G832" t="s">
        <v>25</v>
      </c>
      <c r="H832" t="s">
        <v>1343</v>
      </c>
    </row>
    <row r="833" spans="1:8" x14ac:dyDescent="0.25">
      <c r="A833" t="s">
        <v>216</v>
      </c>
      <c r="B833" t="s">
        <v>217</v>
      </c>
      <c r="C833" t="s">
        <v>18</v>
      </c>
      <c r="D833" t="s">
        <v>218</v>
      </c>
      <c r="E833" t="s">
        <v>20</v>
      </c>
      <c r="F833" t="s">
        <v>21</v>
      </c>
      <c r="G833" t="s">
        <v>22</v>
      </c>
      <c r="H833" t="s">
        <v>1322</v>
      </c>
    </row>
    <row r="834" spans="1:8" x14ac:dyDescent="0.25">
      <c r="A834" t="s">
        <v>895</v>
      </c>
      <c r="B834" t="s">
        <v>176</v>
      </c>
      <c r="C834" t="s">
        <v>18</v>
      </c>
      <c r="D834" t="s">
        <v>896</v>
      </c>
      <c r="E834" t="s">
        <v>20</v>
      </c>
      <c r="F834" t="s">
        <v>21</v>
      </c>
      <c r="G834" t="s">
        <v>37</v>
      </c>
      <c r="H834" t="s">
        <v>1402</v>
      </c>
    </row>
    <row r="835" spans="1:8" x14ac:dyDescent="0.25">
      <c r="A835" t="s">
        <v>336</v>
      </c>
      <c r="B835" t="s">
        <v>337</v>
      </c>
      <c r="C835" t="s">
        <v>18</v>
      </c>
      <c r="D835" t="s">
        <v>143</v>
      </c>
      <c r="E835" t="s">
        <v>20</v>
      </c>
      <c r="F835" t="s">
        <v>21</v>
      </c>
      <c r="G835" t="s">
        <v>22</v>
      </c>
      <c r="H835" t="s">
        <v>1292</v>
      </c>
    </row>
    <row r="836" spans="1:8" x14ac:dyDescent="0.25">
      <c r="A836" t="s">
        <v>897</v>
      </c>
      <c r="B836" t="s">
        <v>75</v>
      </c>
      <c r="C836" t="s">
        <v>18</v>
      </c>
      <c r="D836" t="s">
        <v>97</v>
      </c>
      <c r="E836" t="s">
        <v>20</v>
      </c>
      <c r="F836" t="s">
        <v>21</v>
      </c>
      <c r="G836" t="s">
        <v>37</v>
      </c>
      <c r="H836" t="s">
        <v>1329</v>
      </c>
    </row>
    <row r="837" spans="1:8" x14ac:dyDescent="0.25">
      <c r="A837" t="s">
        <v>1403</v>
      </c>
      <c r="B837" t="s">
        <v>438</v>
      </c>
      <c r="C837" t="s">
        <v>18</v>
      </c>
      <c r="D837" t="s">
        <v>31</v>
      </c>
      <c r="E837" t="s">
        <v>20</v>
      </c>
      <c r="F837" t="s">
        <v>21</v>
      </c>
      <c r="G837" t="s">
        <v>32</v>
      </c>
      <c r="H837" t="s">
        <v>33</v>
      </c>
    </row>
    <row r="838" spans="1:8" x14ac:dyDescent="0.25">
      <c r="A838" t="s">
        <v>898</v>
      </c>
      <c r="B838" t="s">
        <v>70</v>
      </c>
      <c r="C838" t="s">
        <v>18</v>
      </c>
      <c r="D838" t="s">
        <v>899</v>
      </c>
      <c r="E838" t="s">
        <v>20</v>
      </c>
      <c r="F838" t="s">
        <v>21</v>
      </c>
      <c r="G838" t="s">
        <v>22</v>
      </c>
      <c r="H838" t="s">
        <v>1369</v>
      </c>
    </row>
    <row r="839" spans="1:8" x14ac:dyDescent="0.25">
      <c r="A839" t="s">
        <v>900</v>
      </c>
      <c r="B839" t="s">
        <v>17</v>
      </c>
      <c r="C839" t="s">
        <v>18</v>
      </c>
      <c r="D839" t="s">
        <v>901</v>
      </c>
      <c r="E839" t="s">
        <v>20</v>
      </c>
      <c r="F839" t="s">
        <v>21</v>
      </c>
      <c r="G839" t="s">
        <v>25</v>
      </c>
      <c r="H839" t="s">
        <v>1337</v>
      </c>
    </row>
    <row r="840" spans="1:8" x14ac:dyDescent="0.25">
      <c r="A840" t="s">
        <v>902</v>
      </c>
      <c r="B840" t="s">
        <v>142</v>
      </c>
      <c r="C840" t="s">
        <v>18</v>
      </c>
      <c r="D840" t="s">
        <v>31</v>
      </c>
      <c r="E840" t="s">
        <v>20</v>
      </c>
      <c r="F840" t="s">
        <v>21</v>
      </c>
      <c r="G840" t="s">
        <v>32</v>
      </c>
      <c r="H840" t="s">
        <v>33</v>
      </c>
    </row>
    <row r="841" spans="1:8" x14ac:dyDescent="0.25">
      <c r="A841" t="s">
        <v>511</v>
      </c>
      <c r="B841" t="s">
        <v>176</v>
      </c>
      <c r="C841" t="s">
        <v>18</v>
      </c>
      <c r="D841" t="s">
        <v>148</v>
      </c>
      <c r="E841" t="s">
        <v>20</v>
      </c>
      <c r="F841" t="s">
        <v>21</v>
      </c>
      <c r="G841" t="s">
        <v>37</v>
      </c>
      <c r="H841" t="s">
        <v>1343</v>
      </c>
    </row>
    <row r="842" spans="1:8" x14ac:dyDescent="0.25">
      <c r="A842" t="s">
        <v>903</v>
      </c>
      <c r="B842" t="s">
        <v>41</v>
      </c>
      <c r="C842" t="s">
        <v>18</v>
      </c>
      <c r="D842" t="s">
        <v>904</v>
      </c>
      <c r="E842" t="s">
        <v>20</v>
      </c>
      <c r="F842" t="s">
        <v>21</v>
      </c>
      <c r="G842" t="s">
        <v>22</v>
      </c>
      <c r="H842" t="s">
        <v>1300</v>
      </c>
    </row>
    <row r="843" spans="1:8" x14ac:dyDescent="0.25">
      <c r="A843" t="s">
        <v>905</v>
      </c>
      <c r="B843" t="s">
        <v>116</v>
      </c>
      <c r="C843" t="s">
        <v>18</v>
      </c>
      <c r="D843" t="s">
        <v>31</v>
      </c>
      <c r="E843" t="s">
        <v>20</v>
      </c>
      <c r="F843" t="s">
        <v>21</v>
      </c>
      <c r="G843" t="s">
        <v>32</v>
      </c>
      <c r="H843" t="s">
        <v>33</v>
      </c>
    </row>
    <row r="844" spans="1:8" x14ac:dyDescent="0.25">
      <c r="A844" t="s">
        <v>906</v>
      </c>
      <c r="B844" t="s">
        <v>116</v>
      </c>
      <c r="C844" t="s">
        <v>18</v>
      </c>
      <c r="D844" t="s">
        <v>132</v>
      </c>
      <c r="E844" t="s">
        <v>20</v>
      </c>
      <c r="F844" t="s">
        <v>21</v>
      </c>
      <c r="G844" t="s">
        <v>25</v>
      </c>
      <c r="H844" t="s">
        <v>1321</v>
      </c>
    </row>
    <row r="845" spans="1:8" x14ac:dyDescent="0.25">
      <c r="A845" t="s">
        <v>907</v>
      </c>
      <c r="B845" t="s">
        <v>53</v>
      </c>
      <c r="C845" t="s">
        <v>18</v>
      </c>
      <c r="D845" t="s">
        <v>31</v>
      </c>
      <c r="E845" t="s">
        <v>20</v>
      </c>
      <c r="F845" t="s">
        <v>21</v>
      </c>
      <c r="G845" t="s">
        <v>32</v>
      </c>
      <c r="H845" t="s">
        <v>33</v>
      </c>
    </row>
    <row r="846" spans="1:8" x14ac:dyDescent="0.25">
      <c r="A846" t="s">
        <v>908</v>
      </c>
      <c r="B846" t="s">
        <v>27</v>
      </c>
      <c r="C846" t="s">
        <v>18</v>
      </c>
      <c r="D846" t="s">
        <v>48</v>
      </c>
      <c r="E846" t="s">
        <v>20</v>
      </c>
      <c r="F846" t="s">
        <v>21</v>
      </c>
      <c r="G846" t="s">
        <v>22</v>
      </c>
      <c r="H846" t="s">
        <v>1295</v>
      </c>
    </row>
    <row r="847" spans="1:8" x14ac:dyDescent="0.25">
      <c r="A847" t="s">
        <v>195</v>
      </c>
      <c r="B847" t="s">
        <v>57</v>
      </c>
      <c r="C847" t="s">
        <v>18</v>
      </c>
      <c r="D847" t="s">
        <v>143</v>
      </c>
      <c r="E847" t="s">
        <v>20</v>
      </c>
      <c r="F847" t="s">
        <v>21</v>
      </c>
      <c r="G847" t="s">
        <v>22</v>
      </c>
      <c r="H847" t="s">
        <v>1315</v>
      </c>
    </row>
    <row r="848" spans="1:8" x14ac:dyDescent="0.25">
      <c r="A848" t="s">
        <v>909</v>
      </c>
      <c r="B848" t="s">
        <v>83</v>
      </c>
      <c r="C848" t="s">
        <v>18</v>
      </c>
      <c r="D848" t="s">
        <v>48</v>
      </c>
      <c r="E848" t="s">
        <v>20</v>
      </c>
      <c r="F848" t="s">
        <v>21</v>
      </c>
      <c r="G848" t="s">
        <v>22</v>
      </c>
      <c r="H848" t="s">
        <v>1300</v>
      </c>
    </row>
    <row r="849" spans="1:8" x14ac:dyDescent="0.25">
      <c r="A849" t="s">
        <v>910</v>
      </c>
      <c r="B849" t="s">
        <v>395</v>
      </c>
      <c r="C849" t="s">
        <v>18</v>
      </c>
      <c r="D849" t="s">
        <v>36</v>
      </c>
      <c r="E849" t="s">
        <v>20</v>
      </c>
      <c r="F849" t="s">
        <v>21</v>
      </c>
      <c r="G849" t="s">
        <v>37</v>
      </c>
      <c r="H849" t="s">
        <v>1307</v>
      </c>
    </row>
    <row r="850" spans="1:8" x14ac:dyDescent="0.25">
      <c r="A850" t="s">
        <v>911</v>
      </c>
      <c r="B850" t="s">
        <v>116</v>
      </c>
      <c r="C850" t="s">
        <v>18</v>
      </c>
      <c r="D850" t="s">
        <v>31</v>
      </c>
      <c r="E850" t="s">
        <v>20</v>
      </c>
      <c r="F850" t="s">
        <v>21</v>
      </c>
      <c r="G850" t="s">
        <v>32</v>
      </c>
      <c r="H850" t="s">
        <v>33</v>
      </c>
    </row>
    <row r="851" spans="1:8" x14ac:dyDescent="0.25">
      <c r="A851" t="s">
        <v>912</v>
      </c>
      <c r="B851" t="s">
        <v>80</v>
      </c>
      <c r="C851" t="s">
        <v>18</v>
      </c>
      <c r="D851" t="s">
        <v>124</v>
      </c>
      <c r="E851" t="s">
        <v>20</v>
      </c>
      <c r="F851" t="s">
        <v>21</v>
      </c>
      <c r="G851" t="s">
        <v>25</v>
      </c>
      <c r="H851" t="s">
        <v>1328</v>
      </c>
    </row>
    <row r="852" spans="1:8" x14ac:dyDescent="0.25">
      <c r="A852" t="s">
        <v>913</v>
      </c>
      <c r="B852" t="s">
        <v>80</v>
      </c>
      <c r="C852" t="s">
        <v>18</v>
      </c>
      <c r="D852" t="s">
        <v>388</v>
      </c>
      <c r="E852" t="s">
        <v>20</v>
      </c>
      <c r="F852" t="s">
        <v>21</v>
      </c>
      <c r="G852" t="s">
        <v>37</v>
      </c>
      <c r="H852" t="s">
        <v>1368</v>
      </c>
    </row>
    <row r="853" spans="1:8" x14ac:dyDescent="0.25">
      <c r="A853" t="s">
        <v>914</v>
      </c>
      <c r="B853" t="s">
        <v>41</v>
      </c>
      <c r="C853" t="s">
        <v>18</v>
      </c>
      <c r="D853" t="s">
        <v>124</v>
      </c>
      <c r="E853" t="s">
        <v>20</v>
      </c>
      <c r="F853" t="s">
        <v>21</v>
      </c>
      <c r="G853" t="s">
        <v>22</v>
      </c>
      <c r="H853" t="s">
        <v>1315</v>
      </c>
    </row>
    <row r="854" spans="1:8" x14ac:dyDescent="0.25">
      <c r="A854" t="s">
        <v>915</v>
      </c>
      <c r="B854" t="s">
        <v>41</v>
      </c>
      <c r="C854" t="s">
        <v>18</v>
      </c>
      <c r="D854" t="s">
        <v>42</v>
      </c>
      <c r="E854" t="s">
        <v>20</v>
      </c>
      <c r="F854" t="s">
        <v>21</v>
      </c>
      <c r="G854" t="s">
        <v>22</v>
      </c>
      <c r="H854" t="s">
        <v>1315</v>
      </c>
    </row>
    <row r="855" spans="1:8" x14ac:dyDescent="0.25">
      <c r="A855" t="s">
        <v>756</v>
      </c>
      <c r="B855" t="s">
        <v>757</v>
      </c>
      <c r="C855" t="s">
        <v>18</v>
      </c>
      <c r="D855" t="s">
        <v>758</v>
      </c>
      <c r="E855" t="s">
        <v>20</v>
      </c>
      <c r="F855" t="s">
        <v>21</v>
      </c>
      <c r="G855" t="s">
        <v>25</v>
      </c>
      <c r="H855" t="s">
        <v>1297</v>
      </c>
    </row>
    <row r="856" spans="1:8" x14ac:dyDescent="0.25">
      <c r="A856" t="s">
        <v>916</v>
      </c>
      <c r="B856" t="s">
        <v>83</v>
      </c>
      <c r="C856" t="s">
        <v>18</v>
      </c>
      <c r="D856" t="s">
        <v>48</v>
      </c>
      <c r="E856" t="s">
        <v>20</v>
      </c>
      <c r="F856" t="s">
        <v>21</v>
      </c>
      <c r="G856" t="s">
        <v>25</v>
      </c>
      <c r="H856" t="s">
        <v>1295</v>
      </c>
    </row>
    <row r="857" spans="1:8" x14ac:dyDescent="0.25">
      <c r="A857" t="s">
        <v>917</v>
      </c>
      <c r="B857" t="s">
        <v>142</v>
      </c>
      <c r="C857" t="s">
        <v>18</v>
      </c>
      <c r="D857" t="s">
        <v>31</v>
      </c>
      <c r="E857" t="s">
        <v>20</v>
      </c>
      <c r="F857" t="s">
        <v>21</v>
      </c>
      <c r="G857" t="s">
        <v>32</v>
      </c>
      <c r="H857" t="s">
        <v>33</v>
      </c>
    </row>
    <row r="858" spans="1:8" x14ac:dyDescent="0.25">
      <c r="A858" t="s">
        <v>918</v>
      </c>
      <c r="B858" t="s">
        <v>649</v>
      </c>
      <c r="C858" t="s">
        <v>18</v>
      </c>
      <c r="D858" t="s">
        <v>31</v>
      </c>
      <c r="E858" t="s">
        <v>20</v>
      </c>
      <c r="F858" t="s">
        <v>21</v>
      </c>
      <c r="G858" t="s">
        <v>37</v>
      </c>
      <c r="H858" t="s">
        <v>1404</v>
      </c>
    </row>
    <row r="859" spans="1:8" x14ac:dyDescent="0.25">
      <c r="A859" t="s">
        <v>567</v>
      </c>
      <c r="B859" t="s">
        <v>179</v>
      </c>
      <c r="C859" t="s">
        <v>18</v>
      </c>
      <c r="D859" t="s">
        <v>124</v>
      </c>
      <c r="E859" t="s">
        <v>20</v>
      </c>
      <c r="F859" t="s">
        <v>21</v>
      </c>
      <c r="G859" t="s">
        <v>22</v>
      </c>
      <c r="H859" t="s">
        <v>1332</v>
      </c>
    </row>
    <row r="860" spans="1:8" x14ac:dyDescent="0.25">
      <c r="A860" t="s">
        <v>26</v>
      </c>
      <c r="B860" t="s">
        <v>27</v>
      </c>
      <c r="C860" t="s">
        <v>18</v>
      </c>
      <c r="D860" t="s">
        <v>28</v>
      </c>
      <c r="E860" t="s">
        <v>20</v>
      </c>
      <c r="F860" t="s">
        <v>21</v>
      </c>
      <c r="G860" t="s">
        <v>22</v>
      </c>
      <c r="H860" t="s">
        <v>1295</v>
      </c>
    </row>
    <row r="861" spans="1:8" x14ac:dyDescent="0.25">
      <c r="A861" t="s">
        <v>449</v>
      </c>
      <c r="B861" t="s">
        <v>450</v>
      </c>
      <c r="C861" t="s">
        <v>18</v>
      </c>
      <c r="D861" t="s">
        <v>42</v>
      </c>
      <c r="E861" t="s">
        <v>20</v>
      </c>
      <c r="F861" t="s">
        <v>21</v>
      </c>
      <c r="G861" t="s">
        <v>25</v>
      </c>
      <c r="H861" t="s">
        <v>1344</v>
      </c>
    </row>
    <row r="862" spans="1:8" x14ac:dyDescent="0.25">
      <c r="A862" t="s">
        <v>919</v>
      </c>
      <c r="B862" t="s">
        <v>142</v>
      </c>
      <c r="C862" t="s">
        <v>18</v>
      </c>
      <c r="D862" t="s">
        <v>31</v>
      </c>
      <c r="E862" t="s">
        <v>20</v>
      </c>
      <c r="F862" t="s">
        <v>21</v>
      </c>
      <c r="G862" t="s">
        <v>25</v>
      </c>
      <c r="H862" t="s">
        <v>1298</v>
      </c>
    </row>
    <row r="863" spans="1:8" x14ac:dyDescent="0.25">
      <c r="A863" t="s">
        <v>920</v>
      </c>
      <c r="B863" t="s">
        <v>921</v>
      </c>
      <c r="C863" t="s">
        <v>18</v>
      </c>
      <c r="D863" t="s">
        <v>922</v>
      </c>
      <c r="E863" t="s">
        <v>20</v>
      </c>
      <c r="F863" t="s">
        <v>21</v>
      </c>
      <c r="G863" t="s">
        <v>22</v>
      </c>
      <c r="H863" t="s">
        <v>1292</v>
      </c>
    </row>
    <row r="864" spans="1:8" x14ac:dyDescent="0.25">
      <c r="A864" t="s">
        <v>923</v>
      </c>
      <c r="B864" t="s">
        <v>83</v>
      </c>
      <c r="C864" t="s">
        <v>18</v>
      </c>
      <c r="D864" t="s">
        <v>31</v>
      </c>
      <c r="E864" t="s">
        <v>20</v>
      </c>
      <c r="F864" t="s">
        <v>21</v>
      </c>
      <c r="G864" t="s">
        <v>32</v>
      </c>
      <c r="H864" t="s">
        <v>33</v>
      </c>
    </row>
    <row r="865" spans="1:8" x14ac:dyDescent="0.25">
      <c r="A865" t="s">
        <v>924</v>
      </c>
      <c r="B865" t="s">
        <v>450</v>
      </c>
      <c r="C865" t="s">
        <v>18</v>
      </c>
      <c r="D865" t="s">
        <v>124</v>
      </c>
      <c r="E865" t="s">
        <v>20</v>
      </c>
      <c r="F865" t="s">
        <v>21</v>
      </c>
      <c r="G865" t="s">
        <v>25</v>
      </c>
      <c r="H865" t="s">
        <v>1316</v>
      </c>
    </row>
    <row r="866" spans="1:8" x14ac:dyDescent="0.25">
      <c r="A866" t="s">
        <v>925</v>
      </c>
      <c r="B866" t="s">
        <v>926</v>
      </c>
      <c r="C866" t="s">
        <v>18</v>
      </c>
      <c r="D866" t="s">
        <v>31</v>
      </c>
      <c r="E866" t="s">
        <v>20</v>
      </c>
      <c r="F866" t="s">
        <v>21</v>
      </c>
      <c r="G866" t="s">
        <v>32</v>
      </c>
      <c r="H866" t="s">
        <v>33</v>
      </c>
    </row>
    <row r="867" spans="1:8" x14ac:dyDescent="0.25">
      <c r="A867" t="s">
        <v>927</v>
      </c>
      <c r="B867" t="s">
        <v>75</v>
      </c>
      <c r="C867" t="s">
        <v>18</v>
      </c>
      <c r="D867" t="s">
        <v>31</v>
      </c>
      <c r="E867" t="s">
        <v>20</v>
      </c>
      <c r="F867" t="s">
        <v>21</v>
      </c>
      <c r="G867" t="s">
        <v>32</v>
      </c>
      <c r="H867" t="s">
        <v>33</v>
      </c>
    </row>
    <row r="868" spans="1:8" x14ac:dyDescent="0.25">
      <c r="A868" t="s">
        <v>928</v>
      </c>
      <c r="B868" t="s">
        <v>80</v>
      </c>
      <c r="C868" t="s">
        <v>18</v>
      </c>
      <c r="D868" t="s">
        <v>31</v>
      </c>
      <c r="E868" t="s">
        <v>20</v>
      </c>
      <c r="F868" t="s">
        <v>21</v>
      </c>
      <c r="G868" t="s">
        <v>32</v>
      </c>
      <c r="H868" t="s">
        <v>33</v>
      </c>
    </row>
    <row r="869" spans="1:8" x14ac:dyDescent="0.25">
      <c r="A869" t="s">
        <v>929</v>
      </c>
      <c r="B869" t="s">
        <v>140</v>
      </c>
      <c r="C869" t="s">
        <v>18</v>
      </c>
      <c r="D869" t="s">
        <v>36</v>
      </c>
      <c r="E869" t="s">
        <v>20</v>
      </c>
      <c r="F869" t="s">
        <v>21</v>
      </c>
      <c r="G869" t="s">
        <v>22</v>
      </c>
      <c r="H869" t="s">
        <v>1310</v>
      </c>
    </row>
    <row r="870" spans="1:8" x14ac:dyDescent="0.25">
      <c r="A870" t="s">
        <v>930</v>
      </c>
      <c r="B870" t="s">
        <v>53</v>
      </c>
      <c r="C870" t="s">
        <v>18</v>
      </c>
      <c r="D870" t="s">
        <v>143</v>
      </c>
      <c r="E870" t="s">
        <v>20</v>
      </c>
      <c r="F870" t="s">
        <v>21</v>
      </c>
      <c r="G870" t="s">
        <v>25</v>
      </c>
      <c r="H870" t="s">
        <v>1405</v>
      </c>
    </row>
    <row r="871" spans="1:8" x14ac:dyDescent="0.25">
      <c r="A871" t="s">
        <v>931</v>
      </c>
      <c r="B871" t="s">
        <v>130</v>
      </c>
      <c r="C871" t="s">
        <v>18</v>
      </c>
      <c r="D871" t="s">
        <v>932</v>
      </c>
      <c r="E871" t="s">
        <v>20</v>
      </c>
      <c r="F871" t="s">
        <v>21</v>
      </c>
      <c r="G871" t="s">
        <v>22</v>
      </c>
      <c r="H871" t="s">
        <v>1295</v>
      </c>
    </row>
    <row r="872" spans="1:8" x14ac:dyDescent="0.25">
      <c r="A872" t="s">
        <v>933</v>
      </c>
      <c r="B872" t="s">
        <v>87</v>
      </c>
      <c r="C872" t="s">
        <v>18</v>
      </c>
      <c r="D872" t="s">
        <v>922</v>
      </c>
      <c r="E872" t="s">
        <v>20</v>
      </c>
      <c r="F872" t="s">
        <v>21</v>
      </c>
      <c r="G872" t="s">
        <v>25</v>
      </c>
      <c r="H872" t="s">
        <v>1312</v>
      </c>
    </row>
    <row r="873" spans="1:8" x14ac:dyDescent="0.25">
      <c r="A873" t="s">
        <v>500</v>
      </c>
      <c r="B873" t="s">
        <v>91</v>
      </c>
      <c r="C873" t="s">
        <v>18</v>
      </c>
      <c r="D873" t="s">
        <v>143</v>
      </c>
      <c r="E873" t="s">
        <v>20</v>
      </c>
      <c r="F873" t="s">
        <v>21</v>
      </c>
      <c r="G873" t="s">
        <v>25</v>
      </c>
      <c r="H873" t="s">
        <v>1344</v>
      </c>
    </row>
    <row r="874" spans="1:8" x14ac:dyDescent="0.25">
      <c r="A874" t="s">
        <v>711</v>
      </c>
      <c r="B874" t="s">
        <v>94</v>
      </c>
      <c r="C874" t="s">
        <v>18</v>
      </c>
      <c r="D874" t="s">
        <v>124</v>
      </c>
      <c r="E874" t="s">
        <v>20</v>
      </c>
      <c r="F874" t="s">
        <v>21</v>
      </c>
      <c r="G874" t="s">
        <v>25</v>
      </c>
      <c r="H874" t="s">
        <v>1300</v>
      </c>
    </row>
    <row r="875" spans="1:8" x14ac:dyDescent="0.25">
      <c r="A875" t="s">
        <v>934</v>
      </c>
      <c r="B875" t="s">
        <v>87</v>
      </c>
      <c r="C875" t="s">
        <v>18</v>
      </c>
      <c r="D875" t="s">
        <v>31</v>
      </c>
      <c r="E875" t="s">
        <v>20</v>
      </c>
      <c r="F875" t="s">
        <v>21</v>
      </c>
      <c r="G875" t="s">
        <v>32</v>
      </c>
      <c r="H875" t="s">
        <v>33</v>
      </c>
    </row>
    <row r="876" spans="1:8" x14ac:dyDescent="0.25">
      <c r="A876" t="s">
        <v>766</v>
      </c>
      <c r="B876" t="s">
        <v>83</v>
      </c>
      <c r="C876" t="s">
        <v>18</v>
      </c>
      <c r="D876" t="s">
        <v>97</v>
      </c>
      <c r="E876" t="s">
        <v>20</v>
      </c>
      <c r="F876" t="s">
        <v>21</v>
      </c>
      <c r="G876" t="s">
        <v>37</v>
      </c>
      <c r="H876" t="s">
        <v>1323</v>
      </c>
    </row>
    <row r="877" spans="1:8" x14ac:dyDescent="0.25">
      <c r="A877" t="s">
        <v>935</v>
      </c>
      <c r="B877" t="s">
        <v>80</v>
      </c>
      <c r="C877" t="s">
        <v>18</v>
      </c>
      <c r="D877" t="s">
        <v>39</v>
      </c>
      <c r="E877" t="s">
        <v>20</v>
      </c>
      <c r="F877" t="s">
        <v>21</v>
      </c>
      <c r="G877" t="s">
        <v>25</v>
      </c>
      <c r="H877" t="s">
        <v>1294</v>
      </c>
    </row>
    <row r="878" spans="1:8" x14ac:dyDescent="0.25">
      <c r="A878" t="s">
        <v>936</v>
      </c>
      <c r="B878" t="s">
        <v>80</v>
      </c>
      <c r="C878" t="s">
        <v>18</v>
      </c>
      <c r="D878" t="s">
        <v>31</v>
      </c>
      <c r="E878" t="s">
        <v>20</v>
      </c>
      <c r="F878" t="s">
        <v>21</v>
      </c>
      <c r="G878" t="s">
        <v>25</v>
      </c>
      <c r="H878" t="s">
        <v>1328</v>
      </c>
    </row>
    <row r="879" spans="1:8" x14ac:dyDescent="0.25">
      <c r="A879" t="s">
        <v>937</v>
      </c>
      <c r="B879" t="s">
        <v>130</v>
      </c>
      <c r="C879" t="s">
        <v>18</v>
      </c>
      <c r="D879" t="s">
        <v>143</v>
      </c>
      <c r="E879" t="s">
        <v>20</v>
      </c>
      <c r="F879" t="s">
        <v>21</v>
      </c>
      <c r="G879" t="s">
        <v>22</v>
      </c>
      <c r="H879" t="s">
        <v>1336</v>
      </c>
    </row>
    <row r="880" spans="1:8" x14ac:dyDescent="0.25">
      <c r="A880" t="s">
        <v>938</v>
      </c>
      <c r="B880" t="s">
        <v>83</v>
      </c>
      <c r="C880" t="s">
        <v>18</v>
      </c>
      <c r="D880" t="s">
        <v>939</v>
      </c>
      <c r="E880" t="s">
        <v>20</v>
      </c>
      <c r="F880" t="s">
        <v>21</v>
      </c>
      <c r="G880" t="s">
        <v>22</v>
      </c>
      <c r="H880" t="s">
        <v>1345</v>
      </c>
    </row>
    <row r="881" spans="1:8" x14ac:dyDescent="0.25">
      <c r="A881" t="s">
        <v>940</v>
      </c>
      <c r="B881" t="s">
        <v>41</v>
      </c>
      <c r="C881" t="s">
        <v>18</v>
      </c>
      <c r="D881" t="s">
        <v>31</v>
      </c>
      <c r="E881" t="s">
        <v>20</v>
      </c>
      <c r="F881" t="s">
        <v>21</v>
      </c>
      <c r="G881" t="s">
        <v>32</v>
      </c>
      <c r="H881" t="s">
        <v>33</v>
      </c>
    </row>
    <row r="882" spans="1:8" x14ac:dyDescent="0.25">
      <c r="A882" t="s">
        <v>941</v>
      </c>
      <c r="B882" t="s">
        <v>75</v>
      </c>
      <c r="C882" t="s">
        <v>18</v>
      </c>
      <c r="D882" t="s">
        <v>31</v>
      </c>
      <c r="E882" t="s">
        <v>20</v>
      </c>
      <c r="F882" t="s">
        <v>21</v>
      </c>
      <c r="G882" t="s">
        <v>32</v>
      </c>
      <c r="H882" t="s">
        <v>33</v>
      </c>
    </row>
    <row r="883" spans="1:8" x14ac:dyDescent="0.25">
      <c r="A883" t="s">
        <v>942</v>
      </c>
      <c r="B883" t="s">
        <v>83</v>
      </c>
      <c r="C883" t="s">
        <v>18</v>
      </c>
      <c r="D883" t="s">
        <v>31</v>
      </c>
      <c r="E883" t="s">
        <v>20</v>
      </c>
      <c r="F883" t="s">
        <v>21</v>
      </c>
      <c r="G883" t="s">
        <v>25</v>
      </c>
      <c r="H883" t="s">
        <v>1343</v>
      </c>
    </row>
    <row r="884" spans="1:8" x14ac:dyDescent="0.25">
      <c r="A884" t="s">
        <v>943</v>
      </c>
      <c r="B884" t="s">
        <v>944</v>
      </c>
      <c r="C884" t="s">
        <v>945</v>
      </c>
      <c r="D884" t="s">
        <v>31</v>
      </c>
      <c r="E884" t="s">
        <v>20</v>
      </c>
      <c r="F884" t="s">
        <v>21</v>
      </c>
      <c r="G884" t="s">
        <v>32</v>
      </c>
      <c r="H884" t="s">
        <v>33</v>
      </c>
    </row>
    <row r="885" spans="1:8" x14ac:dyDescent="0.25">
      <c r="A885" t="s">
        <v>539</v>
      </c>
      <c r="B885" t="s">
        <v>17</v>
      </c>
      <c r="C885" t="s">
        <v>18</v>
      </c>
      <c r="D885" t="s">
        <v>298</v>
      </c>
      <c r="E885" t="s">
        <v>20</v>
      </c>
      <c r="F885" t="s">
        <v>21</v>
      </c>
      <c r="G885" t="s">
        <v>25</v>
      </c>
      <c r="H885" t="s">
        <v>1309</v>
      </c>
    </row>
    <row r="886" spans="1:8" x14ac:dyDescent="0.25">
      <c r="A886" t="s">
        <v>774</v>
      </c>
      <c r="B886" t="s">
        <v>87</v>
      </c>
      <c r="C886" t="s">
        <v>18</v>
      </c>
      <c r="D886" t="s">
        <v>36</v>
      </c>
      <c r="E886" t="s">
        <v>20</v>
      </c>
      <c r="F886" t="s">
        <v>21</v>
      </c>
      <c r="G886" t="s">
        <v>37</v>
      </c>
      <c r="H886" t="s">
        <v>1325</v>
      </c>
    </row>
    <row r="887" spans="1:8" x14ac:dyDescent="0.25">
      <c r="A887" t="s">
        <v>425</v>
      </c>
      <c r="B887" t="s">
        <v>53</v>
      </c>
      <c r="C887" t="s">
        <v>18</v>
      </c>
      <c r="D887" t="s">
        <v>234</v>
      </c>
      <c r="E887" t="s">
        <v>20</v>
      </c>
      <c r="F887" t="s">
        <v>21</v>
      </c>
      <c r="G887" t="s">
        <v>25</v>
      </c>
      <c r="H887" t="s">
        <v>1318</v>
      </c>
    </row>
    <row r="888" spans="1:8" x14ac:dyDescent="0.25">
      <c r="A888" t="s">
        <v>946</v>
      </c>
      <c r="B888" t="s">
        <v>112</v>
      </c>
      <c r="C888" t="s">
        <v>18</v>
      </c>
      <c r="D888" t="s">
        <v>31</v>
      </c>
      <c r="E888" t="s">
        <v>20</v>
      </c>
      <c r="F888" t="s">
        <v>21</v>
      </c>
      <c r="G888" t="s">
        <v>32</v>
      </c>
      <c r="H888" t="s">
        <v>33</v>
      </c>
    </row>
    <row r="889" spans="1:8" x14ac:dyDescent="0.25">
      <c r="A889" t="s">
        <v>947</v>
      </c>
      <c r="B889" t="s">
        <v>948</v>
      </c>
      <c r="C889" t="s">
        <v>18</v>
      </c>
      <c r="D889" t="s">
        <v>31</v>
      </c>
      <c r="E889" t="s">
        <v>20</v>
      </c>
      <c r="F889" t="s">
        <v>21</v>
      </c>
      <c r="G889" t="s">
        <v>37</v>
      </c>
      <c r="H889" t="s">
        <v>1354</v>
      </c>
    </row>
    <row r="890" spans="1:8" x14ac:dyDescent="0.25">
      <c r="A890" t="s">
        <v>949</v>
      </c>
      <c r="B890" t="s">
        <v>112</v>
      </c>
      <c r="C890" t="s">
        <v>18</v>
      </c>
      <c r="D890" t="s">
        <v>950</v>
      </c>
      <c r="E890" t="s">
        <v>20</v>
      </c>
      <c r="F890" t="s">
        <v>21</v>
      </c>
      <c r="G890" t="s">
        <v>25</v>
      </c>
      <c r="H890" t="s">
        <v>1303</v>
      </c>
    </row>
    <row r="891" spans="1:8" x14ac:dyDescent="0.25">
      <c r="A891" t="s">
        <v>951</v>
      </c>
      <c r="B891" t="s">
        <v>83</v>
      </c>
      <c r="C891" t="s">
        <v>18</v>
      </c>
      <c r="D891" t="s">
        <v>169</v>
      </c>
      <c r="E891" t="s">
        <v>20</v>
      </c>
      <c r="F891" t="s">
        <v>21</v>
      </c>
      <c r="G891" t="s">
        <v>22</v>
      </c>
      <c r="H891" t="s">
        <v>1319</v>
      </c>
    </row>
    <row r="892" spans="1:8" x14ac:dyDescent="0.25">
      <c r="A892" t="s">
        <v>952</v>
      </c>
      <c r="B892" t="s">
        <v>130</v>
      </c>
      <c r="C892" t="s">
        <v>18</v>
      </c>
      <c r="D892" t="s">
        <v>97</v>
      </c>
      <c r="E892" t="s">
        <v>20</v>
      </c>
      <c r="F892" t="s">
        <v>21</v>
      </c>
      <c r="G892" t="s">
        <v>22</v>
      </c>
      <c r="H892" t="s">
        <v>1332</v>
      </c>
    </row>
    <row r="893" spans="1:8" x14ac:dyDescent="0.25">
      <c r="A893" t="s">
        <v>617</v>
      </c>
      <c r="B893" t="s">
        <v>352</v>
      </c>
      <c r="C893" t="s">
        <v>18</v>
      </c>
      <c r="D893" t="s">
        <v>143</v>
      </c>
      <c r="E893" t="s">
        <v>20</v>
      </c>
      <c r="F893" t="s">
        <v>21</v>
      </c>
      <c r="G893" t="s">
        <v>37</v>
      </c>
      <c r="H893" t="s">
        <v>1298</v>
      </c>
    </row>
    <row r="894" spans="1:8" x14ac:dyDescent="0.25">
      <c r="A894" t="s">
        <v>262</v>
      </c>
      <c r="B894" t="s">
        <v>166</v>
      </c>
      <c r="C894" t="s">
        <v>18</v>
      </c>
      <c r="D894" t="s">
        <v>143</v>
      </c>
      <c r="E894" t="s">
        <v>20</v>
      </c>
      <c r="F894" t="s">
        <v>21</v>
      </c>
      <c r="G894" t="s">
        <v>37</v>
      </c>
      <c r="H894" t="s">
        <v>1340</v>
      </c>
    </row>
    <row r="895" spans="1:8" x14ac:dyDescent="0.25">
      <c r="A895" t="s">
        <v>953</v>
      </c>
      <c r="B895" t="s">
        <v>130</v>
      </c>
      <c r="C895" t="s">
        <v>18</v>
      </c>
      <c r="D895" t="s">
        <v>143</v>
      </c>
      <c r="E895" t="s">
        <v>20</v>
      </c>
      <c r="F895" t="s">
        <v>21</v>
      </c>
      <c r="G895" t="s">
        <v>25</v>
      </c>
      <c r="H895" t="s">
        <v>1309</v>
      </c>
    </row>
    <row r="896" spans="1:8" x14ac:dyDescent="0.25">
      <c r="A896" t="s">
        <v>954</v>
      </c>
      <c r="B896" t="s">
        <v>955</v>
      </c>
      <c r="C896" t="s">
        <v>18</v>
      </c>
      <c r="D896" t="s">
        <v>400</v>
      </c>
      <c r="E896" t="s">
        <v>20</v>
      </c>
      <c r="F896" t="s">
        <v>21</v>
      </c>
      <c r="G896" t="s">
        <v>89</v>
      </c>
      <c r="H896" t="s">
        <v>1406</v>
      </c>
    </row>
    <row r="897" spans="1:8" x14ac:dyDescent="0.25">
      <c r="A897" t="s">
        <v>956</v>
      </c>
      <c r="B897" t="s">
        <v>83</v>
      </c>
      <c r="C897" t="s">
        <v>18</v>
      </c>
      <c r="D897" t="s">
        <v>670</v>
      </c>
      <c r="E897" t="s">
        <v>20</v>
      </c>
      <c r="F897" t="s">
        <v>21</v>
      </c>
      <c r="G897" t="s">
        <v>25</v>
      </c>
      <c r="H897" t="s">
        <v>1315</v>
      </c>
    </row>
    <row r="898" spans="1:8" x14ac:dyDescent="0.25">
      <c r="A898" t="s">
        <v>436</v>
      </c>
      <c r="B898" t="s">
        <v>57</v>
      </c>
      <c r="C898" t="s">
        <v>18</v>
      </c>
      <c r="D898" t="s">
        <v>135</v>
      </c>
      <c r="E898" t="s">
        <v>20</v>
      </c>
      <c r="F898" t="s">
        <v>21</v>
      </c>
      <c r="G898" t="s">
        <v>25</v>
      </c>
      <c r="H898" t="s">
        <v>1343</v>
      </c>
    </row>
    <row r="899" spans="1:8" x14ac:dyDescent="0.25">
      <c r="A899" t="s">
        <v>226</v>
      </c>
      <c r="B899" t="s">
        <v>83</v>
      </c>
      <c r="C899" t="s">
        <v>18</v>
      </c>
      <c r="D899" t="s">
        <v>48</v>
      </c>
      <c r="E899" t="s">
        <v>20</v>
      </c>
      <c r="F899" t="s">
        <v>21</v>
      </c>
      <c r="G899" t="s">
        <v>25</v>
      </c>
      <c r="H899" t="s">
        <v>1319</v>
      </c>
    </row>
    <row r="900" spans="1:8" x14ac:dyDescent="0.25">
      <c r="A900" t="s">
        <v>621</v>
      </c>
      <c r="B900" t="s">
        <v>142</v>
      </c>
      <c r="C900" t="s">
        <v>18</v>
      </c>
      <c r="D900" t="s">
        <v>169</v>
      </c>
      <c r="E900" t="s">
        <v>20</v>
      </c>
      <c r="F900" t="s">
        <v>21</v>
      </c>
      <c r="G900" t="s">
        <v>25</v>
      </c>
      <c r="H900" t="s">
        <v>1340</v>
      </c>
    </row>
    <row r="901" spans="1:8" x14ac:dyDescent="0.25">
      <c r="A901" t="s">
        <v>957</v>
      </c>
      <c r="B901" t="s">
        <v>53</v>
      </c>
      <c r="C901" t="s">
        <v>18</v>
      </c>
      <c r="D901" t="s">
        <v>31</v>
      </c>
      <c r="E901" t="s">
        <v>20</v>
      </c>
      <c r="F901" t="s">
        <v>21</v>
      </c>
      <c r="G901" t="s">
        <v>32</v>
      </c>
      <c r="H901" t="s">
        <v>33</v>
      </c>
    </row>
    <row r="902" spans="1:8" x14ac:dyDescent="0.25">
      <c r="A902" t="s">
        <v>958</v>
      </c>
      <c r="B902" t="s">
        <v>83</v>
      </c>
      <c r="C902" t="s">
        <v>18</v>
      </c>
      <c r="D902" t="s">
        <v>31</v>
      </c>
      <c r="E902" t="s">
        <v>20</v>
      </c>
      <c r="F902" t="s">
        <v>21</v>
      </c>
      <c r="G902" t="s">
        <v>32</v>
      </c>
      <c r="H902" t="s">
        <v>33</v>
      </c>
    </row>
    <row r="903" spans="1:8" x14ac:dyDescent="0.25">
      <c r="A903" t="s">
        <v>959</v>
      </c>
      <c r="B903" t="s">
        <v>87</v>
      </c>
      <c r="C903" t="s">
        <v>18</v>
      </c>
      <c r="D903" t="s">
        <v>31</v>
      </c>
      <c r="E903" t="s">
        <v>20</v>
      </c>
      <c r="F903" t="s">
        <v>21</v>
      </c>
      <c r="G903" t="s">
        <v>32</v>
      </c>
      <c r="H903" t="s">
        <v>33</v>
      </c>
    </row>
    <row r="904" spans="1:8" x14ac:dyDescent="0.25">
      <c r="A904" t="s">
        <v>960</v>
      </c>
      <c r="B904" t="s">
        <v>215</v>
      </c>
      <c r="C904" t="s">
        <v>18</v>
      </c>
      <c r="D904" t="s">
        <v>169</v>
      </c>
      <c r="E904" t="s">
        <v>20</v>
      </c>
      <c r="F904" t="s">
        <v>21</v>
      </c>
      <c r="G904" t="s">
        <v>22</v>
      </c>
      <c r="H904" t="s">
        <v>1292</v>
      </c>
    </row>
    <row r="905" spans="1:8" x14ac:dyDescent="0.25">
      <c r="A905" t="s">
        <v>961</v>
      </c>
      <c r="B905" t="s">
        <v>57</v>
      </c>
      <c r="C905" t="s">
        <v>18</v>
      </c>
      <c r="D905" t="s">
        <v>42</v>
      </c>
      <c r="E905" t="s">
        <v>20</v>
      </c>
      <c r="F905" t="s">
        <v>21</v>
      </c>
      <c r="G905" t="s">
        <v>25</v>
      </c>
      <c r="H905" t="s">
        <v>1313</v>
      </c>
    </row>
    <row r="906" spans="1:8" x14ac:dyDescent="0.25">
      <c r="A906" t="s">
        <v>962</v>
      </c>
      <c r="B906" t="s">
        <v>60</v>
      </c>
      <c r="C906" t="s">
        <v>18</v>
      </c>
      <c r="D906" t="s">
        <v>31</v>
      </c>
      <c r="E906" t="s">
        <v>20</v>
      </c>
      <c r="F906" t="s">
        <v>21</v>
      </c>
      <c r="G906" t="s">
        <v>32</v>
      </c>
      <c r="H906" t="s">
        <v>33</v>
      </c>
    </row>
    <row r="907" spans="1:8" x14ac:dyDescent="0.25">
      <c r="A907" t="s">
        <v>1407</v>
      </c>
      <c r="B907" t="s">
        <v>70</v>
      </c>
      <c r="C907" t="s">
        <v>18</v>
      </c>
      <c r="D907" t="s">
        <v>106</v>
      </c>
      <c r="E907" t="s">
        <v>20</v>
      </c>
      <c r="F907" t="s">
        <v>21</v>
      </c>
      <c r="G907" t="s">
        <v>22</v>
      </c>
      <c r="H907" t="s">
        <v>1317</v>
      </c>
    </row>
    <row r="908" spans="1:8" x14ac:dyDescent="0.25">
      <c r="A908" t="s">
        <v>963</v>
      </c>
      <c r="B908" t="s">
        <v>41</v>
      </c>
      <c r="C908" t="s">
        <v>945</v>
      </c>
      <c r="D908" t="s">
        <v>31</v>
      </c>
      <c r="E908" t="s">
        <v>20</v>
      </c>
      <c r="F908" t="s">
        <v>21</v>
      </c>
      <c r="G908" t="s">
        <v>32</v>
      </c>
      <c r="H908" t="s">
        <v>33</v>
      </c>
    </row>
    <row r="909" spans="1:8" x14ac:dyDescent="0.25">
      <c r="A909" t="s">
        <v>964</v>
      </c>
      <c r="B909" t="s">
        <v>35</v>
      </c>
      <c r="C909" t="s">
        <v>18</v>
      </c>
      <c r="D909" t="s">
        <v>45</v>
      </c>
      <c r="E909" t="s">
        <v>20</v>
      </c>
      <c r="F909" t="s">
        <v>21</v>
      </c>
      <c r="G909" t="s">
        <v>89</v>
      </c>
      <c r="H909" t="s">
        <v>1381</v>
      </c>
    </row>
    <row r="910" spans="1:8" x14ac:dyDescent="0.25">
      <c r="A910" t="s">
        <v>965</v>
      </c>
      <c r="B910" t="s">
        <v>57</v>
      </c>
      <c r="C910" t="s">
        <v>18</v>
      </c>
      <c r="D910" t="s">
        <v>97</v>
      </c>
      <c r="E910" t="s">
        <v>20</v>
      </c>
      <c r="F910" t="s">
        <v>21</v>
      </c>
      <c r="G910" t="s">
        <v>25</v>
      </c>
      <c r="H910" t="s">
        <v>1300</v>
      </c>
    </row>
    <row r="911" spans="1:8" x14ac:dyDescent="0.25">
      <c r="A911" t="s">
        <v>682</v>
      </c>
      <c r="B911" t="s">
        <v>442</v>
      </c>
      <c r="C911" t="s">
        <v>18</v>
      </c>
      <c r="D911" t="s">
        <v>97</v>
      </c>
      <c r="E911" t="s">
        <v>20</v>
      </c>
      <c r="F911" t="s">
        <v>21</v>
      </c>
      <c r="G911" t="s">
        <v>25</v>
      </c>
      <c r="H911" t="s">
        <v>1325</v>
      </c>
    </row>
    <row r="912" spans="1:8" x14ac:dyDescent="0.25">
      <c r="A912" t="s">
        <v>641</v>
      </c>
      <c r="B912" t="s">
        <v>176</v>
      </c>
      <c r="C912" t="s">
        <v>18</v>
      </c>
      <c r="D912" t="s">
        <v>39</v>
      </c>
      <c r="E912" t="s">
        <v>20</v>
      </c>
      <c r="F912" t="s">
        <v>21</v>
      </c>
      <c r="G912" t="s">
        <v>37</v>
      </c>
      <c r="H912" t="s">
        <v>1320</v>
      </c>
    </row>
    <row r="913" spans="1:8" x14ac:dyDescent="0.25">
      <c r="A913" t="s">
        <v>434</v>
      </c>
      <c r="B913" t="s">
        <v>236</v>
      </c>
      <c r="C913" t="s">
        <v>18</v>
      </c>
      <c r="D913" t="s">
        <v>31</v>
      </c>
      <c r="E913" t="s">
        <v>20</v>
      </c>
      <c r="F913" t="s">
        <v>21</v>
      </c>
      <c r="G913" t="s">
        <v>22</v>
      </c>
      <c r="H913" t="s">
        <v>1307</v>
      </c>
    </row>
    <row r="914" spans="1:8" x14ac:dyDescent="0.25">
      <c r="A914" t="s">
        <v>627</v>
      </c>
      <c r="B914" t="s">
        <v>17</v>
      </c>
      <c r="C914" t="s">
        <v>18</v>
      </c>
      <c r="D914" t="s">
        <v>148</v>
      </c>
      <c r="E914" t="s">
        <v>20</v>
      </c>
      <c r="F914" t="s">
        <v>21</v>
      </c>
      <c r="G914" t="s">
        <v>25</v>
      </c>
      <c r="H914" t="s">
        <v>1321</v>
      </c>
    </row>
    <row r="915" spans="1:8" x14ac:dyDescent="0.25">
      <c r="A915" t="s">
        <v>966</v>
      </c>
      <c r="B915" t="s">
        <v>53</v>
      </c>
      <c r="C915" t="s">
        <v>18</v>
      </c>
      <c r="D915" t="s">
        <v>31</v>
      </c>
      <c r="E915" t="s">
        <v>20</v>
      </c>
      <c r="F915" t="s">
        <v>21</v>
      </c>
      <c r="G915" t="s">
        <v>32</v>
      </c>
      <c r="H915" t="s">
        <v>33</v>
      </c>
    </row>
    <row r="916" spans="1:8" x14ac:dyDescent="0.25">
      <c r="A916" t="s">
        <v>967</v>
      </c>
      <c r="B916" t="s">
        <v>57</v>
      </c>
      <c r="C916" t="s">
        <v>18</v>
      </c>
      <c r="D916" t="s">
        <v>124</v>
      </c>
      <c r="E916" t="s">
        <v>20</v>
      </c>
      <c r="F916" t="s">
        <v>21</v>
      </c>
      <c r="G916" t="s">
        <v>25</v>
      </c>
      <c r="H916" t="s">
        <v>1341</v>
      </c>
    </row>
    <row r="917" spans="1:8" x14ac:dyDescent="0.25">
      <c r="A917" t="s">
        <v>968</v>
      </c>
      <c r="B917" t="s">
        <v>944</v>
      </c>
      <c r="C917" t="s">
        <v>945</v>
      </c>
      <c r="D917" t="s">
        <v>31</v>
      </c>
      <c r="E917" t="s">
        <v>20</v>
      </c>
      <c r="F917" t="s">
        <v>21</v>
      </c>
      <c r="G917" t="s">
        <v>32</v>
      </c>
      <c r="H917" t="s">
        <v>33</v>
      </c>
    </row>
    <row r="918" spans="1:8" x14ac:dyDescent="0.25">
      <c r="A918" t="s">
        <v>969</v>
      </c>
      <c r="B918" t="s">
        <v>270</v>
      </c>
      <c r="C918" t="s">
        <v>18</v>
      </c>
      <c r="D918" t="s">
        <v>298</v>
      </c>
      <c r="E918" t="s">
        <v>20</v>
      </c>
      <c r="F918" t="s">
        <v>21</v>
      </c>
      <c r="G918" t="s">
        <v>25</v>
      </c>
      <c r="H918" t="s">
        <v>1311</v>
      </c>
    </row>
    <row r="919" spans="1:8" x14ac:dyDescent="0.25">
      <c r="A919" t="s">
        <v>970</v>
      </c>
      <c r="B919" t="s">
        <v>179</v>
      </c>
      <c r="C919" t="s">
        <v>18</v>
      </c>
      <c r="D919" t="s">
        <v>31</v>
      </c>
      <c r="E919" t="s">
        <v>20</v>
      </c>
      <c r="F919" t="s">
        <v>21</v>
      </c>
      <c r="G919" t="s">
        <v>22</v>
      </c>
      <c r="H919" t="s">
        <v>1295</v>
      </c>
    </row>
    <row r="920" spans="1:8" x14ac:dyDescent="0.25">
      <c r="A920" t="s">
        <v>971</v>
      </c>
      <c r="B920" t="s">
        <v>416</v>
      </c>
      <c r="C920" t="s">
        <v>18</v>
      </c>
      <c r="D920" t="s">
        <v>143</v>
      </c>
      <c r="E920" t="s">
        <v>20</v>
      </c>
      <c r="F920" t="s">
        <v>21</v>
      </c>
      <c r="G920" t="s">
        <v>22</v>
      </c>
      <c r="H920" t="s">
        <v>1330</v>
      </c>
    </row>
    <row r="921" spans="1:8" x14ac:dyDescent="0.25">
      <c r="A921" t="s">
        <v>972</v>
      </c>
      <c r="B921" t="s">
        <v>60</v>
      </c>
      <c r="C921" t="s">
        <v>18</v>
      </c>
      <c r="D921" t="s">
        <v>51</v>
      </c>
      <c r="E921" t="s">
        <v>20</v>
      </c>
      <c r="F921" t="s">
        <v>21</v>
      </c>
      <c r="G921" t="s">
        <v>37</v>
      </c>
      <c r="H921" t="s">
        <v>1408</v>
      </c>
    </row>
    <row r="922" spans="1:8" x14ac:dyDescent="0.25">
      <c r="A922" t="s">
        <v>973</v>
      </c>
      <c r="B922" t="s">
        <v>91</v>
      </c>
      <c r="C922" t="s">
        <v>945</v>
      </c>
      <c r="D922" t="s">
        <v>31</v>
      </c>
      <c r="E922" t="s">
        <v>20</v>
      </c>
      <c r="F922" t="s">
        <v>21</v>
      </c>
      <c r="G922" t="s">
        <v>32</v>
      </c>
      <c r="H922" t="s">
        <v>33</v>
      </c>
    </row>
    <row r="923" spans="1:8" x14ac:dyDescent="0.25">
      <c r="A923" t="s">
        <v>974</v>
      </c>
      <c r="B923" t="s">
        <v>57</v>
      </c>
      <c r="C923" t="s">
        <v>18</v>
      </c>
      <c r="D923" t="s">
        <v>97</v>
      </c>
      <c r="E923" t="s">
        <v>20</v>
      </c>
      <c r="F923" t="s">
        <v>21</v>
      </c>
      <c r="G923" t="s">
        <v>25</v>
      </c>
      <c r="H923" t="s">
        <v>1295</v>
      </c>
    </row>
    <row r="924" spans="1:8" x14ac:dyDescent="0.25">
      <c r="A924" t="s">
        <v>198</v>
      </c>
      <c r="B924" t="s">
        <v>116</v>
      </c>
      <c r="C924" t="s">
        <v>18</v>
      </c>
      <c r="D924" t="s">
        <v>143</v>
      </c>
      <c r="E924" t="s">
        <v>20</v>
      </c>
      <c r="F924" t="s">
        <v>21</v>
      </c>
      <c r="G924" t="s">
        <v>22</v>
      </c>
      <c r="H924" t="s">
        <v>1334</v>
      </c>
    </row>
    <row r="925" spans="1:8" x14ac:dyDescent="0.25">
      <c r="A925" t="s">
        <v>975</v>
      </c>
      <c r="B925" t="s">
        <v>140</v>
      </c>
      <c r="C925" t="s">
        <v>18</v>
      </c>
      <c r="D925" t="s">
        <v>106</v>
      </c>
      <c r="E925" t="s">
        <v>20</v>
      </c>
      <c r="F925" t="s">
        <v>21</v>
      </c>
      <c r="G925" t="s">
        <v>22</v>
      </c>
      <c r="H925" t="s">
        <v>1315</v>
      </c>
    </row>
    <row r="926" spans="1:8" x14ac:dyDescent="0.25">
      <c r="A926" t="s">
        <v>703</v>
      </c>
      <c r="B926" t="s">
        <v>704</v>
      </c>
      <c r="C926" t="s">
        <v>18</v>
      </c>
      <c r="D926" t="s">
        <v>164</v>
      </c>
      <c r="E926" t="s">
        <v>20</v>
      </c>
      <c r="F926" t="s">
        <v>21</v>
      </c>
      <c r="G926" t="s">
        <v>25</v>
      </c>
      <c r="H926" t="s">
        <v>1297</v>
      </c>
    </row>
    <row r="927" spans="1:8" x14ac:dyDescent="0.25">
      <c r="A927" t="s">
        <v>1409</v>
      </c>
      <c r="B927" t="s">
        <v>112</v>
      </c>
      <c r="C927" t="s">
        <v>18</v>
      </c>
      <c r="D927" t="s">
        <v>31</v>
      </c>
      <c r="E927" t="s">
        <v>20</v>
      </c>
      <c r="F927" t="s">
        <v>21</v>
      </c>
      <c r="G927" t="s">
        <v>32</v>
      </c>
      <c r="H927" t="s">
        <v>33</v>
      </c>
    </row>
    <row r="928" spans="1:8" x14ac:dyDescent="0.25">
      <c r="A928" t="s">
        <v>976</v>
      </c>
      <c r="B928" t="s">
        <v>41</v>
      </c>
      <c r="C928" t="s">
        <v>18</v>
      </c>
      <c r="D928" t="s">
        <v>31</v>
      </c>
      <c r="E928" t="s">
        <v>20</v>
      </c>
      <c r="F928" t="s">
        <v>21</v>
      </c>
      <c r="G928" t="s">
        <v>32</v>
      </c>
      <c r="H928" t="s">
        <v>33</v>
      </c>
    </row>
    <row r="929" spans="1:8" x14ac:dyDescent="0.25">
      <c r="A929" t="s">
        <v>977</v>
      </c>
      <c r="B929" t="s">
        <v>17</v>
      </c>
      <c r="C929" t="s">
        <v>18</v>
      </c>
      <c r="D929" t="s">
        <v>31</v>
      </c>
      <c r="E929" t="s">
        <v>20</v>
      </c>
      <c r="F929" t="s">
        <v>21</v>
      </c>
      <c r="G929" t="s">
        <v>32</v>
      </c>
      <c r="H929" t="s">
        <v>33</v>
      </c>
    </row>
    <row r="930" spans="1:8" x14ac:dyDescent="0.25">
      <c r="A930" t="s">
        <v>978</v>
      </c>
      <c r="B930" t="s">
        <v>101</v>
      </c>
      <c r="C930" t="s">
        <v>18</v>
      </c>
      <c r="D930" t="s">
        <v>569</v>
      </c>
      <c r="E930" t="s">
        <v>20</v>
      </c>
      <c r="F930" t="s">
        <v>21</v>
      </c>
      <c r="G930" t="s">
        <v>22</v>
      </c>
      <c r="H930" t="s">
        <v>1319</v>
      </c>
    </row>
    <row r="931" spans="1:8" x14ac:dyDescent="0.25">
      <c r="A931" t="s">
        <v>979</v>
      </c>
      <c r="B931" t="s">
        <v>116</v>
      </c>
      <c r="C931" t="s">
        <v>18</v>
      </c>
      <c r="D931" t="s">
        <v>939</v>
      </c>
      <c r="E931" t="s">
        <v>20</v>
      </c>
      <c r="F931" t="s">
        <v>21</v>
      </c>
      <c r="G931" t="s">
        <v>22</v>
      </c>
      <c r="H931" t="s">
        <v>1292</v>
      </c>
    </row>
    <row r="932" spans="1:8" x14ac:dyDescent="0.25">
      <c r="A932" t="s">
        <v>980</v>
      </c>
      <c r="B932" t="s">
        <v>75</v>
      </c>
      <c r="C932" t="s">
        <v>18</v>
      </c>
      <c r="D932" t="s">
        <v>31</v>
      </c>
      <c r="E932" t="s">
        <v>20</v>
      </c>
      <c r="F932" t="s">
        <v>21</v>
      </c>
      <c r="G932" t="s">
        <v>32</v>
      </c>
      <c r="H932" t="s">
        <v>33</v>
      </c>
    </row>
    <row r="933" spans="1:8" x14ac:dyDescent="0.25">
      <c r="A933" t="s">
        <v>981</v>
      </c>
      <c r="B933" t="s">
        <v>160</v>
      </c>
      <c r="C933" t="s">
        <v>18</v>
      </c>
      <c r="D933" t="s">
        <v>31</v>
      </c>
      <c r="E933" t="s">
        <v>20</v>
      </c>
      <c r="F933" t="s">
        <v>21</v>
      </c>
      <c r="G933" t="s">
        <v>37</v>
      </c>
      <c r="H933" t="s">
        <v>1323</v>
      </c>
    </row>
    <row r="934" spans="1:8" x14ac:dyDescent="0.25">
      <c r="A934" t="s">
        <v>982</v>
      </c>
      <c r="B934" t="s">
        <v>87</v>
      </c>
      <c r="C934" t="s">
        <v>18</v>
      </c>
      <c r="D934" t="s">
        <v>31</v>
      </c>
      <c r="E934" t="s">
        <v>20</v>
      </c>
      <c r="F934" t="s">
        <v>21</v>
      </c>
      <c r="G934" t="s">
        <v>32</v>
      </c>
      <c r="H934" t="s">
        <v>33</v>
      </c>
    </row>
    <row r="935" spans="1:8" x14ac:dyDescent="0.25">
      <c r="A935" t="s">
        <v>983</v>
      </c>
      <c r="B935" t="s">
        <v>57</v>
      </c>
      <c r="C935" t="s">
        <v>984</v>
      </c>
      <c r="D935" t="s">
        <v>31</v>
      </c>
      <c r="E935" t="s">
        <v>20</v>
      </c>
      <c r="F935" t="s">
        <v>21</v>
      </c>
      <c r="G935" t="s">
        <v>32</v>
      </c>
      <c r="H935" t="s">
        <v>33</v>
      </c>
    </row>
    <row r="936" spans="1:8" x14ac:dyDescent="0.25">
      <c r="A936" t="s">
        <v>985</v>
      </c>
      <c r="B936" t="s">
        <v>75</v>
      </c>
      <c r="C936" t="s">
        <v>18</v>
      </c>
      <c r="D936" t="s">
        <v>48</v>
      </c>
      <c r="E936" t="s">
        <v>20</v>
      </c>
      <c r="F936" t="s">
        <v>21</v>
      </c>
      <c r="G936" t="s">
        <v>25</v>
      </c>
      <c r="H936" t="s">
        <v>1337</v>
      </c>
    </row>
    <row r="937" spans="1:8" x14ac:dyDescent="0.25">
      <c r="A937" t="s">
        <v>513</v>
      </c>
      <c r="B937" t="s">
        <v>77</v>
      </c>
      <c r="C937" t="s">
        <v>18</v>
      </c>
      <c r="D937" t="s">
        <v>78</v>
      </c>
      <c r="E937" t="s">
        <v>20</v>
      </c>
      <c r="F937" t="s">
        <v>21</v>
      </c>
      <c r="G937" t="s">
        <v>89</v>
      </c>
      <c r="H937" t="s">
        <v>1320</v>
      </c>
    </row>
    <row r="938" spans="1:8" x14ac:dyDescent="0.25">
      <c r="A938" t="s">
        <v>986</v>
      </c>
      <c r="B938" t="s">
        <v>80</v>
      </c>
      <c r="C938" t="s">
        <v>18</v>
      </c>
      <c r="D938" t="s">
        <v>48</v>
      </c>
      <c r="E938" t="s">
        <v>20</v>
      </c>
      <c r="F938" t="s">
        <v>21</v>
      </c>
      <c r="G938" t="s">
        <v>25</v>
      </c>
      <c r="H938" t="s">
        <v>1294</v>
      </c>
    </row>
    <row r="939" spans="1:8" x14ac:dyDescent="0.25">
      <c r="A939" t="s">
        <v>605</v>
      </c>
      <c r="B939" t="s">
        <v>87</v>
      </c>
      <c r="C939" t="s">
        <v>18</v>
      </c>
      <c r="D939" t="s">
        <v>606</v>
      </c>
      <c r="E939" t="s">
        <v>20</v>
      </c>
      <c r="F939" t="s">
        <v>21</v>
      </c>
      <c r="G939" t="s">
        <v>25</v>
      </c>
      <c r="H939" t="s">
        <v>1314</v>
      </c>
    </row>
    <row r="940" spans="1:8" x14ac:dyDescent="0.25">
      <c r="A940" t="s">
        <v>987</v>
      </c>
      <c r="B940" t="s">
        <v>176</v>
      </c>
      <c r="C940" t="s">
        <v>18</v>
      </c>
      <c r="D940" t="s">
        <v>31</v>
      </c>
      <c r="E940" t="s">
        <v>20</v>
      </c>
      <c r="F940" t="s">
        <v>21</v>
      </c>
      <c r="G940" t="s">
        <v>25</v>
      </c>
      <c r="H940" t="s">
        <v>1319</v>
      </c>
    </row>
    <row r="941" spans="1:8" x14ac:dyDescent="0.25">
      <c r="A941" t="s">
        <v>988</v>
      </c>
      <c r="B941" t="s">
        <v>87</v>
      </c>
      <c r="C941" t="s">
        <v>18</v>
      </c>
      <c r="D941" t="s">
        <v>31</v>
      </c>
      <c r="E941" t="s">
        <v>20</v>
      </c>
      <c r="F941" t="s">
        <v>21</v>
      </c>
      <c r="G941" t="s">
        <v>32</v>
      </c>
      <c r="H941" t="s">
        <v>33</v>
      </c>
    </row>
    <row r="942" spans="1:8" x14ac:dyDescent="0.25">
      <c r="A942" t="s">
        <v>989</v>
      </c>
      <c r="B942" t="s">
        <v>440</v>
      </c>
      <c r="C942" t="s">
        <v>18</v>
      </c>
      <c r="D942" t="s">
        <v>990</v>
      </c>
      <c r="E942" t="s">
        <v>20</v>
      </c>
      <c r="F942" t="s">
        <v>21</v>
      </c>
      <c r="G942" t="s">
        <v>25</v>
      </c>
      <c r="H942" t="s">
        <v>1340</v>
      </c>
    </row>
    <row r="943" spans="1:8" x14ac:dyDescent="0.25">
      <c r="A943" t="s">
        <v>991</v>
      </c>
      <c r="B943" t="s">
        <v>47</v>
      </c>
      <c r="C943" t="s">
        <v>18</v>
      </c>
      <c r="D943" t="s">
        <v>97</v>
      </c>
      <c r="E943" t="s">
        <v>20</v>
      </c>
      <c r="F943" t="s">
        <v>21</v>
      </c>
      <c r="G943" t="s">
        <v>22</v>
      </c>
      <c r="H943" t="s">
        <v>1369</v>
      </c>
    </row>
    <row r="944" spans="1:8" x14ac:dyDescent="0.25">
      <c r="A944" t="s">
        <v>992</v>
      </c>
      <c r="B944" t="s">
        <v>479</v>
      </c>
      <c r="C944" t="s">
        <v>18</v>
      </c>
      <c r="D944" t="s">
        <v>31</v>
      </c>
      <c r="E944" t="s">
        <v>20</v>
      </c>
      <c r="F944" t="s">
        <v>21</v>
      </c>
      <c r="G944" t="s">
        <v>37</v>
      </c>
      <c r="H944" t="s">
        <v>1366</v>
      </c>
    </row>
    <row r="945" spans="1:8" x14ac:dyDescent="0.25">
      <c r="A945" t="s">
        <v>993</v>
      </c>
      <c r="B945" t="s">
        <v>83</v>
      </c>
      <c r="C945" t="s">
        <v>18</v>
      </c>
      <c r="D945" t="s">
        <v>48</v>
      </c>
      <c r="E945" t="s">
        <v>20</v>
      </c>
      <c r="F945" t="s">
        <v>21</v>
      </c>
      <c r="G945" t="s">
        <v>25</v>
      </c>
      <c r="H945" t="s">
        <v>1312</v>
      </c>
    </row>
    <row r="946" spans="1:8" x14ac:dyDescent="0.25">
      <c r="A946" t="s">
        <v>994</v>
      </c>
      <c r="B946" t="s">
        <v>17</v>
      </c>
      <c r="C946" t="s">
        <v>18</v>
      </c>
      <c r="D946" t="s">
        <v>31</v>
      </c>
      <c r="E946" t="s">
        <v>20</v>
      </c>
      <c r="F946" t="s">
        <v>21</v>
      </c>
      <c r="G946" t="s">
        <v>32</v>
      </c>
      <c r="H946" t="s">
        <v>33</v>
      </c>
    </row>
    <row r="947" spans="1:8" x14ac:dyDescent="0.25">
      <c r="A947" t="s">
        <v>995</v>
      </c>
      <c r="B947" t="s">
        <v>176</v>
      </c>
      <c r="C947" t="s">
        <v>18</v>
      </c>
      <c r="D947" t="s">
        <v>31</v>
      </c>
      <c r="E947" t="s">
        <v>20</v>
      </c>
      <c r="F947" t="s">
        <v>21</v>
      </c>
      <c r="G947" t="s">
        <v>32</v>
      </c>
      <c r="H947" t="s">
        <v>33</v>
      </c>
    </row>
    <row r="948" spans="1:8" x14ac:dyDescent="0.25">
      <c r="A948" t="s">
        <v>996</v>
      </c>
      <c r="B948" t="s">
        <v>83</v>
      </c>
      <c r="C948" t="s">
        <v>18</v>
      </c>
      <c r="D948" t="s">
        <v>31</v>
      </c>
      <c r="E948" t="s">
        <v>20</v>
      </c>
      <c r="F948" t="s">
        <v>21</v>
      </c>
      <c r="G948" t="s">
        <v>32</v>
      </c>
      <c r="H948" t="s">
        <v>33</v>
      </c>
    </row>
    <row r="949" spans="1:8" x14ac:dyDescent="0.25">
      <c r="A949" t="s">
        <v>997</v>
      </c>
      <c r="B949" t="s">
        <v>17</v>
      </c>
      <c r="C949" t="s">
        <v>18</v>
      </c>
      <c r="D949" t="s">
        <v>998</v>
      </c>
      <c r="E949" t="s">
        <v>20</v>
      </c>
      <c r="F949" t="s">
        <v>21</v>
      </c>
      <c r="G949" t="s">
        <v>25</v>
      </c>
      <c r="H949" t="s">
        <v>1310</v>
      </c>
    </row>
    <row r="950" spans="1:8" x14ac:dyDescent="0.25">
      <c r="A950" t="s">
        <v>227</v>
      </c>
      <c r="B950" t="s">
        <v>228</v>
      </c>
      <c r="C950" t="s">
        <v>18</v>
      </c>
      <c r="D950" t="s">
        <v>229</v>
      </c>
      <c r="E950" t="s">
        <v>20</v>
      </c>
      <c r="F950" t="s">
        <v>21</v>
      </c>
      <c r="G950" t="s">
        <v>37</v>
      </c>
      <c r="H950" t="s">
        <v>1338</v>
      </c>
    </row>
    <row r="951" spans="1:8" x14ac:dyDescent="0.25">
      <c r="A951" t="s">
        <v>389</v>
      </c>
      <c r="B951" t="s">
        <v>83</v>
      </c>
      <c r="C951" t="s">
        <v>18</v>
      </c>
      <c r="D951" t="s">
        <v>45</v>
      </c>
      <c r="E951" t="s">
        <v>20</v>
      </c>
      <c r="F951" t="s">
        <v>21</v>
      </c>
      <c r="G951" t="s">
        <v>37</v>
      </c>
      <c r="H951" t="s">
        <v>1320</v>
      </c>
    </row>
    <row r="952" spans="1:8" x14ac:dyDescent="0.25">
      <c r="A952" t="s">
        <v>500</v>
      </c>
      <c r="B952" t="s">
        <v>91</v>
      </c>
      <c r="C952" t="s">
        <v>18</v>
      </c>
      <c r="D952" t="s">
        <v>143</v>
      </c>
      <c r="E952" t="s">
        <v>20</v>
      </c>
      <c r="F952" t="s">
        <v>21</v>
      </c>
      <c r="G952" t="s">
        <v>25</v>
      </c>
      <c r="H952" t="s">
        <v>1344</v>
      </c>
    </row>
    <row r="953" spans="1:8" x14ac:dyDescent="0.25">
      <c r="A953" t="s">
        <v>999</v>
      </c>
      <c r="B953" t="s">
        <v>130</v>
      </c>
      <c r="C953" t="s">
        <v>18</v>
      </c>
      <c r="D953" t="s">
        <v>1000</v>
      </c>
      <c r="E953" t="s">
        <v>20</v>
      </c>
      <c r="F953" t="s">
        <v>21</v>
      </c>
      <c r="G953" t="s">
        <v>22</v>
      </c>
      <c r="H953" t="s">
        <v>1342</v>
      </c>
    </row>
    <row r="954" spans="1:8" x14ac:dyDescent="0.25">
      <c r="A954" t="s">
        <v>355</v>
      </c>
      <c r="B954" t="s">
        <v>63</v>
      </c>
      <c r="C954" t="s">
        <v>18</v>
      </c>
      <c r="D954" t="s">
        <v>353</v>
      </c>
      <c r="E954" t="s">
        <v>20</v>
      </c>
      <c r="F954" t="s">
        <v>21</v>
      </c>
      <c r="G954" t="s">
        <v>22</v>
      </c>
      <c r="H954" t="s">
        <v>1310</v>
      </c>
    </row>
    <row r="955" spans="1:8" x14ac:dyDescent="0.25">
      <c r="A955" t="s">
        <v>1001</v>
      </c>
      <c r="B955" t="s">
        <v>87</v>
      </c>
      <c r="C955" t="s">
        <v>18</v>
      </c>
      <c r="D955" t="s">
        <v>51</v>
      </c>
      <c r="E955" t="s">
        <v>20</v>
      </c>
      <c r="F955" t="s">
        <v>21</v>
      </c>
      <c r="G955" t="s">
        <v>37</v>
      </c>
      <c r="H955" t="s">
        <v>1410</v>
      </c>
    </row>
    <row r="956" spans="1:8" x14ac:dyDescent="0.25">
      <c r="A956" t="s">
        <v>1002</v>
      </c>
      <c r="B956" t="s">
        <v>17</v>
      </c>
      <c r="C956" t="s">
        <v>18</v>
      </c>
      <c r="D956" t="s">
        <v>51</v>
      </c>
      <c r="E956" t="s">
        <v>20</v>
      </c>
      <c r="F956" t="s">
        <v>21</v>
      </c>
      <c r="G956" t="s">
        <v>25</v>
      </c>
      <c r="H956" t="s">
        <v>1340</v>
      </c>
    </row>
    <row r="957" spans="1:8" x14ac:dyDescent="0.25">
      <c r="A957" t="s">
        <v>1003</v>
      </c>
      <c r="B957" t="s">
        <v>57</v>
      </c>
      <c r="C957" t="s">
        <v>18</v>
      </c>
      <c r="D957" t="s">
        <v>78</v>
      </c>
      <c r="E957" t="s">
        <v>20</v>
      </c>
      <c r="F957" t="s">
        <v>21</v>
      </c>
      <c r="G957" t="s">
        <v>25</v>
      </c>
      <c r="H957" t="s">
        <v>1343</v>
      </c>
    </row>
    <row r="958" spans="1:8" x14ac:dyDescent="0.25">
      <c r="A958" t="s">
        <v>1004</v>
      </c>
      <c r="B958" t="s">
        <v>87</v>
      </c>
      <c r="C958" t="s">
        <v>18</v>
      </c>
      <c r="D958" t="s">
        <v>143</v>
      </c>
      <c r="E958" t="s">
        <v>20</v>
      </c>
      <c r="F958" t="s">
        <v>21</v>
      </c>
      <c r="G958" t="s">
        <v>25</v>
      </c>
      <c r="H958" t="s">
        <v>1344</v>
      </c>
    </row>
    <row r="959" spans="1:8" x14ac:dyDescent="0.25">
      <c r="A959" t="s">
        <v>1005</v>
      </c>
      <c r="B959" t="s">
        <v>130</v>
      </c>
      <c r="C959" t="s">
        <v>18</v>
      </c>
      <c r="D959" t="s">
        <v>143</v>
      </c>
      <c r="E959" t="s">
        <v>20</v>
      </c>
      <c r="F959" t="s">
        <v>21</v>
      </c>
      <c r="G959" t="s">
        <v>22</v>
      </c>
      <c r="H959" t="s">
        <v>1332</v>
      </c>
    </row>
    <row r="960" spans="1:8" x14ac:dyDescent="0.25">
      <c r="A960" t="s">
        <v>1006</v>
      </c>
      <c r="B960" t="s">
        <v>17</v>
      </c>
      <c r="C960" t="s">
        <v>18</v>
      </c>
      <c r="D960" t="s">
        <v>31</v>
      </c>
      <c r="E960" t="s">
        <v>20</v>
      </c>
      <c r="F960" t="s">
        <v>21</v>
      </c>
      <c r="G960" t="s">
        <v>32</v>
      </c>
      <c r="H960" t="s">
        <v>33</v>
      </c>
    </row>
    <row r="961" spans="1:8" x14ac:dyDescent="0.25">
      <c r="A961" t="s">
        <v>1007</v>
      </c>
      <c r="B961" t="s">
        <v>80</v>
      </c>
      <c r="C961" t="s">
        <v>18</v>
      </c>
      <c r="D961" t="s">
        <v>31</v>
      </c>
      <c r="E961" t="s">
        <v>20</v>
      </c>
      <c r="F961" t="s">
        <v>21</v>
      </c>
      <c r="G961" t="s">
        <v>32</v>
      </c>
      <c r="H961" t="s">
        <v>33</v>
      </c>
    </row>
    <row r="962" spans="1:8" x14ac:dyDescent="0.25">
      <c r="A962" t="s">
        <v>1008</v>
      </c>
      <c r="B962" t="s">
        <v>55</v>
      </c>
      <c r="C962" t="s">
        <v>18</v>
      </c>
      <c r="D962" t="s">
        <v>64</v>
      </c>
      <c r="E962" t="s">
        <v>20</v>
      </c>
      <c r="F962" t="s">
        <v>21</v>
      </c>
      <c r="G962" t="s">
        <v>25</v>
      </c>
      <c r="H962" t="s">
        <v>1358</v>
      </c>
    </row>
    <row r="963" spans="1:8" x14ac:dyDescent="0.25">
      <c r="A963" t="s">
        <v>703</v>
      </c>
      <c r="B963" t="s">
        <v>704</v>
      </c>
      <c r="C963" t="s">
        <v>18</v>
      </c>
      <c r="D963" t="s">
        <v>164</v>
      </c>
      <c r="E963" t="s">
        <v>20</v>
      </c>
      <c r="F963" t="s">
        <v>21</v>
      </c>
      <c r="G963" t="s">
        <v>25</v>
      </c>
      <c r="H963" t="s">
        <v>1297</v>
      </c>
    </row>
    <row r="964" spans="1:8" x14ac:dyDescent="0.25">
      <c r="A964" t="s">
        <v>276</v>
      </c>
      <c r="B964" t="s">
        <v>75</v>
      </c>
      <c r="C964" t="s">
        <v>18</v>
      </c>
      <c r="D964" t="s">
        <v>345</v>
      </c>
      <c r="E964" t="s">
        <v>20</v>
      </c>
      <c r="F964" t="s">
        <v>21</v>
      </c>
      <c r="G964" t="s">
        <v>25</v>
      </c>
      <c r="H964" t="s">
        <v>1314</v>
      </c>
    </row>
    <row r="965" spans="1:8" x14ac:dyDescent="0.25">
      <c r="A965" t="s">
        <v>93</v>
      </c>
      <c r="B965" t="s">
        <v>94</v>
      </c>
      <c r="C965" t="s">
        <v>18</v>
      </c>
      <c r="D965" t="s">
        <v>95</v>
      </c>
      <c r="E965" t="s">
        <v>20</v>
      </c>
      <c r="F965" t="s">
        <v>21</v>
      </c>
      <c r="G965" t="s">
        <v>25</v>
      </c>
      <c r="H965" t="s">
        <v>1309</v>
      </c>
    </row>
    <row r="966" spans="1:8" x14ac:dyDescent="0.25">
      <c r="A966" t="s">
        <v>1009</v>
      </c>
      <c r="B966" t="s">
        <v>571</v>
      </c>
      <c r="C966" t="s">
        <v>18</v>
      </c>
      <c r="D966" t="s">
        <v>48</v>
      </c>
      <c r="E966" t="s">
        <v>20</v>
      </c>
      <c r="F966" t="s">
        <v>21</v>
      </c>
      <c r="G966" t="s">
        <v>25</v>
      </c>
      <c r="H966" t="s">
        <v>1306</v>
      </c>
    </row>
    <row r="967" spans="1:8" x14ac:dyDescent="0.25">
      <c r="A967" t="s">
        <v>1010</v>
      </c>
      <c r="B967" t="s">
        <v>1011</v>
      </c>
      <c r="C967" t="s">
        <v>18</v>
      </c>
      <c r="D967" t="s">
        <v>124</v>
      </c>
      <c r="E967" t="s">
        <v>20</v>
      </c>
      <c r="F967" t="s">
        <v>21</v>
      </c>
      <c r="G967" t="s">
        <v>25</v>
      </c>
      <c r="H967" t="s">
        <v>1358</v>
      </c>
    </row>
    <row r="968" spans="1:8" x14ac:dyDescent="0.25">
      <c r="A968" t="s">
        <v>1012</v>
      </c>
      <c r="B968" t="s">
        <v>60</v>
      </c>
      <c r="C968" t="s">
        <v>18</v>
      </c>
      <c r="D968" t="s">
        <v>42</v>
      </c>
      <c r="E968" t="s">
        <v>20</v>
      </c>
      <c r="F968" t="s">
        <v>21</v>
      </c>
      <c r="G968" t="s">
        <v>25</v>
      </c>
      <c r="H968" t="s">
        <v>1314</v>
      </c>
    </row>
    <row r="969" spans="1:8" x14ac:dyDescent="0.25">
      <c r="A969" t="s">
        <v>1013</v>
      </c>
      <c r="B969" t="s">
        <v>60</v>
      </c>
      <c r="C969" t="s">
        <v>18</v>
      </c>
      <c r="D969" t="s">
        <v>31</v>
      </c>
      <c r="E969" t="s">
        <v>20</v>
      </c>
      <c r="F969" t="s">
        <v>21</v>
      </c>
      <c r="G969" t="s">
        <v>32</v>
      </c>
      <c r="H969" t="s">
        <v>33</v>
      </c>
    </row>
    <row r="970" spans="1:8" x14ac:dyDescent="0.25">
      <c r="A970" t="s">
        <v>1014</v>
      </c>
      <c r="B970" t="s">
        <v>87</v>
      </c>
      <c r="C970" t="s">
        <v>18</v>
      </c>
      <c r="D970" t="s">
        <v>148</v>
      </c>
      <c r="E970" t="s">
        <v>20</v>
      </c>
      <c r="F970" t="s">
        <v>21</v>
      </c>
      <c r="G970" t="s">
        <v>25</v>
      </c>
      <c r="H970" t="s">
        <v>1343</v>
      </c>
    </row>
    <row r="971" spans="1:8" x14ac:dyDescent="0.25">
      <c r="A971" t="s">
        <v>1015</v>
      </c>
      <c r="B971" t="s">
        <v>116</v>
      </c>
      <c r="C971" t="s">
        <v>18</v>
      </c>
      <c r="D971" t="s">
        <v>1016</v>
      </c>
      <c r="E971" t="s">
        <v>20</v>
      </c>
      <c r="F971" t="s">
        <v>21</v>
      </c>
      <c r="G971" t="s">
        <v>22</v>
      </c>
      <c r="H971" t="s">
        <v>1330</v>
      </c>
    </row>
    <row r="972" spans="1:8" x14ac:dyDescent="0.25">
      <c r="A972" t="s">
        <v>1017</v>
      </c>
      <c r="B972" t="s">
        <v>101</v>
      </c>
      <c r="C972" t="s">
        <v>18</v>
      </c>
      <c r="D972" t="s">
        <v>97</v>
      </c>
      <c r="E972" t="s">
        <v>20</v>
      </c>
      <c r="F972" t="s">
        <v>21</v>
      </c>
      <c r="G972" t="s">
        <v>22</v>
      </c>
      <c r="H972" t="s">
        <v>1326</v>
      </c>
    </row>
    <row r="973" spans="1:8" x14ac:dyDescent="0.25">
      <c r="A973" t="s">
        <v>923</v>
      </c>
      <c r="B973" t="s">
        <v>83</v>
      </c>
      <c r="C973" t="s">
        <v>18</v>
      </c>
      <c r="D973" t="s">
        <v>51</v>
      </c>
      <c r="E973" t="s">
        <v>20</v>
      </c>
      <c r="F973" t="s">
        <v>21</v>
      </c>
      <c r="G973" t="s">
        <v>25</v>
      </c>
      <c r="H973" t="s">
        <v>1297</v>
      </c>
    </row>
    <row r="974" spans="1:8" x14ac:dyDescent="0.25">
      <c r="A974" t="s">
        <v>1018</v>
      </c>
      <c r="B974" t="s">
        <v>57</v>
      </c>
      <c r="C974" t="s">
        <v>18</v>
      </c>
      <c r="D974" t="s">
        <v>1019</v>
      </c>
      <c r="E974" t="s">
        <v>20</v>
      </c>
      <c r="F974" t="s">
        <v>21</v>
      </c>
      <c r="G974" t="s">
        <v>25</v>
      </c>
      <c r="H974" t="s">
        <v>1312</v>
      </c>
    </row>
    <row r="975" spans="1:8" x14ac:dyDescent="0.25">
      <c r="A975" t="s">
        <v>1020</v>
      </c>
      <c r="B975" t="s">
        <v>1021</v>
      </c>
      <c r="C975" t="s">
        <v>18</v>
      </c>
      <c r="D975" t="s">
        <v>51</v>
      </c>
      <c r="E975" t="s">
        <v>20</v>
      </c>
      <c r="F975" t="s">
        <v>21</v>
      </c>
      <c r="G975" t="s">
        <v>25</v>
      </c>
      <c r="H975" t="s">
        <v>1343</v>
      </c>
    </row>
    <row r="976" spans="1:8" x14ac:dyDescent="0.25">
      <c r="A976" t="s">
        <v>1022</v>
      </c>
      <c r="B976" t="s">
        <v>83</v>
      </c>
      <c r="C976" t="s">
        <v>18</v>
      </c>
      <c r="D976" t="s">
        <v>124</v>
      </c>
      <c r="E976" t="s">
        <v>20</v>
      </c>
      <c r="F976" t="s">
        <v>21</v>
      </c>
      <c r="G976" t="s">
        <v>25</v>
      </c>
      <c r="H976" t="s">
        <v>1310</v>
      </c>
    </row>
    <row r="977" spans="1:8" x14ac:dyDescent="0.25">
      <c r="A977" t="s">
        <v>512</v>
      </c>
      <c r="B977" t="s">
        <v>57</v>
      </c>
      <c r="C977" t="s">
        <v>18</v>
      </c>
      <c r="D977" t="s">
        <v>31</v>
      </c>
      <c r="E977" t="s">
        <v>20</v>
      </c>
      <c r="F977" t="s">
        <v>21</v>
      </c>
      <c r="G977" t="s">
        <v>32</v>
      </c>
      <c r="H977" t="s">
        <v>33</v>
      </c>
    </row>
    <row r="978" spans="1:8" x14ac:dyDescent="0.25">
      <c r="A978" t="s">
        <v>634</v>
      </c>
      <c r="B978" t="s">
        <v>53</v>
      </c>
      <c r="C978" t="s">
        <v>18</v>
      </c>
      <c r="D978" t="s">
        <v>42</v>
      </c>
      <c r="E978" t="s">
        <v>20</v>
      </c>
      <c r="F978" t="s">
        <v>21</v>
      </c>
      <c r="G978" t="s">
        <v>37</v>
      </c>
      <c r="H978" t="s">
        <v>1320</v>
      </c>
    </row>
    <row r="979" spans="1:8" x14ac:dyDescent="0.25">
      <c r="A979" t="s">
        <v>1411</v>
      </c>
      <c r="B979" t="s">
        <v>142</v>
      </c>
      <c r="C979" t="s">
        <v>18</v>
      </c>
      <c r="D979" t="s">
        <v>31</v>
      </c>
      <c r="E979" t="s">
        <v>20</v>
      </c>
      <c r="F979" t="s">
        <v>21</v>
      </c>
      <c r="G979" t="s">
        <v>32</v>
      </c>
      <c r="H979" t="s">
        <v>33</v>
      </c>
    </row>
    <row r="980" spans="1:8" x14ac:dyDescent="0.25">
      <c r="A980" t="s">
        <v>1023</v>
      </c>
      <c r="B980" t="s">
        <v>142</v>
      </c>
      <c r="C980" t="s">
        <v>18</v>
      </c>
      <c r="D980" t="s">
        <v>36</v>
      </c>
      <c r="E980" t="s">
        <v>20</v>
      </c>
      <c r="F980" t="s">
        <v>21</v>
      </c>
      <c r="G980" t="s">
        <v>37</v>
      </c>
      <c r="H980" t="s">
        <v>1323</v>
      </c>
    </row>
    <row r="981" spans="1:8" x14ac:dyDescent="0.25">
      <c r="A981" t="s">
        <v>1020</v>
      </c>
      <c r="B981" t="s">
        <v>580</v>
      </c>
      <c r="C981" t="s">
        <v>18</v>
      </c>
      <c r="D981" t="s">
        <v>148</v>
      </c>
      <c r="E981" t="s">
        <v>20</v>
      </c>
      <c r="F981" t="s">
        <v>21</v>
      </c>
      <c r="G981" t="s">
        <v>25</v>
      </c>
      <c r="H981" t="s">
        <v>1343</v>
      </c>
    </row>
    <row r="982" spans="1:8" x14ac:dyDescent="0.25">
      <c r="A982" t="s">
        <v>207</v>
      </c>
      <c r="B982" t="s">
        <v>142</v>
      </c>
      <c r="C982" t="s">
        <v>18</v>
      </c>
      <c r="D982" t="s">
        <v>143</v>
      </c>
      <c r="E982" t="s">
        <v>20</v>
      </c>
      <c r="F982" t="s">
        <v>21</v>
      </c>
      <c r="G982" t="s">
        <v>37</v>
      </c>
      <c r="H982" t="s">
        <v>1328</v>
      </c>
    </row>
    <row r="983" spans="1:8" x14ac:dyDescent="0.25">
      <c r="A983" t="s">
        <v>1024</v>
      </c>
      <c r="B983" t="s">
        <v>1025</v>
      </c>
      <c r="C983" t="s">
        <v>18</v>
      </c>
      <c r="D983" t="s">
        <v>31</v>
      </c>
      <c r="E983" t="s">
        <v>20</v>
      </c>
      <c r="F983" t="s">
        <v>21</v>
      </c>
      <c r="G983" t="s">
        <v>32</v>
      </c>
      <c r="H983" t="s">
        <v>33</v>
      </c>
    </row>
    <row r="984" spans="1:8" x14ac:dyDescent="0.25">
      <c r="A984" t="s">
        <v>1026</v>
      </c>
      <c r="B984" t="s">
        <v>236</v>
      </c>
      <c r="C984" t="s">
        <v>18</v>
      </c>
      <c r="D984" t="s">
        <v>169</v>
      </c>
      <c r="E984" t="s">
        <v>20</v>
      </c>
      <c r="F984" t="s">
        <v>21</v>
      </c>
      <c r="G984" t="s">
        <v>22</v>
      </c>
      <c r="H984" t="s">
        <v>1332</v>
      </c>
    </row>
    <row r="985" spans="1:8" x14ac:dyDescent="0.25">
      <c r="A985" t="s">
        <v>1027</v>
      </c>
      <c r="B985" t="s">
        <v>17</v>
      </c>
      <c r="C985" t="s">
        <v>18</v>
      </c>
      <c r="D985" t="s">
        <v>31</v>
      </c>
      <c r="E985" t="s">
        <v>20</v>
      </c>
      <c r="F985" t="s">
        <v>21</v>
      </c>
      <c r="G985" t="s">
        <v>32</v>
      </c>
      <c r="H985" t="s">
        <v>33</v>
      </c>
    </row>
    <row r="986" spans="1:8" x14ac:dyDescent="0.25">
      <c r="A986" t="s">
        <v>1028</v>
      </c>
      <c r="B986" t="s">
        <v>41</v>
      </c>
      <c r="C986" t="s">
        <v>18</v>
      </c>
      <c r="D986" t="s">
        <v>31</v>
      </c>
      <c r="E986" t="s">
        <v>20</v>
      </c>
      <c r="F986" t="s">
        <v>21</v>
      </c>
      <c r="G986" t="s">
        <v>32</v>
      </c>
      <c r="H986" t="s">
        <v>33</v>
      </c>
    </row>
    <row r="987" spans="1:8" x14ac:dyDescent="0.25">
      <c r="A987" t="s">
        <v>1029</v>
      </c>
      <c r="B987" t="s">
        <v>1030</v>
      </c>
      <c r="C987" t="s">
        <v>18</v>
      </c>
      <c r="D987" t="s">
        <v>271</v>
      </c>
      <c r="E987" t="s">
        <v>20</v>
      </c>
      <c r="F987" t="s">
        <v>21</v>
      </c>
      <c r="G987" t="s">
        <v>25</v>
      </c>
      <c r="H987" t="s">
        <v>1343</v>
      </c>
    </row>
    <row r="988" spans="1:8" x14ac:dyDescent="0.25">
      <c r="A988" t="s">
        <v>1031</v>
      </c>
      <c r="B988" t="s">
        <v>391</v>
      </c>
      <c r="C988" t="s">
        <v>18</v>
      </c>
      <c r="D988" t="s">
        <v>106</v>
      </c>
      <c r="E988" t="s">
        <v>20</v>
      </c>
      <c r="F988" t="s">
        <v>21</v>
      </c>
      <c r="G988" t="s">
        <v>25</v>
      </c>
      <c r="H988" t="s">
        <v>1318</v>
      </c>
    </row>
    <row r="989" spans="1:8" x14ac:dyDescent="0.25">
      <c r="A989" t="s">
        <v>318</v>
      </c>
      <c r="B989" t="s">
        <v>145</v>
      </c>
      <c r="C989" t="s">
        <v>18</v>
      </c>
      <c r="D989" t="s">
        <v>319</v>
      </c>
      <c r="E989" t="s">
        <v>20</v>
      </c>
      <c r="F989" t="s">
        <v>21</v>
      </c>
      <c r="G989" t="s">
        <v>37</v>
      </c>
      <c r="H989" t="s">
        <v>1343</v>
      </c>
    </row>
    <row r="990" spans="1:8" x14ac:dyDescent="0.25">
      <c r="A990" t="s">
        <v>1400</v>
      </c>
      <c r="B990" t="s">
        <v>91</v>
      </c>
      <c r="C990" t="s">
        <v>18</v>
      </c>
      <c r="D990" t="s">
        <v>135</v>
      </c>
      <c r="E990" t="s">
        <v>20</v>
      </c>
      <c r="F990" t="s">
        <v>21</v>
      </c>
      <c r="G990" t="s">
        <v>25</v>
      </c>
      <c r="H990" t="s">
        <v>1337</v>
      </c>
    </row>
    <row r="991" spans="1:8" x14ac:dyDescent="0.25">
      <c r="A991" t="s">
        <v>531</v>
      </c>
      <c r="B991" t="s">
        <v>116</v>
      </c>
      <c r="C991" t="s">
        <v>18</v>
      </c>
      <c r="D991" t="s">
        <v>234</v>
      </c>
      <c r="E991" t="s">
        <v>20</v>
      </c>
      <c r="F991" t="s">
        <v>21</v>
      </c>
      <c r="G991" t="s">
        <v>25</v>
      </c>
      <c r="H991" t="s">
        <v>1371</v>
      </c>
    </row>
    <row r="992" spans="1:8" x14ac:dyDescent="0.25">
      <c r="A992" t="s">
        <v>1032</v>
      </c>
      <c r="B992" t="s">
        <v>145</v>
      </c>
      <c r="C992" t="s">
        <v>18</v>
      </c>
      <c r="D992" t="s">
        <v>31</v>
      </c>
      <c r="E992" t="s">
        <v>20</v>
      </c>
      <c r="F992" t="s">
        <v>21</v>
      </c>
      <c r="G992" t="s">
        <v>32</v>
      </c>
      <c r="H992" t="s">
        <v>33</v>
      </c>
    </row>
    <row r="993" spans="1:8" x14ac:dyDescent="0.25">
      <c r="A993" t="s">
        <v>1033</v>
      </c>
      <c r="B993" t="s">
        <v>83</v>
      </c>
      <c r="C993" t="s">
        <v>18</v>
      </c>
      <c r="D993" t="s">
        <v>48</v>
      </c>
      <c r="E993" t="s">
        <v>20</v>
      </c>
      <c r="F993" t="s">
        <v>21</v>
      </c>
      <c r="G993" t="s">
        <v>25</v>
      </c>
      <c r="H993" t="s">
        <v>1330</v>
      </c>
    </row>
    <row r="994" spans="1:8" x14ac:dyDescent="0.25">
      <c r="A994" t="s">
        <v>1034</v>
      </c>
      <c r="B994" t="s">
        <v>80</v>
      </c>
      <c r="C994" t="s">
        <v>18</v>
      </c>
      <c r="D994" t="s">
        <v>31</v>
      </c>
      <c r="E994" t="s">
        <v>20</v>
      </c>
      <c r="F994" t="s">
        <v>21</v>
      </c>
      <c r="G994" t="s">
        <v>32</v>
      </c>
      <c r="H994" t="s">
        <v>33</v>
      </c>
    </row>
    <row r="995" spans="1:8" x14ac:dyDescent="0.25">
      <c r="A995" t="s">
        <v>1035</v>
      </c>
      <c r="B995" t="s">
        <v>17</v>
      </c>
      <c r="C995" t="s">
        <v>18</v>
      </c>
      <c r="D995" t="s">
        <v>39</v>
      </c>
      <c r="E995" t="s">
        <v>20</v>
      </c>
      <c r="F995" t="s">
        <v>21</v>
      </c>
      <c r="G995" t="s">
        <v>25</v>
      </c>
      <c r="H995" t="s">
        <v>1321</v>
      </c>
    </row>
    <row r="996" spans="1:8" x14ac:dyDescent="0.25">
      <c r="A996" t="s">
        <v>1036</v>
      </c>
      <c r="B996" t="s">
        <v>57</v>
      </c>
      <c r="C996" t="s">
        <v>18</v>
      </c>
      <c r="D996" t="s">
        <v>31</v>
      </c>
      <c r="E996" t="s">
        <v>20</v>
      </c>
      <c r="F996" t="s">
        <v>21</v>
      </c>
      <c r="G996" t="s">
        <v>32</v>
      </c>
      <c r="H996" t="s">
        <v>33</v>
      </c>
    </row>
    <row r="997" spans="1:8" x14ac:dyDescent="0.25">
      <c r="A997" t="s">
        <v>1037</v>
      </c>
      <c r="B997" t="s">
        <v>53</v>
      </c>
      <c r="C997" t="s">
        <v>18</v>
      </c>
      <c r="D997" t="s">
        <v>31</v>
      </c>
      <c r="E997" t="s">
        <v>20</v>
      </c>
      <c r="F997" t="s">
        <v>21</v>
      </c>
      <c r="G997" t="s">
        <v>32</v>
      </c>
      <c r="H997" t="s">
        <v>33</v>
      </c>
    </row>
    <row r="998" spans="1:8" x14ac:dyDescent="0.25">
      <c r="A998" t="s">
        <v>1038</v>
      </c>
      <c r="B998" t="s">
        <v>75</v>
      </c>
      <c r="C998" t="s">
        <v>18</v>
      </c>
      <c r="D998" t="s">
        <v>48</v>
      </c>
      <c r="E998" t="s">
        <v>20</v>
      </c>
      <c r="F998" t="s">
        <v>21</v>
      </c>
      <c r="G998" t="s">
        <v>25</v>
      </c>
      <c r="H998" t="s">
        <v>1412</v>
      </c>
    </row>
    <row r="999" spans="1:8" x14ac:dyDescent="0.25">
      <c r="A999" t="s">
        <v>1039</v>
      </c>
      <c r="B999" t="s">
        <v>145</v>
      </c>
      <c r="C999" t="s">
        <v>18</v>
      </c>
      <c r="D999" t="s">
        <v>670</v>
      </c>
      <c r="E999" t="s">
        <v>20</v>
      </c>
      <c r="F999" t="s">
        <v>21</v>
      </c>
      <c r="G999" t="s">
        <v>37</v>
      </c>
      <c r="H999" t="s">
        <v>1297</v>
      </c>
    </row>
    <row r="1000" spans="1:8" x14ac:dyDescent="0.25">
      <c r="A1000" t="s">
        <v>1040</v>
      </c>
      <c r="B1000" t="s">
        <v>70</v>
      </c>
      <c r="C1000" t="s">
        <v>18</v>
      </c>
      <c r="D1000" t="s">
        <v>31</v>
      </c>
      <c r="E1000" t="s">
        <v>20</v>
      </c>
      <c r="F1000" t="s">
        <v>21</v>
      </c>
      <c r="G1000" t="s">
        <v>22</v>
      </c>
      <c r="H1000" t="s">
        <v>1332</v>
      </c>
    </row>
    <row r="1001" spans="1:8" x14ac:dyDescent="0.25">
      <c r="A1001" t="s">
        <v>1041</v>
      </c>
      <c r="B1001" t="s">
        <v>1042</v>
      </c>
      <c r="C1001" t="s">
        <v>18</v>
      </c>
      <c r="D1001" t="s">
        <v>31</v>
      </c>
      <c r="E1001" t="s">
        <v>20</v>
      </c>
      <c r="F1001" t="s">
        <v>21</v>
      </c>
      <c r="G1001" t="s">
        <v>32</v>
      </c>
      <c r="H1001" t="s">
        <v>33</v>
      </c>
    </row>
    <row r="1002" spans="1:8" x14ac:dyDescent="0.25">
      <c r="A1002" t="s">
        <v>96</v>
      </c>
      <c r="B1002" t="s">
        <v>17</v>
      </c>
      <c r="C1002" t="s">
        <v>18</v>
      </c>
      <c r="D1002" t="s">
        <v>97</v>
      </c>
      <c r="E1002" t="s">
        <v>20</v>
      </c>
      <c r="F1002" t="s">
        <v>21</v>
      </c>
      <c r="G1002" t="s">
        <v>22</v>
      </c>
      <c r="H1002" t="s">
        <v>1310</v>
      </c>
    </row>
    <row r="1003" spans="1:8" x14ac:dyDescent="0.25">
      <c r="A1003" t="s">
        <v>288</v>
      </c>
      <c r="B1003" t="s">
        <v>179</v>
      </c>
      <c r="C1003" t="s">
        <v>18</v>
      </c>
      <c r="D1003" t="s">
        <v>78</v>
      </c>
      <c r="E1003" t="s">
        <v>20</v>
      </c>
      <c r="F1003" t="s">
        <v>21</v>
      </c>
      <c r="G1003" t="s">
        <v>22</v>
      </c>
      <c r="H1003" t="s">
        <v>1292</v>
      </c>
    </row>
    <row r="1004" spans="1:8" x14ac:dyDescent="0.25">
      <c r="A1004" t="s">
        <v>455</v>
      </c>
      <c r="B1004" t="s">
        <v>116</v>
      </c>
      <c r="C1004" t="s">
        <v>18</v>
      </c>
      <c r="D1004" t="s">
        <v>42</v>
      </c>
      <c r="E1004" t="s">
        <v>20</v>
      </c>
      <c r="F1004" t="s">
        <v>21</v>
      </c>
      <c r="G1004" t="s">
        <v>25</v>
      </c>
      <c r="H1004" t="s">
        <v>1364</v>
      </c>
    </row>
    <row r="1005" spans="1:8" x14ac:dyDescent="0.25">
      <c r="A1005" t="s">
        <v>1043</v>
      </c>
      <c r="B1005" t="s">
        <v>41</v>
      </c>
      <c r="C1005" t="s">
        <v>18</v>
      </c>
      <c r="D1005" t="s">
        <v>31</v>
      </c>
      <c r="E1005" t="s">
        <v>20</v>
      </c>
      <c r="F1005" t="s">
        <v>21</v>
      </c>
      <c r="G1005" t="s">
        <v>32</v>
      </c>
      <c r="H1005" t="s">
        <v>33</v>
      </c>
    </row>
    <row r="1006" spans="1:8" x14ac:dyDescent="0.25">
      <c r="A1006" t="s">
        <v>1044</v>
      </c>
      <c r="B1006" t="s">
        <v>142</v>
      </c>
      <c r="C1006" t="s">
        <v>18</v>
      </c>
      <c r="D1006" t="s">
        <v>164</v>
      </c>
      <c r="E1006" t="s">
        <v>20</v>
      </c>
      <c r="F1006" t="s">
        <v>21</v>
      </c>
      <c r="G1006" t="s">
        <v>37</v>
      </c>
      <c r="H1006" t="s">
        <v>1399</v>
      </c>
    </row>
    <row r="1007" spans="1:8" x14ac:dyDescent="0.25">
      <c r="A1007" t="s">
        <v>1045</v>
      </c>
      <c r="B1007" t="s">
        <v>300</v>
      </c>
      <c r="C1007" t="s">
        <v>18</v>
      </c>
      <c r="D1007" t="s">
        <v>31</v>
      </c>
      <c r="E1007" t="s">
        <v>20</v>
      </c>
      <c r="F1007" t="s">
        <v>21</v>
      </c>
      <c r="G1007" t="s">
        <v>32</v>
      </c>
      <c r="H1007" t="s">
        <v>33</v>
      </c>
    </row>
    <row r="1008" spans="1:8" x14ac:dyDescent="0.25">
      <c r="A1008" t="s">
        <v>1046</v>
      </c>
      <c r="B1008" t="s">
        <v>57</v>
      </c>
      <c r="C1008" t="s">
        <v>18</v>
      </c>
      <c r="D1008" t="s">
        <v>31</v>
      </c>
      <c r="E1008" t="s">
        <v>20</v>
      </c>
      <c r="F1008" t="s">
        <v>21</v>
      </c>
      <c r="G1008" t="s">
        <v>32</v>
      </c>
      <c r="H1008" t="s">
        <v>33</v>
      </c>
    </row>
    <row r="1009" spans="1:8" x14ac:dyDescent="0.25">
      <c r="A1009" t="s">
        <v>1047</v>
      </c>
      <c r="B1009" t="s">
        <v>83</v>
      </c>
      <c r="C1009" t="s">
        <v>18</v>
      </c>
      <c r="D1009" t="s">
        <v>31</v>
      </c>
      <c r="E1009" t="s">
        <v>20</v>
      </c>
      <c r="F1009" t="s">
        <v>21</v>
      </c>
      <c r="G1009" t="s">
        <v>32</v>
      </c>
      <c r="H1009" t="s">
        <v>33</v>
      </c>
    </row>
    <row r="1010" spans="1:8" x14ac:dyDescent="0.25">
      <c r="A1010" t="s">
        <v>1048</v>
      </c>
      <c r="B1010" t="s">
        <v>41</v>
      </c>
      <c r="C1010" t="s">
        <v>18</v>
      </c>
      <c r="D1010" t="s">
        <v>132</v>
      </c>
      <c r="E1010" t="s">
        <v>20</v>
      </c>
      <c r="F1010" t="s">
        <v>21</v>
      </c>
      <c r="G1010" t="s">
        <v>25</v>
      </c>
      <c r="H1010" t="s">
        <v>1294</v>
      </c>
    </row>
    <row r="1011" spans="1:8" x14ac:dyDescent="0.25">
      <c r="A1011" t="s">
        <v>1049</v>
      </c>
      <c r="B1011" t="s">
        <v>83</v>
      </c>
      <c r="C1011" t="s">
        <v>18</v>
      </c>
      <c r="D1011" t="s">
        <v>31</v>
      </c>
      <c r="E1011" t="s">
        <v>20</v>
      </c>
      <c r="F1011" t="s">
        <v>21</v>
      </c>
      <c r="G1011" t="s">
        <v>32</v>
      </c>
      <c r="H1011" t="s">
        <v>33</v>
      </c>
    </row>
    <row r="1012" spans="1:8" x14ac:dyDescent="0.25">
      <c r="A1012" t="s">
        <v>1050</v>
      </c>
      <c r="B1012" t="s">
        <v>116</v>
      </c>
      <c r="C1012" t="s">
        <v>18</v>
      </c>
      <c r="D1012" t="s">
        <v>31</v>
      </c>
      <c r="E1012" t="s">
        <v>20</v>
      </c>
      <c r="F1012" t="s">
        <v>21</v>
      </c>
      <c r="G1012" t="s">
        <v>32</v>
      </c>
      <c r="H1012" t="s">
        <v>33</v>
      </c>
    </row>
    <row r="1013" spans="1:8" x14ac:dyDescent="0.25">
      <c r="A1013" t="s">
        <v>1051</v>
      </c>
      <c r="B1013" t="s">
        <v>57</v>
      </c>
      <c r="C1013" t="s">
        <v>18</v>
      </c>
      <c r="D1013" t="s">
        <v>31</v>
      </c>
      <c r="E1013" t="s">
        <v>20</v>
      </c>
      <c r="F1013" t="s">
        <v>21</v>
      </c>
      <c r="G1013" t="s">
        <v>32</v>
      </c>
      <c r="H1013" t="s">
        <v>33</v>
      </c>
    </row>
    <row r="1014" spans="1:8" x14ac:dyDescent="0.25">
      <c r="A1014" t="s">
        <v>1052</v>
      </c>
      <c r="B1014" t="s">
        <v>116</v>
      </c>
      <c r="C1014" t="s">
        <v>18</v>
      </c>
      <c r="D1014" t="s">
        <v>78</v>
      </c>
      <c r="E1014" t="s">
        <v>20</v>
      </c>
      <c r="F1014" t="s">
        <v>21</v>
      </c>
      <c r="G1014" t="s">
        <v>22</v>
      </c>
      <c r="H1014" t="s">
        <v>1306</v>
      </c>
    </row>
    <row r="1015" spans="1:8" x14ac:dyDescent="0.25">
      <c r="A1015" t="s">
        <v>165</v>
      </c>
      <c r="B1015" t="s">
        <v>166</v>
      </c>
      <c r="C1015" t="s">
        <v>18</v>
      </c>
      <c r="D1015" t="s">
        <v>31</v>
      </c>
      <c r="E1015" t="s">
        <v>20</v>
      </c>
      <c r="F1015" t="s">
        <v>21</v>
      </c>
      <c r="G1015" t="s">
        <v>25</v>
      </c>
      <c r="H1015" t="s">
        <v>1294</v>
      </c>
    </row>
    <row r="1016" spans="1:8" x14ac:dyDescent="0.25">
      <c r="A1016" t="s">
        <v>146</v>
      </c>
      <c r="B1016" t="s">
        <v>147</v>
      </c>
      <c r="C1016" t="s">
        <v>18</v>
      </c>
      <c r="D1016" t="s">
        <v>148</v>
      </c>
      <c r="E1016" t="s">
        <v>20</v>
      </c>
      <c r="F1016" t="s">
        <v>21</v>
      </c>
      <c r="G1016" t="s">
        <v>25</v>
      </c>
      <c r="H1016" t="s">
        <v>1295</v>
      </c>
    </row>
    <row r="1017" spans="1:8" x14ac:dyDescent="0.25">
      <c r="A1017" t="s">
        <v>605</v>
      </c>
      <c r="B1017" t="s">
        <v>87</v>
      </c>
      <c r="C1017" t="s">
        <v>18</v>
      </c>
      <c r="D1017" t="s">
        <v>606</v>
      </c>
      <c r="E1017" t="s">
        <v>20</v>
      </c>
      <c r="F1017" t="s">
        <v>21</v>
      </c>
      <c r="G1017" t="s">
        <v>25</v>
      </c>
      <c r="H1017" t="s">
        <v>1314</v>
      </c>
    </row>
    <row r="1018" spans="1:8" x14ac:dyDescent="0.25">
      <c r="A1018" t="s">
        <v>1053</v>
      </c>
      <c r="B1018" t="s">
        <v>75</v>
      </c>
      <c r="C1018" t="s">
        <v>18</v>
      </c>
      <c r="D1018" t="s">
        <v>124</v>
      </c>
      <c r="E1018" t="s">
        <v>20</v>
      </c>
      <c r="F1018" t="s">
        <v>21</v>
      </c>
      <c r="G1018" t="s">
        <v>25</v>
      </c>
      <c r="H1018" t="s">
        <v>1294</v>
      </c>
    </row>
    <row r="1019" spans="1:8" x14ac:dyDescent="0.25">
      <c r="A1019" t="s">
        <v>1054</v>
      </c>
      <c r="B1019" t="s">
        <v>127</v>
      </c>
      <c r="C1019" t="s">
        <v>18</v>
      </c>
      <c r="D1019" t="s">
        <v>31</v>
      </c>
      <c r="E1019" t="s">
        <v>20</v>
      </c>
      <c r="F1019" t="s">
        <v>21</v>
      </c>
      <c r="G1019" t="s">
        <v>32</v>
      </c>
      <c r="H1019" t="s">
        <v>33</v>
      </c>
    </row>
    <row r="1020" spans="1:8" x14ac:dyDescent="0.25">
      <c r="A1020" t="s">
        <v>1055</v>
      </c>
      <c r="B1020" t="s">
        <v>116</v>
      </c>
      <c r="C1020" t="s">
        <v>18</v>
      </c>
      <c r="D1020" t="s">
        <v>31</v>
      </c>
      <c r="E1020" t="s">
        <v>20</v>
      </c>
      <c r="F1020" t="s">
        <v>21</v>
      </c>
      <c r="G1020" t="s">
        <v>32</v>
      </c>
      <c r="H1020" t="s">
        <v>33</v>
      </c>
    </row>
    <row r="1021" spans="1:8" x14ac:dyDescent="0.25">
      <c r="A1021" t="s">
        <v>1056</v>
      </c>
      <c r="B1021" t="s">
        <v>30</v>
      </c>
      <c r="C1021" t="s">
        <v>18</v>
      </c>
      <c r="D1021" t="s">
        <v>51</v>
      </c>
      <c r="E1021" t="s">
        <v>20</v>
      </c>
      <c r="F1021" t="s">
        <v>21</v>
      </c>
      <c r="G1021" t="s">
        <v>37</v>
      </c>
      <c r="H1021" t="s">
        <v>1299</v>
      </c>
    </row>
    <row r="1022" spans="1:8" x14ac:dyDescent="0.25">
      <c r="A1022" t="s">
        <v>1057</v>
      </c>
      <c r="B1022" t="s">
        <v>80</v>
      </c>
      <c r="C1022" t="s">
        <v>18</v>
      </c>
      <c r="D1022" t="s">
        <v>138</v>
      </c>
      <c r="E1022" t="s">
        <v>20</v>
      </c>
      <c r="F1022" t="s">
        <v>21</v>
      </c>
      <c r="G1022" t="s">
        <v>25</v>
      </c>
      <c r="H1022" t="s">
        <v>1313</v>
      </c>
    </row>
    <row r="1023" spans="1:8" x14ac:dyDescent="0.25">
      <c r="A1023" t="s">
        <v>558</v>
      </c>
      <c r="B1023" t="s">
        <v>140</v>
      </c>
      <c r="C1023" t="s">
        <v>18</v>
      </c>
      <c r="D1023" t="s">
        <v>31</v>
      </c>
      <c r="E1023" t="s">
        <v>20</v>
      </c>
      <c r="F1023" t="s">
        <v>21</v>
      </c>
      <c r="G1023" t="s">
        <v>32</v>
      </c>
      <c r="H1023" t="s">
        <v>33</v>
      </c>
    </row>
    <row r="1024" spans="1:8" x14ac:dyDescent="0.25">
      <c r="A1024" t="s">
        <v>1058</v>
      </c>
      <c r="B1024" t="s">
        <v>83</v>
      </c>
      <c r="C1024" t="s">
        <v>18</v>
      </c>
      <c r="D1024" t="s">
        <v>31</v>
      </c>
      <c r="E1024" t="s">
        <v>20</v>
      </c>
      <c r="F1024" t="s">
        <v>21</v>
      </c>
      <c r="G1024" t="s">
        <v>25</v>
      </c>
      <c r="H1024" t="s">
        <v>1358</v>
      </c>
    </row>
    <row r="1025" spans="1:8" x14ac:dyDescent="0.25">
      <c r="A1025" t="s">
        <v>1059</v>
      </c>
      <c r="B1025" t="s">
        <v>1060</v>
      </c>
      <c r="C1025" t="s">
        <v>18</v>
      </c>
      <c r="D1025" t="s">
        <v>31</v>
      </c>
      <c r="E1025" t="s">
        <v>20</v>
      </c>
      <c r="F1025" t="s">
        <v>21</v>
      </c>
      <c r="G1025" t="s">
        <v>32</v>
      </c>
      <c r="H1025" t="s">
        <v>33</v>
      </c>
    </row>
    <row r="1026" spans="1:8" x14ac:dyDescent="0.25">
      <c r="A1026" t="s">
        <v>1061</v>
      </c>
      <c r="B1026" t="s">
        <v>236</v>
      </c>
      <c r="C1026" t="s">
        <v>18</v>
      </c>
      <c r="D1026" t="s">
        <v>31</v>
      </c>
      <c r="E1026" t="s">
        <v>20</v>
      </c>
      <c r="F1026" t="s">
        <v>21</v>
      </c>
      <c r="G1026" t="s">
        <v>32</v>
      </c>
      <c r="H1026" t="s">
        <v>33</v>
      </c>
    </row>
    <row r="1027" spans="1:8" x14ac:dyDescent="0.25">
      <c r="A1027" t="s">
        <v>1062</v>
      </c>
      <c r="B1027" t="s">
        <v>53</v>
      </c>
      <c r="C1027" t="s">
        <v>18</v>
      </c>
      <c r="D1027" t="s">
        <v>42</v>
      </c>
      <c r="E1027" t="s">
        <v>20</v>
      </c>
      <c r="F1027" t="s">
        <v>21</v>
      </c>
      <c r="G1027" t="s">
        <v>25</v>
      </c>
      <c r="H1027" t="s">
        <v>1344</v>
      </c>
    </row>
    <row r="1028" spans="1:8" x14ac:dyDescent="0.25">
      <c r="A1028" t="s">
        <v>183</v>
      </c>
      <c r="B1028" t="s">
        <v>17</v>
      </c>
      <c r="C1028" t="s">
        <v>18</v>
      </c>
      <c r="D1028" t="s">
        <v>143</v>
      </c>
      <c r="E1028" t="s">
        <v>20</v>
      </c>
      <c r="F1028" t="s">
        <v>21</v>
      </c>
      <c r="G1028" t="s">
        <v>22</v>
      </c>
      <c r="H1028" t="s">
        <v>1312</v>
      </c>
    </row>
    <row r="1029" spans="1:8" x14ac:dyDescent="0.25">
      <c r="A1029" t="s">
        <v>212</v>
      </c>
      <c r="B1029" t="s">
        <v>140</v>
      </c>
      <c r="C1029" t="s">
        <v>18</v>
      </c>
      <c r="D1029" t="s">
        <v>106</v>
      </c>
      <c r="E1029" t="s">
        <v>20</v>
      </c>
      <c r="F1029" t="s">
        <v>21</v>
      </c>
      <c r="G1029" t="s">
        <v>22</v>
      </c>
      <c r="H1029" t="s">
        <v>1336</v>
      </c>
    </row>
    <row r="1030" spans="1:8" x14ac:dyDescent="0.25">
      <c r="A1030" t="s">
        <v>261</v>
      </c>
      <c r="B1030" t="s">
        <v>247</v>
      </c>
      <c r="C1030" t="s">
        <v>18</v>
      </c>
      <c r="D1030" t="s">
        <v>39</v>
      </c>
      <c r="E1030" t="s">
        <v>20</v>
      </c>
      <c r="F1030" t="s">
        <v>21</v>
      </c>
      <c r="G1030" t="s">
        <v>25</v>
      </c>
      <c r="H1030" t="s">
        <v>1297</v>
      </c>
    </row>
    <row r="1031" spans="1:8" x14ac:dyDescent="0.25">
      <c r="A1031" t="s">
        <v>1063</v>
      </c>
      <c r="B1031" t="s">
        <v>130</v>
      </c>
      <c r="C1031" t="s">
        <v>18</v>
      </c>
      <c r="D1031" t="s">
        <v>143</v>
      </c>
      <c r="E1031" t="s">
        <v>20</v>
      </c>
      <c r="F1031" t="s">
        <v>21</v>
      </c>
      <c r="G1031" t="s">
        <v>22</v>
      </c>
      <c r="H1031" t="s">
        <v>1315</v>
      </c>
    </row>
    <row r="1032" spans="1:8" x14ac:dyDescent="0.25">
      <c r="A1032" t="s">
        <v>1064</v>
      </c>
      <c r="B1032" t="s">
        <v>1065</v>
      </c>
      <c r="C1032" t="s">
        <v>18</v>
      </c>
      <c r="D1032" t="s">
        <v>42</v>
      </c>
      <c r="E1032" t="s">
        <v>20</v>
      </c>
      <c r="F1032" t="s">
        <v>21</v>
      </c>
      <c r="G1032" t="s">
        <v>25</v>
      </c>
      <c r="H1032" t="s">
        <v>1344</v>
      </c>
    </row>
    <row r="1033" spans="1:8" x14ac:dyDescent="0.25">
      <c r="A1033" t="s">
        <v>1066</v>
      </c>
      <c r="B1033" t="s">
        <v>80</v>
      </c>
      <c r="C1033" t="s">
        <v>984</v>
      </c>
      <c r="D1033" t="s">
        <v>31</v>
      </c>
      <c r="E1033" t="s">
        <v>20</v>
      </c>
      <c r="F1033" t="s">
        <v>21</v>
      </c>
      <c r="G1033" t="s">
        <v>32</v>
      </c>
      <c r="H1033" t="s">
        <v>33</v>
      </c>
    </row>
    <row r="1034" spans="1:8" x14ac:dyDescent="0.25">
      <c r="A1034" t="s">
        <v>1067</v>
      </c>
      <c r="B1034" t="s">
        <v>1060</v>
      </c>
      <c r="C1034" t="s">
        <v>18</v>
      </c>
      <c r="D1034" t="s">
        <v>42</v>
      </c>
      <c r="E1034" t="s">
        <v>20</v>
      </c>
      <c r="F1034" t="s">
        <v>21</v>
      </c>
      <c r="G1034" t="s">
        <v>37</v>
      </c>
      <c r="H1034" t="s">
        <v>1303</v>
      </c>
    </row>
    <row r="1035" spans="1:8" x14ac:dyDescent="0.25">
      <c r="A1035" t="s">
        <v>1068</v>
      </c>
      <c r="B1035" t="s">
        <v>83</v>
      </c>
      <c r="C1035" t="s">
        <v>18</v>
      </c>
      <c r="D1035" t="s">
        <v>51</v>
      </c>
      <c r="E1035" t="s">
        <v>20</v>
      </c>
      <c r="F1035" t="s">
        <v>21</v>
      </c>
      <c r="G1035" t="s">
        <v>25</v>
      </c>
      <c r="H1035" t="s">
        <v>1294</v>
      </c>
    </row>
    <row r="1036" spans="1:8" x14ac:dyDescent="0.25">
      <c r="A1036" t="s">
        <v>1069</v>
      </c>
      <c r="B1036" t="s">
        <v>91</v>
      </c>
      <c r="C1036" t="s">
        <v>18</v>
      </c>
      <c r="D1036" t="s">
        <v>106</v>
      </c>
      <c r="E1036" t="s">
        <v>20</v>
      </c>
      <c r="F1036" t="s">
        <v>21</v>
      </c>
      <c r="G1036" t="s">
        <v>22</v>
      </c>
      <c r="H1036" t="s">
        <v>1292</v>
      </c>
    </row>
    <row r="1037" spans="1:8" x14ac:dyDescent="0.25">
      <c r="A1037" t="s">
        <v>1070</v>
      </c>
      <c r="B1037" t="s">
        <v>179</v>
      </c>
      <c r="C1037" t="s">
        <v>18</v>
      </c>
      <c r="D1037" t="s">
        <v>19</v>
      </c>
      <c r="E1037" t="s">
        <v>20</v>
      </c>
      <c r="F1037" t="s">
        <v>21</v>
      </c>
      <c r="G1037" t="s">
        <v>25</v>
      </c>
      <c r="H1037" t="s">
        <v>1306</v>
      </c>
    </row>
    <row r="1038" spans="1:8" x14ac:dyDescent="0.25">
      <c r="A1038" t="s">
        <v>1071</v>
      </c>
      <c r="B1038" t="s">
        <v>176</v>
      </c>
      <c r="C1038" t="s">
        <v>18</v>
      </c>
      <c r="D1038" t="s">
        <v>31</v>
      </c>
      <c r="E1038" t="s">
        <v>20</v>
      </c>
      <c r="F1038" t="s">
        <v>21</v>
      </c>
      <c r="G1038" t="s">
        <v>32</v>
      </c>
      <c r="H1038" t="s">
        <v>33</v>
      </c>
    </row>
    <row r="1039" spans="1:8" x14ac:dyDescent="0.25">
      <c r="A1039" t="s">
        <v>1072</v>
      </c>
      <c r="B1039" t="s">
        <v>1060</v>
      </c>
      <c r="C1039" t="s">
        <v>18</v>
      </c>
      <c r="D1039" t="s">
        <v>42</v>
      </c>
      <c r="E1039" t="s">
        <v>20</v>
      </c>
      <c r="F1039" t="s">
        <v>21</v>
      </c>
      <c r="G1039" t="s">
        <v>25</v>
      </c>
      <c r="H1039" t="s">
        <v>1311</v>
      </c>
    </row>
    <row r="1040" spans="1:8" x14ac:dyDescent="0.25">
      <c r="A1040" t="s">
        <v>500</v>
      </c>
      <c r="B1040" t="s">
        <v>91</v>
      </c>
      <c r="C1040" t="s">
        <v>18</v>
      </c>
      <c r="D1040" t="s">
        <v>143</v>
      </c>
      <c r="E1040" t="s">
        <v>20</v>
      </c>
      <c r="F1040" t="s">
        <v>21</v>
      </c>
      <c r="G1040" t="s">
        <v>25</v>
      </c>
      <c r="H1040" t="s">
        <v>1344</v>
      </c>
    </row>
    <row r="1041" spans="1:8" x14ac:dyDescent="0.25">
      <c r="A1041" t="s">
        <v>469</v>
      </c>
      <c r="B1041" t="s">
        <v>53</v>
      </c>
      <c r="C1041" t="s">
        <v>18</v>
      </c>
      <c r="D1041" t="s">
        <v>42</v>
      </c>
      <c r="E1041" t="s">
        <v>20</v>
      </c>
      <c r="F1041" t="s">
        <v>21</v>
      </c>
      <c r="G1041" t="s">
        <v>25</v>
      </c>
      <c r="H1041" t="s">
        <v>1358</v>
      </c>
    </row>
    <row r="1042" spans="1:8" x14ac:dyDescent="0.25">
      <c r="A1042" t="s">
        <v>1073</v>
      </c>
      <c r="B1042" t="s">
        <v>140</v>
      </c>
      <c r="C1042" t="s">
        <v>18</v>
      </c>
      <c r="D1042" t="s">
        <v>48</v>
      </c>
      <c r="E1042" t="s">
        <v>20</v>
      </c>
      <c r="F1042" t="s">
        <v>21</v>
      </c>
      <c r="G1042" t="s">
        <v>25</v>
      </c>
      <c r="H1042" t="s">
        <v>1413</v>
      </c>
    </row>
    <row r="1043" spans="1:8" x14ac:dyDescent="0.25">
      <c r="A1043" t="s">
        <v>354</v>
      </c>
      <c r="B1043" t="s">
        <v>57</v>
      </c>
      <c r="C1043" t="s">
        <v>18</v>
      </c>
      <c r="D1043" t="s">
        <v>39</v>
      </c>
      <c r="E1043" t="s">
        <v>20</v>
      </c>
      <c r="F1043" t="s">
        <v>21</v>
      </c>
      <c r="G1043" t="s">
        <v>25</v>
      </c>
      <c r="H1043" t="s">
        <v>1344</v>
      </c>
    </row>
    <row r="1044" spans="1:8" x14ac:dyDescent="0.25">
      <c r="A1044" t="s">
        <v>1074</v>
      </c>
      <c r="B1044" t="s">
        <v>53</v>
      </c>
      <c r="C1044" t="s">
        <v>18</v>
      </c>
      <c r="D1044" t="s">
        <v>31</v>
      </c>
      <c r="E1044" t="s">
        <v>20</v>
      </c>
      <c r="F1044" t="s">
        <v>21</v>
      </c>
      <c r="G1044" t="s">
        <v>32</v>
      </c>
      <c r="H1044" t="s">
        <v>33</v>
      </c>
    </row>
    <row r="1045" spans="1:8" x14ac:dyDescent="0.25">
      <c r="A1045" t="s">
        <v>1075</v>
      </c>
      <c r="B1045" t="s">
        <v>17</v>
      </c>
      <c r="C1045" t="s">
        <v>18</v>
      </c>
      <c r="D1045" t="s">
        <v>31</v>
      </c>
      <c r="E1045" t="s">
        <v>20</v>
      </c>
      <c r="F1045" t="s">
        <v>21</v>
      </c>
      <c r="G1045" t="s">
        <v>32</v>
      </c>
      <c r="H1045" t="s">
        <v>33</v>
      </c>
    </row>
    <row r="1046" spans="1:8" x14ac:dyDescent="0.25">
      <c r="A1046" t="s">
        <v>1076</v>
      </c>
      <c r="B1046" t="s">
        <v>163</v>
      </c>
      <c r="C1046" t="s">
        <v>18</v>
      </c>
      <c r="D1046" t="s">
        <v>31</v>
      </c>
      <c r="E1046" t="s">
        <v>20</v>
      </c>
      <c r="F1046" t="s">
        <v>21</v>
      </c>
      <c r="G1046" t="s">
        <v>32</v>
      </c>
      <c r="H1046" t="s">
        <v>33</v>
      </c>
    </row>
    <row r="1047" spans="1:8" x14ac:dyDescent="0.25">
      <c r="A1047" t="s">
        <v>1077</v>
      </c>
      <c r="B1047" t="s">
        <v>57</v>
      </c>
      <c r="C1047" t="s">
        <v>18</v>
      </c>
      <c r="D1047" t="s">
        <v>135</v>
      </c>
      <c r="E1047" t="s">
        <v>20</v>
      </c>
      <c r="F1047" t="s">
        <v>21</v>
      </c>
      <c r="G1047" t="s">
        <v>25</v>
      </c>
      <c r="H1047" t="s">
        <v>1314</v>
      </c>
    </row>
    <row r="1048" spans="1:8" x14ac:dyDescent="0.25">
      <c r="A1048" t="s">
        <v>1078</v>
      </c>
      <c r="B1048" t="s">
        <v>44</v>
      </c>
      <c r="C1048" t="s">
        <v>984</v>
      </c>
      <c r="D1048" t="s">
        <v>31</v>
      </c>
      <c r="E1048" t="s">
        <v>20</v>
      </c>
      <c r="F1048" t="s">
        <v>21</v>
      </c>
      <c r="G1048" t="s">
        <v>32</v>
      </c>
      <c r="H1048" t="s">
        <v>33</v>
      </c>
    </row>
    <row r="1049" spans="1:8" x14ac:dyDescent="0.25">
      <c r="A1049" t="s">
        <v>1079</v>
      </c>
      <c r="B1049" t="s">
        <v>41</v>
      </c>
      <c r="C1049" t="s">
        <v>18</v>
      </c>
      <c r="D1049" t="s">
        <v>31</v>
      </c>
      <c r="E1049" t="s">
        <v>20</v>
      </c>
      <c r="F1049" t="s">
        <v>21</v>
      </c>
      <c r="G1049" t="s">
        <v>32</v>
      </c>
      <c r="H1049" t="s">
        <v>33</v>
      </c>
    </row>
    <row r="1050" spans="1:8" x14ac:dyDescent="0.25">
      <c r="A1050" t="s">
        <v>1080</v>
      </c>
      <c r="B1050" t="s">
        <v>163</v>
      </c>
      <c r="C1050" t="s">
        <v>18</v>
      </c>
      <c r="D1050" t="s">
        <v>124</v>
      </c>
      <c r="E1050" t="s">
        <v>20</v>
      </c>
      <c r="F1050" t="s">
        <v>21</v>
      </c>
      <c r="G1050" t="s">
        <v>25</v>
      </c>
      <c r="H1050" t="s">
        <v>1343</v>
      </c>
    </row>
    <row r="1051" spans="1:8" x14ac:dyDescent="0.25">
      <c r="A1051" t="s">
        <v>1081</v>
      </c>
      <c r="B1051" t="s">
        <v>66</v>
      </c>
      <c r="C1051" t="s">
        <v>18</v>
      </c>
      <c r="D1051" t="s">
        <v>39</v>
      </c>
      <c r="E1051" t="s">
        <v>20</v>
      </c>
      <c r="F1051" t="s">
        <v>21</v>
      </c>
      <c r="G1051" t="s">
        <v>22</v>
      </c>
      <c r="H1051" t="s">
        <v>1315</v>
      </c>
    </row>
    <row r="1052" spans="1:8" x14ac:dyDescent="0.25">
      <c r="A1052" t="s">
        <v>1082</v>
      </c>
      <c r="B1052" t="s">
        <v>87</v>
      </c>
      <c r="C1052" t="s">
        <v>18</v>
      </c>
      <c r="D1052" t="s">
        <v>31</v>
      </c>
      <c r="E1052" t="s">
        <v>20</v>
      </c>
      <c r="F1052" t="s">
        <v>21</v>
      </c>
      <c r="G1052" t="s">
        <v>32</v>
      </c>
      <c r="H1052" t="s">
        <v>33</v>
      </c>
    </row>
    <row r="1053" spans="1:8" x14ac:dyDescent="0.25">
      <c r="A1053" t="s">
        <v>1083</v>
      </c>
      <c r="B1053" t="s">
        <v>479</v>
      </c>
      <c r="C1053" t="s">
        <v>18</v>
      </c>
      <c r="D1053" t="s">
        <v>138</v>
      </c>
      <c r="E1053" t="s">
        <v>20</v>
      </c>
      <c r="F1053" t="s">
        <v>21</v>
      </c>
      <c r="G1053" t="s">
        <v>37</v>
      </c>
      <c r="H1053" t="s">
        <v>1297</v>
      </c>
    </row>
    <row r="1054" spans="1:8" x14ac:dyDescent="0.25">
      <c r="A1054" t="s">
        <v>774</v>
      </c>
      <c r="B1054" t="s">
        <v>87</v>
      </c>
      <c r="C1054" t="s">
        <v>18</v>
      </c>
      <c r="D1054" t="s">
        <v>36</v>
      </c>
      <c r="E1054" t="s">
        <v>20</v>
      </c>
      <c r="F1054" t="s">
        <v>21</v>
      </c>
      <c r="G1054" t="s">
        <v>37</v>
      </c>
      <c r="H1054" t="s">
        <v>1325</v>
      </c>
    </row>
    <row r="1055" spans="1:8" x14ac:dyDescent="0.25">
      <c r="A1055" t="s">
        <v>1361</v>
      </c>
      <c r="B1055" t="s">
        <v>179</v>
      </c>
      <c r="C1055" t="s">
        <v>18</v>
      </c>
      <c r="D1055" t="s">
        <v>31</v>
      </c>
      <c r="E1055" t="s">
        <v>20</v>
      </c>
      <c r="F1055" t="s">
        <v>21</v>
      </c>
      <c r="G1055" t="s">
        <v>22</v>
      </c>
      <c r="H1055" t="s">
        <v>1354</v>
      </c>
    </row>
    <row r="1056" spans="1:8" x14ac:dyDescent="0.25">
      <c r="A1056" t="s">
        <v>765</v>
      </c>
      <c r="B1056" t="s">
        <v>176</v>
      </c>
      <c r="C1056" t="s">
        <v>18</v>
      </c>
      <c r="D1056" t="s">
        <v>45</v>
      </c>
      <c r="E1056" t="s">
        <v>20</v>
      </c>
      <c r="F1056" t="s">
        <v>21</v>
      </c>
      <c r="G1056" t="s">
        <v>37</v>
      </c>
      <c r="H1056" t="s">
        <v>1391</v>
      </c>
    </row>
    <row r="1057" spans="1:8" x14ac:dyDescent="0.25">
      <c r="A1057" t="s">
        <v>1084</v>
      </c>
      <c r="B1057" t="s">
        <v>83</v>
      </c>
      <c r="C1057" t="s">
        <v>18</v>
      </c>
      <c r="D1057" t="s">
        <v>48</v>
      </c>
      <c r="E1057" t="s">
        <v>20</v>
      </c>
      <c r="F1057" t="s">
        <v>21</v>
      </c>
      <c r="G1057" t="s">
        <v>25</v>
      </c>
      <c r="H1057" t="s">
        <v>1305</v>
      </c>
    </row>
    <row r="1058" spans="1:8" x14ac:dyDescent="0.25">
      <c r="A1058" t="s">
        <v>1085</v>
      </c>
      <c r="B1058" t="s">
        <v>1086</v>
      </c>
      <c r="C1058" t="s">
        <v>984</v>
      </c>
      <c r="D1058" t="s">
        <v>31</v>
      </c>
      <c r="E1058" t="s">
        <v>20</v>
      </c>
      <c r="F1058" t="s">
        <v>21</v>
      </c>
      <c r="G1058" t="s">
        <v>32</v>
      </c>
      <c r="H1058" t="s">
        <v>33</v>
      </c>
    </row>
    <row r="1059" spans="1:8" x14ac:dyDescent="0.25">
      <c r="A1059" t="s">
        <v>1087</v>
      </c>
      <c r="B1059" t="s">
        <v>87</v>
      </c>
      <c r="C1059" t="s">
        <v>18</v>
      </c>
      <c r="D1059" t="s">
        <v>31</v>
      </c>
      <c r="E1059" t="s">
        <v>20</v>
      </c>
      <c r="F1059" t="s">
        <v>21</v>
      </c>
      <c r="G1059" t="s">
        <v>32</v>
      </c>
      <c r="H1059" t="s">
        <v>33</v>
      </c>
    </row>
    <row r="1060" spans="1:8" x14ac:dyDescent="0.25">
      <c r="A1060" t="s">
        <v>692</v>
      </c>
      <c r="B1060" t="s">
        <v>53</v>
      </c>
      <c r="C1060" t="s">
        <v>18</v>
      </c>
      <c r="D1060" t="s">
        <v>538</v>
      </c>
      <c r="E1060" t="s">
        <v>20</v>
      </c>
      <c r="F1060" t="s">
        <v>21</v>
      </c>
      <c r="G1060" t="s">
        <v>25</v>
      </c>
      <c r="H1060" t="s">
        <v>1344</v>
      </c>
    </row>
    <row r="1061" spans="1:8" x14ac:dyDescent="0.25">
      <c r="A1061" t="s">
        <v>1088</v>
      </c>
      <c r="B1061" t="s">
        <v>91</v>
      </c>
      <c r="C1061" t="s">
        <v>18</v>
      </c>
      <c r="D1061" t="s">
        <v>31</v>
      </c>
      <c r="E1061" t="s">
        <v>20</v>
      </c>
      <c r="F1061" t="s">
        <v>21</v>
      </c>
      <c r="G1061" t="s">
        <v>32</v>
      </c>
      <c r="H1061" t="s">
        <v>33</v>
      </c>
    </row>
    <row r="1062" spans="1:8" x14ac:dyDescent="0.25">
      <c r="A1062" t="s">
        <v>1089</v>
      </c>
      <c r="B1062" t="s">
        <v>91</v>
      </c>
      <c r="C1062" t="s">
        <v>18</v>
      </c>
      <c r="D1062" t="s">
        <v>143</v>
      </c>
      <c r="E1062" t="s">
        <v>20</v>
      </c>
      <c r="F1062" t="s">
        <v>21</v>
      </c>
      <c r="G1062" t="s">
        <v>25</v>
      </c>
      <c r="H1062" t="s">
        <v>1300</v>
      </c>
    </row>
    <row r="1063" spans="1:8" x14ac:dyDescent="0.25">
      <c r="A1063" t="s">
        <v>1090</v>
      </c>
      <c r="B1063" t="s">
        <v>70</v>
      </c>
      <c r="C1063" t="s">
        <v>18</v>
      </c>
      <c r="D1063" t="s">
        <v>97</v>
      </c>
      <c r="E1063" t="s">
        <v>20</v>
      </c>
      <c r="F1063" t="s">
        <v>21</v>
      </c>
      <c r="G1063" t="s">
        <v>22</v>
      </c>
      <c r="H1063" t="s">
        <v>1332</v>
      </c>
    </row>
    <row r="1064" spans="1:8" x14ac:dyDescent="0.25">
      <c r="A1064" t="s">
        <v>1091</v>
      </c>
      <c r="B1064" t="s">
        <v>83</v>
      </c>
      <c r="C1064" t="s">
        <v>18</v>
      </c>
      <c r="D1064" t="s">
        <v>124</v>
      </c>
      <c r="E1064" t="s">
        <v>20</v>
      </c>
      <c r="F1064" t="s">
        <v>21</v>
      </c>
      <c r="G1064" t="s">
        <v>25</v>
      </c>
      <c r="H1064" t="s">
        <v>1326</v>
      </c>
    </row>
    <row r="1065" spans="1:8" x14ac:dyDescent="0.25">
      <c r="A1065" t="s">
        <v>1092</v>
      </c>
      <c r="B1065" t="s">
        <v>91</v>
      </c>
      <c r="C1065" t="s">
        <v>18</v>
      </c>
      <c r="D1065" t="s">
        <v>1093</v>
      </c>
      <c r="E1065" t="s">
        <v>20</v>
      </c>
      <c r="F1065" t="s">
        <v>21</v>
      </c>
      <c r="G1065" t="s">
        <v>22</v>
      </c>
      <c r="H1065" t="s">
        <v>1360</v>
      </c>
    </row>
    <row r="1066" spans="1:8" x14ac:dyDescent="0.25">
      <c r="A1066" t="s">
        <v>1094</v>
      </c>
      <c r="B1066" t="s">
        <v>116</v>
      </c>
      <c r="C1066" t="s">
        <v>18</v>
      </c>
      <c r="D1066" t="s">
        <v>31</v>
      </c>
      <c r="E1066" t="s">
        <v>20</v>
      </c>
      <c r="F1066" t="s">
        <v>21</v>
      </c>
      <c r="G1066" t="s">
        <v>32</v>
      </c>
      <c r="H1066" t="s">
        <v>33</v>
      </c>
    </row>
    <row r="1067" spans="1:8" x14ac:dyDescent="0.25">
      <c r="A1067" t="s">
        <v>1095</v>
      </c>
      <c r="B1067" t="s">
        <v>53</v>
      </c>
      <c r="C1067" t="s">
        <v>18</v>
      </c>
      <c r="D1067" t="s">
        <v>148</v>
      </c>
      <c r="E1067" t="s">
        <v>20</v>
      </c>
      <c r="F1067" t="s">
        <v>21</v>
      </c>
      <c r="G1067" t="s">
        <v>37</v>
      </c>
      <c r="H1067" t="s">
        <v>1337</v>
      </c>
    </row>
    <row r="1068" spans="1:8" x14ac:dyDescent="0.25">
      <c r="A1068" t="s">
        <v>141</v>
      </c>
      <c r="B1068" t="s">
        <v>142</v>
      </c>
      <c r="C1068" t="s">
        <v>18</v>
      </c>
      <c r="D1068" t="s">
        <v>143</v>
      </c>
      <c r="E1068" t="s">
        <v>20</v>
      </c>
      <c r="F1068" t="s">
        <v>21</v>
      </c>
      <c r="G1068" t="s">
        <v>37</v>
      </c>
      <c r="H1068" t="s">
        <v>1323</v>
      </c>
    </row>
    <row r="1069" spans="1:8" x14ac:dyDescent="0.25">
      <c r="A1069" t="s">
        <v>591</v>
      </c>
      <c r="B1069" t="s">
        <v>53</v>
      </c>
      <c r="C1069" t="s">
        <v>18</v>
      </c>
      <c r="D1069" t="s">
        <v>97</v>
      </c>
      <c r="E1069" t="s">
        <v>20</v>
      </c>
      <c r="F1069" t="s">
        <v>21</v>
      </c>
      <c r="G1069" t="s">
        <v>25</v>
      </c>
      <c r="H1069" t="s">
        <v>1343</v>
      </c>
    </row>
    <row r="1070" spans="1:8" x14ac:dyDescent="0.25">
      <c r="A1070" t="s">
        <v>1096</v>
      </c>
      <c r="B1070" t="s">
        <v>140</v>
      </c>
      <c r="C1070" t="s">
        <v>18</v>
      </c>
      <c r="D1070" t="s">
        <v>124</v>
      </c>
      <c r="E1070" t="s">
        <v>20</v>
      </c>
      <c r="F1070" t="s">
        <v>21</v>
      </c>
      <c r="G1070" t="s">
        <v>22</v>
      </c>
      <c r="H1070" t="s">
        <v>1330</v>
      </c>
    </row>
    <row r="1071" spans="1:8" x14ac:dyDescent="0.25">
      <c r="A1071" t="s">
        <v>1097</v>
      </c>
      <c r="B1071" t="s">
        <v>649</v>
      </c>
      <c r="C1071" t="s">
        <v>18</v>
      </c>
      <c r="D1071" t="s">
        <v>31</v>
      </c>
      <c r="E1071" t="s">
        <v>20</v>
      </c>
      <c r="F1071" t="s">
        <v>21</v>
      </c>
      <c r="G1071" t="s">
        <v>32</v>
      </c>
      <c r="H1071" t="s">
        <v>33</v>
      </c>
    </row>
    <row r="1072" spans="1:8" x14ac:dyDescent="0.25">
      <c r="A1072" t="s">
        <v>1098</v>
      </c>
      <c r="B1072" t="s">
        <v>332</v>
      </c>
      <c r="C1072" t="s">
        <v>18</v>
      </c>
      <c r="D1072" t="s">
        <v>31</v>
      </c>
      <c r="E1072" t="s">
        <v>20</v>
      </c>
      <c r="F1072" t="s">
        <v>21</v>
      </c>
      <c r="G1072" t="s">
        <v>37</v>
      </c>
      <c r="H1072" t="s">
        <v>1368</v>
      </c>
    </row>
    <row r="1073" spans="1:8" x14ac:dyDescent="0.25">
      <c r="A1073" t="s">
        <v>1099</v>
      </c>
      <c r="B1073" t="s">
        <v>83</v>
      </c>
      <c r="C1073" t="s">
        <v>18</v>
      </c>
      <c r="D1073" t="s">
        <v>135</v>
      </c>
      <c r="E1073" t="s">
        <v>20</v>
      </c>
      <c r="F1073" t="s">
        <v>21</v>
      </c>
      <c r="G1073" t="s">
        <v>25</v>
      </c>
      <c r="H1073" t="s">
        <v>1303</v>
      </c>
    </row>
    <row r="1074" spans="1:8" x14ac:dyDescent="0.25">
      <c r="A1074" t="s">
        <v>1100</v>
      </c>
      <c r="B1074" t="s">
        <v>17</v>
      </c>
      <c r="C1074" t="s">
        <v>984</v>
      </c>
      <c r="D1074" t="s">
        <v>31</v>
      </c>
      <c r="E1074" t="s">
        <v>20</v>
      </c>
      <c r="F1074" t="s">
        <v>21</v>
      </c>
      <c r="G1074" t="s">
        <v>32</v>
      </c>
      <c r="H1074" t="s">
        <v>33</v>
      </c>
    </row>
    <row r="1075" spans="1:8" x14ac:dyDescent="0.25">
      <c r="A1075" t="s">
        <v>1101</v>
      </c>
      <c r="B1075" t="s">
        <v>228</v>
      </c>
      <c r="C1075" t="s">
        <v>18</v>
      </c>
      <c r="D1075" t="s">
        <v>124</v>
      </c>
      <c r="E1075" t="s">
        <v>20</v>
      </c>
      <c r="F1075" t="s">
        <v>21</v>
      </c>
      <c r="G1075" t="s">
        <v>37</v>
      </c>
      <c r="H1075" t="s">
        <v>1320</v>
      </c>
    </row>
    <row r="1076" spans="1:8" x14ac:dyDescent="0.25">
      <c r="A1076" t="s">
        <v>1102</v>
      </c>
      <c r="B1076" t="s">
        <v>391</v>
      </c>
      <c r="C1076" t="s">
        <v>18</v>
      </c>
      <c r="D1076" t="s">
        <v>298</v>
      </c>
      <c r="E1076" t="s">
        <v>20</v>
      </c>
      <c r="F1076" t="s">
        <v>21</v>
      </c>
      <c r="G1076" t="s">
        <v>22</v>
      </c>
      <c r="H1076" t="s">
        <v>1342</v>
      </c>
    </row>
    <row r="1077" spans="1:8" x14ac:dyDescent="0.25">
      <c r="A1077" t="s">
        <v>1103</v>
      </c>
      <c r="B1077" t="s">
        <v>83</v>
      </c>
      <c r="C1077" t="s">
        <v>18</v>
      </c>
      <c r="D1077" t="s">
        <v>31</v>
      </c>
      <c r="E1077" t="s">
        <v>20</v>
      </c>
      <c r="F1077" t="s">
        <v>21</v>
      </c>
      <c r="G1077" t="s">
        <v>32</v>
      </c>
      <c r="H1077" t="s">
        <v>33</v>
      </c>
    </row>
    <row r="1078" spans="1:8" x14ac:dyDescent="0.25">
      <c r="A1078" t="s">
        <v>1104</v>
      </c>
      <c r="B1078" t="s">
        <v>41</v>
      </c>
      <c r="C1078" t="s">
        <v>18</v>
      </c>
      <c r="D1078" t="s">
        <v>31</v>
      </c>
      <c r="E1078" t="s">
        <v>20</v>
      </c>
      <c r="F1078" t="s">
        <v>21</v>
      </c>
      <c r="G1078" t="s">
        <v>32</v>
      </c>
      <c r="H1078" t="s">
        <v>33</v>
      </c>
    </row>
    <row r="1079" spans="1:8" x14ac:dyDescent="0.25">
      <c r="A1079" t="s">
        <v>1105</v>
      </c>
      <c r="B1079" t="s">
        <v>53</v>
      </c>
      <c r="C1079" t="s">
        <v>18</v>
      </c>
      <c r="D1079" t="s">
        <v>31</v>
      </c>
      <c r="E1079" t="s">
        <v>20</v>
      </c>
      <c r="F1079" t="s">
        <v>21</v>
      </c>
      <c r="G1079" t="s">
        <v>32</v>
      </c>
      <c r="H1079" t="s">
        <v>33</v>
      </c>
    </row>
    <row r="1080" spans="1:8" x14ac:dyDescent="0.25">
      <c r="A1080" t="s">
        <v>604</v>
      </c>
      <c r="B1080" t="s">
        <v>41</v>
      </c>
      <c r="C1080" t="s">
        <v>18</v>
      </c>
      <c r="D1080" t="s">
        <v>169</v>
      </c>
      <c r="E1080" t="s">
        <v>20</v>
      </c>
      <c r="F1080" t="s">
        <v>21</v>
      </c>
      <c r="G1080" t="s">
        <v>22</v>
      </c>
      <c r="H1080" t="s">
        <v>1336</v>
      </c>
    </row>
    <row r="1081" spans="1:8" x14ac:dyDescent="0.25">
      <c r="A1081" t="s">
        <v>476</v>
      </c>
      <c r="B1081" t="s">
        <v>53</v>
      </c>
      <c r="C1081" t="s">
        <v>18</v>
      </c>
      <c r="D1081" t="s">
        <v>42</v>
      </c>
      <c r="E1081" t="s">
        <v>20</v>
      </c>
      <c r="F1081" t="s">
        <v>21</v>
      </c>
      <c r="G1081" t="s">
        <v>25</v>
      </c>
      <c r="H1081" t="s">
        <v>1311</v>
      </c>
    </row>
    <row r="1082" spans="1:8" x14ac:dyDescent="0.25">
      <c r="A1082" t="s">
        <v>648</v>
      </c>
      <c r="B1082" t="s">
        <v>649</v>
      </c>
      <c r="C1082" t="s">
        <v>18</v>
      </c>
      <c r="D1082" t="s">
        <v>298</v>
      </c>
      <c r="E1082" t="s">
        <v>20</v>
      </c>
      <c r="F1082" t="s">
        <v>21</v>
      </c>
      <c r="G1082" t="s">
        <v>25</v>
      </c>
      <c r="H1082" t="s">
        <v>1302</v>
      </c>
    </row>
    <row r="1083" spans="1:8" x14ac:dyDescent="0.25">
      <c r="A1083" t="s">
        <v>1106</v>
      </c>
      <c r="B1083" t="s">
        <v>140</v>
      </c>
      <c r="C1083" t="s">
        <v>18</v>
      </c>
      <c r="D1083" t="s">
        <v>31</v>
      </c>
      <c r="E1083" t="s">
        <v>20</v>
      </c>
      <c r="F1083" t="s">
        <v>21</v>
      </c>
      <c r="G1083" t="s">
        <v>32</v>
      </c>
      <c r="H1083" t="s">
        <v>33</v>
      </c>
    </row>
    <row r="1084" spans="1:8" x14ac:dyDescent="0.25">
      <c r="A1084" t="s">
        <v>1107</v>
      </c>
      <c r="B1084" t="s">
        <v>215</v>
      </c>
      <c r="C1084" t="s">
        <v>18</v>
      </c>
      <c r="D1084" t="s">
        <v>31</v>
      </c>
      <c r="E1084" t="s">
        <v>20</v>
      </c>
      <c r="F1084" t="s">
        <v>21</v>
      </c>
      <c r="G1084" t="s">
        <v>22</v>
      </c>
      <c r="H1084" t="s">
        <v>1355</v>
      </c>
    </row>
    <row r="1085" spans="1:8" x14ac:dyDescent="0.25">
      <c r="A1085" t="s">
        <v>1108</v>
      </c>
      <c r="B1085" t="s">
        <v>53</v>
      </c>
      <c r="C1085" t="s">
        <v>18</v>
      </c>
      <c r="D1085" t="s">
        <v>31</v>
      </c>
      <c r="E1085" t="s">
        <v>20</v>
      </c>
      <c r="F1085" t="s">
        <v>21</v>
      </c>
      <c r="G1085" t="s">
        <v>32</v>
      </c>
      <c r="H1085" t="s">
        <v>33</v>
      </c>
    </row>
    <row r="1086" spans="1:8" x14ac:dyDescent="0.25">
      <c r="A1086" t="s">
        <v>1109</v>
      </c>
      <c r="B1086" t="s">
        <v>80</v>
      </c>
      <c r="C1086" t="s">
        <v>18</v>
      </c>
      <c r="D1086" t="s">
        <v>42</v>
      </c>
      <c r="E1086" t="s">
        <v>20</v>
      </c>
      <c r="F1086" t="s">
        <v>21</v>
      </c>
      <c r="G1086" t="s">
        <v>37</v>
      </c>
      <c r="H1086" t="s">
        <v>1311</v>
      </c>
    </row>
    <row r="1087" spans="1:8" x14ac:dyDescent="0.25">
      <c r="A1087" t="s">
        <v>1110</v>
      </c>
      <c r="B1087" t="s">
        <v>116</v>
      </c>
      <c r="C1087" t="s">
        <v>18</v>
      </c>
      <c r="D1087" t="s">
        <v>36</v>
      </c>
      <c r="E1087" t="s">
        <v>20</v>
      </c>
      <c r="F1087" t="s">
        <v>21</v>
      </c>
      <c r="G1087" t="s">
        <v>22</v>
      </c>
      <c r="H1087" t="s">
        <v>1322</v>
      </c>
    </row>
    <row r="1088" spans="1:8" x14ac:dyDescent="0.25">
      <c r="A1088" t="s">
        <v>96</v>
      </c>
      <c r="B1088" t="s">
        <v>17</v>
      </c>
      <c r="C1088" t="s">
        <v>18</v>
      </c>
      <c r="D1088" t="s">
        <v>97</v>
      </c>
      <c r="E1088" t="s">
        <v>20</v>
      </c>
      <c r="F1088" t="s">
        <v>21</v>
      </c>
      <c r="G1088" t="s">
        <v>22</v>
      </c>
      <c r="H1088" t="s">
        <v>1310</v>
      </c>
    </row>
    <row r="1089" spans="1:8" x14ac:dyDescent="0.25">
      <c r="A1089" t="s">
        <v>1111</v>
      </c>
      <c r="B1089" t="s">
        <v>41</v>
      </c>
      <c r="C1089" t="s">
        <v>18</v>
      </c>
      <c r="D1089" t="s">
        <v>31</v>
      </c>
      <c r="E1089" t="s">
        <v>20</v>
      </c>
      <c r="F1089" t="s">
        <v>21</v>
      </c>
      <c r="G1089" t="s">
        <v>22</v>
      </c>
      <c r="H1089" t="s">
        <v>1312</v>
      </c>
    </row>
    <row r="1090" spans="1:8" x14ac:dyDescent="0.25">
      <c r="A1090" t="s">
        <v>1112</v>
      </c>
      <c r="B1090" t="s">
        <v>119</v>
      </c>
      <c r="C1090" t="s">
        <v>18</v>
      </c>
      <c r="D1090" t="s">
        <v>64</v>
      </c>
      <c r="E1090" t="s">
        <v>20</v>
      </c>
      <c r="F1090" t="s">
        <v>21</v>
      </c>
      <c r="G1090" t="s">
        <v>22</v>
      </c>
      <c r="H1090" t="s">
        <v>1322</v>
      </c>
    </row>
    <row r="1091" spans="1:8" x14ac:dyDescent="0.25">
      <c r="A1091" t="s">
        <v>1113</v>
      </c>
      <c r="B1091" t="s">
        <v>68</v>
      </c>
      <c r="C1091" t="s">
        <v>18</v>
      </c>
      <c r="D1091" t="s">
        <v>124</v>
      </c>
      <c r="E1091" t="s">
        <v>20</v>
      </c>
      <c r="F1091" t="s">
        <v>21</v>
      </c>
      <c r="G1091" t="s">
        <v>25</v>
      </c>
      <c r="H1091" t="s">
        <v>1309</v>
      </c>
    </row>
    <row r="1092" spans="1:8" x14ac:dyDescent="0.25">
      <c r="A1092" t="s">
        <v>1114</v>
      </c>
      <c r="B1092" t="s">
        <v>75</v>
      </c>
      <c r="C1092" t="s">
        <v>1115</v>
      </c>
      <c r="D1092" t="s">
        <v>31</v>
      </c>
      <c r="E1092" t="s">
        <v>20</v>
      </c>
      <c r="F1092" t="s">
        <v>21</v>
      </c>
      <c r="G1092" t="s">
        <v>32</v>
      </c>
      <c r="H1092" t="s">
        <v>33</v>
      </c>
    </row>
    <row r="1093" spans="1:8" x14ac:dyDescent="0.25">
      <c r="A1093" t="s">
        <v>343</v>
      </c>
      <c r="B1093" t="s">
        <v>145</v>
      </c>
      <c r="C1093" t="s">
        <v>18</v>
      </c>
      <c r="D1093" t="s">
        <v>143</v>
      </c>
      <c r="E1093" t="s">
        <v>20</v>
      </c>
      <c r="F1093" t="s">
        <v>21</v>
      </c>
      <c r="G1093" t="s">
        <v>37</v>
      </c>
      <c r="H1093" t="s">
        <v>1311</v>
      </c>
    </row>
    <row r="1094" spans="1:8" x14ac:dyDescent="0.25">
      <c r="A1094" t="s">
        <v>165</v>
      </c>
      <c r="B1094" t="s">
        <v>166</v>
      </c>
      <c r="C1094" t="s">
        <v>18</v>
      </c>
      <c r="D1094" t="s">
        <v>31</v>
      </c>
      <c r="E1094" t="s">
        <v>20</v>
      </c>
      <c r="F1094" t="s">
        <v>21</v>
      </c>
      <c r="G1094" t="s">
        <v>25</v>
      </c>
      <c r="H1094" t="s">
        <v>1294</v>
      </c>
    </row>
    <row r="1095" spans="1:8" x14ac:dyDescent="0.25">
      <c r="A1095" t="s">
        <v>979</v>
      </c>
      <c r="B1095" t="s">
        <v>116</v>
      </c>
      <c r="C1095" t="s">
        <v>18</v>
      </c>
      <c r="D1095" t="s">
        <v>939</v>
      </c>
      <c r="E1095" t="s">
        <v>20</v>
      </c>
      <c r="F1095" t="s">
        <v>21</v>
      </c>
      <c r="G1095" t="s">
        <v>22</v>
      </c>
      <c r="H1095" t="s">
        <v>1292</v>
      </c>
    </row>
    <row r="1096" spans="1:8" x14ac:dyDescent="0.25">
      <c r="A1096" t="s">
        <v>1116</v>
      </c>
      <c r="B1096" t="s">
        <v>130</v>
      </c>
      <c r="C1096" t="s">
        <v>18</v>
      </c>
      <c r="D1096" t="s">
        <v>48</v>
      </c>
      <c r="E1096" t="s">
        <v>20</v>
      </c>
      <c r="F1096" t="s">
        <v>21</v>
      </c>
      <c r="G1096" t="s">
        <v>22</v>
      </c>
      <c r="H1096" t="s">
        <v>1300</v>
      </c>
    </row>
    <row r="1097" spans="1:8" x14ac:dyDescent="0.25">
      <c r="A1097" t="s">
        <v>1117</v>
      </c>
      <c r="B1097" t="s">
        <v>176</v>
      </c>
      <c r="C1097" t="s">
        <v>18</v>
      </c>
      <c r="D1097" t="s">
        <v>106</v>
      </c>
      <c r="E1097" t="s">
        <v>20</v>
      </c>
      <c r="F1097" t="s">
        <v>21</v>
      </c>
      <c r="G1097" t="s">
        <v>25</v>
      </c>
      <c r="H1097" t="s">
        <v>1294</v>
      </c>
    </row>
    <row r="1098" spans="1:8" x14ac:dyDescent="0.25">
      <c r="A1098" t="s">
        <v>1414</v>
      </c>
      <c r="B1098" t="s">
        <v>91</v>
      </c>
      <c r="C1098" t="s">
        <v>18</v>
      </c>
      <c r="D1098" t="s">
        <v>31</v>
      </c>
      <c r="E1098" t="s">
        <v>20</v>
      </c>
      <c r="F1098" t="s">
        <v>21</v>
      </c>
      <c r="G1098" t="s">
        <v>32</v>
      </c>
      <c r="H1098" t="s">
        <v>33</v>
      </c>
    </row>
    <row r="1099" spans="1:8" x14ac:dyDescent="0.25">
      <c r="A1099" t="s">
        <v>567</v>
      </c>
      <c r="B1099" t="s">
        <v>179</v>
      </c>
      <c r="C1099" t="s">
        <v>18</v>
      </c>
      <c r="D1099" t="s">
        <v>124</v>
      </c>
      <c r="E1099" t="s">
        <v>20</v>
      </c>
      <c r="F1099" t="s">
        <v>21</v>
      </c>
      <c r="G1099" t="s">
        <v>22</v>
      </c>
      <c r="H1099" t="s">
        <v>1332</v>
      </c>
    </row>
    <row r="1100" spans="1:8" x14ac:dyDescent="0.25">
      <c r="A1100" t="s">
        <v>1118</v>
      </c>
      <c r="B1100" t="s">
        <v>87</v>
      </c>
      <c r="C1100" t="s">
        <v>18</v>
      </c>
      <c r="D1100" t="s">
        <v>1119</v>
      </c>
      <c r="E1100" t="s">
        <v>20</v>
      </c>
      <c r="F1100" t="s">
        <v>21</v>
      </c>
      <c r="G1100" t="s">
        <v>25</v>
      </c>
      <c r="H1100" t="s">
        <v>1314</v>
      </c>
    </row>
    <row r="1101" spans="1:8" x14ac:dyDescent="0.25">
      <c r="A1101" t="s">
        <v>1120</v>
      </c>
      <c r="B1101" t="s">
        <v>17</v>
      </c>
      <c r="C1101" t="s">
        <v>18</v>
      </c>
      <c r="D1101" t="s">
        <v>36</v>
      </c>
      <c r="E1101" t="s">
        <v>20</v>
      </c>
      <c r="F1101" t="s">
        <v>21</v>
      </c>
      <c r="G1101" t="s">
        <v>22</v>
      </c>
      <c r="H1101" t="s">
        <v>1306</v>
      </c>
    </row>
    <row r="1102" spans="1:8" x14ac:dyDescent="0.25">
      <c r="A1102" t="s">
        <v>1121</v>
      </c>
      <c r="B1102" t="s">
        <v>854</v>
      </c>
      <c r="C1102" t="s">
        <v>18</v>
      </c>
      <c r="D1102" t="s">
        <v>31</v>
      </c>
      <c r="E1102" t="s">
        <v>20</v>
      </c>
      <c r="F1102" t="s">
        <v>21</v>
      </c>
      <c r="G1102" t="s">
        <v>32</v>
      </c>
      <c r="H1102" t="s">
        <v>33</v>
      </c>
    </row>
    <row r="1103" spans="1:8" x14ac:dyDescent="0.25">
      <c r="A1103" t="s">
        <v>1122</v>
      </c>
      <c r="B1103" t="s">
        <v>391</v>
      </c>
      <c r="C1103" t="s">
        <v>18</v>
      </c>
      <c r="D1103" t="s">
        <v>31</v>
      </c>
      <c r="E1103" t="s">
        <v>20</v>
      </c>
      <c r="F1103" t="s">
        <v>21</v>
      </c>
      <c r="G1103" t="s">
        <v>32</v>
      </c>
      <c r="H1103" t="s">
        <v>33</v>
      </c>
    </row>
    <row r="1104" spans="1:8" x14ac:dyDescent="0.25">
      <c r="A1104" t="s">
        <v>1123</v>
      </c>
      <c r="B1104" t="s">
        <v>83</v>
      </c>
      <c r="C1104" t="s">
        <v>18</v>
      </c>
      <c r="D1104" t="s">
        <v>31</v>
      </c>
      <c r="E1104" t="s">
        <v>20</v>
      </c>
      <c r="F1104" t="s">
        <v>21</v>
      </c>
      <c r="G1104" t="s">
        <v>32</v>
      </c>
      <c r="H1104" t="s">
        <v>33</v>
      </c>
    </row>
    <row r="1105" spans="1:8" x14ac:dyDescent="0.25">
      <c r="A1105" t="s">
        <v>1124</v>
      </c>
      <c r="B1105" t="s">
        <v>391</v>
      </c>
      <c r="C1105" t="s">
        <v>18</v>
      </c>
      <c r="D1105" t="s">
        <v>48</v>
      </c>
      <c r="E1105" t="s">
        <v>20</v>
      </c>
      <c r="F1105" t="s">
        <v>21</v>
      </c>
      <c r="G1105" t="s">
        <v>22</v>
      </c>
      <c r="H1105" t="s">
        <v>1342</v>
      </c>
    </row>
    <row r="1106" spans="1:8" x14ac:dyDescent="0.25">
      <c r="A1106" t="s">
        <v>525</v>
      </c>
      <c r="B1106" t="s">
        <v>163</v>
      </c>
      <c r="C1106" t="s">
        <v>18</v>
      </c>
      <c r="D1106" t="s">
        <v>39</v>
      </c>
      <c r="E1106" t="s">
        <v>20</v>
      </c>
      <c r="F1106" t="s">
        <v>21</v>
      </c>
      <c r="G1106" t="s">
        <v>25</v>
      </c>
      <c r="H1106" t="s">
        <v>1368</v>
      </c>
    </row>
    <row r="1107" spans="1:8" x14ac:dyDescent="0.25">
      <c r="A1107" t="s">
        <v>579</v>
      </c>
      <c r="B1107" t="s">
        <v>83</v>
      </c>
      <c r="C1107" t="s">
        <v>18</v>
      </c>
      <c r="D1107" t="s">
        <v>135</v>
      </c>
      <c r="E1107" t="s">
        <v>20</v>
      </c>
      <c r="F1107" t="s">
        <v>21</v>
      </c>
      <c r="G1107" t="s">
        <v>25</v>
      </c>
      <c r="H1107" t="s">
        <v>1302</v>
      </c>
    </row>
    <row r="1108" spans="1:8" x14ac:dyDescent="0.25">
      <c r="A1108" t="s">
        <v>469</v>
      </c>
      <c r="B1108" t="s">
        <v>53</v>
      </c>
      <c r="C1108" t="s">
        <v>18</v>
      </c>
      <c r="D1108" t="s">
        <v>42</v>
      </c>
      <c r="E1108" t="s">
        <v>20</v>
      </c>
      <c r="F1108" t="s">
        <v>21</v>
      </c>
      <c r="G1108" t="s">
        <v>25</v>
      </c>
      <c r="H1108" t="s">
        <v>1358</v>
      </c>
    </row>
    <row r="1109" spans="1:8" x14ac:dyDescent="0.25">
      <c r="A1109" t="s">
        <v>1125</v>
      </c>
      <c r="B1109" t="s">
        <v>80</v>
      </c>
      <c r="C1109" t="s">
        <v>18</v>
      </c>
      <c r="D1109" t="s">
        <v>1126</v>
      </c>
      <c r="E1109" t="s">
        <v>20</v>
      </c>
      <c r="F1109" t="s">
        <v>21</v>
      </c>
      <c r="G1109" t="s">
        <v>37</v>
      </c>
      <c r="H1109" t="s">
        <v>1328</v>
      </c>
    </row>
    <row r="1110" spans="1:8" x14ac:dyDescent="0.25">
      <c r="A1110" t="s">
        <v>1127</v>
      </c>
      <c r="B1110" t="s">
        <v>116</v>
      </c>
      <c r="C1110" t="s">
        <v>18</v>
      </c>
      <c r="D1110" t="s">
        <v>218</v>
      </c>
      <c r="E1110" t="s">
        <v>20</v>
      </c>
      <c r="F1110" t="s">
        <v>21</v>
      </c>
      <c r="G1110" t="s">
        <v>25</v>
      </c>
      <c r="H1110" t="s">
        <v>1312</v>
      </c>
    </row>
    <row r="1111" spans="1:8" x14ac:dyDescent="0.25">
      <c r="A1111" t="s">
        <v>1128</v>
      </c>
      <c r="B1111" t="s">
        <v>80</v>
      </c>
      <c r="C1111" t="s">
        <v>18</v>
      </c>
      <c r="D1111" t="s">
        <v>31</v>
      </c>
      <c r="E1111" t="s">
        <v>20</v>
      </c>
      <c r="F1111" t="s">
        <v>21</v>
      </c>
      <c r="G1111" t="s">
        <v>32</v>
      </c>
      <c r="H1111" t="s">
        <v>33</v>
      </c>
    </row>
    <row r="1112" spans="1:8" x14ac:dyDescent="0.25">
      <c r="A1112" t="s">
        <v>1129</v>
      </c>
      <c r="B1112" t="s">
        <v>1130</v>
      </c>
      <c r="C1112" t="s">
        <v>18</v>
      </c>
      <c r="D1112" t="s">
        <v>31</v>
      </c>
      <c r="E1112" t="s">
        <v>20</v>
      </c>
      <c r="F1112" t="s">
        <v>21</v>
      </c>
      <c r="G1112" t="s">
        <v>25</v>
      </c>
      <c r="H1112" t="s">
        <v>1415</v>
      </c>
    </row>
    <row r="1113" spans="1:8" x14ac:dyDescent="0.25">
      <c r="A1113" t="s">
        <v>1131</v>
      </c>
      <c r="B1113" t="s">
        <v>41</v>
      </c>
      <c r="C1113" t="s">
        <v>18</v>
      </c>
      <c r="D1113" t="s">
        <v>48</v>
      </c>
      <c r="E1113" t="s">
        <v>20</v>
      </c>
      <c r="F1113" t="s">
        <v>21</v>
      </c>
      <c r="G1113" t="s">
        <v>22</v>
      </c>
      <c r="H1113" t="s">
        <v>1292</v>
      </c>
    </row>
    <row r="1114" spans="1:8" x14ac:dyDescent="0.25">
      <c r="A1114" t="s">
        <v>1132</v>
      </c>
      <c r="B1114" t="s">
        <v>130</v>
      </c>
      <c r="C1114" t="s">
        <v>18</v>
      </c>
      <c r="D1114" t="s">
        <v>31</v>
      </c>
      <c r="E1114" t="s">
        <v>20</v>
      </c>
      <c r="F1114" t="s">
        <v>21</v>
      </c>
      <c r="G1114" t="s">
        <v>32</v>
      </c>
      <c r="H1114" t="s">
        <v>33</v>
      </c>
    </row>
    <row r="1115" spans="1:8" x14ac:dyDescent="0.25">
      <c r="A1115" t="s">
        <v>1133</v>
      </c>
      <c r="B1115" t="s">
        <v>677</v>
      </c>
      <c r="C1115" t="s">
        <v>18</v>
      </c>
      <c r="D1115" t="s">
        <v>138</v>
      </c>
      <c r="E1115" t="s">
        <v>20</v>
      </c>
      <c r="F1115" t="s">
        <v>21</v>
      </c>
      <c r="G1115" t="s">
        <v>37</v>
      </c>
      <c r="H1115" t="s">
        <v>1328</v>
      </c>
    </row>
    <row r="1116" spans="1:8" x14ac:dyDescent="0.25">
      <c r="A1116" t="s">
        <v>1134</v>
      </c>
      <c r="B1116" t="s">
        <v>83</v>
      </c>
      <c r="C1116" t="s">
        <v>18</v>
      </c>
      <c r="D1116" t="s">
        <v>48</v>
      </c>
      <c r="E1116" t="s">
        <v>20</v>
      </c>
      <c r="F1116" t="s">
        <v>21</v>
      </c>
      <c r="G1116" t="s">
        <v>25</v>
      </c>
      <c r="H1116" t="s">
        <v>1294</v>
      </c>
    </row>
    <row r="1117" spans="1:8" x14ac:dyDescent="0.25">
      <c r="A1117" t="s">
        <v>1135</v>
      </c>
      <c r="B1117" t="s">
        <v>1136</v>
      </c>
      <c r="C1117" t="s">
        <v>18</v>
      </c>
      <c r="D1117" t="s">
        <v>143</v>
      </c>
      <c r="E1117" t="s">
        <v>20</v>
      </c>
      <c r="F1117" t="s">
        <v>21</v>
      </c>
      <c r="G1117" t="s">
        <v>37</v>
      </c>
      <c r="H1117" t="s">
        <v>1302</v>
      </c>
    </row>
    <row r="1118" spans="1:8" x14ac:dyDescent="0.25">
      <c r="A1118" t="s">
        <v>1137</v>
      </c>
      <c r="B1118" t="s">
        <v>57</v>
      </c>
      <c r="C1118" t="s">
        <v>18</v>
      </c>
      <c r="D1118" t="s">
        <v>36</v>
      </c>
      <c r="E1118" t="s">
        <v>20</v>
      </c>
      <c r="F1118" t="s">
        <v>21</v>
      </c>
      <c r="G1118" t="s">
        <v>25</v>
      </c>
      <c r="H1118" t="s">
        <v>1320</v>
      </c>
    </row>
    <row r="1119" spans="1:8" x14ac:dyDescent="0.25">
      <c r="A1119" t="s">
        <v>262</v>
      </c>
      <c r="B1119" t="s">
        <v>166</v>
      </c>
      <c r="C1119" t="s">
        <v>18</v>
      </c>
      <c r="D1119" t="s">
        <v>143</v>
      </c>
      <c r="E1119" t="s">
        <v>20</v>
      </c>
      <c r="F1119" t="s">
        <v>21</v>
      </c>
      <c r="G1119" t="s">
        <v>37</v>
      </c>
      <c r="H1119" t="s">
        <v>1340</v>
      </c>
    </row>
    <row r="1120" spans="1:8" x14ac:dyDescent="0.25">
      <c r="A1120" t="s">
        <v>120</v>
      </c>
      <c r="B1120" t="s">
        <v>83</v>
      </c>
      <c r="C1120" t="s">
        <v>18</v>
      </c>
      <c r="D1120" t="s">
        <v>48</v>
      </c>
      <c r="E1120" t="s">
        <v>20</v>
      </c>
      <c r="F1120" t="s">
        <v>21</v>
      </c>
      <c r="G1120" t="s">
        <v>25</v>
      </c>
      <c r="H1120" t="s">
        <v>1316</v>
      </c>
    </row>
    <row r="1121" spans="1:8" x14ac:dyDescent="0.25">
      <c r="A1121" t="s">
        <v>627</v>
      </c>
      <c r="B1121" t="s">
        <v>17</v>
      </c>
      <c r="C1121" t="s">
        <v>18</v>
      </c>
      <c r="D1121" t="s">
        <v>148</v>
      </c>
      <c r="E1121" t="s">
        <v>20</v>
      </c>
      <c r="F1121" t="s">
        <v>21</v>
      </c>
      <c r="G1121" t="s">
        <v>25</v>
      </c>
      <c r="H1121" t="s">
        <v>1321</v>
      </c>
    </row>
    <row r="1122" spans="1:8" x14ac:dyDescent="0.25">
      <c r="A1122" t="s">
        <v>1138</v>
      </c>
      <c r="B1122" t="s">
        <v>83</v>
      </c>
      <c r="C1122" t="s">
        <v>18</v>
      </c>
      <c r="D1122" t="s">
        <v>164</v>
      </c>
      <c r="E1122" t="s">
        <v>20</v>
      </c>
      <c r="F1122" t="s">
        <v>21</v>
      </c>
      <c r="G1122" t="s">
        <v>25</v>
      </c>
      <c r="H1122" t="s">
        <v>1294</v>
      </c>
    </row>
    <row r="1123" spans="1:8" x14ac:dyDescent="0.25">
      <c r="A1123" t="s">
        <v>1139</v>
      </c>
      <c r="B1123" t="s">
        <v>116</v>
      </c>
      <c r="C1123" t="s">
        <v>18</v>
      </c>
      <c r="D1123" t="s">
        <v>31</v>
      </c>
      <c r="E1123" t="s">
        <v>20</v>
      </c>
      <c r="F1123" t="s">
        <v>21</v>
      </c>
      <c r="G1123" t="s">
        <v>32</v>
      </c>
      <c r="H1123" t="s">
        <v>33</v>
      </c>
    </row>
    <row r="1124" spans="1:8" x14ac:dyDescent="0.25">
      <c r="A1124" t="s">
        <v>1140</v>
      </c>
      <c r="B1124" t="s">
        <v>130</v>
      </c>
      <c r="C1124" t="s">
        <v>18</v>
      </c>
      <c r="D1124" t="s">
        <v>31</v>
      </c>
      <c r="E1124" t="s">
        <v>20</v>
      </c>
      <c r="F1124" t="s">
        <v>21</v>
      </c>
      <c r="G1124" t="s">
        <v>32</v>
      </c>
      <c r="H1124" t="s">
        <v>33</v>
      </c>
    </row>
    <row r="1125" spans="1:8" x14ac:dyDescent="0.25">
      <c r="A1125" t="s">
        <v>1141</v>
      </c>
      <c r="B1125" t="s">
        <v>17</v>
      </c>
      <c r="C1125" t="s">
        <v>18</v>
      </c>
      <c r="D1125" t="s">
        <v>102</v>
      </c>
      <c r="E1125" t="s">
        <v>20</v>
      </c>
      <c r="F1125" t="s">
        <v>21</v>
      </c>
      <c r="G1125" t="s">
        <v>22</v>
      </c>
      <c r="H1125" t="s">
        <v>1330</v>
      </c>
    </row>
    <row r="1126" spans="1:8" x14ac:dyDescent="0.25">
      <c r="A1126" t="s">
        <v>1142</v>
      </c>
      <c r="B1126" t="s">
        <v>83</v>
      </c>
      <c r="C1126" t="s">
        <v>18</v>
      </c>
      <c r="D1126" t="s">
        <v>148</v>
      </c>
      <c r="E1126" t="s">
        <v>20</v>
      </c>
      <c r="F1126" t="s">
        <v>21</v>
      </c>
      <c r="G1126" t="s">
        <v>25</v>
      </c>
      <c r="H1126" t="s">
        <v>1366</v>
      </c>
    </row>
    <row r="1127" spans="1:8" x14ac:dyDescent="0.25">
      <c r="A1127" t="s">
        <v>1143</v>
      </c>
      <c r="B1127" t="s">
        <v>163</v>
      </c>
      <c r="C1127" t="s">
        <v>18</v>
      </c>
      <c r="D1127" t="s">
        <v>31</v>
      </c>
      <c r="E1127" t="s">
        <v>20</v>
      </c>
      <c r="F1127" t="s">
        <v>21</v>
      </c>
      <c r="G1127" t="s">
        <v>32</v>
      </c>
      <c r="H1127" t="s">
        <v>33</v>
      </c>
    </row>
    <row r="1128" spans="1:8" x14ac:dyDescent="0.25">
      <c r="A1128" t="s">
        <v>1144</v>
      </c>
      <c r="B1128" t="s">
        <v>1145</v>
      </c>
      <c r="C1128" t="s">
        <v>18</v>
      </c>
      <c r="D1128" t="s">
        <v>31</v>
      </c>
      <c r="E1128" t="s">
        <v>20</v>
      </c>
      <c r="F1128" t="s">
        <v>21</v>
      </c>
      <c r="G1128" t="s">
        <v>32</v>
      </c>
      <c r="H1128" t="s">
        <v>33</v>
      </c>
    </row>
    <row r="1129" spans="1:8" x14ac:dyDescent="0.25">
      <c r="A1129" t="s">
        <v>1146</v>
      </c>
      <c r="B1129" t="s">
        <v>41</v>
      </c>
      <c r="C1129" t="s">
        <v>18</v>
      </c>
      <c r="D1129" t="s">
        <v>31</v>
      </c>
      <c r="E1129" t="s">
        <v>20</v>
      </c>
      <c r="F1129" t="s">
        <v>21</v>
      </c>
      <c r="G1129" t="s">
        <v>22</v>
      </c>
      <c r="H1129" t="s">
        <v>1315</v>
      </c>
    </row>
    <row r="1130" spans="1:8" x14ac:dyDescent="0.25">
      <c r="A1130" t="s">
        <v>1147</v>
      </c>
      <c r="B1130" t="s">
        <v>479</v>
      </c>
      <c r="C1130" t="s">
        <v>18</v>
      </c>
      <c r="D1130" t="s">
        <v>42</v>
      </c>
      <c r="E1130" t="s">
        <v>20</v>
      </c>
      <c r="F1130" t="s">
        <v>21</v>
      </c>
      <c r="G1130" t="s">
        <v>37</v>
      </c>
      <c r="H1130" t="s">
        <v>1328</v>
      </c>
    </row>
    <row r="1131" spans="1:8" x14ac:dyDescent="0.25">
      <c r="A1131" t="s">
        <v>1148</v>
      </c>
      <c r="B1131" t="s">
        <v>145</v>
      </c>
      <c r="C1131" t="s">
        <v>18</v>
      </c>
      <c r="D1131" t="s">
        <v>42</v>
      </c>
      <c r="E1131" t="s">
        <v>20</v>
      </c>
      <c r="F1131" t="s">
        <v>21</v>
      </c>
      <c r="G1131" t="s">
        <v>37</v>
      </c>
      <c r="H1131" t="s">
        <v>1298</v>
      </c>
    </row>
    <row r="1132" spans="1:8" x14ac:dyDescent="0.25">
      <c r="A1132" t="s">
        <v>65</v>
      </c>
      <c r="B1132" t="s">
        <v>66</v>
      </c>
      <c r="C1132" t="s">
        <v>18</v>
      </c>
      <c r="D1132" t="s">
        <v>48</v>
      </c>
      <c r="E1132" t="s">
        <v>20</v>
      </c>
      <c r="F1132" t="s">
        <v>21</v>
      </c>
      <c r="G1132" t="s">
        <v>22</v>
      </c>
      <c r="H1132" t="s">
        <v>1305</v>
      </c>
    </row>
    <row r="1133" spans="1:8" x14ac:dyDescent="0.25">
      <c r="A1133" t="s">
        <v>320</v>
      </c>
      <c r="B1133" t="s">
        <v>57</v>
      </c>
      <c r="C1133" t="s">
        <v>18</v>
      </c>
      <c r="D1133" t="s">
        <v>321</v>
      </c>
      <c r="E1133" t="s">
        <v>20</v>
      </c>
      <c r="F1133" t="s">
        <v>21</v>
      </c>
      <c r="G1133" t="s">
        <v>25</v>
      </c>
      <c r="H1133" t="s">
        <v>1297</v>
      </c>
    </row>
    <row r="1134" spans="1:8" x14ac:dyDescent="0.25">
      <c r="A1134" t="s">
        <v>975</v>
      </c>
      <c r="B1134" t="s">
        <v>140</v>
      </c>
      <c r="C1134" t="s">
        <v>18</v>
      </c>
      <c r="D1134" t="s">
        <v>106</v>
      </c>
      <c r="E1134" t="s">
        <v>20</v>
      </c>
      <c r="F1134" t="s">
        <v>21</v>
      </c>
      <c r="G1134" t="s">
        <v>22</v>
      </c>
      <c r="H1134" t="s">
        <v>1315</v>
      </c>
    </row>
    <row r="1135" spans="1:8" x14ac:dyDescent="0.25">
      <c r="A1135" t="s">
        <v>725</v>
      </c>
      <c r="B1135" t="s">
        <v>83</v>
      </c>
      <c r="C1135" t="s">
        <v>18</v>
      </c>
      <c r="D1135" t="s">
        <v>143</v>
      </c>
      <c r="E1135" t="s">
        <v>20</v>
      </c>
      <c r="F1135" t="s">
        <v>21</v>
      </c>
      <c r="G1135" t="s">
        <v>25</v>
      </c>
      <c r="H1135" t="s">
        <v>1344</v>
      </c>
    </row>
    <row r="1136" spans="1:8" x14ac:dyDescent="0.25">
      <c r="A1136" t="s">
        <v>1149</v>
      </c>
      <c r="B1136" t="s">
        <v>176</v>
      </c>
      <c r="C1136" t="s">
        <v>18</v>
      </c>
      <c r="D1136" t="s">
        <v>88</v>
      </c>
      <c r="E1136" t="s">
        <v>20</v>
      </c>
      <c r="F1136" t="s">
        <v>21</v>
      </c>
      <c r="G1136" t="s">
        <v>89</v>
      </c>
      <c r="H1136" t="s">
        <v>1303</v>
      </c>
    </row>
    <row r="1137" spans="1:8" x14ac:dyDescent="0.25">
      <c r="A1137" t="s">
        <v>1150</v>
      </c>
      <c r="B1137" t="s">
        <v>116</v>
      </c>
      <c r="C1137" t="s">
        <v>18</v>
      </c>
      <c r="D1137" t="s">
        <v>97</v>
      </c>
      <c r="E1137" t="s">
        <v>20</v>
      </c>
      <c r="F1137" t="s">
        <v>21</v>
      </c>
      <c r="G1137" t="s">
        <v>25</v>
      </c>
      <c r="H1137" t="s">
        <v>1310</v>
      </c>
    </row>
    <row r="1138" spans="1:8" x14ac:dyDescent="0.25">
      <c r="A1138" t="s">
        <v>1151</v>
      </c>
      <c r="B1138" t="s">
        <v>53</v>
      </c>
      <c r="C1138" t="s">
        <v>18</v>
      </c>
      <c r="D1138" t="s">
        <v>31</v>
      </c>
      <c r="E1138" t="s">
        <v>20</v>
      </c>
      <c r="F1138" t="s">
        <v>21</v>
      </c>
      <c r="G1138" t="s">
        <v>32</v>
      </c>
      <c r="H1138" t="s">
        <v>33</v>
      </c>
    </row>
    <row r="1139" spans="1:8" x14ac:dyDescent="0.25">
      <c r="A1139" t="s">
        <v>1152</v>
      </c>
      <c r="B1139" t="s">
        <v>41</v>
      </c>
      <c r="C1139" t="s">
        <v>18</v>
      </c>
      <c r="D1139" t="s">
        <v>31</v>
      </c>
      <c r="E1139" t="s">
        <v>20</v>
      </c>
      <c r="F1139" t="s">
        <v>21</v>
      </c>
      <c r="G1139" t="s">
        <v>32</v>
      </c>
      <c r="H1139" t="s">
        <v>33</v>
      </c>
    </row>
    <row r="1140" spans="1:8" x14ac:dyDescent="0.25">
      <c r="A1140" t="s">
        <v>1153</v>
      </c>
      <c r="B1140" t="s">
        <v>41</v>
      </c>
      <c r="C1140" t="s">
        <v>18</v>
      </c>
      <c r="D1140" t="s">
        <v>31</v>
      </c>
      <c r="E1140" t="s">
        <v>20</v>
      </c>
      <c r="F1140" t="s">
        <v>21</v>
      </c>
      <c r="G1140" t="s">
        <v>32</v>
      </c>
      <c r="H1140" t="s">
        <v>33</v>
      </c>
    </row>
    <row r="1141" spans="1:8" x14ac:dyDescent="0.25">
      <c r="A1141" t="s">
        <v>1154</v>
      </c>
      <c r="B1141" t="s">
        <v>73</v>
      </c>
      <c r="C1141" t="s">
        <v>18</v>
      </c>
      <c r="D1141" t="s">
        <v>31</v>
      </c>
      <c r="E1141" t="s">
        <v>20</v>
      </c>
      <c r="F1141" t="s">
        <v>21</v>
      </c>
      <c r="G1141" t="s">
        <v>32</v>
      </c>
      <c r="H1141" t="s">
        <v>33</v>
      </c>
    </row>
    <row r="1142" spans="1:8" x14ac:dyDescent="0.25">
      <c r="A1142" t="s">
        <v>1155</v>
      </c>
      <c r="B1142" t="s">
        <v>83</v>
      </c>
      <c r="C1142" t="s">
        <v>18</v>
      </c>
      <c r="D1142" t="s">
        <v>45</v>
      </c>
      <c r="E1142" t="s">
        <v>20</v>
      </c>
      <c r="F1142" t="s">
        <v>21</v>
      </c>
      <c r="G1142" t="s">
        <v>25</v>
      </c>
      <c r="H1142" t="s">
        <v>1340</v>
      </c>
    </row>
    <row r="1143" spans="1:8" x14ac:dyDescent="0.25">
      <c r="A1143" t="s">
        <v>1156</v>
      </c>
      <c r="B1143" t="s">
        <v>55</v>
      </c>
      <c r="C1143" t="s">
        <v>18</v>
      </c>
      <c r="D1143" t="s">
        <v>694</v>
      </c>
      <c r="E1143" t="s">
        <v>20</v>
      </c>
      <c r="F1143" t="s">
        <v>21</v>
      </c>
      <c r="G1143" t="s">
        <v>22</v>
      </c>
      <c r="H1143" t="s">
        <v>1322</v>
      </c>
    </row>
    <row r="1144" spans="1:8" x14ac:dyDescent="0.25">
      <c r="A1144" t="s">
        <v>1157</v>
      </c>
      <c r="B1144" t="s">
        <v>413</v>
      </c>
      <c r="C1144" t="s">
        <v>18</v>
      </c>
      <c r="D1144" t="s">
        <v>31</v>
      </c>
      <c r="E1144" t="s">
        <v>20</v>
      </c>
      <c r="F1144" t="s">
        <v>21</v>
      </c>
      <c r="G1144" t="s">
        <v>32</v>
      </c>
      <c r="H1144" t="s">
        <v>33</v>
      </c>
    </row>
    <row r="1145" spans="1:8" x14ac:dyDescent="0.25">
      <c r="A1145" t="s">
        <v>168</v>
      </c>
      <c r="B1145" t="s">
        <v>75</v>
      </c>
      <c r="C1145" t="s">
        <v>18</v>
      </c>
      <c r="D1145" t="s">
        <v>169</v>
      </c>
      <c r="E1145" t="s">
        <v>20</v>
      </c>
      <c r="F1145" t="s">
        <v>21</v>
      </c>
      <c r="G1145" t="s">
        <v>25</v>
      </c>
      <c r="H1145" t="s">
        <v>1303</v>
      </c>
    </row>
    <row r="1146" spans="1:8" x14ac:dyDescent="0.25">
      <c r="A1146" t="s">
        <v>473</v>
      </c>
      <c r="B1146" t="s">
        <v>57</v>
      </c>
      <c r="C1146" t="s">
        <v>18</v>
      </c>
      <c r="D1146" t="s">
        <v>48</v>
      </c>
      <c r="E1146" t="s">
        <v>20</v>
      </c>
      <c r="F1146" t="s">
        <v>21</v>
      </c>
      <c r="G1146" t="s">
        <v>25</v>
      </c>
      <c r="H1146" t="s">
        <v>1297</v>
      </c>
    </row>
    <row r="1147" spans="1:8" x14ac:dyDescent="0.25">
      <c r="A1147" t="s">
        <v>594</v>
      </c>
      <c r="B1147" t="s">
        <v>228</v>
      </c>
      <c r="C1147" t="s">
        <v>18</v>
      </c>
      <c r="D1147" t="s">
        <v>31</v>
      </c>
      <c r="E1147" t="s">
        <v>20</v>
      </c>
      <c r="F1147" t="s">
        <v>21</v>
      </c>
      <c r="G1147" t="s">
        <v>32</v>
      </c>
      <c r="H1147" t="s">
        <v>33</v>
      </c>
    </row>
    <row r="1148" spans="1:8" x14ac:dyDescent="0.25">
      <c r="A1148" t="s">
        <v>1158</v>
      </c>
      <c r="B1148" t="s">
        <v>1159</v>
      </c>
      <c r="C1148" t="s">
        <v>18</v>
      </c>
      <c r="D1148" t="s">
        <v>48</v>
      </c>
      <c r="E1148" t="s">
        <v>20</v>
      </c>
      <c r="F1148" t="s">
        <v>21</v>
      </c>
      <c r="G1148" t="s">
        <v>22</v>
      </c>
      <c r="H1148" t="s">
        <v>1336</v>
      </c>
    </row>
    <row r="1149" spans="1:8" x14ac:dyDescent="0.25">
      <c r="A1149" t="s">
        <v>1160</v>
      </c>
      <c r="B1149" t="s">
        <v>17</v>
      </c>
      <c r="C1149" t="s">
        <v>18</v>
      </c>
      <c r="D1149" t="s">
        <v>298</v>
      </c>
      <c r="E1149" t="s">
        <v>20</v>
      </c>
      <c r="F1149" t="s">
        <v>21</v>
      </c>
      <c r="G1149" t="s">
        <v>22</v>
      </c>
      <c r="H1149" t="s">
        <v>1305</v>
      </c>
    </row>
    <row r="1150" spans="1:8" x14ac:dyDescent="0.25">
      <c r="A1150" t="s">
        <v>1161</v>
      </c>
      <c r="B1150" t="s">
        <v>83</v>
      </c>
      <c r="C1150" t="s">
        <v>18</v>
      </c>
      <c r="D1150" t="s">
        <v>88</v>
      </c>
      <c r="E1150" t="s">
        <v>20</v>
      </c>
      <c r="F1150" t="s">
        <v>21</v>
      </c>
      <c r="G1150" t="s">
        <v>37</v>
      </c>
      <c r="H1150" t="s">
        <v>1323</v>
      </c>
    </row>
    <row r="1151" spans="1:8" x14ac:dyDescent="0.25">
      <c r="A1151" t="s">
        <v>1162</v>
      </c>
      <c r="B1151" t="s">
        <v>83</v>
      </c>
      <c r="C1151" t="s">
        <v>18</v>
      </c>
      <c r="D1151" t="s">
        <v>454</v>
      </c>
      <c r="E1151" t="s">
        <v>20</v>
      </c>
      <c r="F1151" t="s">
        <v>21</v>
      </c>
      <c r="G1151" t="s">
        <v>25</v>
      </c>
      <c r="H1151" t="s">
        <v>1321</v>
      </c>
    </row>
    <row r="1152" spans="1:8" x14ac:dyDescent="0.25">
      <c r="A1152" t="s">
        <v>1163</v>
      </c>
      <c r="B1152" t="s">
        <v>87</v>
      </c>
      <c r="C1152" t="s">
        <v>1115</v>
      </c>
      <c r="D1152" t="s">
        <v>31</v>
      </c>
      <c r="E1152" t="s">
        <v>20</v>
      </c>
      <c r="F1152" t="s">
        <v>21</v>
      </c>
      <c r="G1152" t="s">
        <v>32</v>
      </c>
      <c r="H1152" t="s">
        <v>33</v>
      </c>
    </row>
    <row r="1153" spans="1:8" x14ac:dyDescent="0.25">
      <c r="A1153" t="s">
        <v>1164</v>
      </c>
      <c r="B1153" t="s">
        <v>228</v>
      </c>
      <c r="C1153" t="s">
        <v>18</v>
      </c>
      <c r="D1153" t="s">
        <v>31</v>
      </c>
      <c r="E1153" t="s">
        <v>20</v>
      </c>
      <c r="F1153" t="s">
        <v>21</v>
      </c>
      <c r="G1153" t="s">
        <v>32</v>
      </c>
      <c r="H1153" t="s">
        <v>33</v>
      </c>
    </row>
    <row r="1154" spans="1:8" x14ac:dyDescent="0.25">
      <c r="A1154" t="s">
        <v>1165</v>
      </c>
      <c r="B1154" t="s">
        <v>53</v>
      </c>
      <c r="C1154" t="s">
        <v>18</v>
      </c>
      <c r="D1154" t="s">
        <v>1166</v>
      </c>
      <c r="E1154" t="s">
        <v>20</v>
      </c>
      <c r="F1154" t="s">
        <v>21</v>
      </c>
      <c r="G1154" t="s">
        <v>25</v>
      </c>
      <c r="H1154" t="s">
        <v>1297</v>
      </c>
    </row>
    <row r="1155" spans="1:8" x14ac:dyDescent="0.25">
      <c r="A1155" t="s">
        <v>1167</v>
      </c>
      <c r="B1155" t="s">
        <v>416</v>
      </c>
      <c r="C1155" t="s">
        <v>18</v>
      </c>
      <c r="D1155" t="s">
        <v>164</v>
      </c>
      <c r="E1155" t="s">
        <v>20</v>
      </c>
      <c r="F1155" t="s">
        <v>21</v>
      </c>
      <c r="G1155" t="s">
        <v>25</v>
      </c>
      <c r="H1155" t="s">
        <v>1306</v>
      </c>
    </row>
    <row r="1156" spans="1:8" x14ac:dyDescent="0.25">
      <c r="A1156" t="s">
        <v>1361</v>
      </c>
      <c r="B1156" t="s">
        <v>179</v>
      </c>
      <c r="C1156" t="s">
        <v>18</v>
      </c>
      <c r="D1156" t="s">
        <v>31</v>
      </c>
      <c r="E1156" t="s">
        <v>20</v>
      </c>
      <c r="F1156" t="s">
        <v>21</v>
      </c>
      <c r="G1156" t="s">
        <v>22</v>
      </c>
      <c r="H1156" t="s">
        <v>1354</v>
      </c>
    </row>
    <row r="1157" spans="1:8" x14ac:dyDescent="0.25">
      <c r="A1157" t="s">
        <v>1168</v>
      </c>
      <c r="B1157" t="s">
        <v>83</v>
      </c>
      <c r="C1157" t="s">
        <v>18</v>
      </c>
      <c r="D1157" t="s">
        <v>51</v>
      </c>
      <c r="E1157" t="s">
        <v>20</v>
      </c>
      <c r="F1157" t="s">
        <v>21</v>
      </c>
      <c r="G1157" t="s">
        <v>25</v>
      </c>
      <c r="H1157" t="s">
        <v>1297</v>
      </c>
    </row>
    <row r="1158" spans="1:8" x14ac:dyDescent="0.25">
      <c r="A1158" t="s">
        <v>207</v>
      </c>
      <c r="B1158" t="s">
        <v>17</v>
      </c>
      <c r="C1158" t="s">
        <v>18</v>
      </c>
      <c r="D1158" t="s">
        <v>42</v>
      </c>
      <c r="E1158" t="s">
        <v>20</v>
      </c>
      <c r="F1158" t="s">
        <v>21</v>
      </c>
      <c r="G1158" t="s">
        <v>37</v>
      </c>
      <c r="H1158" t="s">
        <v>1313</v>
      </c>
    </row>
    <row r="1159" spans="1:8" x14ac:dyDescent="0.25">
      <c r="A1159" t="s">
        <v>26</v>
      </c>
      <c r="B1159" t="s">
        <v>27</v>
      </c>
      <c r="C1159" t="s">
        <v>18</v>
      </c>
      <c r="D1159" t="s">
        <v>28</v>
      </c>
      <c r="E1159" t="s">
        <v>20</v>
      </c>
      <c r="F1159" t="s">
        <v>21</v>
      </c>
      <c r="G1159" t="s">
        <v>22</v>
      </c>
      <c r="H1159" t="s">
        <v>1295</v>
      </c>
    </row>
    <row r="1160" spans="1:8" x14ac:dyDescent="0.25">
      <c r="A1160" t="s">
        <v>336</v>
      </c>
      <c r="B1160" t="s">
        <v>337</v>
      </c>
      <c r="C1160" t="s">
        <v>18</v>
      </c>
      <c r="D1160" t="s">
        <v>143</v>
      </c>
      <c r="E1160" t="s">
        <v>20</v>
      </c>
      <c r="F1160" t="s">
        <v>21</v>
      </c>
      <c r="G1160" t="s">
        <v>22</v>
      </c>
      <c r="H1160" t="s">
        <v>1292</v>
      </c>
    </row>
    <row r="1161" spans="1:8" x14ac:dyDescent="0.25">
      <c r="A1161" t="s">
        <v>1169</v>
      </c>
      <c r="B1161" t="s">
        <v>450</v>
      </c>
      <c r="C1161" t="s">
        <v>18</v>
      </c>
      <c r="D1161" t="s">
        <v>51</v>
      </c>
      <c r="E1161" t="s">
        <v>20</v>
      </c>
      <c r="F1161" t="s">
        <v>21</v>
      </c>
      <c r="G1161" t="s">
        <v>25</v>
      </c>
      <c r="H1161" t="s">
        <v>1296</v>
      </c>
    </row>
    <row r="1162" spans="1:8" x14ac:dyDescent="0.25">
      <c r="A1162" t="s">
        <v>1170</v>
      </c>
      <c r="B1162" t="s">
        <v>1171</v>
      </c>
      <c r="C1162" t="s">
        <v>18</v>
      </c>
      <c r="D1162" t="s">
        <v>48</v>
      </c>
      <c r="E1162" t="s">
        <v>20</v>
      </c>
      <c r="F1162" t="s">
        <v>21</v>
      </c>
      <c r="G1162" t="s">
        <v>25</v>
      </c>
      <c r="H1162" t="s">
        <v>1312</v>
      </c>
    </row>
    <row r="1163" spans="1:8" x14ac:dyDescent="0.25">
      <c r="A1163" t="s">
        <v>1172</v>
      </c>
      <c r="B1163" t="s">
        <v>17</v>
      </c>
      <c r="C1163" t="s">
        <v>18</v>
      </c>
      <c r="D1163" t="s">
        <v>31</v>
      </c>
      <c r="E1163" t="s">
        <v>20</v>
      </c>
      <c r="F1163" t="s">
        <v>21</v>
      </c>
      <c r="G1163" t="s">
        <v>32</v>
      </c>
      <c r="H1163" t="s">
        <v>33</v>
      </c>
    </row>
    <row r="1164" spans="1:8" x14ac:dyDescent="0.25">
      <c r="A1164" t="s">
        <v>1173</v>
      </c>
      <c r="B1164" t="s">
        <v>479</v>
      </c>
      <c r="C1164" t="s">
        <v>18</v>
      </c>
      <c r="D1164" t="s">
        <v>793</v>
      </c>
      <c r="E1164" t="s">
        <v>20</v>
      </c>
      <c r="F1164" t="s">
        <v>21</v>
      </c>
      <c r="G1164" t="s">
        <v>37</v>
      </c>
      <c r="H1164" t="s">
        <v>1343</v>
      </c>
    </row>
    <row r="1165" spans="1:8" x14ac:dyDescent="0.25">
      <c r="A1165" t="s">
        <v>1174</v>
      </c>
      <c r="B1165" t="s">
        <v>87</v>
      </c>
      <c r="C1165" t="s">
        <v>18</v>
      </c>
      <c r="D1165" t="s">
        <v>31</v>
      </c>
      <c r="E1165" t="s">
        <v>20</v>
      </c>
      <c r="F1165" t="s">
        <v>21</v>
      </c>
      <c r="G1165" t="s">
        <v>32</v>
      </c>
      <c r="H1165" t="s">
        <v>33</v>
      </c>
    </row>
    <row r="1166" spans="1:8" x14ac:dyDescent="0.25">
      <c r="A1166" t="s">
        <v>323</v>
      </c>
      <c r="B1166" t="s">
        <v>66</v>
      </c>
      <c r="C1166" t="s">
        <v>18</v>
      </c>
      <c r="D1166" t="s">
        <v>24</v>
      </c>
      <c r="E1166" t="s">
        <v>20</v>
      </c>
      <c r="F1166" t="s">
        <v>21</v>
      </c>
      <c r="G1166" t="s">
        <v>22</v>
      </c>
      <c r="H1166" t="s">
        <v>1345</v>
      </c>
    </row>
    <row r="1167" spans="1:8" x14ac:dyDescent="0.25">
      <c r="A1167" t="s">
        <v>1175</v>
      </c>
      <c r="B1167" t="s">
        <v>116</v>
      </c>
      <c r="C1167" t="s">
        <v>18</v>
      </c>
      <c r="D1167" t="s">
        <v>42</v>
      </c>
      <c r="E1167" t="s">
        <v>20</v>
      </c>
      <c r="F1167" t="s">
        <v>21</v>
      </c>
      <c r="G1167" t="s">
        <v>25</v>
      </c>
      <c r="H1167" t="s">
        <v>1298</v>
      </c>
    </row>
    <row r="1168" spans="1:8" x14ac:dyDescent="0.25">
      <c r="A1168" t="s">
        <v>1176</v>
      </c>
      <c r="B1168" t="s">
        <v>140</v>
      </c>
      <c r="C1168" t="s">
        <v>18</v>
      </c>
      <c r="D1168" t="s">
        <v>31</v>
      </c>
      <c r="E1168" t="s">
        <v>20</v>
      </c>
      <c r="F1168" t="s">
        <v>21</v>
      </c>
      <c r="G1168" t="s">
        <v>32</v>
      </c>
      <c r="H1168" t="s">
        <v>33</v>
      </c>
    </row>
    <row r="1169" spans="1:8" x14ac:dyDescent="0.25">
      <c r="A1169" t="s">
        <v>1177</v>
      </c>
      <c r="B1169" t="s">
        <v>179</v>
      </c>
      <c r="C1169" t="s">
        <v>18</v>
      </c>
      <c r="D1169" t="s">
        <v>569</v>
      </c>
      <c r="E1169" t="s">
        <v>20</v>
      </c>
      <c r="F1169" t="s">
        <v>21</v>
      </c>
      <c r="G1169" t="s">
        <v>22</v>
      </c>
      <c r="H1169" t="s">
        <v>1332</v>
      </c>
    </row>
    <row r="1170" spans="1:8" x14ac:dyDescent="0.25">
      <c r="A1170" t="s">
        <v>1178</v>
      </c>
      <c r="B1170" t="s">
        <v>687</v>
      </c>
      <c r="C1170" t="s">
        <v>18</v>
      </c>
      <c r="D1170" t="s">
        <v>31</v>
      </c>
      <c r="E1170" t="s">
        <v>20</v>
      </c>
      <c r="F1170" t="s">
        <v>21</v>
      </c>
      <c r="G1170" t="s">
        <v>32</v>
      </c>
      <c r="H1170" t="s">
        <v>33</v>
      </c>
    </row>
    <row r="1171" spans="1:8" x14ac:dyDescent="0.25">
      <c r="A1171" t="s">
        <v>619</v>
      </c>
      <c r="B1171" t="s">
        <v>104</v>
      </c>
      <c r="C1171" t="s">
        <v>18</v>
      </c>
      <c r="D1171" t="s">
        <v>606</v>
      </c>
      <c r="E1171" t="s">
        <v>20</v>
      </c>
      <c r="F1171" t="s">
        <v>21</v>
      </c>
      <c r="G1171" t="s">
        <v>25</v>
      </c>
      <c r="H1171" t="s">
        <v>1312</v>
      </c>
    </row>
    <row r="1172" spans="1:8" x14ac:dyDescent="0.25">
      <c r="A1172" t="s">
        <v>656</v>
      </c>
      <c r="B1172" t="s">
        <v>17</v>
      </c>
      <c r="C1172" t="s">
        <v>18</v>
      </c>
      <c r="D1172" t="s">
        <v>148</v>
      </c>
      <c r="E1172" t="s">
        <v>20</v>
      </c>
      <c r="F1172" t="s">
        <v>21</v>
      </c>
      <c r="G1172" t="s">
        <v>25</v>
      </c>
      <c r="H1172" t="s">
        <v>1379</v>
      </c>
    </row>
    <row r="1173" spans="1:8" x14ac:dyDescent="0.25">
      <c r="A1173" t="s">
        <v>1073</v>
      </c>
      <c r="B1173" t="s">
        <v>140</v>
      </c>
      <c r="C1173" t="s">
        <v>18</v>
      </c>
      <c r="D1173" t="s">
        <v>48</v>
      </c>
      <c r="E1173" t="s">
        <v>20</v>
      </c>
      <c r="F1173" t="s">
        <v>21</v>
      </c>
      <c r="G1173" t="s">
        <v>25</v>
      </c>
      <c r="H1173" t="s">
        <v>1413</v>
      </c>
    </row>
    <row r="1174" spans="1:8" x14ac:dyDescent="0.25">
      <c r="A1174" t="s">
        <v>1416</v>
      </c>
      <c r="B1174" t="s">
        <v>83</v>
      </c>
      <c r="C1174" t="s">
        <v>1115</v>
      </c>
      <c r="D1174" t="s">
        <v>31</v>
      </c>
      <c r="E1174" t="s">
        <v>20</v>
      </c>
      <c r="F1174" t="s">
        <v>21</v>
      </c>
      <c r="G1174" t="s">
        <v>32</v>
      </c>
      <c r="H1174" t="s">
        <v>33</v>
      </c>
    </row>
    <row r="1175" spans="1:8" x14ac:dyDescent="0.25">
      <c r="A1175" t="s">
        <v>1417</v>
      </c>
      <c r="B1175" t="s">
        <v>53</v>
      </c>
      <c r="C1175" t="s">
        <v>18</v>
      </c>
      <c r="D1175" t="s">
        <v>31</v>
      </c>
      <c r="E1175" t="s">
        <v>20</v>
      </c>
      <c r="F1175" t="s">
        <v>21</v>
      </c>
      <c r="G1175" t="s">
        <v>32</v>
      </c>
      <c r="H1175" t="s">
        <v>33</v>
      </c>
    </row>
    <row r="1176" spans="1:8" x14ac:dyDescent="0.25">
      <c r="A1176" t="s">
        <v>1179</v>
      </c>
      <c r="B1176" t="s">
        <v>53</v>
      </c>
      <c r="C1176" t="s">
        <v>18</v>
      </c>
      <c r="D1176" t="s">
        <v>538</v>
      </c>
      <c r="E1176" t="s">
        <v>20</v>
      </c>
      <c r="F1176" t="s">
        <v>21</v>
      </c>
      <c r="G1176" t="s">
        <v>25</v>
      </c>
      <c r="H1176" t="s">
        <v>1300</v>
      </c>
    </row>
    <row r="1177" spans="1:8" x14ac:dyDescent="0.25">
      <c r="A1177" t="s">
        <v>1180</v>
      </c>
      <c r="B1177" t="s">
        <v>687</v>
      </c>
      <c r="C1177" t="s">
        <v>18</v>
      </c>
      <c r="D1177" t="s">
        <v>1181</v>
      </c>
      <c r="E1177" t="s">
        <v>20</v>
      </c>
      <c r="F1177" t="s">
        <v>21</v>
      </c>
      <c r="G1177" t="s">
        <v>89</v>
      </c>
      <c r="H1177" t="s">
        <v>1418</v>
      </c>
    </row>
    <row r="1178" spans="1:8" x14ac:dyDescent="0.25">
      <c r="A1178" t="s">
        <v>1182</v>
      </c>
      <c r="B1178" t="s">
        <v>83</v>
      </c>
      <c r="C1178" t="s">
        <v>18</v>
      </c>
      <c r="D1178" t="s">
        <v>132</v>
      </c>
      <c r="E1178" t="s">
        <v>20</v>
      </c>
      <c r="F1178" t="s">
        <v>21</v>
      </c>
      <c r="G1178" t="s">
        <v>25</v>
      </c>
      <c r="H1178" t="s">
        <v>1310</v>
      </c>
    </row>
    <row r="1179" spans="1:8" x14ac:dyDescent="0.25">
      <c r="A1179" t="s">
        <v>1183</v>
      </c>
      <c r="B1179" t="s">
        <v>91</v>
      </c>
      <c r="C1179" t="s">
        <v>18</v>
      </c>
      <c r="D1179" t="s">
        <v>31</v>
      </c>
      <c r="E1179" t="s">
        <v>20</v>
      </c>
      <c r="F1179" t="s">
        <v>21</v>
      </c>
      <c r="G1179" t="s">
        <v>32</v>
      </c>
      <c r="H1179" t="s">
        <v>33</v>
      </c>
    </row>
    <row r="1180" spans="1:8" x14ac:dyDescent="0.25">
      <c r="A1180" t="s">
        <v>1184</v>
      </c>
      <c r="B1180" t="s">
        <v>41</v>
      </c>
      <c r="C1180" t="s">
        <v>18</v>
      </c>
      <c r="D1180" t="s">
        <v>31</v>
      </c>
      <c r="E1180" t="s">
        <v>20</v>
      </c>
      <c r="F1180" t="s">
        <v>21</v>
      </c>
      <c r="G1180" t="s">
        <v>22</v>
      </c>
      <c r="H1180" t="s">
        <v>1319</v>
      </c>
    </row>
    <row r="1181" spans="1:8" x14ac:dyDescent="0.25">
      <c r="A1181" t="s">
        <v>1185</v>
      </c>
      <c r="B1181" t="s">
        <v>163</v>
      </c>
      <c r="C1181" t="s">
        <v>18</v>
      </c>
      <c r="D1181" t="s">
        <v>298</v>
      </c>
      <c r="E1181" t="s">
        <v>20</v>
      </c>
      <c r="F1181" t="s">
        <v>21</v>
      </c>
      <c r="G1181" t="s">
        <v>25</v>
      </c>
      <c r="H1181" t="s">
        <v>1294</v>
      </c>
    </row>
    <row r="1182" spans="1:8" x14ac:dyDescent="0.25">
      <c r="A1182" t="s">
        <v>336</v>
      </c>
      <c r="B1182" t="s">
        <v>337</v>
      </c>
      <c r="C1182" t="s">
        <v>18</v>
      </c>
      <c r="D1182" t="s">
        <v>143</v>
      </c>
      <c r="E1182" t="s">
        <v>20</v>
      </c>
      <c r="F1182" t="s">
        <v>21</v>
      </c>
      <c r="G1182" t="s">
        <v>22</v>
      </c>
      <c r="H1182" t="s">
        <v>1292</v>
      </c>
    </row>
    <row r="1183" spans="1:8" x14ac:dyDescent="0.25">
      <c r="A1183" t="s">
        <v>1186</v>
      </c>
      <c r="B1183" t="s">
        <v>571</v>
      </c>
      <c r="C1183" t="s">
        <v>18</v>
      </c>
      <c r="D1183" t="s">
        <v>39</v>
      </c>
      <c r="E1183" t="s">
        <v>20</v>
      </c>
      <c r="F1183" t="s">
        <v>21</v>
      </c>
      <c r="G1183" t="s">
        <v>25</v>
      </c>
      <c r="H1183" t="s">
        <v>1343</v>
      </c>
    </row>
    <row r="1184" spans="1:8" x14ac:dyDescent="0.25">
      <c r="A1184" t="s">
        <v>634</v>
      </c>
      <c r="B1184" t="s">
        <v>53</v>
      </c>
      <c r="C1184" t="s">
        <v>18</v>
      </c>
      <c r="D1184" t="s">
        <v>42</v>
      </c>
      <c r="E1184" t="s">
        <v>20</v>
      </c>
      <c r="F1184" t="s">
        <v>21</v>
      </c>
      <c r="G1184" t="s">
        <v>37</v>
      </c>
      <c r="H1184" t="s">
        <v>1320</v>
      </c>
    </row>
    <row r="1185" spans="1:8" x14ac:dyDescent="0.25">
      <c r="A1185" t="s">
        <v>1187</v>
      </c>
      <c r="B1185" t="s">
        <v>176</v>
      </c>
      <c r="C1185" t="s">
        <v>18</v>
      </c>
      <c r="D1185" t="s">
        <v>148</v>
      </c>
      <c r="E1185" t="s">
        <v>20</v>
      </c>
      <c r="F1185" t="s">
        <v>21</v>
      </c>
      <c r="G1185" t="s">
        <v>37</v>
      </c>
      <c r="H1185" t="s">
        <v>1297</v>
      </c>
    </row>
    <row r="1186" spans="1:8" x14ac:dyDescent="0.25">
      <c r="A1186" t="s">
        <v>505</v>
      </c>
      <c r="B1186" t="s">
        <v>41</v>
      </c>
      <c r="C1186" t="s">
        <v>18</v>
      </c>
      <c r="D1186" t="s">
        <v>169</v>
      </c>
      <c r="E1186" t="s">
        <v>20</v>
      </c>
      <c r="F1186" t="s">
        <v>21</v>
      </c>
      <c r="G1186" t="s">
        <v>22</v>
      </c>
      <c r="H1186" t="s">
        <v>1344</v>
      </c>
    </row>
    <row r="1187" spans="1:8" x14ac:dyDescent="0.25">
      <c r="A1187" t="s">
        <v>1188</v>
      </c>
      <c r="B1187" t="s">
        <v>176</v>
      </c>
      <c r="C1187" t="s">
        <v>18</v>
      </c>
      <c r="D1187" t="s">
        <v>31</v>
      </c>
      <c r="E1187" t="s">
        <v>20</v>
      </c>
      <c r="F1187" t="s">
        <v>21</v>
      </c>
      <c r="G1187" t="s">
        <v>32</v>
      </c>
      <c r="H1187" t="s">
        <v>33</v>
      </c>
    </row>
    <row r="1188" spans="1:8" x14ac:dyDescent="0.25">
      <c r="A1188" t="s">
        <v>1189</v>
      </c>
      <c r="B1188" t="s">
        <v>179</v>
      </c>
      <c r="C1188" t="s">
        <v>18</v>
      </c>
      <c r="D1188" t="s">
        <v>311</v>
      </c>
      <c r="E1188" t="s">
        <v>20</v>
      </c>
      <c r="F1188" t="s">
        <v>21</v>
      </c>
      <c r="G1188" t="s">
        <v>37</v>
      </c>
      <c r="H1188" t="s">
        <v>1296</v>
      </c>
    </row>
    <row r="1189" spans="1:8" x14ac:dyDescent="0.25">
      <c r="A1189" t="s">
        <v>1190</v>
      </c>
      <c r="B1189" t="s">
        <v>80</v>
      </c>
      <c r="C1189" t="s">
        <v>18</v>
      </c>
      <c r="D1189" t="s">
        <v>39</v>
      </c>
      <c r="E1189" t="s">
        <v>20</v>
      </c>
      <c r="F1189" t="s">
        <v>21</v>
      </c>
      <c r="G1189" t="s">
        <v>25</v>
      </c>
      <c r="H1189" t="s">
        <v>1297</v>
      </c>
    </row>
    <row r="1190" spans="1:8" x14ac:dyDescent="0.25">
      <c r="A1190" t="s">
        <v>1191</v>
      </c>
      <c r="B1190" t="s">
        <v>140</v>
      </c>
      <c r="C1190" t="s">
        <v>1115</v>
      </c>
      <c r="D1190" t="s">
        <v>31</v>
      </c>
      <c r="E1190" t="s">
        <v>20</v>
      </c>
      <c r="F1190" t="s">
        <v>21</v>
      </c>
      <c r="G1190" t="s">
        <v>32</v>
      </c>
      <c r="H1190" t="s">
        <v>33</v>
      </c>
    </row>
    <row r="1191" spans="1:8" x14ac:dyDescent="0.25">
      <c r="A1191" t="s">
        <v>1192</v>
      </c>
      <c r="B1191" t="s">
        <v>1193</v>
      </c>
      <c r="C1191" t="s">
        <v>18</v>
      </c>
      <c r="D1191" t="s">
        <v>31</v>
      </c>
      <c r="E1191" t="s">
        <v>20</v>
      </c>
      <c r="F1191" t="s">
        <v>21</v>
      </c>
      <c r="G1191" t="s">
        <v>32</v>
      </c>
      <c r="H1191" t="s">
        <v>33</v>
      </c>
    </row>
    <row r="1192" spans="1:8" x14ac:dyDescent="0.25">
      <c r="A1192" t="s">
        <v>1194</v>
      </c>
      <c r="B1192" t="s">
        <v>83</v>
      </c>
      <c r="C1192" t="s">
        <v>18</v>
      </c>
      <c r="D1192" t="s">
        <v>31</v>
      </c>
      <c r="E1192" t="s">
        <v>20</v>
      </c>
      <c r="F1192" t="s">
        <v>21</v>
      </c>
      <c r="G1192" t="s">
        <v>32</v>
      </c>
      <c r="H1192" t="s">
        <v>33</v>
      </c>
    </row>
    <row r="1193" spans="1:8" x14ac:dyDescent="0.25">
      <c r="A1193" t="s">
        <v>1195</v>
      </c>
      <c r="B1193" t="s">
        <v>123</v>
      </c>
      <c r="C1193" t="s">
        <v>18</v>
      </c>
      <c r="D1193" t="s">
        <v>31</v>
      </c>
      <c r="E1193" t="s">
        <v>20</v>
      </c>
      <c r="F1193" t="s">
        <v>21</v>
      </c>
      <c r="G1193" t="s">
        <v>32</v>
      </c>
      <c r="H1193" t="s">
        <v>33</v>
      </c>
    </row>
    <row r="1194" spans="1:8" x14ac:dyDescent="0.25">
      <c r="A1194" t="s">
        <v>1196</v>
      </c>
      <c r="B1194" t="s">
        <v>843</v>
      </c>
      <c r="C1194" t="s">
        <v>18</v>
      </c>
      <c r="D1194" t="s">
        <v>36</v>
      </c>
      <c r="E1194" t="s">
        <v>20</v>
      </c>
      <c r="F1194" t="s">
        <v>21</v>
      </c>
      <c r="G1194" t="s">
        <v>37</v>
      </c>
      <c r="H1194" t="s">
        <v>1320</v>
      </c>
    </row>
    <row r="1195" spans="1:8" x14ac:dyDescent="0.25">
      <c r="A1195" t="s">
        <v>1197</v>
      </c>
      <c r="B1195" t="s">
        <v>70</v>
      </c>
      <c r="C1195" t="s">
        <v>18</v>
      </c>
      <c r="D1195" t="s">
        <v>124</v>
      </c>
      <c r="E1195" t="s">
        <v>20</v>
      </c>
      <c r="F1195" t="s">
        <v>21</v>
      </c>
      <c r="G1195" t="s">
        <v>22</v>
      </c>
      <c r="H1195" t="s">
        <v>1336</v>
      </c>
    </row>
    <row r="1196" spans="1:8" x14ac:dyDescent="0.25">
      <c r="A1196" t="s">
        <v>1198</v>
      </c>
      <c r="B1196" t="s">
        <v>83</v>
      </c>
      <c r="C1196" t="s">
        <v>18</v>
      </c>
      <c r="D1196" t="s">
        <v>31</v>
      </c>
      <c r="E1196" t="s">
        <v>20</v>
      </c>
      <c r="F1196" t="s">
        <v>21</v>
      </c>
      <c r="G1196" t="s">
        <v>25</v>
      </c>
      <c r="H1196" t="s">
        <v>1297</v>
      </c>
    </row>
    <row r="1197" spans="1:8" x14ac:dyDescent="0.25">
      <c r="A1197" t="s">
        <v>652</v>
      </c>
      <c r="B1197" t="s">
        <v>416</v>
      </c>
      <c r="C1197" t="s">
        <v>18</v>
      </c>
      <c r="D1197" t="s">
        <v>64</v>
      </c>
      <c r="E1197" t="s">
        <v>20</v>
      </c>
      <c r="F1197" t="s">
        <v>21</v>
      </c>
      <c r="G1197" t="s">
        <v>22</v>
      </c>
      <c r="H1197" t="s">
        <v>1322</v>
      </c>
    </row>
    <row r="1198" spans="1:8" x14ac:dyDescent="0.25">
      <c r="A1198" t="s">
        <v>386</v>
      </c>
      <c r="B1198" t="s">
        <v>163</v>
      </c>
      <c r="C1198" t="s">
        <v>18</v>
      </c>
      <c r="D1198" t="s">
        <v>48</v>
      </c>
      <c r="E1198" t="s">
        <v>20</v>
      </c>
      <c r="F1198" t="s">
        <v>21</v>
      </c>
      <c r="G1198" t="s">
        <v>25</v>
      </c>
      <c r="H1198" t="s">
        <v>1309</v>
      </c>
    </row>
    <row r="1199" spans="1:8" x14ac:dyDescent="0.25">
      <c r="A1199" t="s">
        <v>1351</v>
      </c>
      <c r="B1199" t="s">
        <v>91</v>
      </c>
      <c r="C1199" t="s">
        <v>18</v>
      </c>
      <c r="D1199" t="s">
        <v>31</v>
      </c>
      <c r="E1199" t="s">
        <v>20</v>
      </c>
      <c r="F1199" t="s">
        <v>21</v>
      </c>
      <c r="G1199" t="s">
        <v>32</v>
      </c>
      <c r="H1199" t="s">
        <v>33</v>
      </c>
    </row>
    <row r="1200" spans="1:8" x14ac:dyDescent="0.25">
      <c r="A1200" t="s">
        <v>1199</v>
      </c>
      <c r="B1200" t="s">
        <v>91</v>
      </c>
      <c r="C1200" t="s">
        <v>18</v>
      </c>
      <c r="D1200" t="s">
        <v>42</v>
      </c>
      <c r="E1200" t="s">
        <v>20</v>
      </c>
      <c r="F1200" t="s">
        <v>21</v>
      </c>
      <c r="G1200" t="s">
        <v>25</v>
      </c>
      <c r="H1200" t="s">
        <v>1340</v>
      </c>
    </row>
    <row r="1201" spans="1:8" x14ac:dyDescent="0.25">
      <c r="A1201" t="s">
        <v>1200</v>
      </c>
      <c r="B1201" t="s">
        <v>91</v>
      </c>
      <c r="C1201" t="s">
        <v>18</v>
      </c>
      <c r="D1201" t="s">
        <v>39</v>
      </c>
      <c r="E1201" t="s">
        <v>20</v>
      </c>
      <c r="F1201" t="s">
        <v>21</v>
      </c>
      <c r="G1201" t="s">
        <v>25</v>
      </c>
      <c r="H1201" t="s">
        <v>1313</v>
      </c>
    </row>
    <row r="1202" spans="1:8" x14ac:dyDescent="0.25">
      <c r="A1202" t="s">
        <v>1201</v>
      </c>
      <c r="B1202" t="s">
        <v>1202</v>
      </c>
      <c r="C1202" t="s">
        <v>18</v>
      </c>
      <c r="D1202" t="s">
        <v>143</v>
      </c>
      <c r="E1202" t="s">
        <v>20</v>
      </c>
      <c r="F1202" t="s">
        <v>21</v>
      </c>
      <c r="G1202" t="s">
        <v>37</v>
      </c>
      <c r="H1202" t="s">
        <v>1298</v>
      </c>
    </row>
    <row r="1203" spans="1:8" x14ac:dyDescent="0.25">
      <c r="A1203" t="s">
        <v>1203</v>
      </c>
      <c r="B1203" t="s">
        <v>57</v>
      </c>
      <c r="C1203" t="s">
        <v>18</v>
      </c>
      <c r="D1203" t="s">
        <v>143</v>
      </c>
      <c r="E1203" t="s">
        <v>20</v>
      </c>
      <c r="F1203" t="s">
        <v>21</v>
      </c>
      <c r="G1203" t="s">
        <v>25</v>
      </c>
      <c r="H1203" t="s">
        <v>1309</v>
      </c>
    </row>
    <row r="1204" spans="1:8" x14ac:dyDescent="0.25">
      <c r="A1204" t="s">
        <v>1204</v>
      </c>
      <c r="B1204" t="s">
        <v>57</v>
      </c>
      <c r="C1204" t="s">
        <v>18</v>
      </c>
      <c r="D1204" t="s">
        <v>388</v>
      </c>
      <c r="E1204" t="s">
        <v>20</v>
      </c>
      <c r="F1204" t="s">
        <v>21</v>
      </c>
      <c r="G1204" t="s">
        <v>25</v>
      </c>
      <c r="H1204" t="s">
        <v>1343</v>
      </c>
    </row>
    <row r="1205" spans="1:8" x14ac:dyDescent="0.25">
      <c r="A1205" t="s">
        <v>1205</v>
      </c>
      <c r="B1205" t="s">
        <v>80</v>
      </c>
      <c r="C1205" t="s">
        <v>18</v>
      </c>
      <c r="D1205" t="s">
        <v>348</v>
      </c>
      <c r="E1205" t="s">
        <v>20</v>
      </c>
      <c r="F1205" t="s">
        <v>21</v>
      </c>
      <c r="G1205" t="s">
        <v>25</v>
      </c>
      <c r="H1205" t="s">
        <v>1294</v>
      </c>
    </row>
    <row r="1206" spans="1:8" x14ac:dyDescent="0.25">
      <c r="A1206" t="s">
        <v>1206</v>
      </c>
      <c r="B1206" t="s">
        <v>41</v>
      </c>
      <c r="C1206" t="s">
        <v>18</v>
      </c>
      <c r="D1206" t="s">
        <v>164</v>
      </c>
      <c r="E1206" t="s">
        <v>20</v>
      </c>
      <c r="F1206" t="s">
        <v>21</v>
      </c>
      <c r="G1206" t="s">
        <v>22</v>
      </c>
      <c r="H1206" t="s">
        <v>1310</v>
      </c>
    </row>
    <row r="1207" spans="1:8" x14ac:dyDescent="0.25">
      <c r="A1207" t="s">
        <v>1207</v>
      </c>
      <c r="B1207" t="s">
        <v>1193</v>
      </c>
      <c r="C1207" t="s">
        <v>18</v>
      </c>
      <c r="D1207" t="s">
        <v>31</v>
      </c>
      <c r="E1207" t="s">
        <v>20</v>
      </c>
      <c r="F1207" t="s">
        <v>21</v>
      </c>
      <c r="G1207" t="s">
        <v>22</v>
      </c>
      <c r="H1207" t="s">
        <v>1307</v>
      </c>
    </row>
    <row r="1208" spans="1:8" x14ac:dyDescent="0.25">
      <c r="A1208" t="s">
        <v>1208</v>
      </c>
      <c r="B1208" t="s">
        <v>17</v>
      </c>
      <c r="C1208" t="s">
        <v>18</v>
      </c>
      <c r="D1208" t="s">
        <v>97</v>
      </c>
      <c r="E1208" t="s">
        <v>20</v>
      </c>
      <c r="F1208" t="s">
        <v>21</v>
      </c>
      <c r="G1208" t="s">
        <v>22</v>
      </c>
      <c r="H1208" t="s">
        <v>1306</v>
      </c>
    </row>
    <row r="1209" spans="1:8" x14ac:dyDescent="0.25">
      <c r="A1209" t="s">
        <v>1209</v>
      </c>
      <c r="B1209" t="s">
        <v>41</v>
      </c>
      <c r="C1209" t="s">
        <v>18</v>
      </c>
      <c r="D1209" t="s">
        <v>950</v>
      </c>
      <c r="E1209" t="s">
        <v>20</v>
      </c>
      <c r="F1209" t="s">
        <v>21</v>
      </c>
      <c r="G1209" t="s">
        <v>25</v>
      </c>
      <c r="H1209" t="s">
        <v>1312</v>
      </c>
    </row>
    <row r="1210" spans="1:8" x14ac:dyDescent="0.25">
      <c r="A1210" t="s">
        <v>320</v>
      </c>
      <c r="B1210" t="s">
        <v>57</v>
      </c>
      <c r="C1210" t="s">
        <v>18</v>
      </c>
      <c r="D1210" t="s">
        <v>321</v>
      </c>
      <c r="E1210" t="s">
        <v>20</v>
      </c>
      <c r="F1210" t="s">
        <v>21</v>
      </c>
      <c r="G1210" t="s">
        <v>25</v>
      </c>
      <c r="H1210" t="s">
        <v>1297</v>
      </c>
    </row>
    <row r="1211" spans="1:8" x14ac:dyDescent="0.25">
      <c r="A1211" t="s">
        <v>98</v>
      </c>
      <c r="B1211" t="s">
        <v>60</v>
      </c>
      <c r="C1211" t="s">
        <v>18</v>
      </c>
      <c r="D1211" t="s">
        <v>99</v>
      </c>
      <c r="E1211" t="s">
        <v>20</v>
      </c>
      <c r="F1211" t="s">
        <v>21</v>
      </c>
      <c r="G1211" t="s">
        <v>37</v>
      </c>
      <c r="H1211" t="s">
        <v>1311</v>
      </c>
    </row>
    <row r="1212" spans="1:8" x14ac:dyDescent="0.25">
      <c r="A1212" t="s">
        <v>389</v>
      </c>
      <c r="B1212" t="s">
        <v>83</v>
      </c>
      <c r="C1212" t="s">
        <v>18</v>
      </c>
      <c r="D1212" t="s">
        <v>45</v>
      </c>
      <c r="E1212" t="s">
        <v>20</v>
      </c>
      <c r="F1212" t="s">
        <v>21</v>
      </c>
      <c r="G1212" t="s">
        <v>37</v>
      </c>
      <c r="H1212" t="s">
        <v>1320</v>
      </c>
    </row>
    <row r="1213" spans="1:8" x14ac:dyDescent="0.25">
      <c r="A1213" t="s">
        <v>1210</v>
      </c>
      <c r="B1213" t="s">
        <v>391</v>
      </c>
      <c r="C1213" t="s">
        <v>18</v>
      </c>
      <c r="D1213" t="s">
        <v>31</v>
      </c>
      <c r="E1213" t="s">
        <v>20</v>
      </c>
      <c r="F1213" t="s">
        <v>21</v>
      </c>
      <c r="G1213" t="s">
        <v>32</v>
      </c>
      <c r="H1213" t="s">
        <v>33</v>
      </c>
    </row>
    <row r="1214" spans="1:8" x14ac:dyDescent="0.25">
      <c r="A1214" t="s">
        <v>1211</v>
      </c>
      <c r="B1214" t="s">
        <v>83</v>
      </c>
      <c r="C1214" t="s">
        <v>18</v>
      </c>
      <c r="D1214" t="s">
        <v>42</v>
      </c>
      <c r="E1214" t="s">
        <v>20</v>
      </c>
      <c r="F1214" t="s">
        <v>21</v>
      </c>
      <c r="G1214" t="s">
        <v>25</v>
      </c>
      <c r="H1214" t="s">
        <v>1297</v>
      </c>
    </row>
    <row r="1215" spans="1:8" x14ac:dyDescent="0.25">
      <c r="A1215" t="s">
        <v>1212</v>
      </c>
      <c r="B1215" t="s">
        <v>1213</v>
      </c>
      <c r="C1215" t="s">
        <v>18</v>
      </c>
      <c r="D1215" t="s">
        <v>804</v>
      </c>
      <c r="E1215" t="s">
        <v>20</v>
      </c>
      <c r="F1215" t="s">
        <v>21</v>
      </c>
      <c r="G1215" t="s">
        <v>25</v>
      </c>
      <c r="H1215" t="s">
        <v>1300</v>
      </c>
    </row>
    <row r="1216" spans="1:8" x14ac:dyDescent="0.25">
      <c r="A1216" t="s">
        <v>1214</v>
      </c>
      <c r="B1216" t="s">
        <v>1215</v>
      </c>
      <c r="C1216" t="s">
        <v>18</v>
      </c>
      <c r="D1216" t="s">
        <v>1216</v>
      </c>
      <c r="E1216" t="s">
        <v>20</v>
      </c>
      <c r="F1216" t="s">
        <v>21</v>
      </c>
      <c r="G1216" t="s">
        <v>25</v>
      </c>
      <c r="H1216" t="s">
        <v>1333</v>
      </c>
    </row>
    <row r="1217" spans="1:8" x14ac:dyDescent="0.25">
      <c r="A1217" t="s">
        <v>1217</v>
      </c>
      <c r="B1217" t="s">
        <v>163</v>
      </c>
      <c r="C1217" t="s">
        <v>18</v>
      </c>
      <c r="D1217" t="s">
        <v>31</v>
      </c>
      <c r="E1217" t="s">
        <v>20</v>
      </c>
      <c r="F1217" t="s">
        <v>21</v>
      </c>
      <c r="G1217" t="s">
        <v>32</v>
      </c>
      <c r="H1217" t="s">
        <v>33</v>
      </c>
    </row>
    <row r="1218" spans="1:8" x14ac:dyDescent="0.25">
      <c r="A1218" t="s">
        <v>1218</v>
      </c>
      <c r="B1218" t="s">
        <v>332</v>
      </c>
      <c r="C1218" t="s">
        <v>18</v>
      </c>
      <c r="D1218" t="s">
        <v>31</v>
      </c>
      <c r="E1218" t="s">
        <v>20</v>
      </c>
      <c r="F1218" t="s">
        <v>21</v>
      </c>
      <c r="G1218" t="s">
        <v>32</v>
      </c>
      <c r="H1218" t="s">
        <v>33</v>
      </c>
    </row>
    <row r="1219" spans="1:8" x14ac:dyDescent="0.25">
      <c r="A1219" t="s">
        <v>1219</v>
      </c>
      <c r="B1219" t="s">
        <v>57</v>
      </c>
      <c r="C1219" t="s">
        <v>18</v>
      </c>
      <c r="D1219" t="s">
        <v>97</v>
      </c>
      <c r="E1219" t="s">
        <v>20</v>
      </c>
      <c r="F1219" t="s">
        <v>21</v>
      </c>
      <c r="G1219" t="s">
        <v>25</v>
      </c>
      <c r="H1219" t="s">
        <v>1321</v>
      </c>
    </row>
    <row r="1220" spans="1:8" x14ac:dyDescent="0.25">
      <c r="A1220" t="s">
        <v>1220</v>
      </c>
      <c r="B1220" t="s">
        <v>677</v>
      </c>
      <c r="C1220" t="s">
        <v>18</v>
      </c>
      <c r="D1220" t="s">
        <v>1221</v>
      </c>
      <c r="E1220" t="s">
        <v>20</v>
      </c>
      <c r="F1220" t="s">
        <v>21</v>
      </c>
      <c r="G1220" t="s">
        <v>25</v>
      </c>
      <c r="H1220" t="s">
        <v>1343</v>
      </c>
    </row>
    <row r="1221" spans="1:8" x14ac:dyDescent="0.25">
      <c r="A1221" t="s">
        <v>1222</v>
      </c>
      <c r="B1221" t="s">
        <v>80</v>
      </c>
      <c r="C1221" t="s">
        <v>18</v>
      </c>
      <c r="D1221" t="s">
        <v>31</v>
      </c>
      <c r="E1221" t="s">
        <v>20</v>
      </c>
      <c r="F1221" t="s">
        <v>21</v>
      </c>
      <c r="G1221" t="s">
        <v>32</v>
      </c>
      <c r="H1221" t="s">
        <v>33</v>
      </c>
    </row>
    <row r="1222" spans="1:8" x14ac:dyDescent="0.25">
      <c r="A1222" t="s">
        <v>1223</v>
      </c>
      <c r="B1222" t="s">
        <v>80</v>
      </c>
      <c r="C1222" t="s">
        <v>18</v>
      </c>
      <c r="D1222" t="s">
        <v>31</v>
      </c>
      <c r="E1222" t="s">
        <v>20</v>
      </c>
      <c r="F1222" t="s">
        <v>21</v>
      </c>
      <c r="G1222" t="s">
        <v>32</v>
      </c>
      <c r="H1222" t="s">
        <v>33</v>
      </c>
    </row>
    <row r="1223" spans="1:8" x14ac:dyDescent="0.25">
      <c r="A1223" t="s">
        <v>1224</v>
      </c>
      <c r="B1223" t="s">
        <v>53</v>
      </c>
      <c r="C1223" t="s">
        <v>18</v>
      </c>
      <c r="D1223" t="s">
        <v>48</v>
      </c>
      <c r="E1223" t="s">
        <v>20</v>
      </c>
      <c r="F1223" t="s">
        <v>21</v>
      </c>
      <c r="G1223" t="s">
        <v>25</v>
      </c>
      <c r="H1223" t="s">
        <v>1419</v>
      </c>
    </row>
    <row r="1224" spans="1:8" x14ac:dyDescent="0.25">
      <c r="A1224" t="s">
        <v>525</v>
      </c>
      <c r="B1224" t="s">
        <v>163</v>
      </c>
      <c r="C1224" t="s">
        <v>18</v>
      </c>
      <c r="D1224" t="s">
        <v>39</v>
      </c>
      <c r="E1224" t="s">
        <v>20</v>
      </c>
      <c r="F1224" t="s">
        <v>21</v>
      </c>
      <c r="G1224" t="s">
        <v>25</v>
      </c>
      <c r="H1224" t="s">
        <v>1368</v>
      </c>
    </row>
    <row r="1225" spans="1:8" x14ac:dyDescent="0.25">
      <c r="A1225" t="s">
        <v>262</v>
      </c>
      <c r="B1225" t="s">
        <v>166</v>
      </c>
      <c r="C1225" t="s">
        <v>18</v>
      </c>
      <c r="D1225" t="s">
        <v>143</v>
      </c>
      <c r="E1225" t="s">
        <v>20</v>
      </c>
      <c r="F1225" t="s">
        <v>21</v>
      </c>
      <c r="G1225" t="s">
        <v>37</v>
      </c>
      <c r="H1225" t="s">
        <v>1340</v>
      </c>
    </row>
    <row r="1226" spans="1:8" x14ac:dyDescent="0.25">
      <c r="A1226" t="s">
        <v>1225</v>
      </c>
      <c r="B1226" t="s">
        <v>142</v>
      </c>
      <c r="C1226" t="s">
        <v>18</v>
      </c>
      <c r="D1226" t="s">
        <v>31</v>
      </c>
      <c r="E1226" t="s">
        <v>20</v>
      </c>
      <c r="F1226" t="s">
        <v>21</v>
      </c>
      <c r="G1226" t="s">
        <v>32</v>
      </c>
      <c r="H1226" t="s">
        <v>33</v>
      </c>
    </row>
    <row r="1227" spans="1:8" x14ac:dyDescent="0.25">
      <c r="A1227" t="s">
        <v>1226</v>
      </c>
      <c r="B1227" t="s">
        <v>479</v>
      </c>
      <c r="C1227" t="s">
        <v>18</v>
      </c>
      <c r="D1227" t="s">
        <v>48</v>
      </c>
      <c r="E1227" t="s">
        <v>20</v>
      </c>
      <c r="F1227" t="s">
        <v>21</v>
      </c>
      <c r="G1227" t="s">
        <v>37</v>
      </c>
      <c r="H1227" t="s">
        <v>1311</v>
      </c>
    </row>
    <row r="1228" spans="1:8" x14ac:dyDescent="0.25">
      <c r="A1228" t="s">
        <v>1227</v>
      </c>
      <c r="B1228" t="s">
        <v>163</v>
      </c>
      <c r="C1228" t="s">
        <v>18</v>
      </c>
      <c r="D1228" t="s">
        <v>31</v>
      </c>
      <c r="E1228" t="s">
        <v>20</v>
      </c>
      <c r="F1228" t="s">
        <v>21</v>
      </c>
      <c r="G1228" t="s">
        <v>32</v>
      </c>
      <c r="H1228" t="s">
        <v>33</v>
      </c>
    </row>
    <row r="1229" spans="1:8" x14ac:dyDescent="0.25">
      <c r="A1229" t="s">
        <v>1228</v>
      </c>
      <c r="B1229" t="s">
        <v>116</v>
      </c>
      <c r="C1229" t="s">
        <v>18</v>
      </c>
      <c r="D1229" t="s">
        <v>143</v>
      </c>
      <c r="E1229" t="s">
        <v>20</v>
      </c>
      <c r="F1229" t="s">
        <v>21</v>
      </c>
      <c r="G1229" t="s">
        <v>22</v>
      </c>
      <c r="H1229" t="s">
        <v>1326</v>
      </c>
    </row>
    <row r="1230" spans="1:8" x14ac:dyDescent="0.25">
      <c r="A1230" t="s">
        <v>1229</v>
      </c>
      <c r="B1230" t="s">
        <v>17</v>
      </c>
      <c r="C1230" t="s">
        <v>18</v>
      </c>
      <c r="D1230" t="s">
        <v>1230</v>
      </c>
      <c r="E1230" t="s">
        <v>20</v>
      </c>
      <c r="F1230" t="s">
        <v>21</v>
      </c>
      <c r="G1230" t="s">
        <v>25</v>
      </c>
      <c r="H1230" t="s">
        <v>1294</v>
      </c>
    </row>
    <row r="1231" spans="1:8" x14ac:dyDescent="0.25">
      <c r="A1231" t="s">
        <v>1231</v>
      </c>
      <c r="B1231" t="s">
        <v>176</v>
      </c>
      <c r="C1231" t="s">
        <v>18</v>
      </c>
      <c r="D1231" t="s">
        <v>31</v>
      </c>
      <c r="E1231" t="s">
        <v>20</v>
      </c>
      <c r="F1231" t="s">
        <v>21</v>
      </c>
      <c r="G1231" t="s">
        <v>32</v>
      </c>
      <c r="H1231" t="s">
        <v>33</v>
      </c>
    </row>
    <row r="1232" spans="1:8" x14ac:dyDescent="0.25">
      <c r="A1232" t="s">
        <v>1232</v>
      </c>
      <c r="B1232" t="s">
        <v>70</v>
      </c>
      <c r="C1232" t="s">
        <v>18</v>
      </c>
      <c r="D1232" t="s">
        <v>31</v>
      </c>
      <c r="E1232" t="s">
        <v>20</v>
      </c>
      <c r="F1232" t="s">
        <v>21</v>
      </c>
      <c r="G1232" t="s">
        <v>32</v>
      </c>
      <c r="H1232" t="s">
        <v>33</v>
      </c>
    </row>
    <row r="1233" spans="1:8" x14ac:dyDescent="0.25">
      <c r="A1233" t="s">
        <v>1233</v>
      </c>
      <c r="B1233" t="s">
        <v>83</v>
      </c>
      <c r="C1233" t="s">
        <v>18</v>
      </c>
      <c r="D1233" t="s">
        <v>31</v>
      </c>
      <c r="E1233" t="s">
        <v>20</v>
      </c>
      <c r="F1233" t="s">
        <v>21</v>
      </c>
      <c r="G1233" t="s">
        <v>32</v>
      </c>
      <c r="H1233" t="s">
        <v>33</v>
      </c>
    </row>
    <row r="1234" spans="1:8" x14ac:dyDescent="0.25">
      <c r="A1234" t="s">
        <v>1234</v>
      </c>
      <c r="B1234" t="s">
        <v>80</v>
      </c>
      <c r="C1234" t="s">
        <v>18</v>
      </c>
      <c r="D1234" t="s">
        <v>31</v>
      </c>
      <c r="E1234" t="s">
        <v>20</v>
      </c>
      <c r="F1234" t="s">
        <v>21</v>
      </c>
      <c r="G1234" t="s">
        <v>32</v>
      </c>
      <c r="H1234" t="s">
        <v>33</v>
      </c>
    </row>
    <row r="1235" spans="1:8" x14ac:dyDescent="0.25">
      <c r="A1235" t="s">
        <v>1235</v>
      </c>
      <c r="B1235" t="s">
        <v>1202</v>
      </c>
      <c r="C1235" t="s">
        <v>18</v>
      </c>
      <c r="D1235" t="s">
        <v>31</v>
      </c>
      <c r="E1235" t="s">
        <v>20</v>
      </c>
      <c r="F1235" t="s">
        <v>21</v>
      </c>
      <c r="G1235" t="s">
        <v>32</v>
      </c>
      <c r="H1235" t="s">
        <v>33</v>
      </c>
    </row>
    <row r="1236" spans="1:8" x14ac:dyDescent="0.25">
      <c r="A1236" t="s">
        <v>643</v>
      </c>
      <c r="B1236" t="s">
        <v>17</v>
      </c>
      <c r="C1236" t="s">
        <v>18</v>
      </c>
      <c r="D1236" t="s">
        <v>92</v>
      </c>
      <c r="E1236" t="s">
        <v>20</v>
      </c>
      <c r="F1236" t="s">
        <v>21</v>
      </c>
      <c r="G1236" t="s">
        <v>22</v>
      </c>
      <c r="H1236" t="s">
        <v>1318</v>
      </c>
    </row>
    <row r="1237" spans="1:8" x14ac:dyDescent="0.25">
      <c r="A1237" t="s">
        <v>908</v>
      </c>
      <c r="B1237" t="s">
        <v>27</v>
      </c>
      <c r="C1237" t="s">
        <v>18</v>
      </c>
      <c r="D1237" t="s">
        <v>48</v>
      </c>
      <c r="E1237" t="s">
        <v>20</v>
      </c>
      <c r="F1237" t="s">
        <v>21</v>
      </c>
      <c r="G1237" t="s">
        <v>22</v>
      </c>
      <c r="H1237" t="s">
        <v>1295</v>
      </c>
    </row>
    <row r="1238" spans="1:8" x14ac:dyDescent="0.25">
      <c r="A1238" t="s">
        <v>682</v>
      </c>
      <c r="B1238" t="s">
        <v>442</v>
      </c>
      <c r="C1238" t="s">
        <v>18</v>
      </c>
      <c r="D1238" t="s">
        <v>97</v>
      </c>
      <c r="E1238" t="s">
        <v>20</v>
      </c>
      <c r="F1238" t="s">
        <v>21</v>
      </c>
      <c r="G1238" t="s">
        <v>25</v>
      </c>
      <c r="H1238" t="s">
        <v>1325</v>
      </c>
    </row>
    <row r="1239" spans="1:8" x14ac:dyDescent="0.25">
      <c r="A1239" t="s">
        <v>1236</v>
      </c>
      <c r="B1239" t="s">
        <v>75</v>
      </c>
      <c r="C1239" t="s">
        <v>18</v>
      </c>
      <c r="D1239" t="s">
        <v>31</v>
      </c>
      <c r="E1239" t="s">
        <v>20</v>
      </c>
      <c r="F1239" t="s">
        <v>21</v>
      </c>
      <c r="G1239" t="s">
        <v>32</v>
      </c>
      <c r="H1239" t="s">
        <v>33</v>
      </c>
    </row>
    <row r="1240" spans="1:8" x14ac:dyDescent="0.25">
      <c r="A1240" t="s">
        <v>1237</v>
      </c>
      <c r="B1240" t="s">
        <v>83</v>
      </c>
      <c r="C1240" t="s">
        <v>18</v>
      </c>
      <c r="D1240" t="s">
        <v>31</v>
      </c>
      <c r="E1240" t="s">
        <v>20</v>
      </c>
      <c r="F1240" t="s">
        <v>21</v>
      </c>
      <c r="G1240" t="s">
        <v>32</v>
      </c>
      <c r="H1240" t="s">
        <v>33</v>
      </c>
    </row>
    <row r="1241" spans="1:8" x14ac:dyDescent="0.25">
      <c r="A1241" t="s">
        <v>1238</v>
      </c>
      <c r="B1241" t="s">
        <v>944</v>
      </c>
      <c r="C1241" t="s">
        <v>18</v>
      </c>
      <c r="D1241" t="s">
        <v>31</v>
      </c>
      <c r="E1241" t="s">
        <v>20</v>
      </c>
      <c r="F1241" t="s">
        <v>21</v>
      </c>
      <c r="G1241" t="s">
        <v>32</v>
      </c>
      <c r="H1241" t="s">
        <v>33</v>
      </c>
    </row>
    <row r="1242" spans="1:8" x14ac:dyDescent="0.25">
      <c r="A1242" t="s">
        <v>1239</v>
      </c>
      <c r="B1242" t="s">
        <v>1240</v>
      </c>
      <c r="C1242" t="s">
        <v>18</v>
      </c>
      <c r="D1242" t="s">
        <v>51</v>
      </c>
      <c r="E1242" t="s">
        <v>20</v>
      </c>
      <c r="F1242" t="s">
        <v>21</v>
      </c>
      <c r="G1242" t="s">
        <v>25</v>
      </c>
      <c r="H1242" t="s">
        <v>1295</v>
      </c>
    </row>
    <row r="1243" spans="1:8" x14ac:dyDescent="0.25">
      <c r="A1243" t="s">
        <v>736</v>
      </c>
      <c r="B1243" t="s">
        <v>140</v>
      </c>
      <c r="C1243" t="s">
        <v>18</v>
      </c>
      <c r="D1243" t="s">
        <v>298</v>
      </c>
      <c r="E1243" t="s">
        <v>20</v>
      </c>
      <c r="F1243" t="s">
        <v>21</v>
      </c>
      <c r="G1243" t="s">
        <v>22</v>
      </c>
      <c r="H1243" t="s">
        <v>1345</v>
      </c>
    </row>
    <row r="1244" spans="1:8" x14ac:dyDescent="0.25">
      <c r="A1244" t="s">
        <v>1241</v>
      </c>
      <c r="B1244" t="s">
        <v>179</v>
      </c>
      <c r="C1244" t="s">
        <v>18</v>
      </c>
      <c r="D1244" t="s">
        <v>169</v>
      </c>
      <c r="E1244" t="s">
        <v>20</v>
      </c>
      <c r="F1244" t="s">
        <v>21</v>
      </c>
      <c r="G1244" t="s">
        <v>22</v>
      </c>
      <c r="H1244" t="s">
        <v>1345</v>
      </c>
    </row>
    <row r="1245" spans="1:8" x14ac:dyDescent="0.25">
      <c r="A1245" t="s">
        <v>1242</v>
      </c>
      <c r="B1245" t="s">
        <v>116</v>
      </c>
      <c r="C1245" t="s">
        <v>18</v>
      </c>
      <c r="D1245" t="s">
        <v>48</v>
      </c>
      <c r="E1245" t="s">
        <v>20</v>
      </c>
      <c r="F1245" t="s">
        <v>21</v>
      </c>
      <c r="G1245" t="s">
        <v>22</v>
      </c>
      <c r="H1245" t="s">
        <v>1292</v>
      </c>
    </row>
    <row r="1246" spans="1:8" x14ac:dyDescent="0.25">
      <c r="A1246" t="s">
        <v>1243</v>
      </c>
      <c r="B1246" t="s">
        <v>41</v>
      </c>
      <c r="C1246" t="s">
        <v>18</v>
      </c>
      <c r="D1246" t="s">
        <v>97</v>
      </c>
      <c r="E1246" t="s">
        <v>20</v>
      </c>
      <c r="F1246" t="s">
        <v>21</v>
      </c>
      <c r="G1246" t="s">
        <v>22</v>
      </c>
      <c r="H1246" t="s">
        <v>1336</v>
      </c>
    </row>
    <row r="1247" spans="1:8" x14ac:dyDescent="0.25">
      <c r="A1247" t="s">
        <v>1244</v>
      </c>
      <c r="B1247" t="s">
        <v>130</v>
      </c>
      <c r="C1247" t="s">
        <v>18</v>
      </c>
      <c r="D1247" t="s">
        <v>218</v>
      </c>
      <c r="E1247" t="s">
        <v>20</v>
      </c>
      <c r="F1247" t="s">
        <v>21</v>
      </c>
      <c r="G1247" t="s">
        <v>22</v>
      </c>
      <c r="H1247" t="s">
        <v>1342</v>
      </c>
    </row>
    <row r="1248" spans="1:8" x14ac:dyDescent="0.25">
      <c r="A1248" t="s">
        <v>1245</v>
      </c>
      <c r="B1248" t="s">
        <v>80</v>
      </c>
      <c r="C1248" t="s">
        <v>1246</v>
      </c>
      <c r="D1248" t="s">
        <v>31</v>
      </c>
      <c r="E1248" t="s">
        <v>20</v>
      </c>
      <c r="F1248" t="s">
        <v>21</v>
      </c>
      <c r="G1248" t="s">
        <v>32</v>
      </c>
      <c r="H1248" t="s">
        <v>33</v>
      </c>
    </row>
    <row r="1249" spans="1:8" x14ac:dyDescent="0.25">
      <c r="A1249" t="s">
        <v>1351</v>
      </c>
      <c r="B1249" t="s">
        <v>91</v>
      </c>
      <c r="C1249" t="s">
        <v>18</v>
      </c>
      <c r="D1249" t="s">
        <v>31</v>
      </c>
      <c r="E1249" t="s">
        <v>20</v>
      </c>
      <c r="F1249" t="s">
        <v>21</v>
      </c>
      <c r="G1249" t="s">
        <v>32</v>
      </c>
      <c r="H1249" t="s">
        <v>33</v>
      </c>
    </row>
    <row r="1250" spans="1:8" x14ac:dyDescent="0.25">
      <c r="A1250" t="s">
        <v>1247</v>
      </c>
      <c r="B1250" t="s">
        <v>80</v>
      </c>
      <c r="C1250" t="s">
        <v>18</v>
      </c>
      <c r="D1250" t="s">
        <v>164</v>
      </c>
      <c r="E1250" t="s">
        <v>20</v>
      </c>
      <c r="F1250" t="s">
        <v>21</v>
      </c>
      <c r="G1250" t="s">
        <v>25</v>
      </c>
      <c r="H1250" t="s">
        <v>1337</v>
      </c>
    </row>
    <row r="1251" spans="1:8" x14ac:dyDescent="0.25">
      <c r="A1251" t="s">
        <v>1361</v>
      </c>
      <c r="B1251" t="s">
        <v>179</v>
      </c>
      <c r="C1251" t="s">
        <v>18</v>
      </c>
      <c r="D1251" t="s">
        <v>31</v>
      </c>
      <c r="E1251" t="s">
        <v>20</v>
      </c>
      <c r="F1251" t="s">
        <v>21</v>
      </c>
      <c r="G1251" t="s">
        <v>22</v>
      </c>
      <c r="H1251" t="s">
        <v>1354</v>
      </c>
    </row>
    <row r="1252" spans="1:8" x14ac:dyDescent="0.25">
      <c r="A1252" t="s">
        <v>1248</v>
      </c>
      <c r="B1252" t="s">
        <v>571</v>
      </c>
      <c r="C1252" t="s">
        <v>18</v>
      </c>
      <c r="D1252" t="s">
        <v>45</v>
      </c>
      <c r="E1252" t="s">
        <v>20</v>
      </c>
      <c r="F1252" t="s">
        <v>21</v>
      </c>
      <c r="G1252" t="s">
        <v>37</v>
      </c>
      <c r="H1252" t="s">
        <v>1420</v>
      </c>
    </row>
    <row r="1253" spans="1:8" x14ac:dyDescent="0.25">
      <c r="A1253" t="s">
        <v>1249</v>
      </c>
      <c r="B1253" t="s">
        <v>83</v>
      </c>
      <c r="C1253" t="s">
        <v>18</v>
      </c>
      <c r="D1253" t="s">
        <v>48</v>
      </c>
      <c r="E1253" t="s">
        <v>20</v>
      </c>
      <c r="F1253" t="s">
        <v>21</v>
      </c>
      <c r="G1253" t="s">
        <v>25</v>
      </c>
      <c r="H1253" t="s">
        <v>1306</v>
      </c>
    </row>
    <row r="1254" spans="1:8" x14ac:dyDescent="0.25">
      <c r="A1254" t="s">
        <v>1250</v>
      </c>
      <c r="B1254" t="s">
        <v>57</v>
      </c>
      <c r="C1254" t="s">
        <v>18</v>
      </c>
      <c r="D1254" t="s">
        <v>31</v>
      </c>
      <c r="E1254" t="s">
        <v>20</v>
      </c>
      <c r="F1254" t="s">
        <v>21</v>
      </c>
      <c r="G1254" t="s">
        <v>32</v>
      </c>
      <c r="H1254" t="s">
        <v>33</v>
      </c>
    </row>
    <row r="1255" spans="1:8" x14ac:dyDescent="0.25">
      <c r="A1255" t="s">
        <v>1251</v>
      </c>
      <c r="B1255" t="s">
        <v>1252</v>
      </c>
      <c r="C1255" t="s">
        <v>18</v>
      </c>
      <c r="D1255" t="s">
        <v>1253</v>
      </c>
      <c r="E1255" t="s">
        <v>20</v>
      </c>
      <c r="F1255" t="s">
        <v>21</v>
      </c>
      <c r="G1255" t="s">
        <v>25</v>
      </c>
      <c r="H1255" t="s">
        <v>1330</v>
      </c>
    </row>
    <row r="1256" spans="1:8" x14ac:dyDescent="0.25">
      <c r="A1256" t="s">
        <v>1254</v>
      </c>
      <c r="B1256" t="s">
        <v>140</v>
      </c>
      <c r="C1256" t="s">
        <v>18</v>
      </c>
      <c r="D1256" t="s">
        <v>24</v>
      </c>
      <c r="E1256" t="s">
        <v>20</v>
      </c>
      <c r="F1256" t="s">
        <v>21</v>
      </c>
      <c r="G1256" t="s">
        <v>22</v>
      </c>
      <c r="H1256" t="s">
        <v>1342</v>
      </c>
    </row>
    <row r="1257" spans="1:8" x14ac:dyDescent="0.25">
      <c r="A1257" t="s">
        <v>1255</v>
      </c>
      <c r="B1257" t="s">
        <v>57</v>
      </c>
      <c r="C1257" t="s">
        <v>18</v>
      </c>
      <c r="D1257" t="s">
        <v>31</v>
      </c>
      <c r="E1257" t="s">
        <v>20</v>
      </c>
      <c r="F1257" t="s">
        <v>21</v>
      </c>
      <c r="G1257" t="s">
        <v>32</v>
      </c>
      <c r="H1257" t="s">
        <v>33</v>
      </c>
    </row>
    <row r="1258" spans="1:8" x14ac:dyDescent="0.25">
      <c r="A1258" t="s">
        <v>1256</v>
      </c>
      <c r="B1258" t="s">
        <v>80</v>
      </c>
      <c r="C1258" t="s">
        <v>18</v>
      </c>
      <c r="D1258" t="s">
        <v>31</v>
      </c>
      <c r="E1258" t="s">
        <v>20</v>
      </c>
      <c r="F1258" t="s">
        <v>21</v>
      </c>
      <c r="G1258" t="s">
        <v>32</v>
      </c>
      <c r="H1258" t="s">
        <v>33</v>
      </c>
    </row>
    <row r="1259" spans="1:8" x14ac:dyDescent="0.25">
      <c r="A1259" t="s">
        <v>1257</v>
      </c>
      <c r="B1259" t="s">
        <v>80</v>
      </c>
      <c r="C1259" t="s">
        <v>18</v>
      </c>
      <c r="D1259" t="s">
        <v>169</v>
      </c>
      <c r="E1259" t="s">
        <v>20</v>
      </c>
      <c r="F1259" t="s">
        <v>21</v>
      </c>
      <c r="G1259" t="s">
        <v>25</v>
      </c>
      <c r="H1259" t="s">
        <v>1294</v>
      </c>
    </row>
    <row r="1260" spans="1:8" x14ac:dyDescent="0.25">
      <c r="A1260" t="s">
        <v>1258</v>
      </c>
      <c r="B1260" t="s">
        <v>41</v>
      </c>
      <c r="C1260" t="s">
        <v>18</v>
      </c>
      <c r="D1260" t="s">
        <v>51</v>
      </c>
      <c r="E1260" t="s">
        <v>20</v>
      </c>
      <c r="F1260" t="s">
        <v>21</v>
      </c>
      <c r="G1260" t="s">
        <v>25</v>
      </c>
      <c r="H1260" t="s">
        <v>1316</v>
      </c>
    </row>
    <row r="1261" spans="1:8" x14ac:dyDescent="0.25">
      <c r="A1261" t="s">
        <v>1259</v>
      </c>
      <c r="B1261" t="s">
        <v>83</v>
      </c>
      <c r="C1261" t="s">
        <v>18</v>
      </c>
      <c r="D1261" t="s">
        <v>31</v>
      </c>
      <c r="E1261" t="s">
        <v>20</v>
      </c>
      <c r="F1261" t="s">
        <v>21</v>
      </c>
      <c r="G1261" t="s">
        <v>32</v>
      </c>
      <c r="H1261" t="s">
        <v>33</v>
      </c>
    </row>
    <row r="1262" spans="1:8" x14ac:dyDescent="0.25">
      <c r="A1262" t="s">
        <v>541</v>
      </c>
      <c r="B1262" t="s">
        <v>140</v>
      </c>
      <c r="C1262" t="s">
        <v>18</v>
      </c>
      <c r="D1262" t="s">
        <v>164</v>
      </c>
      <c r="E1262" t="s">
        <v>20</v>
      </c>
      <c r="F1262" t="s">
        <v>21</v>
      </c>
      <c r="G1262" t="s">
        <v>25</v>
      </c>
      <c r="H1262" t="s">
        <v>1319</v>
      </c>
    </row>
    <row r="1263" spans="1:8" x14ac:dyDescent="0.25">
      <c r="A1263" t="s">
        <v>323</v>
      </c>
      <c r="B1263" t="s">
        <v>66</v>
      </c>
      <c r="C1263" t="s">
        <v>18</v>
      </c>
      <c r="D1263" t="s">
        <v>24</v>
      </c>
      <c r="E1263" t="s">
        <v>20</v>
      </c>
      <c r="F1263" t="s">
        <v>21</v>
      </c>
      <c r="G1263" t="s">
        <v>22</v>
      </c>
      <c r="H1263" t="s">
        <v>1345</v>
      </c>
    </row>
    <row r="1264" spans="1:8" x14ac:dyDescent="0.25">
      <c r="A1264" t="s">
        <v>172</v>
      </c>
      <c r="B1264" t="s">
        <v>27</v>
      </c>
      <c r="C1264" t="s">
        <v>18</v>
      </c>
      <c r="D1264" t="s">
        <v>36</v>
      </c>
      <c r="E1264" t="s">
        <v>20</v>
      </c>
      <c r="F1264" t="s">
        <v>21</v>
      </c>
      <c r="G1264" t="s">
        <v>22</v>
      </c>
      <c r="H1264" t="s">
        <v>1331</v>
      </c>
    </row>
    <row r="1265" spans="1:8" x14ac:dyDescent="0.25">
      <c r="A1265" t="s">
        <v>1260</v>
      </c>
      <c r="B1265" t="s">
        <v>1261</v>
      </c>
      <c r="C1265" t="s">
        <v>18</v>
      </c>
      <c r="D1265" t="s">
        <v>169</v>
      </c>
      <c r="E1265" t="s">
        <v>20</v>
      </c>
      <c r="F1265" t="s">
        <v>21</v>
      </c>
      <c r="G1265" t="s">
        <v>25</v>
      </c>
      <c r="H1265" t="s">
        <v>1421</v>
      </c>
    </row>
    <row r="1266" spans="1:8" x14ac:dyDescent="0.25">
      <c r="A1266" t="s">
        <v>1262</v>
      </c>
      <c r="B1266" t="s">
        <v>87</v>
      </c>
      <c r="C1266" t="s">
        <v>18</v>
      </c>
      <c r="D1266" t="s">
        <v>31</v>
      </c>
      <c r="E1266" t="s">
        <v>20</v>
      </c>
      <c r="F1266" t="s">
        <v>21</v>
      </c>
      <c r="G1266" t="s">
        <v>32</v>
      </c>
      <c r="H1266" t="s">
        <v>33</v>
      </c>
    </row>
    <row r="1267" spans="1:8" x14ac:dyDescent="0.25">
      <c r="A1267" t="s">
        <v>1263</v>
      </c>
      <c r="B1267" t="s">
        <v>1264</v>
      </c>
      <c r="C1267" t="s">
        <v>18</v>
      </c>
      <c r="D1267" t="s">
        <v>31</v>
      </c>
      <c r="E1267" t="s">
        <v>20</v>
      </c>
      <c r="F1267" t="s">
        <v>21</v>
      </c>
      <c r="G1267" t="s">
        <v>37</v>
      </c>
      <c r="H1267" t="s">
        <v>1323</v>
      </c>
    </row>
    <row r="1268" spans="1:8" x14ac:dyDescent="0.25">
      <c r="A1268" t="s">
        <v>1265</v>
      </c>
      <c r="B1268" t="s">
        <v>1422</v>
      </c>
      <c r="C1268" t="s">
        <v>18</v>
      </c>
      <c r="D1268" t="s">
        <v>746</v>
      </c>
      <c r="E1268" t="s">
        <v>20</v>
      </c>
      <c r="F1268" t="s">
        <v>21</v>
      </c>
      <c r="G1268" t="s">
        <v>37</v>
      </c>
      <c r="H1268" t="s">
        <v>1423</v>
      </c>
    </row>
    <row r="1269" spans="1:8" x14ac:dyDescent="0.25">
      <c r="A1269" t="s">
        <v>1266</v>
      </c>
      <c r="B1269" t="s">
        <v>87</v>
      </c>
      <c r="C1269" t="s">
        <v>18</v>
      </c>
      <c r="D1269" t="s">
        <v>31</v>
      </c>
      <c r="E1269" t="s">
        <v>20</v>
      </c>
      <c r="F1269" t="s">
        <v>21</v>
      </c>
      <c r="G1269" t="s">
        <v>32</v>
      </c>
      <c r="H1269" t="s">
        <v>33</v>
      </c>
    </row>
    <row r="1270" spans="1:8" x14ac:dyDescent="0.25">
      <c r="A1270" t="s">
        <v>1267</v>
      </c>
      <c r="B1270" t="s">
        <v>53</v>
      </c>
      <c r="C1270" t="s">
        <v>18</v>
      </c>
      <c r="D1270" t="s">
        <v>939</v>
      </c>
      <c r="E1270" t="s">
        <v>20</v>
      </c>
      <c r="F1270" t="s">
        <v>21</v>
      </c>
      <c r="G1270" t="s">
        <v>25</v>
      </c>
      <c r="H1270" t="s">
        <v>1312</v>
      </c>
    </row>
    <row r="1271" spans="1:8" x14ac:dyDescent="0.25">
      <c r="A1271" t="s">
        <v>207</v>
      </c>
      <c r="B1271" t="s">
        <v>176</v>
      </c>
      <c r="C1271" t="s">
        <v>18</v>
      </c>
      <c r="D1271" t="s">
        <v>31</v>
      </c>
      <c r="E1271" t="s">
        <v>20</v>
      </c>
      <c r="F1271" t="s">
        <v>21</v>
      </c>
      <c r="G1271" t="s">
        <v>37</v>
      </c>
      <c r="H1271" t="s">
        <v>1333</v>
      </c>
    </row>
    <row r="1272" spans="1:8" x14ac:dyDescent="0.25">
      <c r="A1272" t="s">
        <v>1268</v>
      </c>
      <c r="B1272" t="s">
        <v>53</v>
      </c>
      <c r="C1272" t="s">
        <v>18</v>
      </c>
      <c r="D1272" t="s">
        <v>48</v>
      </c>
      <c r="E1272" t="s">
        <v>20</v>
      </c>
      <c r="F1272" t="s">
        <v>21</v>
      </c>
      <c r="G1272" t="s">
        <v>25</v>
      </c>
      <c r="H1272" t="s">
        <v>1300</v>
      </c>
    </row>
    <row r="1273" spans="1:8" x14ac:dyDescent="0.25">
      <c r="A1273" t="s">
        <v>1269</v>
      </c>
      <c r="B1273" t="s">
        <v>57</v>
      </c>
      <c r="C1273" t="s">
        <v>18</v>
      </c>
      <c r="D1273" t="s">
        <v>48</v>
      </c>
      <c r="E1273" t="s">
        <v>20</v>
      </c>
      <c r="F1273" t="s">
        <v>21</v>
      </c>
      <c r="G1273" t="s">
        <v>25</v>
      </c>
      <c r="H1273" t="s">
        <v>1344</v>
      </c>
    </row>
    <row r="1274" spans="1:8" x14ac:dyDescent="0.25">
      <c r="A1274" t="s">
        <v>1270</v>
      </c>
      <c r="B1274" t="s">
        <v>91</v>
      </c>
      <c r="C1274" t="s">
        <v>18</v>
      </c>
      <c r="D1274" t="s">
        <v>31</v>
      </c>
      <c r="E1274" t="s">
        <v>20</v>
      </c>
      <c r="F1274" t="s">
        <v>21</v>
      </c>
      <c r="G1274" t="s">
        <v>32</v>
      </c>
      <c r="H1274" t="s">
        <v>33</v>
      </c>
    </row>
    <row r="1275" spans="1:8" x14ac:dyDescent="0.25">
      <c r="A1275" t="s">
        <v>685</v>
      </c>
      <c r="B1275" t="s">
        <v>83</v>
      </c>
      <c r="C1275" t="s">
        <v>18</v>
      </c>
      <c r="D1275" t="s">
        <v>31</v>
      </c>
      <c r="E1275" t="s">
        <v>20</v>
      </c>
      <c r="F1275" t="s">
        <v>21</v>
      </c>
      <c r="G1275" t="s">
        <v>25</v>
      </c>
      <c r="H1275" t="s">
        <v>1310</v>
      </c>
    </row>
    <row r="1276" spans="1:8" x14ac:dyDescent="0.25">
      <c r="A1276" t="s">
        <v>628</v>
      </c>
      <c r="B1276" t="s">
        <v>87</v>
      </c>
      <c r="C1276" t="s">
        <v>18</v>
      </c>
      <c r="D1276" t="s">
        <v>143</v>
      </c>
      <c r="E1276" t="s">
        <v>20</v>
      </c>
      <c r="F1276" t="s">
        <v>21</v>
      </c>
      <c r="G1276" t="s">
        <v>25</v>
      </c>
      <c r="H1276" t="s">
        <v>1377</v>
      </c>
    </row>
    <row r="1277" spans="1:8" x14ac:dyDescent="0.25">
      <c r="A1277" t="s">
        <v>242</v>
      </c>
      <c r="B1277" t="s">
        <v>176</v>
      </c>
      <c r="C1277" t="s">
        <v>18</v>
      </c>
      <c r="D1277" t="s">
        <v>48</v>
      </c>
      <c r="E1277" t="s">
        <v>20</v>
      </c>
      <c r="F1277" t="s">
        <v>21</v>
      </c>
      <c r="G1277" t="s">
        <v>25</v>
      </c>
      <c r="H1277" t="s">
        <v>1309</v>
      </c>
    </row>
    <row r="1278" spans="1:8" x14ac:dyDescent="0.25">
      <c r="A1278" t="s">
        <v>1271</v>
      </c>
      <c r="B1278" t="s">
        <v>53</v>
      </c>
      <c r="C1278" t="s">
        <v>18</v>
      </c>
      <c r="D1278" t="s">
        <v>124</v>
      </c>
      <c r="E1278" t="s">
        <v>20</v>
      </c>
      <c r="F1278" t="s">
        <v>21</v>
      </c>
      <c r="G1278" t="s">
        <v>25</v>
      </c>
      <c r="H1278" t="s">
        <v>1309</v>
      </c>
    </row>
    <row r="1279" spans="1:8" x14ac:dyDescent="0.25">
      <c r="A1279" t="s">
        <v>1272</v>
      </c>
      <c r="B1279" t="s">
        <v>104</v>
      </c>
      <c r="C1279" t="s">
        <v>18</v>
      </c>
      <c r="D1279" t="s">
        <v>1273</v>
      </c>
      <c r="E1279" t="s">
        <v>20</v>
      </c>
      <c r="F1279" t="s">
        <v>21</v>
      </c>
      <c r="G1279" t="s">
        <v>25</v>
      </c>
      <c r="H1279" t="s">
        <v>1312</v>
      </c>
    </row>
    <row r="1280" spans="1:8" x14ac:dyDescent="0.25">
      <c r="A1280" t="s">
        <v>207</v>
      </c>
      <c r="B1280" t="s">
        <v>17</v>
      </c>
      <c r="C1280" t="s">
        <v>18</v>
      </c>
      <c r="D1280" t="s">
        <v>143</v>
      </c>
      <c r="E1280" t="s">
        <v>20</v>
      </c>
      <c r="F1280" t="s">
        <v>21</v>
      </c>
      <c r="G1280" t="s">
        <v>22</v>
      </c>
      <c r="H1280" t="s">
        <v>1330</v>
      </c>
    </row>
    <row r="1281" spans="1:8" x14ac:dyDescent="0.25">
      <c r="A1281" t="s">
        <v>1274</v>
      </c>
      <c r="B1281" t="s">
        <v>116</v>
      </c>
      <c r="C1281" t="s">
        <v>18</v>
      </c>
      <c r="D1281" t="s">
        <v>31</v>
      </c>
      <c r="E1281" t="s">
        <v>20</v>
      </c>
      <c r="F1281" t="s">
        <v>21</v>
      </c>
      <c r="G1281" t="s">
        <v>32</v>
      </c>
      <c r="H1281" t="s">
        <v>33</v>
      </c>
    </row>
    <row r="1282" spans="1:8" x14ac:dyDescent="0.25">
      <c r="A1282" t="s">
        <v>1275</v>
      </c>
      <c r="B1282" t="s">
        <v>142</v>
      </c>
      <c r="C1282" t="s">
        <v>18</v>
      </c>
      <c r="D1282" t="s">
        <v>31</v>
      </c>
      <c r="E1282" t="s">
        <v>20</v>
      </c>
      <c r="F1282" t="s">
        <v>21</v>
      </c>
      <c r="G1282" t="s">
        <v>32</v>
      </c>
      <c r="H1282" t="s">
        <v>33</v>
      </c>
    </row>
    <row r="1283" spans="1:8" x14ac:dyDescent="0.25">
      <c r="A1283" t="s">
        <v>1276</v>
      </c>
      <c r="B1283" t="s">
        <v>176</v>
      </c>
      <c r="C1283" t="s">
        <v>18</v>
      </c>
      <c r="D1283" t="s">
        <v>36</v>
      </c>
      <c r="E1283" t="s">
        <v>20</v>
      </c>
      <c r="F1283" t="s">
        <v>21</v>
      </c>
      <c r="G1283" t="s">
        <v>25</v>
      </c>
      <c r="H1283" t="s">
        <v>1321</v>
      </c>
    </row>
    <row r="1284" spans="1:8" x14ac:dyDescent="0.25">
      <c r="A1284" t="s">
        <v>1277</v>
      </c>
      <c r="B1284" t="s">
        <v>80</v>
      </c>
      <c r="C1284" t="s">
        <v>18</v>
      </c>
      <c r="D1284" t="s">
        <v>97</v>
      </c>
      <c r="E1284" t="s">
        <v>20</v>
      </c>
      <c r="F1284" t="s">
        <v>21</v>
      </c>
      <c r="G1284" t="s">
        <v>22</v>
      </c>
      <c r="H1284" t="s">
        <v>1309</v>
      </c>
    </row>
    <row r="1285" spans="1:8" x14ac:dyDescent="0.25">
      <c r="A1285" t="s">
        <v>1278</v>
      </c>
      <c r="B1285" t="s">
        <v>1279</v>
      </c>
      <c r="C1285" t="s">
        <v>18</v>
      </c>
      <c r="D1285" t="s">
        <v>31</v>
      </c>
      <c r="E1285" t="s">
        <v>20</v>
      </c>
      <c r="F1285" t="s">
        <v>21</v>
      </c>
      <c r="G1285" t="s">
        <v>32</v>
      </c>
      <c r="H1285" t="s">
        <v>33</v>
      </c>
    </row>
    <row r="1286" spans="1:8" x14ac:dyDescent="0.25">
      <c r="A1286" t="s">
        <v>1280</v>
      </c>
      <c r="B1286" t="s">
        <v>1281</v>
      </c>
      <c r="C1286" t="s">
        <v>18</v>
      </c>
      <c r="D1286" t="s">
        <v>36</v>
      </c>
      <c r="E1286" t="s">
        <v>20</v>
      </c>
      <c r="F1286" t="s">
        <v>21</v>
      </c>
      <c r="G1286" t="s">
        <v>22</v>
      </c>
      <c r="H1286" t="s">
        <v>1319</v>
      </c>
    </row>
    <row r="1287" spans="1:8" x14ac:dyDescent="0.25">
      <c r="A1287" t="s">
        <v>1282</v>
      </c>
      <c r="B1287" t="s">
        <v>83</v>
      </c>
      <c r="C1287" t="s">
        <v>18</v>
      </c>
      <c r="D1287" t="s">
        <v>533</v>
      </c>
      <c r="E1287" t="s">
        <v>20</v>
      </c>
      <c r="F1287" t="s">
        <v>21</v>
      </c>
      <c r="G1287" t="s">
        <v>25</v>
      </c>
      <c r="H1287" t="s">
        <v>1424</v>
      </c>
    </row>
    <row r="1288" spans="1:8" x14ac:dyDescent="0.25">
      <c r="A1288" t="s">
        <v>131</v>
      </c>
      <c r="B1288" t="s">
        <v>91</v>
      </c>
      <c r="C1288" t="s">
        <v>18</v>
      </c>
      <c r="D1288" t="s">
        <v>132</v>
      </c>
      <c r="E1288" t="s">
        <v>20</v>
      </c>
      <c r="F1288" t="s">
        <v>21</v>
      </c>
      <c r="G1288" t="s">
        <v>25</v>
      </c>
      <c r="H1288" t="s">
        <v>1310</v>
      </c>
    </row>
    <row r="1289" spans="1:8" x14ac:dyDescent="0.25">
      <c r="A1289" t="s">
        <v>206</v>
      </c>
      <c r="B1289" t="s">
        <v>112</v>
      </c>
      <c r="C1289" t="s">
        <v>18</v>
      </c>
      <c r="D1289" t="s">
        <v>42</v>
      </c>
      <c r="E1289" t="s">
        <v>20</v>
      </c>
      <c r="F1289" t="s">
        <v>21</v>
      </c>
      <c r="G1289" t="s">
        <v>25</v>
      </c>
      <c r="H1289" t="s">
        <v>1297</v>
      </c>
    </row>
    <row r="1290" spans="1:8" x14ac:dyDescent="0.25">
      <c r="A1290" t="s">
        <v>165</v>
      </c>
      <c r="B1290" t="s">
        <v>166</v>
      </c>
      <c r="C1290" t="s">
        <v>18</v>
      </c>
      <c r="D1290" t="s">
        <v>31</v>
      </c>
      <c r="E1290" t="s">
        <v>20</v>
      </c>
      <c r="F1290" t="s">
        <v>21</v>
      </c>
      <c r="G1290" t="s">
        <v>25</v>
      </c>
      <c r="H1290" t="s">
        <v>1294</v>
      </c>
    </row>
    <row r="1291" spans="1:8" x14ac:dyDescent="0.25">
      <c r="A1291" t="s">
        <v>1425</v>
      </c>
      <c r="B1291" t="s">
        <v>176</v>
      </c>
      <c r="C1291" t="s">
        <v>18</v>
      </c>
      <c r="D1291" t="s">
        <v>31</v>
      </c>
      <c r="E1291" t="s">
        <v>20</v>
      </c>
      <c r="F1291" t="s">
        <v>21</v>
      </c>
      <c r="G1291" t="s">
        <v>32</v>
      </c>
      <c r="H1291" t="s">
        <v>33</v>
      </c>
    </row>
    <row r="1292" spans="1:8" x14ac:dyDescent="0.25">
      <c r="A1292" t="s">
        <v>1283</v>
      </c>
      <c r="B1292" t="s">
        <v>854</v>
      </c>
      <c r="C1292" t="s">
        <v>18</v>
      </c>
      <c r="D1292" t="s">
        <v>31</v>
      </c>
      <c r="E1292" t="s">
        <v>20</v>
      </c>
      <c r="F1292" t="s">
        <v>21</v>
      </c>
      <c r="G1292" t="s">
        <v>32</v>
      </c>
      <c r="H1292" t="s">
        <v>33</v>
      </c>
    </row>
    <row r="1293" spans="1:8" x14ac:dyDescent="0.25">
      <c r="A1293" t="s">
        <v>1284</v>
      </c>
      <c r="B1293" t="s">
        <v>176</v>
      </c>
      <c r="C1293" t="s">
        <v>18</v>
      </c>
      <c r="D1293" t="s">
        <v>31</v>
      </c>
      <c r="E1293" t="s">
        <v>20</v>
      </c>
      <c r="F1293" t="s">
        <v>21</v>
      </c>
      <c r="G1293" t="s">
        <v>32</v>
      </c>
      <c r="H1293" t="s">
        <v>33</v>
      </c>
    </row>
    <row r="1294" spans="1:8" x14ac:dyDescent="0.25">
      <c r="A1294" t="s">
        <v>1285</v>
      </c>
      <c r="B1294" t="s">
        <v>83</v>
      </c>
      <c r="C1294" t="s">
        <v>18</v>
      </c>
      <c r="D1294" t="s">
        <v>388</v>
      </c>
      <c r="E1294" t="s">
        <v>20</v>
      </c>
      <c r="F1294" t="s">
        <v>21</v>
      </c>
      <c r="G1294" t="s">
        <v>25</v>
      </c>
      <c r="H1294" t="s">
        <v>1374</v>
      </c>
    </row>
    <row r="1295" spans="1:8" x14ac:dyDescent="0.25">
      <c r="A1295" t="s">
        <v>1286</v>
      </c>
      <c r="B1295" t="s">
        <v>83</v>
      </c>
      <c r="C1295" t="s">
        <v>18</v>
      </c>
      <c r="D1295" t="s">
        <v>124</v>
      </c>
      <c r="E1295" t="s">
        <v>20</v>
      </c>
      <c r="F1295" t="s">
        <v>21</v>
      </c>
      <c r="G1295" t="s">
        <v>25</v>
      </c>
      <c r="H1295" t="s">
        <v>1358</v>
      </c>
    </row>
    <row r="1296" spans="1:8" x14ac:dyDescent="0.25">
      <c r="A1296" t="s">
        <v>1287</v>
      </c>
      <c r="B1296" t="s">
        <v>176</v>
      </c>
      <c r="C1296" t="s">
        <v>18</v>
      </c>
      <c r="D1296" t="s">
        <v>143</v>
      </c>
      <c r="E1296" t="s">
        <v>20</v>
      </c>
      <c r="F1296" t="s">
        <v>21</v>
      </c>
      <c r="G1296" t="s">
        <v>37</v>
      </c>
      <c r="H1296" t="s">
        <v>1300</v>
      </c>
    </row>
    <row r="1297" spans="1:8" x14ac:dyDescent="0.25">
      <c r="A1297" t="s">
        <v>1288</v>
      </c>
      <c r="B1297" t="s">
        <v>140</v>
      </c>
      <c r="C1297" t="s">
        <v>18</v>
      </c>
      <c r="D1297" t="s">
        <v>169</v>
      </c>
      <c r="E1297" t="s">
        <v>20</v>
      </c>
      <c r="F1297" t="s">
        <v>21</v>
      </c>
      <c r="G1297" t="s">
        <v>22</v>
      </c>
      <c r="H1297" t="s">
        <v>1330</v>
      </c>
    </row>
    <row r="1298" spans="1:8" x14ac:dyDescent="0.25">
      <c r="A1298" t="s">
        <v>1289</v>
      </c>
      <c r="B1298" t="s">
        <v>179</v>
      </c>
      <c r="C1298" t="s">
        <v>18</v>
      </c>
      <c r="D1298" t="s">
        <v>97</v>
      </c>
      <c r="E1298" t="s">
        <v>20</v>
      </c>
      <c r="F1298" t="s">
        <v>21</v>
      </c>
      <c r="G1298" t="s">
        <v>22</v>
      </c>
      <c r="H1298" t="s">
        <v>1369</v>
      </c>
    </row>
    <row r="1299" spans="1:8" x14ac:dyDescent="0.25">
      <c r="A1299" t="s">
        <v>1197</v>
      </c>
      <c r="B1299" t="s">
        <v>1290</v>
      </c>
      <c r="C1299" t="s">
        <v>18</v>
      </c>
      <c r="D1299" t="s">
        <v>31</v>
      </c>
      <c r="E1299" t="s">
        <v>20</v>
      </c>
      <c r="F1299" t="s">
        <v>21</v>
      </c>
      <c r="G1299" t="s">
        <v>22</v>
      </c>
      <c r="H1299" t="s">
        <v>1292</v>
      </c>
    </row>
    <row r="1300" spans="1:8" x14ac:dyDescent="0.25">
      <c r="A1300" t="s">
        <v>1291</v>
      </c>
      <c r="B1300" t="s">
        <v>395</v>
      </c>
      <c r="C1300" t="s">
        <v>18</v>
      </c>
      <c r="D1300" t="s">
        <v>78</v>
      </c>
      <c r="E1300" t="s">
        <v>20</v>
      </c>
      <c r="F1300" t="s">
        <v>21</v>
      </c>
      <c r="G1300" t="s">
        <v>37</v>
      </c>
      <c r="H1300" t="s">
        <v>1332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83BCB-790D-4267-A7E2-4EFE404B4C3F}">
  <sheetPr codeName="Sheet3"/>
  <dimension ref="A1:I950"/>
  <sheetViews>
    <sheetView zoomScaleNormal="100" workbookViewId="0">
      <selection activeCell="B25" sqref="B25"/>
    </sheetView>
  </sheetViews>
  <sheetFormatPr defaultRowHeight="15" x14ac:dyDescent="0.25"/>
  <cols>
    <col min="1" max="1" width="71.7109375" bestFit="1" customWidth="1"/>
    <col min="2" max="2" width="110.85546875" style="2" bestFit="1" customWidth="1"/>
    <col min="3" max="3" width="14.140625" customWidth="1"/>
    <col min="4" max="4" width="27.7109375" style="1" bestFit="1" customWidth="1"/>
    <col min="5" max="5" width="22.28515625" bestFit="1" customWidth="1"/>
    <col min="6" max="6" width="21.7109375" bestFit="1" customWidth="1"/>
    <col min="7" max="7" width="25.7109375" customWidth="1"/>
    <col min="8" max="8" width="27.140625" customWidth="1"/>
    <col min="9" max="9" width="18.42578125" customWidth="1"/>
  </cols>
  <sheetData>
    <row r="1" spans="1:9" x14ac:dyDescent="0.25">
      <c r="A1" t="s">
        <v>8</v>
      </c>
      <c r="B1" s="2" t="s">
        <v>9</v>
      </c>
      <c r="C1" t="s">
        <v>10</v>
      </c>
      <c r="D1" s="1" t="s">
        <v>1429</v>
      </c>
      <c r="E1" t="s">
        <v>14</v>
      </c>
      <c r="F1" t="s">
        <v>15</v>
      </c>
      <c r="G1" t="s">
        <v>1426</v>
      </c>
      <c r="H1" t="s">
        <v>1427</v>
      </c>
      <c r="I1" t="s">
        <v>1428</v>
      </c>
    </row>
    <row r="2" spans="1:9" x14ac:dyDescent="0.25">
      <c r="A2" t="s">
        <v>16</v>
      </c>
      <c r="B2" s="2">
        <v>2300</v>
      </c>
      <c r="C2" t="s">
        <v>18</v>
      </c>
      <c r="D2" s="1">
        <v>549</v>
      </c>
      <c r="E2">
        <v>1</v>
      </c>
      <c r="F2">
        <v>27</v>
      </c>
      <c r="G2" s="3">
        <f>B2+D2</f>
        <v>2849</v>
      </c>
      <c r="H2" s="3">
        <f>G2/F2</f>
        <v>105.51851851851852</v>
      </c>
      <c r="I2" t="str">
        <f>IF(G2&lt;=1500, "Low", IF(AND(G2&gt;=1501, G2&lt;=2500), "Average", "High"))</f>
        <v>High</v>
      </c>
    </row>
    <row r="3" spans="1:9" x14ac:dyDescent="0.25">
      <c r="A3" t="s">
        <v>23</v>
      </c>
      <c r="B3" s="2">
        <v>250</v>
      </c>
      <c r="C3" t="s">
        <v>18</v>
      </c>
      <c r="D3" s="1">
        <v>250</v>
      </c>
      <c r="E3">
        <v>2</v>
      </c>
      <c r="F3">
        <v>45</v>
      </c>
      <c r="G3" s="3">
        <f t="shared" ref="G3:G66" si="0">B3+D3</f>
        <v>500</v>
      </c>
      <c r="H3" s="3">
        <f t="shared" ref="H3:H66" si="1">G3/F3</f>
        <v>11.111111111111111</v>
      </c>
      <c r="I3" t="str">
        <f t="shared" ref="I3:I66" si="2">IF(G3&lt;=1500, "Low", IF(AND(G3&gt;=1501, G3&lt;=2500), "Average", "High"))</f>
        <v>Low</v>
      </c>
    </row>
    <row r="4" spans="1:9" x14ac:dyDescent="0.25">
      <c r="A4" t="s">
        <v>26</v>
      </c>
      <c r="B4" s="2">
        <v>2200</v>
      </c>
      <c r="C4" t="s">
        <v>18</v>
      </c>
      <c r="D4" s="1">
        <v>515</v>
      </c>
      <c r="E4">
        <v>1</v>
      </c>
      <c r="F4">
        <v>34</v>
      </c>
      <c r="G4" s="3">
        <f t="shared" si="0"/>
        <v>2715</v>
      </c>
      <c r="H4" s="3">
        <f t="shared" si="1"/>
        <v>79.852941176470594</v>
      </c>
      <c r="I4" t="str">
        <f t="shared" si="2"/>
        <v>High</v>
      </c>
    </row>
    <row r="5" spans="1:9" x14ac:dyDescent="0.25">
      <c r="A5" t="s">
        <v>34</v>
      </c>
      <c r="B5" s="2">
        <v>4700</v>
      </c>
      <c r="C5" t="s">
        <v>18</v>
      </c>
      <c r="D5" s="1">
        <v>1</v>
      </c>
      <c r="E5">
        <v>3</v>
      </c>
      <c r="F5">
        <v>65</v>
      </c>
      <c r="G5" s="3">
        <f t="shared" si="0"/>
        <v>4701</v>
      </c>
      <c r="H5" s="3">
        <f t="shared" si="1"/>
        <v>72.323076923076925</v>
      </c>
      <c r="I5" t="str">
        <f t="shared" si="2"/>
        <v>High</v>
      </c>
    </row>
    <row r="6" spans="1:9" x14ac:dyDescent="0.25">
      <c r="A6" t="s">
        <v>38</v>
      </c>
      <c r="B6" s="2">
        <v>2300</v>
      </c>
      <c r="C6" t="s">
        <v>18</v>
      </c>
      <c r="D6" s="1">
        <v>700</v>
      </c>
      <c r="E6">
        <v>2</v>
      </c>
      <c r="F6">
        <v>48</v>
      </c>
      <c r="G6" s="3">
        <f t="shared" si="0"/>
        <v>3000</v>
      </c>
      <c r="H6" s="3">
        <f t="shared" si="1"/>
        <v>62.5</v>
      </c>
      <c r="I6" t="str">
        <f t="shared" si="2"/>
        <v>High</v>
      </c>
    </row>
    <row r="7" spans="1:9" x14ac:dyDescent="0.25">
      <c r="A7" t="s">
        <v>40</v>
      </c>
      <c r="B7" s="2">
        <v>2000</v>
      </c>
      <c r="C7" t="s">
        <v>18</v>
      </c>
      <c r="D7" s="1">
        <v>800</v>
      </c>
      <c r="E7">
        <v>2</v>
      </c>
      <c r="F7">
        <v>56</v>
      </c>
      <c r="G7" s="3">
        <f t="shared" si="0"/>
        <v>2800</v>
      </c>
      <c r="H7" s="3">
        <f t="shared" si="1"/>
        <v>50</v>
      </c>
      <c r="I7" t="str">
        <f t="shared" si="2"/>
        <v>High</v>
      </c>
    </row>
    <row r="8" spans="1:9" x14ac:dyDescent="0.25">
      <c r="A8" t="s">
        <v>43</v>
      </c>
      <c r="B8" s="2">
        <v>5999</v>
      </c>
      <c r="C8" t="s">
        <v>18</v>
      </c>
      <c r="D8" s="1">
        <v>1200</v>
      </c>
      <c r="E8">
        <v>3</v>
      </c>
      <c r="F8">
        <v>75</v>
      </c>
      <c r="G8" s="3">
        <f t="shared" si="0"/>
        <v>7199</v>
      </c>
      <c r="H8" s="3">
        <f t="shared" si="1"/>
        <v>95.986666666666665</v>
      </c>
      <c r="I8" t="str">
        <f t="shared" si="2"/>
        <v>High</v>
      </c>
    </row>
    <row r="9" spans="1:9" x14ac:dyDescent="0.25">
      <c r="A9" t="s">
        <v>46</v>
      </c>
      <c r="B9" s="2">
        <v>2550</v>
      </c>
      <c r="C9" t="s">
        <v>18</v>
      </c>
      <c r="D9" s="1">
        <v>500</v>
      </c>
      <c r="E9">
        <v>2</v>
      </c>
      <c r="F9">
        <v>42</v>
      </c>
      <c r="G9" s="3">
        <f t="shared" si="0"/>
        <v>3050</v>
      </c>
      <c r="H9" s="3">
        <f t="shared" si="1"/>
        <v>72.61904761904762</v>
      </c>
      <c r="I9" t="str">
        <f t="shared" si="2"/>
        <v>High</v>
      </c>
    </row>
    <row r="10" spans="1:9" x14ac:dyDescent="0.25">
      <c r="A10" t="s">
        <v>49</v>
      </c>
      <c r="B10" s="2">
        <v>3150</v>
      </c>
      <c r="C10" t="s">
        <v>18</v>
      </c>
      <c r="D10" s="1">
        <v>1000</v>
      </c>
      <c r="E10">
        <v>3</v>
      </c>
      <c r="F10">
        <v>64</v>
      </c>
      <c r="G10" s="3">
        <f t="shared" si="0"/>
        <v>4150</v>
      </c>
      <c r="H10" s="3">
        <f t="shared" si="1"/>
        <v>64.84375</v>
      </c>
      <c r="I10" t="str">
        <f t="shared" si="2"/>
        <v>High</v>
      </c>
    </row>
    <row r="11" spans="1:9" x14ac:dyDescent="0.25">
      <c r="A11" t="s">
        <v>54</v>
      </c>
      <c r="B11" s="2">
        <v>1500</v>
      </c>
      <c r="C11" t="s">
        <v>18</v>
      </c>
      <c r="D11" s="1">
        <v>0</v>
      </c>
      <c r="E11">
        <v>3</v>
      </c>
      <c r="F11">
        <v>80</v>
      </c>
      <c r="G11" s="3">
        <f t="shared" si="0"/>
        <v>1500</v>
      </c>
      <c r="H11" s="3">
        <f t="shared" si="1"/>
        <v>18.75</v>
      </c>
      <c r="I11" t="str">
        <f t="shared" si="2"/>
        <v>Low</v>
      </c>
    </row>
    <row r="12" spans="1:9" x14ac:dyDescent="0.25">
      <c r="A12" t="s">
        <v>56</v>
      </c>
      <c r="B12" s="2">
        <v>2600</v>
      </c>
      <c r="C12" t="s">
        <v>18</v>
      </c>
      <c r="D12" s="1">
        <v>680</v>
      </c>
      <c r="E12">
        <v>2</v>
      </c>
      <c r="F12">
        <v>53</v>
      </c>
      <c r="G12" s="3">
        <f t="shared" si="0"/>
        <v>3280</v>
      </c>
      <c r="H12" s="3">
        <f t="shared" si="1"/>
        <v>61.886792452830186</v>
      </c>
      <c r="I12" t="str">
        <f t="shared" si="2"/>
        <v>High</v>
      </c>
    </row>
    <row r="13" spans="1:9" x14ac:dyDescent="0.25">
      <c r="A13" t="s">
        <v>59</v>
      </c>
      <c r="B13" s="2">
        <v>3600</v>
      </c>
      <c r="C13" t="s">
        <v>18</v>
      </c>
      <c r="D13" s="1">
        <v>985.21</v>
      </c>
      <c r="E13">
        <v>2</v>
      </c>
      <c r="F13">
        <v>57.65</v>
      </c>
      <c r="G13" s="3">
        <f t="shared" si="0"/>
        <v>4585.21</v>
      </c>
      <c r="H13" s="3">
        <f t="shared" si="1"/>
        <v>79.535299219427586</v>
      </c>
      <c r="I13" t="str">
        <f t="shared" si="2"/>
        <v>High</v>
      </c>
    </row>
    <row r="14" spans="1:9" x14ac:dyDescent="0.25">
      <c r="A14" t="s">
        <v>62</v>
      </c>
      <c r="B14" s="2">
        <v>1950</v>
      </c>
      <c r="C14" t="s">
        <v>18</v>
      </c>
      <c r="D14" s="1">
        <v>460</v>
      </c>
      <c r="E14">
        <v>1</v>
      </c>
      <c r="F14">
        <v>27</v>
      </c>
      <c r="G14" s="3">
        <f t="shared" si="0"/>
        <v>2410</v>
      </c>
      <c r="H14" s="3">
        <f t="shared" si="1"/>
        <v>89.259259259259252</v>
      </c>
      <c r="I14" t="str">
        <f t="shared" si="2"/>
        <v>Average</v>
      </c>
    </row>
    <row r="15" spans="1:9" x14ac:dyDescent="0.25">
      <c r="A15" t="s">
        <v>65</v>
      </c>
      <c r="B15" s="2">
        <v>1750</v>
      </c>
      <c r="C15" t="s">
        <v>18</v>
      </c>
      <c r="D15" s="1">
        <v>500</v>
      </c>
      <c r="E15">
        <v>1</v>
      </c>
      <c r="F15">
        <v>23</v>
      </c>
      <c r="G15" s="3">
        <f t="shared" si="0"/>
        <v>2250</v>
      </c>
      <c r="H15" s="3">
        <f t="shared" si="1"/>
        <v>97.826086956521735</v>
      </c>
      <c r="I15" t="str">
        <f t="shared" si="2"/>
        <v>Average</v>
      </c>
    </row>
    <row r="16" spans="1:9" x14ac:dyDescent="0.25">
      <c r="A16" t="s">
        <v>72</v>
      </c>
      <c r="B16" s="2">
        <v>2150</v>
      </c>
      <c r="C16" t="s">
        <v>18</v>
      </c>
      <c r="D16" s="1">
        <v>500</v>
      </c>
      <c r="E16">
        <v>2</v>
      </c>
      <c r="F16">
        <v>36</v>
      </c>
      <c r="G16" s="3">
        <f t="shared" si="0"/>
        <v>2650</v>
      </c>
      <c r="H16" s="3">
        <f t="shared" si="1"/>
        <v>73.611111111111114</v>
      </c>
      <c r="I16" t="str">
        <f t="shared" si="2"/>
        <v>High</v>
      </c>
    </row>
    <row r="17" spans="1:9" x14ac:dyDescent="0.25">
      <c r="A17" t="s">
        <v>76</v>
      </c>
      <c r="B17" s="2">
        <v>1200</v>
      </c>
      <c r="C17" t="s">
        <v>18</v>
      </c>
      <c r="D17" s="1">
        <v>200</v>
      </c>
      <c r="E17">
        <v>3</v>
      </c>
      <c r="F17">
        <v>16</v>
      </c>
      <c r="G17" s="3">
        <f t="shared" si="0"/>
        <v>1400</v>
      </c>
      <c r="H17" s="3">
        <f t="shared" si="1"/>
        <v>87.5</v>
      </c>
      <c r="I17" t="str">
        <f t="shared" si="2"/>
        <v>Low</v>
      </c>
    </row>
    <row r="18" spans="1:9" x14ac:dyDescent="0.25">
      <c r="A18" t="s">
        <v>82</v>
      </c>
      <c r="B18" s="2">
        <v>2500</v>
      </c>
      <c r="C18" t="s">
        <v>18</v>
      </c>
      <c r="D18" s="1">
        <v>844</v>
      </c>
      <c r="E18">
        <v>3</v>
      </c>
      <c r="F18">
        <v>56</v>
      </c>
      <c r="G18" s="3">
        <f t="shared" si="0"/>
        <v>3344</v>
      </c>
      <c r="H18" s="3">
        <f t="shared" si="1"/>
        <v>59.714285714285715</v>
      </c>
      <c r="I18" t="str">
        <f t="shared" si="2"/>
        <v>High</v>
      </c>
    </row>
    <row r="19" spans="1:9" x14ac:dyDescent="0.25">
      <c r="A19" t="s">
        <v>86</v>
      </c>
      <c r="B19" s="2">
        <v>2700</v>
      </c>
      <c r="C19" t="s">
        <v>18</v>
      </c>
      <c r="D19" s="1">
        <v>1300</v>
      </c>
      <c r="E19">
        <v>4</v>
      </c>
      <c r="F19">
        <v>100</v>
      </c>
      <c r="G19" s="3">
        <f t="shared" si="0"/>
        <v>4000</v>
      </c>
      <c r="H19" s="3">
        <f t="shared" si="1"/>
        <v>40</v>
      </c>
      <c r="I19" t="str">
        <f t="shared" si="2"/>
        <v>High</v>
      </c>
    </row>
    <row r="20" spans="1:9" x14ac:dyDescent="0.25">
      <c r="A20" t="s">
        <v>90</v>
      </c>
      <c r="B20" s="2">
        <v>2400</v>
      </c>
      <c r="C20" t="s">
        <v>18</v>
      </c>
      <c r="D20" s="1">
        <v>420</v>
      </c>
      <c r="E20">
        <v>2</v>
      </c>
      <c r="F20">
        <v>38</v>
      </c>
      <c r="G20" s="3">
        <f t="shared" si="0"/>
        <v>2820</v>
      </c>
      <c r="H20" s="3">
        <f t="shared" si="1"/>
        <v>74.21052631578948</v>
      </c>
      <c r="I20" t="str">
        <f t="shared" si="2"/>
        <v>High</v>
      </c>
    </row>
    <row r="21" spans="1:9" x14ac:dyDescent="0.25">
      <c r="A21" t="s">
        <v>93</v>
      </c>
      <c r="B21" s="2">
        <v>2450</v>
      </c>
      <c r="C21" t="s">
        <v>18</v>
      </c>
      <c r="D21" s="1">
        <v>1100</v>
      </c>
      <c r="E21">
        <v>2</v>
      </c>
      <c r="F21">
        <v>38</v>
      </c>
      <c r="G21" s="3">
        <f t="shared" si="0"/>
        <v>3550</v>
      </c>
      <c r="H21" s="3">
        <f t="shared" si="1"/>
        <v>93.421052631578945</v>
      </c>
      <c r="I21" t="str">
        <f t="shared" si="2"/>
        <v>High</v>
      </c>
    </row>
    <row r="22" spans="1:9" x14ac:dyDescent="0.25">
      <c r="A22" t="s">
        <v>96</v>
      </c>
      <c r="B22" s="2">
        <v>2300</v>
      </c>
      <c r="C22" t="s">
        <v>18</v>
      </c>
      <c r="D22" s="1">
        <v>400</v>
      </c>
      <c r="E22">
        <v>1</v>
      </c>
      <c r="F22">
        <v>33</v>
      </c>
      <c r="G22" s="3">
        <f t="shared" si="0"/>
        <v>2700</v>
      </c>
      <c r="H22" s="3">
        <f t="shared" si="1"/>
        <v>81.818181818181813</v>
      </c>
      <c r="I22" t="str">
        <f t="shared" si="2"/>
        <v>High</v>
      </c>
    </row>
    <row r="23" spans="1:9" x14ac:dyDescent="0.25">
      <c r="A23" t="s">
        <v>98</v>
      </c>
      <c r="B23" s="2">
        <v>3600</v>
      </c>
      <c r="C23" t="s">
        <v>18</v>
      </c>
      <c r="D23" s="1">
        <v>688</v>
      </c>
      <c r="E23">
        <v>3</v>
      </c>
      <c r="F23">
        <v>55</v>
      </c>
      <c r="G23" s="3">
        <f t="shared" si="0"/>
        <v>4288</v>
      </c>
      <c r="H23" s="3">
        <f t="shared" si="1"/>
        <v>77.963636363636368</v>
      </c>
      <c r="I23" t="str">
        <f t="shared" si="2"/>
        <v>High</v>
      </c>
    </row>
    <row r="24" spans="1:9" x14ac:dyDescent="0.25">
      <c r="A24" t="s">
        <v>100</v>
      </c>
      <c r="B24" s="2">
        <v>2500</v>
      </c>
      <c r="C24" t="s">
        <v>18</v>
      </c>
      <c r="D24" s="1">
        <v>540</v>
      </c>
      <c r="E24">
        <v>2</v>
      </c>
      <c r="F24">
        <v>34</v>
      </c>
      <c r="G24" s="3">
        <f t="shared" si="0"/>
        <v>3040</v>
      </c>
      <c r="H24" s="3">
        <f t="shared" si="1"/>
        <v>89.411764705882348</v>
      </c>
      <c r="I24" t="str">
        <f t="shared" si="2"/>
        <v>High</v>
      </c>
    </row>
    <row r="25" spans="1:9" x14ac:dyDescent="0.25">
      <c r="A25" t="s">
        <v>103</v>
      </c>
      <c r="B25" s="2">
        <v>2800</v>
      </c>
      <c r="C25" t="s">
        <v>18</v>
      </c>
      <c r="D25" s="1">
        <v>500</v>
      </c>
      <c r="E25">
        <v>2</v>
      </c>
      <c r="F25">
        <v>40</v>
      </c>
      <c r="G25" s="3">
        <f t="shared" si="0"/>
        <v>3300</v>
      </c>
      <c r="H25" s="3">
        <f t="shared" si="1"/>
        <v>82.5</v>
      </c>
      <c r="I25" t="str">
        <f t="shared" si="2"/>
        <v>High</v>
      </c>
    </row>
    <row r="26" spans="1:9" x14ac:dyDescent="0.25">
      <c r="A26" t="s">
        <v>105</v>
      </c>
      <c r="B26" s="2">
        <v>1700</v>
      </c>
      <c r="C26" t="s">
        <v>18</v>
      </c>
      <c r="D26" s="1">
        <v>300</v>
      </c>
      <c r="E26">
        <v>1</v>
      </c>
      <c r="F26">
        <v>16</v>
      </c>
      <c r="G26" s="3">
        <f t="shared" si="0"/>
        <v>2000</v>
      </c>
      <c r="H26" s="3">
        <f t="shared" si="1"/>
        <v>125</v>
      </c>
      <c r="I26" t="str">
        <f t="shared" si="2"/>
        <v>Average</v>
      </c>
    </row>
    <row r="27" spans="1:9" x14ac:dyDescent="0.25">
      <c r="A27" t="s">
        <v>107</v>
      </c>
      <c r="B27" s="2">
        <v>2500</v>
      </c>
      <c r="C27" t="s">
        <v>18</v>
      </c>
      <c r="D27" s="1">
        <v>490</v>
      </c>
      <c r="E27">
        <v>2</v>
      </c>
      <c r="F27">
        <v>49</v>
      </c>
      <c r="G27" s="3">
        <f t="shared" si="0"/>
        <v>2990</v>
      </c>
      <c r="H27" s="3">
        <f t="shared" si="1"/>
        <v>61.020408163265309</v>
      </c>
      <c r="I27" t="str">
        <f t="shared" si="2"/>
        <v>High</v>
      </c>
    </row>
    <row r="28" spans="1:9" x14ac:dyDescent="0.25">
      <c r="A28" t="s">
        <v>113</v>
      </c>
      <c r="B28" s="2">
        <v>3000</v>
      </c>
      <c r="C28" t="s">
        <v>18</v>
      </c>
      <c r="D28" s="1">
        <v>455</v>
      </c>
      <c r="E28">
        <v>2</v>
      </c>
      <c r="F28">
        <v>47</v>
      </c>
      <c r="G28" s="3">
        <f t="shared" si="0"/>
        <v>3455</v>
      </c>
      <c r="H28" s="3">
        <f t="shared" si="1"/>
        <v>73.510638297872347</v>
      </c>
      <c r="I28" t="str">
        <f t="shared" si="2"/>
        <v>High</v>
      </c>
    </row>
    <row r="29" spans="1:9" x14ac:dyDescent="0.25">
      <c r="A29" t="s">
        <v>115</v>
      </c>
      <c r="B29" s="2">
        <v>2200</v>
      </c>
      <c r="C29" t="s">
        <v>18</v>
      </c>
      <c r="D29" s="1">
        <v>500</v>
      </c>
      <c r="E29">
        <v>1</v>
      </c>
      <c r="F29">
        <v>30</v>
      </c>
      <c r="G29" s="3">
        <f t="shared" si="0"/>
        <v>2700</v>
      </c>
      <c r="H29" s="3">
        <f t="shared" si="1"/>
        <v>90</v>
      </c>
      <c r="I29" t="str">
        <f t="shared" si="2"/>
        <v>High</v>
      </c>
    </row>
    <row r="30" spans="1:9" x14ac:dyDescent="0.25">
      <c r="A30" t="s">
        <v>117</v>
      </c>
      <c r="B30" s="2">
        <v>2200</v>
      </c>
      <c r="C30" t="s">
        <v>18</v>
      </c>
      <c r="D30" s="1">
        <v>500</v>
      </c>
      <c r="E30">
        <v>1</v>
      </c>
      <c r="F30">
        <v>42</v>
      </c>
      <c r="G30" s="3">
        <f t="shared" si="0"/>
        <v>2700</v>
      </c>
      <c r="H30" s="3">
        <f t="shared" si="1"/>
        <v>64.285714285714292</v>
      </c>
      <c r="I30" t="str">
        <f t="shared" si="2"/>
        <v>High</v>
      </c>
    </row>
    <row r="31" spans="1:9" x14ac:dyDescent="0.25">
      <c r="A31" t="s">
        <v>118</v>
      </c>
      <c r="B31" s="2">
        <v>2550</v>
      </c>
      <c r="C31" t="s">
        <v>18</v>
      </c>
      <c r="D31" s="1">
        <v>500</v>
      </c>
      <c r="E31">
        <v>1</v>
      </c>
      <c r="F31">
        <v>30</v>
      </c>
      <c r="G31" s="3">
        <f t="shared" si="0"/>
        <v>3050</v>
      </c>
      <c r="H31" s="3">
        <f t="shared" si="1"/>
        <v>101.66666666666667</v>
      </c>
      <c r="I31" t="str">
        <f t="shared" si="2"/>
        <v>High</v>
      </c>
    </row>
    <row r="32" spans="1:9" x14ac:dyDescent="0.25">
      <c r="A32" t="s">
        <v>120</v>
      </c>
      <c r="B32" s="2">
        <v>2500</v>
      </c>
      <c r="C32" t="s">
        <v>18</v>
      </c>
      <c r="D32" s="1">
        <v>500</v>
      </c>
      <c r="E32">
        <v>2</v>
      </c>
      <c r="F32">
        <v>43</v>
      </c>
      <c r="G32" s="3">
        <f t="shared" si="0"/>
        <v>3000</v>
      </c>
      <c r="H32" s="3">
        <f t="shared" si="1"/>
        <v>69.767441860465112</v>
      </c>
      <c r="I32" t="str">
        <f t="shared" si="2"/>
        <v>High</v>
      </c>
    </row>
    <row r="33" spans="1:9" x14ac:dyDescent="0.25">
      <c r="A33" t="s">
        <v>121</v>
      </c>
      <c r="B33" s="2">
        <v>1700</v>
      </c>
      <c r="C33" t="s">
        <v>18</v>
      </c>
      <c r="D33" s="1">
        <v>400</v>
      </c>
      <c r="E33">
        <v>1</v>
      </c>
      <c r="F33">
        <v>19</v>
      </c>
      <c r="G33" s="3">
        <f t="shared" si="0"/>
        <v>2100</v>
      </c>
      <c r="H33" s="3">
        <f t="shared" si="1"/>
        <v>110.52631578947368</v>
      </c>
      <c r="I33" t="str">
        <f t="shared" si="2"/>
        <v>Average</v>
      </c>
    </row>
    <row r="34" spans="1:9" x14ac:dyDescent="0.25">
      <c r="A34" t="s">
        <v>122</v>
      </c>
      <c r="B34" s="2">
        <v>1850</v>
      </c>
      <c r="C34" t="s">
        <v>18</v>
      </c>
      <c r="D34" s="1">
        <v>550</v>
      </c>
      <c r="E34">
        <v>2</v>
      </c>
      <c r="F34">
        <v>37</v>
      </c>
      <c r="G34" s="3">
        <f t="shared" si="0"/>
        <v>2400</v>
      </c>
      <c r="H34" s="3">
        <f t="shared" si="1"/>
        <v>64.86486486486487</v>
      </c>
      <c r="I34" t="str">
        <f t="shared" si="2"/>
        <v>Average</v>
      </c>
    </row>
    <row r="35" spans="1:9" x14ac:dyDescent="0.25">
      <c r="A35" t="s">
        <v>125</v>
      </c>
      <c r="B35" s="2">
        <v>2800</v>
      </c>
      <c r="C35" t="s">
        <v>18</v>
      </c>
      <c r="D35" s="1">
        <v>0</v>
      </c>
      <c r="E35">
        <v>2</v>
      </c>
      <c r="F35">
        <v>35</v>
      </c>
      <c r="G35" s="3">
        <f t="shared" si="0"/>
        <v>2800</v>
      </c>
      <c r="H35" s="3">
        <f t="shared" si="1"/>
        <v>80</v>
      </c>
      <c r="I35" t="str">
        <f t="shared" si="2"/>
        <v>High</v>
      </c>
    </row>
    <row r="36" spans="1:9" x14ac:dyDescent="0.25">
      <c r="A36" t="s">
        <v>126</v>
      </c>
      <c r="B36" s="2">
        <v>2350</v>
      </c>
      <c r="C36" t="s">
        <v>18</v>
      </c>
      <c r="D36" s="1">
        <v>2350</v>
      </c>
      <c r="E36">
        <v>1</v>
      </c>
      <c r="F36">
        <v>16</v>
      </c>
      <c r="G36" s="3">
        <f t="shared" si="0"/>
        <v>4700</v>
      </c>
      <c r="H36" s="3">
        <f t="shared" si="1"/>
        <v>293.75</v>
      </c>
      <c r="I36" t="str">
        <f t="shared" si="2"/>
        <v>High</v>
      </c>
    </row>
    <row r="37" spans="1:9" x14ac:dyDescent="0.25">
      <c r="A37" t="s">
        <v>129</v>
      </c>
      <c r="B37" s="2">
        <v>1900</v>
      </c>
      <c r="C37" t="s">
        <v>18</v>
      </c>
      <c r="D37" s="1">
        <v>0</v>
      </c>
      <c r="E37">
        <v>2</v>
      </c>
      <c r="F37">
        <v>60</v>
      </c>
      <c r="G37" s="3">
        <f t="shared" si="0"/>
        <v>1900</v>
      </c>
      <c r="H37" s="3">
        <f t="shared" si="1"/>
        <v>31.666666666666668</v>
      </c>
      <c r="I37" t="str">
        <f t="shared" si="2"/>
        <v>Average</v>
      </c>
    </row>
    <row r="38" spans="1:9" x14ac:dyDescent="0.25">
      <c r="A38" t="s">
        <v>131</v>
      </c>
      <c r="B38" s="2">
        <v>2400</v>
      </c>
      <c r="C38" t="s">
        <v>18</v>
      </c>
      <c r="D38" s="1">
        <v>470</v>
      </c>
      <c r="E38">
        <v>2</v>
      </c>
      <c r="F38">
        <v>33</v>
      </c>
      <c r="G38" s="3">
        <f t="shared" si="0"/>
        <v>2870</v>
      </c>
      <c r="H38" s="3">
        <f t="shared" si="1"/>
        <v>86.969696969696969</v>
      </c>
      <c r="I38" t="str">
        <f t="shared" si="2"/>
        <v>High</v>
      </c>
    </row>
    <row r="39" spans="1:9" x14ac:dyDescent="0.25">
      <c r="A39" t="s">
        <v>134</v>
      </c>
      <c r="B39" s="2">
        <v>2300</v>
      </c>
      <c r="C39" t="s">
        <v>18</v>
      </c>
      <c r="D39" s="1">
        <v>850</v>
      </c>
      <c r="E39">
        <v>2</v>
      </c>
      <c r="F39">
        <v>48</v>
      </c>
      <c r="G39" s="3">
        <f t="shared" si="0"/>
        <v>3150</v>
      </c>
      <c r="H39" s="3">
        <f t="shared" si="1"/>
        <v>65.625</v>
      </c>
      <c r="I39" t="str">
        <f t="shared" si="2"/>
        <v>High</v>
      </c>
    </row>
    <row r="40" spans="1:9" x14ac:dyDescent="0.25">
      <c r="A40" t="s">
        <v>136</v>
      </c>
      <c r="B40" s="2">
        <v>2800</v>
      </c>
      <c r="C40" t="s">
        <v>18</v>
      </c>
      <c r="D40" s="1">
        <v>550</v>
      </c>
      <c r="E40">
        <v>2</v>
      </c>
      <c r="F40">
        <v>42</v>
      </c>
      <c r="G40" s="3">
        <f t="shared" si="0"/>
        <v>3350</v>
      </c>
      <c r="H40" s="3">
        <f t="shared" si="1"/>
        <v>79.761904761904759</v>
      </c>
      <c r="I40" t="str">
        <f t="shared" si="2"/>
        <v>High</v>
      </c>
    </row>
    <row r="41" spans="1:9" x14ac:dyDescent="0.25">
      <c r="A41" t="s">
        <v>137</v>
      </c>
      <c r="B41" s="2">
        <v>2500</v>
      </c>
      <c r="C41" t="s">
        <v>18</v>
      </c>
      <c r="D41" s="1">
        <v>900</v>
      </c>
      <c r="E41">
        <v>2</v>
      </c>
      <c r="F41">
        <v>41</v>
      </c>
      <c r="G41" s="3">
        <f t="shared" si="0"/>
        <v>3400</v>
      </c>
      <c r="H41" s="3">
        <f t="shared" si="1"/>
        <v>82.926829268292678</v>
      </c>
      <c r="I41" t="str">
        <f t="shared" si="2"/>
        <v>High</v>
      </c>
    </row>
    <row r="42" spans="1:9" x14ac:dyDescent="0.25">
      <c r="A42" t="s">
        <v>139</v>
      </c>
      <c r="B42" s="2">
        <v>2100</v>
      </c>
      <c r="C42" t="s">
        <v>18</v>
      </c>
      <c r="D42" s="1">
        <v>400</v>
      </c>
      <c r="E42">
        <v>1</v>
      </c>
      <c r="F42">
        <v>31</v>
      </c>
      <c r="G42" s="3">
        <f t="shared" si="0"/>
        <v>2500</v>
      </c>
      <c r="H42" s="3">
        <f t="shared" si="1"/>
        <v>80.645161290322577</v>
      </c>
      <c r="I42" t="str">
        <f t="shared" si="2"/>
        <v>Average</v>
      </c>
    </row>
    <row r="43" spans="1:9" x14ac:dyDescent="0.25">
      <c r="A43" t="s">
        <v>141</v>
      </c>
      <c r="B43" s="2">
        <v>3500</v>
      </c>
      <c r="C43" t="s">
        <v>18</v>
      </c>
      <c r="D43" s="1">
        <v>600</v>
      </c>
      <c r="E43">
        <v>3</v>
      </c>
      <c r="F43">
        <v>62</v>
      </c>
      <c r="G43" s="3">
        <f t="shared" si="0"/>
        <v>4100</v>
      </c>
      <c r="H43" s="3">
        <f t="shared" si="1"/>
        <v>66.129032258064512</v>
      </c>
      <c r="I43" t="str">
        <f t="shared" si="2"/>
        <v>High</v>
      </c>
    </row>
    <row r="44" spans="1:9" x14ac:dyDescent="0.25">
      <c r="A44" t="s">
        <v>144</v>
      </c>
      <c r="B44" s="2">
        <v>3100</v>
      </c>
      <c r="C44" t="s">
        <v>18</v>
      </c>
      <c r="D44" s="1">
        <v>600</v>
      </c>
      <c r="E44">
        <v>2</v>
      </c>
      <c r="F44">
        <v>40</v>
      </c>
      <c r="G44" s="3">
        <f t="shared" si="0"/>
        <v>3700</v>
      </c>
      <c r="H44" s="3">
        <f t="shared" si="1"/>
        <v>92.5</v>
      </c>
      <c r="I44" t="str">
        <f t="shared" si="2"/>
        <v>High</v>
      </c>
    </row>
    <row r="45" spans="1:9" x14ac:dyDescent="0.25">
      <c r="A45" t="s">
        <v>146</v>
      </c>
      <c r="B45" s="2">
        <v>3390</v>
      </c>
      <c r="C45" t="s">
        <v>18</v>
      </c>
      <c r="D45" s="1">
        <v>750</v>
      </c>
      <c r="E45">
        <v>2</v>
      </c>
      <c r="F45">
        <v>34</v>
      </c>
      <c r="G45" s="3">
        <f t="shared" si="0"/>
        <v>4140</v>
      </c>
      <c r="H45" s="3">
        <f t="shared" si="1"/>
        <v>121.76470588235294</v>
      </c>
      <c r="I45" t="str">
        <f t="shared" si="2"/>
        <v>High</v>
      </c>
    </row>
    <row r="46" spans="1:9" x14ac:dyDescent="0.25">
      <c r="A46" t="s">
        <v>1324</v>
      </c>
      <c r="B46" s="2">
        <v>3500</v>
      </c>
      <c r="C46" t="s">
        <v>18</v>
      </c>
      <c r="D46" s="1">
        <v>800</v>
      </c>
      <c r="E46">
        <v>3</v>
      </c>
      <c r="F46">
        <v>61</v>
      </c>
      <c r="G46" s="3">
        <f t="shared" si="0"/>
        <v>4300</v>
      </c>
      <c r="H46" s="3">
        <f t="shared" si="1"/>
        <v>70.491803278688522</v>
      </c>
      <c r="I46" t="str">
        <f t="shared" si="2"/>
        <v>High</v>
      </c>
    </row>
    <row r="47" spans="1:9" x14ac:dyDescent="0.25">
      <c r="A47" t="s">
        <v>150</v>
      </c>
      <c r="B47" s="2">
        <v>2000</v>
      </c>
      <c r="C47" t="s">
        <v>18</v>
      </c>
      <c r="D47" s="1">
        <v>280</v>
      </c>
      <c r="E47">
        <v>1</v>
      </c>
      <c r="F47">
        <v>28</v>
      </c>
      <c r="G47" s="3">
        <f t="shared" si="0"/>
        <v>2280</v>
      </c>
      <c r="H47" s="3">
        <f t="shared" si="1"/>
        <v>81.428571428571431</v>
      </c>
      <c r="I47" t="str">
        <f t="shared" si="2"/>
        <v>Average</v>
      </c>
    </row>
    <row r="48" spans="1:9" x14ac:dyDescent="0.25">
      <c r="A48" t="s">
        <v>155</v>
      </c>
      <c r="B48" s="2">
        <v>4500</v>
      </c>
      <c r="C48" t="s">
        <v>18</v>
      </c>
      <c r="D48" s="1">
        <v>400</v>
      </c>
      <c r="E48">
        <v>3</v>
      </c>
      <c r="F48">
        <v>59</v>
      </c>
      <c r="G48" s="3">
        <f t="shared" si="0"/>
        <v>4900</v>
      </c>
      <c r="H48" s="3">
        <f t="shared" si="1"/>
        <v>83.050847457627114</v>
      </c>
      <c r="I48" t="str">
        <f t="shared" si="2"/>
        <v>High</v>
      </c>
    </row>
    <row r="49" spans="1:9" x14ac:dyDescent="0.25">
      <c r="A49" t="s">
        <v>156</v>
      </c>
      <c r="B49" s="2">
        <v>2300</v>
      </c>
      <c r="C49" t="s">
        <v>18</v>
      </c>
      <c r="D49" s="1">
        <v>790</v>
      </c>
      <c r="E49">
        <v>2</v>
      </c>
      <c r="F49">
        <v>48</v>
      </c>
      <c r="G49" s="3">
        <f t="shared" si="0"/>
        <v>3090</v>
      </c>
      <c r="H49" s="3">
        <f t="shared" si="1"/>
        <v>64.375</v>
      </c>
      <c r="I49" t="str">
        <f t="shared" si="2"/>
        <v>High</v>
      </c>
    </row>
    <row r="50" spans="1:9" x14ac:dyDescent="0.25">
      <c r="A50" t="s">
        <v>159</v>
      </c>
      <c r="B50" s="2">
        <v>1100</v>
      </c>
      <c r="C50" t="s">
        <v>18</v>
      </c>
      <c r="D50" s="1">
        <v>0</v>
      </c>
      <c r="E50">
        <v>2</v>
      </c>
      <c r="F50">
        <v>54</v>
      </c>
      <c r="G50" s="3">
        <f t="shared" si="0"/>
        <v>1100</v>
      </c>
      <c r="H50" s="3">
        <f t="shared" si="1"/>
        <v>20.37037037037037</v>
      </c>
      <c r="I50" t="str">
        <f t="shared" si="2"/>
        <v>Low</v>
      </c>
    </row>
    <row r="51" spans="1:9" x14ac:dyDescent="0.25">
      <c r="A51" t="s">
        <v>161</v>
      </c>
      <c r="B51" s="2">
        <v>2500</v>
      </c>
      <c r="C51" t="s">
        <v>18</v>
      </c>
      <c r="D51" s="1">
        <v>600</v>
      </c>
      <c r="E51">
        <v>2</v>
      </c>
      <c r="F51">
        <v>45</v>
      </c>
      <c r="G51" s="3">
        <f t="shared" si="0"/>
        <v>3100</v>
      </c>
      <c r="H51" s="3">
        <f t="shared" si="1"/>
        <v>68.888888888888886</v>
      </c>
      <c r="I51" t="str">
        <f t="shared" si="2"/>
        <v>High</v>
      </c>
    </row>
    <row r="52" spans="1:9" x14ac:dyDescent="0.25">
      <c r="A52" t="s">
        <v>162</v>
      </c>
      <c r="B52" s="2">
        <v>3300</v>
      </c>
      <c r="C52" t="s">
        <v>18</v>
      </c>
      <c r="D52" s="1">
        <v>650</v>
      </c>
      <c r="E52">
        <v>3</v>
      </c>
      <c r="F52">
        <v>63</v>
      </c>
      <c r="G52" s="3">
        <f t="shared" si="0"/>
        <v>3950</v>
      </c>
      <c r="H52" s="3">
        <f t="shared" si="1"/>
        <v>62.698412698412696</v>
      </c>
      <c r="I52" t="str">
        <f t="shared" si="2"/>
        <v>High</v>
      </c>
    </row>
    <row r="53" spans="1:9" x14ac:dyDescent="0.25">
      <c r="A53" t="s">
        <v>165</v>
      </c>
      <c r="B53" s="2">
        <v>4500</v>
      </c>
      <c r="C53" t="s">
        <v>18</v>
      </c>
      <c r="D53" s="1">
        <v>0</v>
      </c>
      <c r="E53">
        <v>2</v>
      </c>
      <c r="F53">
        <v>45</v>
      </c>
      <c r="G53" s="3">
        <f t="shared" si="0"/>
        <v>4500</v>
      </c>
      <c r="H53" s="3">
        <f t="shared" si="1"/>
        <v>100</v>
      </c>
      <c r="I53" t="str">
        <f t="shared" si="2"/>
        <v>High</v>
      </c>
    </row>
    <row r="54" spans="1:9" x14ac:dyDescent="0.25">
      <c r="A54" t="s">
        <v>167</v>
      </c>
      <c r="B54" s="2">
        <v>2400</v>
      </c>
      <c r="C54" t="s">
        <v>18</v>
      </c>
      <c r="D54" s="1">
        <v>600</v>
      </c>
      <c r="E54">
        <v>2</v>
      </c>
      <c r="F54">
        <v>32</v>
      </c>
      <c r="G54" s="3">
        <f t="shared" si="0"/>
        <v>3000</v>
      </c>
      <c r="H54" s="3">
        <f t="shared" si="1"/>
        <v>93.75</v>
      </c>
      <c r="I54" t="str">
        <f t="shared" si="2"/>
        <v>High</v>
      </c>
    </row>
    <row r="55" spans="1:9" x14ac:dyDescent="0.25">
      <c r="A55" t="s">
        <v>168</v>
      </c>
      <c r="B55" s="2">
        <v>2900</v>
      </c>
      <c r="C55" t="s">
        <v>18</v>
      </c>
      <c r="D55" s="1">
        <v>450</v>
      </c>
      <c r="E55">
        <v>2</v>
      </c>
      <c r="F55">
        <v>53</v>
      </c>
      <c r="G55" s="3">
        <f t="shared" si="0"/>
        <v>3350</v>
      </c>
      <c r="H55" s="3">
        <f t="shared" si="1"/>
        <v>63.20754716981132</v>
      </c>
      <c r="I55" t="str">
        <f t="shared" si="2"/>
        <v>High</v>
      </c>
    </row>
    <row r="56" spans="1:9" x14ac:dyDescent="0.25">
      <c r="A56" t="s">
        <v>170</v>
      </c>
      <c r="B56" s="2">
        <v>2000</v>
      </c>
      <c r="C56" t="s">
        <v>18</v>
      </c>
      <c r="D56" s="1">
        <v>600</v>
      </c>
      <c r="E56">
        <v>1</v>
      </c>
      <c r="F56">
        <v>32</v>
      </c>
      <c r="G56" s="3">
        <f t="shared" si="0"/>
        <v>2600</v>
      </c>
      <c r="H56" s="3">
        <f t="shared" si="1"/>
        <v>81.25</v>
      </c>
      <c r="I56" t="str">
        <f t="shared" si="2"/>
        <v>High</v>
      </c>
    </row>
    <row r="57" spans="1:9" x14ac:dyDescent="0.25">
      <c r="A57" t="s">
        <v>172</v>
      </c>
      <c r="B57" s="2">
        <v>2200</v>
      </c>
      <c r="C57" t="s">
        <v>18</v>
      </c>
      <c r="D57" s="1">
        <v>1</v>
      </c>
      <c r="E57">
        <v>1</v>
      </c>
      <c r="F57">
        <v>20.399999999999999</v>
      </c>
      <c r="G57" s="3">
        <f t="shared" si="0"/>
        <v>2201</v>
      </c>
      <c r="H57" s="3">
        <f t="shared" si="1"/>
        <v>107.89215686274511</v>
      </c>
      <c r="I57" t="str">
        <f t="shared" si="2"/>
        <v>Average</v>
      </c>
    </row>
    <row r="58" spans="1:9" x14ac:dyDescent="0.25">
      <c r="A58" t="s">
        <v>173</v>
      </c>
      <c r="B58" s="2">
        <v>1700</v>
      </c>
      <c r="C58" t="s">
        <v>18</v>
      </c>
      <c r="D58" s="1">
        <v>500</v>
      </c>
      <c r="E58">
        <v>1</v>
      </c>
      <c r="F58">
        <v>25</v>
      </c>
      <c r="G58" s="3">
        <f t="shared" si="0"/>
        <v>2200</v>
      </c>
      <c r="H58" s="3">
        <f t="shared" si="1"/>
        <v>88</v>
      </c>
      <c r="I58" t="str">
        <f t="shared" si="2"/>
        <v>Average</v>
      </c>
    </row>
    <row r="59" spans="1:9" x14ac:dyDescent="0.25">
      <c r="A59" t="s">
        <v>174</v>
      </c>
      <c r="B59" s="2">
        <v>2400</v>
      </c>
      <c r="C59" t="s">
        <v>18</v>
      </c>
      <c r="D59" s="1">
        <v>470</v>
      </c>
      <c r="E59">
        <v>1</v>
      </c>
      <c r="F59">
        <v>38</v>
      </c>
      <c r="G59" s="3">
        <f t="shared" si="0"/>
        <v>2870</v>
      </c>
      <c r="H59" s="3">
        <f t="shared" si="1"/>
        <v>75.526315789473685</v>
      </c>
      <c r="I59" t="str">
        <f t="shared" si="2"/>
        <v>High</v>
      </c>
    </row>
    <row r="60" spans="1:9" x14ac:dyDescent="0.25">
      <c r="A60" t="s">
        <v>34</v>
      </c>
      <c r="B60" s="2">
        <v>4700</v>
      </c>
      <c r="C60" t="s">
        <v>18</v>
      </c>
      <c r="D60" s="1">
        <v>1</v>
      </c>
      <c r="E60">
        <v>3</v>
      </c>
      <c r="F60">
        <v>65</v>
      </c>
      <c r="G60" s="3">
        <f t="shared" si="0"/>
        <v>4701</v>
      </c>
      <c r="H60" s="3">
        <f t="shared" si="1"/>
        <v>72.323076923076925</v>
      </c>
      <c r="I60" t="str">
        <f t="shared" si="2"/>
        <v>High</v>
      </c>
    </row>
    <row r="61" spans="1:9" x14ac:dyDescent="0.25">
      <c r="A61" t="s">
        <v>98</v>
      </c>
      <c r="B61" s="2">
        <v>3600</v>
      </c>
      <c r="C61" t="s">
        <v>18</v>
      </c>
      <c r="D61" s="1">
        <v>688</v>
      </c>
      <c r="E61">
        <v>3</v>
      </c>
      <c r="F61">
        <v>55</v>
      </c>
      <c r="G61" s="3">
        <f t="shared" si="0"/>
        <v>4288</v>
      </c>
      <c r="H61" s="3">
        <f t="shared" si="1"/>
        <v>77.963636363636368</v>
      </c>
      <c r="I61" t="str">
        <f t="shared" si="2"/>
        <v>High</v>
      </c>
    </row>
    <row r="62" spans="1:9" x14ac:dyDescent="0.25">
      <c r="A62" t="s">
        <v>183</v>
      </c>
      <c r="B62" s="2">
        <v>2300</v>
      </c>
      <c r="C62" t="s">
        <v>18</v>
      </c>
      <c r="D62" s="1">
        <v>600</v>
      </c>
      <c r="E62">
        <v>1</v>
      </c>
      <c r="F62">
        <v>40</v>
      </c>
      <c r="G62" s="3">
        <f t="shared" si="0"/>
        <v>2900</v>
      </c>
      <c r="H62" s="3">
        <f t="shared" si="1"/>
        <v>72.5</v>
      </c>
      <c r="I62" t="str">
        <f t="shared" si="2"/>
        <v>High</v>
      </c>
    </row>
    <row r="63" spans="1:9" x14ac:dyDescent="0.25">
      <c r="A63" t="s">
        <v>184</v>
      </c>
      <c r="B63" s="2">
        <v>2400</v>
      </c>
      <c r="C63" t="s">
        <v>18</v>
      </c>
      <c r="D63" s="1">
        <v>300</v>
      </c>
      <c r="E63">
        <v>2</v>
      </c>
      <c r="F63">
        <v>40</v>
      </c>
      <c r="G63" s="3">
        <f t="shared" si="0"/>
        <v>2700</v>
      </c>
      <c r="H63" s="3">
        <f t="shared" si="1"/>
        <v>67.5</v>
      </c>
      <c r="I63" t="str">
        <f t="shared" si="2"/>
        <v>High</v>
      </c>
    </row>
    <row r="64" spans="1:9" x14ac:dyDescent="0.25">
      <c r="A64" t="s">
        <v>188</v>
      </c>
      <c r="B64" s="2">
        <v>2000</v>
      </c>
      <c r="C64" t="s">
        <v>18</v>
      </c>
      <c r="D64" s="1">
        <v>600</v>
      </c>
      <c r="E64">
        <v>2</v>
      </c>
      <c r="F64">
        <v>38</v>
      </c>
      <c r="G64" s="3">
        <f t="shared" si="0"/>
        <v>2600</v>
      </c>
      <c r="H64" s="3">
        <f t="shared" si="1"/>
        <v>68.421052631578945</v>
      </c>
      <c r="I64" t="str">
        <f t="shared" si="2"/>
        <v>High</v>
      </c>
    </row>
    <row r="65" spans="1:9" x14ac:dyDescent="0.25">
      <c r="A65" t="s">
        <v>191</v>
      </c>
      <c r="B65" s="2">
        <v>3000</v>
      </c>
      <c r="C65" t="s">
        <v>18</v>
      </c>
      <c r="D65" s="1">
        <v>3</v>
      </c>
      <c r="E65">
        <v>2</v>
      </c>
      <c r="F65">
        <v>70</v>
      </c>
      <c r="G65" s="3">
        <f t="shared" si="0"/>
        <v>3003</v>
      </c>
      <c r="H65" s="3">
        <f t="shared" si="1"/>
        <v>42.9</v>
      </c>
      <c r="I65" t="str">
        <f t="shared" si="2"/>
        <v>High</v>
      </c>
    </row>
    <row r="66" spans="1:9" x14ac:dyDescent="0.25">
      <c r="A66" t="s">
        <v>195</v>
      </c>
      <c r="B66" s="2">
        <v>2600</v>
      </c>
      <c r="C66" t="s">
        <v>18</v>
      </c>
      <c r="D66" s="1">
        <v>600</v>
      </c>
      <c r="E66">
        <v>1</v>
      </c>
      <c r="F66">
        <v>30</v>
      </c>
      <c r="G66" s="3">
        <f t="shared" si="0"/>
        <v>3200</v>
      </c>
      <c r="H66" s="3">
        <f t="shared" si="1"/>
        <v>106.66666666666667</v>
      </c>
      <c r="I66" t="str">
        <f t="shared" si="2"/>
        <v>High</v>
      </c>
    </row>
    <row r="67" spans="1:9" x14ac:dyDescent="0.25">
      <c r="A67" t="s">
        <v>196</v>
      </c>
      <c r="B67" s="2">
        <v>3000</v>
      </c>
      <c r="C67" t="s">
        <v>18</v>
      </c>
      <c r="D67" s="1">
        <v>1305</v>
      </c>
      <c r="E67">
        <v>3</v>
      </c>
      <c r="F67">
        <v>70</v>
      </c>
      <c r="G67" s="3">
        <f t="shared" ref="G67:G130" si="3">B67+D67</f>
        <v>4305</v>
      </c>
      <c r="H67" s="3">
        <f t="shared" ref="H67:H130" si="4">G67/F67</f>
        <v>61.5</v>
      </c>
      <c r="I67" t="str">
        <f t="shared" ref="I67:I130" si="5">IF(G67&lt;=1500, "Low", IF(AND(G67&gt;=1501, G67&lt;=2500), "Average", "High"))</f>
        <v>High</v>
      </c>
    </row>
    <row r="68" spans="1:9" x14ac:dyDescent="0.25">
      <c r="A68" t="s">
        <v>198</v>
      </c>
      <c r="B68" s="2">
        <v>2200</v>
      </c>
      <c r="C68" t="s">
        <v>18</v>
      </c>
      <c r="D68" s="1">
        <v>600</v>
      </c>
      <c r="E68">
        <v>1</v>
      </c>
      <c r="F68">
        <v>35.200000000000003</v>
      </c>
      <c r="G68" s="3">
        <f t="shared" si="3"/>
        <v>2800</v>
      </c>
      <c r="H68" s="3">
        <f t="shared" si="4"/>
        <v>79.545454545454533</v>
      </c>
      <c r="I68" t="str">
        <f t="shared" si="5"/>
        <v>High</v>
      </c>
    </row>
    <row r="69" spans="1:9" x14ac:dyDescent="0.25">
      <c r="A69" t="s">
        <v>199</v>
      </c>
      <c r="B69" s="2">
        <v>1700</v>
      </c>
      <c r="C69" t="s">
        <v>18</v>
      </c>
      <c r="D69" s="1">
        <v>300</v>
      </c>
      <c r="E69">
        <v>1</v>
      </c>
      <c r="F69">
        <v>14</v>
      </c>
      <c r="G69" s="3">
        <f t="shared" si="3"/>
        <v>2000</v>
      </c>
      <c r="H69" s="3">
        <f t="shared" si="4"/>
        <v>142.85714285714286</v>
      </c>
      <c r="I69" t="str">
        <f t="shared" si="5"/>
        <v>Average</v>
      </c>
    </row>
    <row r="70" spans="1:9" x14ac:dyDescent="0.25">
      <c r="A70" t="s">
        <v>121</v>
      </c>
      <c r="B70" s="2">
        <v>1700</v>
      </c>
      <c r="C70" t="s">
        <v>18</v>
      </c>
      <c r="D70" s="1">
        <v>400</v>
      </c>
      <c r="E70">
        <v>1</v>
      </c>
      <c r="F70">
        <v>19</v>
      </c>
      <c r="G70" s="3">
        <f t="shared" si="3"/>
        <v>2100</v>
      </c>
      <c r="H70" s="3">
        <f t="shared" si="4"/>
        <v>110.52631578947368</v>
      </c>
      <c r="I70" t="str">
        <f t="shared" si="5"/>
        <v>Average</v>
      </c>
    </row>
    <row r="71" spans="1:9" x14ac:dyDescent="0.25">
      <c r="A71" t="s">
        <v>201</v>
      </c>
      <c r="B71" s="2">
        <v>3000</v>
      </c>
      <c r="C71" t="s">
        <v>18</v>
      </c>
      <c r="D71" s="1">
        <v>495</v>
      </c>
      <c r="E71">
        <v>3</v>
      </c>
      <c r="F71">
        <v>55</v>
      </c>
      <c r="G71" s="3">
        <f t="shared" si="3"/>
        <v>3495</v>
      </c>
      <c r="H71" s="3">
        <f t="shared" si="4"/>
        <v>63.545454545454547</v>
      </c>
      <c r="I71" t="str">
        <f t="shared" si="5"/>
        <v>High</v>
      </c>
    </row>
    <row r="72" spans="1:9" x14ac:dyDescent="0.25">
      <c r="A72" t="s">
        <v>203</v>
      </c>
      <c r="B72" s="2">
        <v>2000</v>
      </c>
      <c r="C72" t="s">
        <v>18</v>
      </c>
      <c r="D72" s="1">
        <v>0</v>
      </c>
      <c r="E72">
        <v>2</v>
      </c>
      <c r="F72">
        <v>38</v>
      </c>
      <c r="G72" s="3">
        <f t="shared" si="3"/>
        <v>2000</v>
      </c>
      <c r="H72" s="3">
        <f t="shared" si="4"/>
        <v>52.631578947368418</v>
      </c>
      <c r="I72" t="str">
        <f t="shared" si="5"/>
        <v>Average</v>
      </c>
    </row>
    <row r="73" spans="1:9" x14ac:dyDescent="0.25">
      <c r="A73" t="s">
        <v>59</v>
      </c>
      <c r="B73" s="2">
        <v>3600</v>
      </c>
      <c r="C73" t="s">
        <v>18</v>
      </c>
      <c r="D73" s="1">
        <v>985.21</v>
      </c>
      <c r="E73">
        <v>2</v>
      </c>
      <c r="F73">
        <v>57.65</v>
      </c>
      <c r="G73" s="3">
        <f t="shared" si="3"/>
        <v>4585.21</v>
      </c>
      <c r="H73" s="3">
        <f t="shared" si="4"/>
        <v>79.535299219427586</v>
      </c>
      <c r="I73" t="str">
        <f t="shared" si="5"/>
        <v>High</v>
      </c>
    </row>
    <row r="74" spans="1:9" x14ac:dyDescent="0.25">
      <c r="A74" t="s">
        <v>206</v>
      </c>
      <c r="B74" s="2">
        <v>4500</v>
      </c>
      <c r="C74" t="s">
        <v>18</v>
      </c>
      <c r="D74" s="1">
        <v>800</v>
      </c>
      <c r="E74">
        <v>2</v>
      </c>
      <c r="F74">
        <v>48</v>
      </c>
      <c r="G74" s="3">
        <f t="shared" si="3"/>
        <v>5300</v>
      </c>
      <c r="H74" s="3">
        <f t="shared" si="4"/>
        <v>110.41666666666667</v>
      </c>
      <c r="I74" t="str">
        <f t="shared" si="5"/>
        <v>High</v>
      </c>
    </row>
    <row r="75" spans="1:9" x14ac:dyDescent="0.25">
      <c r="A75" t="s">
        <v>207</v>
      </c>
      <c r="B75" s="2">
        <v>2300</v>
      </c>
      <c r="C75" t="s">
        <v>18</v>
      </c>
      <c r="D75" s="1">
        <v>800</v>
      </c>
      <c r="E75">
        <v>3</v>
      </c>
      <c r="F75">
        <v>49</v>
      </c>
      <c r="G75" s="3">
        <f t="shared" si="3"/>
        <v>3100</v>
      </c>
      <c r="H75" s="3">
        <f t="shared" si="4"/>
        <v>63.265306122448976</v>
      </c>
      <c r="I75" t="str">
        <f t="shared" si="5"/>
        <v>High</v>
      </c>
    </row>
    <row r="76" spans="1:9" x14ac:dyDescent="0.25">
      <c r="A76" t="s">
        <v>96</v>
      </c>
      <c r="B76" s="2">
        <v>2300</v>
      </c>
      <c r="C76" t="s">
        <v>18</v>
      </c>
      <c r="D76" s="1">
        <v>400</v>
      </c>
      <c r="E76">
        <v>1</v>
      </c>
      <c r="F76">
        <v>33</v>
      </c>
      <c r="G76" s="3">
        <f t="shared" si="3"/>
        <v>2700</v>
      </c>
      <c r="H76" s="3">
        <f t="shared" si="4"/>
        <v>81.818181818181813</v>
      </c>
      <c r="I76" t="str">
        <f t="shared" si="5"/>
        <v>High</v>
      </c>
    </row>
    <row r="77" spans="1:9" x14ac:dyDescent="0.25">
      <c r="A77" t="s">
        <v>208</v>
      </c>
      <c r="B77" s="2">
        <v>1990</v>
      </c>
      <c r="C77" t="s">
        <v>18</v>
      </c>
      <c r="D77" s="1">
        <v>800</v>
      </c>
      <c r="E77">
        <v>1</v>
      </c>
      <c r="F77">
        <v>40</v>
      </c>
      <c r="G77" s="3">
        <f t="shared" si="3"/>
        <v>2790</v>
      </c>
      <c r="H77" s="3">
        <f t="shared" si="4"/>
        <v>69.75</v>
      </c>
      <c r="I77" t="str">
        <f t="shared" si="5"/>
        <v>High</v>
      </c>
    </row>
    <row r="78" spans="1:9" x14ac:dyDescent="0.25">
      <c r="A78" t="s">
        <v>210</v>
      </c>
      <c r="B78" s="2">
        <v>2000</v>
      </c>
      <c r="C78" t="s">
        <v>18</v>
      </c>
      <c r="D78" s="1">
        <v>600</v>
      </c>
      <c r="E78">
        <v>2</v>
      </c>
      <c r="F78">
        <v>45</v>
      </c>
      <c r="G78" s="3">
        <f t="shared" si="3"/>
        <v>2600</v>
      </c>
      <c r="H78" s="3">
        <f t="shared" si="4"/>
        <v>57.777777777777779</v>
      </c>
      <c r="I78" t="str">
        <f t="shared" si="5"/>
        <v>High</v>
      </c>
    </row>
    <row r="79" spans="1:9" x14ac:dyDescent="0.25">
      <c r="A79" t="s">
        <v>212</v>
      </c>
      <c r="B79" s="2">
        <v>2100</v>
      </c>
      <c r="C79" t="s">
        <v>18</v>
      </c>
      <c r="D79" s="1">
        <v>300</v>
      </c>
      <c r="E79">
        <v>1</v>
      </c>
      <c r="F79">
        <v>26</v>
      </c>
      <c r="G79" s="3">
        <f t="shared" si="3"/>
        <v>2400</v>
      </c>
      <c r="H79" s="3">
        <f t="shared" si="4"/>
        <v>92.307692307692307</v>
      </c>
      <c r="I79" t="str">
        <f t="shared" si="5"/>
        <v>Average</v>
      </c>
    </row>
    <row r="80" spans="1:9" x14ac:dyDescent="0.25">
      <c r="A80" t="s">
        <v>216</v>
      </c>
      <c r="B80" s="2">
        <v>2250</v>
      </c>
      <c r="C80" t="s">
        <v>18</v>
      </c>
      <c r="D80" s="1">
        <v>560</v>
      </c>
      <c r="E80">
        <v>1</v>
      </c>
      <c r="F80">
        <v>31</v>
      </c>
      <c r="G80" s="3">
        <f t="shared" si="3"/>
        <v>2810</v>
      </c>
      <c r="H80" s="3">
        <f t="shared" si="4"/>
        <v>90.645161290322577</v>
      </c>
      <c r="I80" t="str">
        <f t="shared" si="5"/>
        <v>High</v>
      </c>
    </row>
    <row r="81" spans="1:9" x14ac:dyDescent="0.25">
      <c r="A81" t="s">
        <v>219</v>
      </c>
      <c r="B81" s="2">
        <v>3200</v>
      </c>
      <c r="C81" t="s">
        <v>18</v>
      </c>
      <c r="D81" s="1">
        <v>900</v>
      </c>
      <c r="E81">
        <v>3</v>
      </c>
      <c r="F81">
        <v>64</v>
      </c>
      <c r="G81" s="3">
        <f t="shared" si="3"/>
        <v>4100</v>
      </c>
      <c r="H81" s="3">
        <f t="shared" si="4"/>
        <v>64.0625</v>
      </c>
      <c r="I81" t="str">
        <f t="shared" si="5"/>
        <v>High</v>
      </c>
    </row>
    <row r="82" spans="1:9" x14ac:dyDescent="0.25">
      <c r="A82" t="s">
        <v>220</v>
      </c>
      <c r="B82" s="2">
        <v>2750</v>
      </c>
      <c r="C82" t="s">
        <v>18</v>
      </c>
      <c r="D82" s="1">
        <v>600</v>
      </c>
      <c r="E82">
        <v>2</v>
      </c>
      <c r="F82">
        <v>38</v>
      </c>
      <c r="G82" s="3">
        <f t="shared" si="3"/>
        <v>3350</v>
      </c>
      <c r="H82" s="3">
        <f t="shared" si="4"/>
        <v>88.15789473684211</v>
      </c>
      <c r="I82" t="str">
        <f t="shared" si="5"/>
        <v>High</v>
      </c>
    </row>
    <row r="83" spans="1:9" x14ac:dyDescent="0.25">
      <c r="A83" t="s">
        <v>214</v>
      </c>
      <c r="B83" s="2">
        <v>2050</v>
      </c>
      <c r="C83" t="s">
        <v>18</v>
      </c>
      <c r="D83" s="1">
        <v>550</v>
      </c>
      <c r="E83">
        <v>1</v>
      </c>
      <c r="F83">
        <v>34</v>
      </c>
      <c r="G83" s="3">
        <f t="shared" si="3"/>
        <v>2600</v>
      </c>
      <c r="H83" s="3">
        <f t="shared" si="4"/>
        <v>76.470588235294116</v>
      </c>
      <c r="I83" t="str">
        <f t="shared" si="5"/>
        <v>High</v>
      </c>
    </row>
    <row r="84" spans="1:9" x14ac:dyDescent="0.25">
      <c r="A84" t="s">
        <v>223</v>
      </c>
      <c r="B84" s="2">
        <v>2800</v>
      </c>
      <c r="C84" t="s">
        <v>18</v>
      </c>
      <c r="D84" s="1">
        <v>490</v>
      </c>
      <c r="E84">
        <v>2</v>
      </c>
      <c r="F84">
        <v>37</v>
      </c>
      <c r="G84" s="3">
        <f t="shared" si="3"/>
        <v>3290</v>
      </c>
      <c r="H84" s="3">
        <f t="shared" si="4"/>
        <v>88.918918918918919</v>
      </c>
      <c r="I84" t="str">
        <f t="shared" si="5"/>
        <v>High</v>
      </c>
    </row>
    <row r="85" spans="1:9" x14ac:dyDescent="0.25">
      <c r="A85" t="s">
        <v>224</v>
      </c>
      <c r="B85" s="2">
        <v>2800</v>
      </c>
      <c r="C85" t="s">
        <v>18</v>
      </c>
      <c r="D85" s="1">
        <v>500</v>
      </c>
      <c r="E85">
        <v>2</v>
      </c>
      <c r="F85">
        <v>46</v>
      </c>
      <c r="G85" s="3">
        <f t="shared" si="3"/>
        <v>3300</v>
      </c>
      <c r="H85" s="3">
        <f t="shared" si="4"/>
        <v>71.739130434782609</v>
      </c>
      <c r="I85" t="str">
        <f t="shared" si="5"/>
        <v>High</v>
      </c>
    </row>
    <row r="86" spans="1:9" x14ac:dyDescent="0.25">
      <c r="A86" t="s">
        <v>225</v>
      </c>
      <c r="B86" s="2">
        <v>3500</v>
      </c>
      <c r="C86" t="s">
        <v>18</v>
      </c>
      <c r="D86" s="1">
        <v>1000</v>
      </c>
      <c r="E86">
        <v>3</v>
      </c>
      <c r="F86">
        <v>62</v>
      </c>
      <c r="G86" s="3">
        <f t="shared" si="3"/>
        <v>4500</v>
      </c>
      <c r="H86" s="3">
        <f t="shared" si="4"/>
        <v>72.58064516129032</v>
      </c>
      <c r="I86" t="str">
        <f t="shared" si="5"/>
        <v>High</v>
      </c>
    </row>
    <row r="87" spans="1:9" x14ac:dyDescent="0.25">
      <c r="A87" t="s">
        <v>226</v>
      </c>
      <c r="B87" s="2">
        <v>2500</v>
      </c>
      <c r="C87" t="s">
        <v>18</v>
      </c>
      <c r="D87" s="1">
        <v>500</v>
      </c>
      <c r="E87">
        <v>2</v>
      </c>
      <c r="F87">
        <v>35</v>
      </c>
      <c r="G87" s="3">
        <f t="shared" si="3"/>
        <v>3000</v>
      </c>
      <c r="H87" s="3">
        <f t="shared" si="4"/>
        <v>85.714285714285708</v>
      </c>
      <c r="I87" t="str">
        <f t="shared" si="5"/>
        <v>High</v>
      </c>
    </row>
    <row r="88" spans="1:9" x14ac:dyDescent="0.25">
      <c r="A88" t="s">
        <v>227</v>
      </c>
      <c r="B88" s="2">
        <v>4000</v>
      </c>
      <c r="C88" t="s">
        <v>18</v>
      </c>
      <c r="D88" s="1">
        <v>990</v>
      </c>
      <c r="E88">
        <v>3</v>
      </c>
      <c r="F88">
        <v>78</v>
      </c>
      <c r="G88" s="3">
        <f t="shared" si="3"/>
        <v>4990</v>
      </c>
      <c r="H88" s="3">
        <f t="shared" si="4"/>
        <v>63.974358974358971</v>
      </c>
      <c r="I88" t="str">
        <f t="shared" si="5"/>
        <v>High</v>
      </c>
    </row>
    <row r="89" spans="1:9" x14ac:dyDescent="0.25">
      <c r="A89" t="s">
        <v>230</v>
      </c>
      <c r="B89" s="2">
        <v>3600</v>
      </c>
      <c r="C89" t="s">
        <v>18</v>
      </c>
      <c r="D89" s="1">
        <v>850</v>
      </c>
      <c r="E89">
        <v>2</v>
      </c>
      <c r="F89">
        <v>62</v>
      </c>
      <c r="G89" s="3">
        <f t="shared" si="3"/>
        <v>4450</v>
      </c>
      <c r="H89" s="3">
        <f t="shared" si="4"/>
        <v>71.774193548387103</v>
      </c>
      <c r="I89" t="str">
        <f t="shared" si="5"/>
        <v>High</v>
      </c>
    </row>
    <row r="90" spans="1:9" x14ac:dyDescent="0.25">
      <c r="A90" t="s">
        <v>231</v>
      </c>
      <c r="B90" s="2">
        <v>3200</v>
      </c>
      <c r="C90" t="s">
        <v>18</v>
      </c>
      <c r="D90" s="1">
        <v>190</v>
      </c>
      <c r="E90">
        <v>1</v>
      </c>
      <c r="F90">
        <v>30</v>
      </c>
      <c r="G90" s="3">
        <f t="shared" si="3"/>
        <v>3390</v>
      </c>
      <c r="H90" s="3">
        <f t="shared" si="4"/>
        <v>113</v>
      </c>
      <c r="I90" t="str">
        <f t="shared" si="5"/>
        <v>High</v>
      </c>
    </row>
    <row r="91" spans="1:9" x14ac:dyDescent="0.25">
      <c r="A91" t="s">
        <v>233</v>
      </c>
      <c r="B91" s="2">
        <v>2350</v>
      </c>
      <c r="C91" t="s">
        <v>18</v>
      </c>
      <c r="D91" s="1">
        <v>580</v>
      </c>
      <c r="E91">
        <v>2</v>
      </c>
      <c r="F91">
        <v>36</v>
      </c>
      <c r="G91" s="3">
        <f t="shared" si="3"/>
        <v>2930</v>
      </c>
      <c r="H91" s="3">
        <f t="shared" si="4"/>
        <v>81.388888888888886</v>
      </c>
      <c r="I91" t="str">
        <f t="shared" si="5"/>
        <v>High</v>
      </c>
    </row>
    <row r="92" spans="1:9" x14ac:dyDescent="0.25">
      <c r="A92" t="s">
        <v>235</v>
      </c>
      <c r="B92" s="2">
        <v>2250</v>
      </c>
      <c r="C92" t="s">
        <v>18</v>
      </c>
      <c r="D92" s="1">
        <v>580</v>
      </c>
      <c r="E92">
        <v>2</v>
      </c>
      <c r="F92">
        <v>32</v>
      </c>
      <c r="G92" s="3">
        <f t="shared" si="3"/>
        <v>2830</v>
      </c>
      <c r="H92" s="3">
        <f t="shared" si="4"/>
        <v>88.4375</v>
      </c>
      <c r="I92" t="str">
        <f t="shared" si="5"/>
        <v>High</v>
      </c>
    </row>
    <row r="93" spans="1:9" x14ac:dyDescent="0.25">
      <c r="A93" t="s">
        <v>195</v>
      </c>
      <c r="B93" s="2">
        <v>2600</v>
      </c>
      <c r="C93" t="s">
        <v>18</v>
      </c>
      <c r="D93" s="1">
        <v>600</v>
      </c>
      <c r="E93">
        <v>1</v>
      </c>
      <c r="F93">
        <v>30</v>
      </c>
      <c r="G93" s="3">
        <f t="shared" si="3"/>
        <v>3200</v>
      </c>
      <c r="H93" s="3">
        <f t="shared" si="4"/>
        <v>106.66666666666667</v>
      </c>
      <c r="I93" t="str">
        <f t="shared" si="5"/>
        <v>High</v>
      </c>
    </row>
    <row r="94" spans="1:9" x14ac:dyDescent="0.25">
      <c r="A94" t="s">
        <v>238</v>
      </c>
      <c r="B94" s="2">
        <v>2800</v>
      </c>
      <c r="C94" t="s">
        <v>18</v>
      </c>
      <c r="D94" s="1">
        <v>490</v>
      </c>
      <c r="E94">
        <v>2</v>
      </c>
      <c r="F94">
        <v>40</v>
      </c>
      <c r="G94" s="3">
        <f t="shared" si="3"/>
        <v>3290</v>
      </c>
      <c r="H94" s="3">
        <f t="shared" si="4"/>
        <v>82.25</v>
      </c>
      <c r="I94" t="str">
        <f t="shared" si="5"/>
        <v>High</v>
      </c>
    </row>
    <row r="95" spans="1:9" x14ac:dyDescent="0.25">
      <c r="A95" t="s">
        <v>239</v>
      </c>
      <c r="B95" s="2">
        <v>2000</v>
      </c>
      <c r="C95" t="s">
        <v>18</v>
      </c>
      <c r="D95" s="1">
        <v>600</v>
      </c>
      <c r="E95">
        <v>2</v>
      </c>
      <c r="F95">
        <v>55</v>
      </c>
      <c r="G95" s="3">
        <f t="shared" si="3"/>
        <v>2600</v>
      </c>
      <c r="H95" s="3">
        <f t="shared" si="4"/>
        <v>47.272727272727273</v>
      </c>
      <c r="I95" t="str">
        <f t="shared" si="5"/>
        <v>High</v>
      </c>
    </row>
    <row r="96" spans="1:9" x14ac:dyDescent="0.25">
      <c r="A96" t="s">
        <v>240</v>
      </c>
      <c r="B96" s="2">
        <v>2000</v>
      </c>
      <c r="C96" t="s">
        <v>18</v>
      </c>
      <c r="D96" s="1">
        <v>800</v>
      </c>
      <c r="E96">
        <v>2</v>
      </c>
      <c r="F96">
        <v>49</v>
      </c>
      <c r="G96" s="3">
        <f t="shared" si="3"/>
        <v>2800</v>
      </c>
      <c r="H96" s="3">
        <f t="shared" si="4"/>
        <v>57.142857142857146</v>
      </c>
      <c r="I96" t="str">
        <f t="shared" si="5"/>
        <v>High</v>
      </c>
    </row>
    <row r="97" spans="1:9" x14ac:dyDescent="0.25">
      <c r="A97" t="s">
        <v>241</v>
      </c>
      <c r="B97" s="2">
        <v>2100</v>
      </c>
      <c r="C97" t="s">
        <v>18</v>
      </c>
      <c r="D97" s="1">
        <v>450</v>
      </c>
      <c r="E97">
        <v>2</v>
      </c>
      <c r="F97">
        <v>35</v>
      </c>
      <c r="G97" s="3">
        <f t="shared" si="3"/>
        <v>2550</v>
      </c>
      <c r="H97" s="3">
        <f t="shared" si="4"/>
        <v>72.857142857142861</v>
      </c>
      <c r="I97" t="str">
        <f t="shared" si="5"/>
        <v>High</v>
      </c>
    </row>
    <row r="98" spans="1:9" x14ac:dyDescent="0.25">
      <c r="A98" t="s">
        <v>98</v>
      </c>
      <c r="B98" s="2">
        <v>3600</v>
      </c>
      <c r="C98" t="s">
        <v>18</v>
      </c>
      <c r="D98" s="1">
        <v>688</v>
      </c>
      <c r="E98">
        <v>3</v>
      </c>
      <c r="F98">
        <v>55</v>
      </c>
      <c r="G98" s="3">
        <f t="shared" si="3"/>
        <v>4288</v>
      </c>
      <c r="H98" s="3">
        <f t="shared" si="4"/>
        <v>77.963636363636368</v>
      </c>
      <c r="I98" t="str">
        <f t="shared" si="5"/>
        <v>High</v>
      </c>
    </row>
    <row r="99" spans="1:9" x14ac:dyDescent="0.25">
      <c r="A99" t="s">
        <v>242</v>
      </c>
      <c r="B99" s="2">
        <v>3200</v>
      </c>
      <c r="C99" t="s">
        <v>18</v>
      </c>
      <c r="D99" s="1">
        <v>500</v>
      </c>
      <c r="E99">
        <v>2</v>
      </c>
      <c r="F99">
        <v>38</v>
      </c>
      <c r="G99" s="3">
        <f t="shared" si="3"/>
        <v>3700</v>
      </c>
      <c r="H99" s="3">
        <f t="shared" si="4"/>
        <v>97.368421052631575</v>
      </c>
      <c r="I99" t="str">
        <f t="shared" si="5"/>
        <v>High</v>
      </c>
    </row>
    <row r="100" spans="1:9" x14ac:dyDescent="0.25">
      <c r="A100" t="s">
        <v>243</v>
      </c>
      <c r="B100" s="2">
        <v>3200</v>
      </c>
      <c r="C100" t="s">
        <v>18</v>
      </c>
      <c r="D100" s="1">
        <v>800</v>
      </c>
      <c r="E100">
        <v>2</v>
      </c>
      <c r="F100">
        <v>60</v>
      </c>
      <c r="G100" s="3">
        <f t="shared" si="3"/>
        <v>4000</v>
      </c>
      <c r="H100" s="3">
        <f t="shared" si="4"/>
        <v>66.666666666666671</v>
      </c>
      <c r="I100" t="str">
        <f t="shared" si="5"/>
        <v>High</v>
      </c>
    </row>
    <row r="101" spans="1:9" x14ac:dyDescent="0.25">
      <c r="A101" t="s">
        <v>244</v>
      </c>
      <c r="B101" s="2">
        <v>2500</v>
      </c>
      <c r="C101" t="s">
        <v>18</v>
      </c>
      <c r="D101" s="1">
        <v>715</v>
      </c>
      <c r="E101">
        <v>2</v>
      </c>
      <c r="F101">
        <v>48</v>
      </c>
      <c r="G101" s="3">
        <f t="shared" si="3"/>
        <v>3215</v>
      </c>
      <c r="H101" s="3">
        <f t="shared" si="4"/>
        <v>66.979166666666671</v>
      </c>
      <c r="I101" t="str">
        <f t="shared" si="5"/>
        <v>High</v>
      </c>
    </row>
    <row r="102" spans="1:9" x14ac:dyDescent="0.25">
      <c r="A102" t="s">
        <v>246</v>
      </c>
      <c r="B102" s="2">
        <v>3200</v>
      </c>
      <c r="C102" t="s">
        <v>18</v>
      </c>
      <c r="D102" s="1">
        <v>530</v>
      </c>
      <c r="E102">
        <v>2</v>
      </c>
      <c r="F102">
        <v>38</v>
      </c>
      <c r="G102" s="3">
        <f t="shared" si="3"/>
        <v>3730</v>
      </c>
      <c r="H102" s="3">
        <f t="shared" si="4"/>
        <v>98.15789473684211</v>
      </c>
      <c r="I102" t="str">
        <f t="shared" si="5"/>
        <v>High</v>
      </c>
    </row>
    <row r="103" spans="1:9" x14ac:dyDescent="0.25">
      <c r="A103" t="s">
        <v>249</v>
      </c>
      <c r="B103" s="2">
        <v>3600</v>
      </c>
      <c r="C103" t="s">
        <v>18</v>
      </c>
      <c r="D103" s="1">
        <v>600</v>
      </c>
      <c r="E103">
        <v>3</v>
      </c>
      <c r="F103">
        <v>68</v>
      </c>
      <c r="G103" s="3">
        <f t="shared" si="3"/>
        <v>4200</v>
      </c>
      <c r="H103" s="3">
        <f t="shared" si="4"/>
        <v>61.764705882352942</v>
      </c>
      <c r="I103" t="str">
        <f t="shared" si="5"/>
        <v>High</v>
      </c>
    </row>
    <row r="104" spans="1:9" x14ac:dyDescent="0.25">
      <c r="A104" t="s">
        <v>251</v>
      </c>
      <c r="B104" s="2">
        <v>3500</v>
      </c>
      <c r="C104" t="s">
        <v>18</v>
      </c>
      <c r="D104" s="1">
        <v>1000</v>
      </c>
      <c r="E104">
        <v>3</v>
      </c>
      <c r="F104">
        <v>65</v>
      </c>
      <c r="G104" s="3">
        <f t="shared" si="3"/>
        <v>4500</v>
      </c>
      <c r="H104" s="3">
        <f t="shared" si="4"/>
        <v>69.230769230769226</v>
      </c>
      <c r="I104" t="str">
        <f t="shared" si="5"/>
        <v>High</v>
      </c>
    </row>
    <row r="105" spans="1:9" x14ac:dyDescent="0.25">
      <c r="A105" t="s">
        <v>254</v>
      </c>
      <c r="B105" s="2">
        <v>2600</v>
      </c>
      <c r="C105" t="s">
        <v>18</v>
      </c>
      <c r="D105" s="1">
        <v>580</v>
      </c>
      <c r="E105">
        <v>2</v>
      </c>
      <c r="F105">
        <v>53</v>
      </c>
      <c r="G105" s="3">
        <f t="shared" si="3"/>
        <v>3180</v>
      </c>
      <c r="H105" s="3">
        <f t="shared" si="4"/>
        <v>60</v>
      </c>
      <c r="I105" t="str">
        <f t="shared" si="5"/>
        <v>High</v>
      </c>
    </row>
    <row r="106" spans="1:9" x14ac:dyDescent="0.25">
      <c r="A106" t="s">
        <v>261</v>
      </c>
      <c r="B106" s="2">
        <v>3200</v>
      </c>
      <c r="C106" t="s">
        <v>18</v>
      </c>
      <c r="D106" s="1">
        <v>700</v>
      </c>
      <c r="E106">
        <v>2</v>
      </c>
      <c r="F106">
        <v>48</v>
      </c>
      <c r="G106" s="3">
        <f t="shared" si="3"/>
        <v>3900</v>
      </c>
      <c r="H106" s="3">
        <f t="shared" si="4"/>
        <v>81.25</v>
      </c>
      <c r="I106" t="str">
        <f t="shared" si="5"/>
        <v>High</v>
      </c>
    </row>
    <row r="107" spans="1:9" x14ac:dyDescent="0.25">
      <c r="A107" t="s">
        <v>262</v>
      </c>
      <c r="B107" s="2">
        <v>4500</v>
      </c>
      <c r="C107" t="s">
        <v>18</v>
      </c>
      <c r="D107" s="1">
        <v>600</v>
      </c>
      <c r="E107">
        <v>3</v>
      </c>
      <c r="F107">
        <v>52</v>
      </c>
      <c r="G107" s="3">
        <f t="shared" si="3"/>
        <v>5100</v>
      </c>
      <c r="H107" s="3">
        <f t="shared" si="4"/>
        <v>98.07692307692308</v>
      </c>
      <c r="I107" t="str">
        <f t="shared" si="5"/>
        <v>High</v>
      </c>
    </row>
    <row r="108" spans="1:9" x14ac:dyDescent="0.25">
      <c r="A108" t="s">
        <v>263</v>
      </c>
      <c r="B108" s="2">
        <v>2500</v>
      </c>
      <c r="C108" t="s">
        <v>18</v>
      </c>
      <c r="D108" s="1">
        <v>700</v>
      </c>
      <c r="E108">
        <v>3</v>
      </c>
      <c r="F108">
        <v>59</v>
      </c>
      <c r="G108" s="3">
        <f t="shared" si="3"/>
        <v>3200</v>
      </c>
      <c r="H108" s="3">
        <f t="shared" si="4"/>
        <v>54.237288135593218</v>
      </c>
      <c r="I108" t="str">
        <f t="shared" si="5"/>
        <v>High</v>
      </c>
    </row>
    <row r="109" spans="1:9" x14ac:dyDescent="0.25">
      <c r="A109" t="s">
        <v>264</v>
      </c>
      <c r="B109" s="2">
        <v>2600</v>
      </c>
      <c r="C109" t="s">
        <v>18</v>
      </c>
      <c r="D109" s="1">
        <v>580</v>
      </c>
      <c r="E109">
        <v>2</v>
      </c>
      <c r="F109">
        <v>43</v>
      </c>
      <c r="G109" s="3">
        <f t="shared" si="3"/>
        <v>3180</v>
      </c>
      <c r="H109" s="3">
        <f t="shared" si="4"/>
        <v>73.95348837209302</v>
      </c>
      <c r="I109" t="str">
        <f t="shared" si="5"/>
        <v>High</v>
      </c>
    </row>
    <row r="110" spans="1:9" x14ac:dyDescent="0.25">
      <c r="A110" t="s">
        <v>265</v>
      </c>
      <c r="B110" s="2">
        <v>1850</v>
      </c>
      <c r="C110" t="s">
        <v>18</v>
      </c>
      <c r="D110" s="1">
        <v>488</v>
      </c>
      <c r="E110">
        <v>2</v>
      </c>
      <c r="F110">
        <v>37</v>
      </c>
      <c r="G110" s="3">
        <f t="shared" si="3"/>
        <v>2338</v>
      </c>
      <c r="H110" s="3">
        <f t="shared" si="4"/>
        <v>63.189189189189186</v>
      </c>
      <c r="I110" t="str">
        <f t="shared" si="5"/>
        <v>Average</v>
      </c>
    </row>
    <row r="111" spans="1:9" x14ac:dyDescent="0.25">
      <c r="A111" t="s">
        <v>267</v>
      </c>
      <c r="B111" s="2">
        <v>2600</v>
      </c>
      <c r="C111" t="s">
        <v>18</v>
      </c>
      <c r="D111" s="1">
        <v>450</v>
      </c>
      <c r="E111">
        <v>2</v>
      </c>
      <c r="F111">
        <v>42</v>
      </c>
      <c r="G111" s="3">
        <f t="shared" si="3"/>
        <v>3050</v>
      </c>
      <c r="H111" s="3">
        <f t="shared" si="4"/>
        <v>72.61904761904762</v>
      </c>
      <c r="I111" t="str">
        <f t="shared" si="5"/>
        <v>High</v>
      </c>
    </row>
    <row r="112" spans="1:9" x14ac:dyDescent="0.25">
      <c r="A112" t="s">
        <v>268</v>
      </c>
      <c r="B112" s="2">
        <v>2800</v>
      </c>
      <c r="C112" t="s">
        <v>18</v>
      </c>
      <c r="D112" s="1">
        <v>900</v>
      </c>
      <c r="E112">
        <v>4</v>
      </c>
      <c r="F112">
        <v>75</v>
      </c>
      <c r="G112" s="3">
        <f t="shared" si="3"/>
        <v>3700</v>
      </c>
      <c r="H112" s="3">
        <f t="shared" si="4"/>
        <v>49.333333333333336</v>
      </c>
      <c r="I112" t="str">
        <f t="shared" si="5"/>
        <v>High</v>
      </c>
    </row>
    <row r="113" spans="1:9" x14ac:dyDescent="0.25">
      <c r="A113" t="s">
        <v>269</v>
      </c>
      <c r="B113" s="2">
        <v>2499</v>
      </c>
      <c r="C113" t="s">
        <v>18</v>
      </c>
      <c r="D113" s="1">
        <v>660</v>
      </c>
      <c r="E113">
        <v>2</v>
      </c>
      <c r="F113">
        <v>51</v>
      </c>
      <c r="G113" s="3">
        <f t="shared" si="3"/>
        <v>3159</v>
      </c>
      <c r="H113" s="3">
        <f t="shared" si="4"/>
        <v>61.941176470588232</v>
      </c>
      <c r="I113" t="str">
        <f t="shared" si="5"/>
        <v>High</v>
      </c>
    </row>
    <row r="114" spans="1:9" x14ac:dyDescent="0.25">
      <c r="A114" t="s">
        <v>274</v>
      </c>
      <c r="B114" s="2">
        <v>3500</v>
      </c>
      <c r="C114" t="s">
        <v>18</v>
      </c>
      <c r="D114" s="1">
        <v>600</v>
      </c>
      <c r="E114">
        <v>3</v>
      </c>
      <c r="F114">
        <v>80</v>
      </c>
      <c r="G114" s="3">
        <f t="shared" si="3"/>
        <v>4100</v>
      </c>
      <c r="H114" s="3">
        <f t="shared" si="4"/>
        <v>51.25</v>
      </c>
      <c r="I114" t="str">
        <f t="shared" si="5"/>
        <v>High</v>
      </c>
    </row>
    <row r="115" spans="1:9" x14ac:dyDescent="0.25">
      <c r="A115" t="s">
        <v>16</v>
      </c>
      <c r="B115" s="2">
        <v>2300</v>
      </c>
      <c r="C115" t="s">
        <v>18</v>
      </c>
      <c r="D115" s="1">
        <v>549</v>
      </c>
      <c r="E115">
        <v>1</v>
      </c>
      <c r="F115">
        <v>27</v>
      </c>
      <c r="G115" s="3">
        <f t="shared" si="3"/>
        <v>2849</v>
      </c>
      <c r="H115" s="3">
        <f t="shared" si="4"/>
        <v>105.51851851851852</v>
      </c>
      <c r="I115" t="str">
        <f t="shared" si="5"/>
        <v>High</v>
      </c>
    </row>
    <row r="116" spans="1:9" x14ac:dyDescent="0.25">
      <c r="A116" t="s">
        <v>275</v>
      </c>
      <c r="B116" s="2">
        <v>2350</v>
      </c>
      <c r="C116" t="s">
        <v>18</v>
      </c>
      <c r="D116" s="1">
        <v>500</v>
      </c>
      <c r="E116">
        <v>2</v>
      </c>
      <c r="F116">
        <v>36</v>
      </c>
      <c r="G116" s="3">
        <f t="shared" si="3"/>
        <v>2850</v>
      </c>
      <c r="H116" s="3">
        <f t="shared" si="4"/>
        <v>79.166666666666671</v>
      </c>
      <c r="I116" t="str">
        <f t="shared" si="5"/>
        <v>High</v>
      </c>
    </row>
    <row r="117" spans="1:9" x14ac:dyDescent="0.25">
      <c r="A117" t="s">
        <v>203</v>
      </c>
      <c r="B117" s="2">
        <v>2000</v>
      </c>
      <c r="C117" t="s">
        <v>18</v>
      </c>
      <c r="D117" s="1">
        <v>0</v>
      </c>
      <c r="E117">
        <v>2</v>
      </c>
      <c r="F117">
        <v>38</v>
      </c>
      <c r="G117" s="3">
        <f t="shared" si="3"/>
        <v>2000</v>
      </c>
      <c r="H117" s="3">
        <f t="shared" si="4"/>
        <v>52.631578947368418</v>
      </c>
      <c r="I117" t="str">
        <f t="shared" si="5"/>
        <v>Average</v>
      </c>
    </row>
    <row r="118" spans="1:9" x14ac:dyDescent="0.25">
      <c r="A118" t="s">
        <v>206</v>
      </c>
      <c r="B118" s="2">
        <v>4500</v>
      </c>
      <c r="C118" t="s">
        <v>18</v>
      </c>
      <c r="D118" s="1">
        <v>800</v>
      </c>
      <c r="E118">
        <v>2</v>
      </c>
      <c r="F118">
        <v>48</v>
      </c>
      <c r="G118" s="3">
        <f t="shared" si="3"/>
        <v>5300</v>
      </c>
      <c r="H118" s="3">
        <f t="shared" si="4"/>
        <v>110.41666666666667</v>
      </c>
      <c r="I118" t="str">
        <f t="shared" si="5"/>
        <v>High</v>
      </c>
    </row>
    <row r="119" spans="1:9" x14ac:dyDescent="0.25">
      <c r="A119" t="s">
        <v>281</v>
      </c>
      <c r="B119" s="2">
        <v>2150</v>
      </c>
      <c r="C119" t="s">
        <v>18</v>
      </c>
      <c r="D119" s="1">
        <v>2150</v>
      </c>
      <c r="E119">
        <v>1</v>
      </c>
      <c r="F119">
        <v>16</v>
      </c>
      <c r="G119" s="3">
        <f t="shared" si="3"/>
        <v>4300</v>
      </c>
      <c r="H119" s="3">
        <f t="shared" si="4"/>
        <v>268.75</v>
      </c>
      <c r="I119" t="str">
        <f t="shared" si="5"/>
        <v>High</v>
      </c>
    </row>
    <row r="120" spans="1:9" x14ac:dyDescent="0.25">
      <c r="A120" t="s">
        <v>285</v>
      </c>
      <c r="B120" s="2">
        <v>2600</v>
      </c>
      <c r="C120" t="s">
        <v>18</v>
      </c>
      <c r="D120" s="1">
        <v>750</v>
      </c>
      <c r="E120">
        <v>2</v>
      </c>
      <c r="F120">
        <v>80</v>
      </c>
      <c r="G120" s="3">
        <f t="shared" si="3"/>
        <v>3350</v>
      </c>
      <c r="H120" s="3">
        <f t="shared" si="4"/>
        <v>41.875</v>
      </c>
      <c r="I120" t="str">
        <f t="shared" si="5"/>
        <v>High</v>
      </c>
    </row>
    <row r="121" spans="1:9" x14ac:dyDescent="0.25">
      <c r="A121" t="s">
        <v>286</v>
      </c>
      <c r="B121" s="2">
        <v>1900</v>
      </c>
      <c r="C121" t="s">
        <v>18</v>
      </c>
      <c r="D121" s="1">
        <v>400</v>
      </c>
      <c r="E121">
        <v>1</v>
      </c>
      <c r="F121">
        <v>20</v>
      </c>
      <c r="G121" s="3">
        <f t="shared" si="3"/>
        <v>2300</v>
      </c>
      <c r="H121" s="3">
        <f t="shared" si="4"/>
        <v>115</v>
      </c>
      <c r="I121" t="str">
        <f t="shared" si="5"/>
        <v>Average</v>
      </c>
    </row>
    <row r="122" spans="1:9" x14ac:dyDescent="0.25">
      <c r="A122" t="s">
        <v>150</v>
      </c>
      <c r="B122" s="2">
        <v>2000</v>
      </c>
      <c r="C122" t="s">
        <v>18</v>
      </c>
      <c r="D122" s="1">
        <v>280</v>
      </c>
      <c r="E122">
        <v>1</v>
      </c>
      <c r="F122">
        <v>28</v>
      </c>
      <c r="G122" s="3">
        <f t="shared" si="3"/>
        <v>2280</v>
      </c>
      <c r="H122" s="3">
        <f t="shared" si="4"/>
        <v>81.428571428571431</v>
      </c>
      <c r="I122" t="str">
        <f t="shared" si="5"/>
        <v>Average</v>
      </c>
    </row>
    <row r="123" spans="1:9" x14ac:dyDescent="0.25">
      <c r="A123" t="s">
        <v>288</v>
      </c>
      <c r="B123" s="2">
        <v>1800</v>
      </c>
      <c r="C123" t="s">
        <v>18</v>
      </c>
      <c r="D123" s="1">
        <v>200</v>
      </c>
      <c r="E123">
        <v>1</v>
      </c>
      <c r="F123">
        <v>27</v>
      </c>
      <c r="G123" s="3">
        <f t="shared" si="3"/>
        <v>2000</v>
      </c>
      <c r="H123" s="3">
        <f t="shared" si="4"/>
        <v>74.074074074074076</v>
      </c>
      <c r="I123" t="str">
        <f t="shared" si="5"/>
        <v>Average</v>
      </c>
    </row>
    <row r="124" spans="1:9" x14ac:dyDescent="0.25">
      <c r="A124" t="s">
        <v>291</v>
      </c>
      <c r="B124" s="2">
        <v>3600</v>
      </c>
      <c r="C124" t="s">
        <v>18</v>
      </c>
      <c r="D124" s="1">
        <v>550</v>
      </c>
      <c r="E124">
        <v>3</v>
      </c>
      <c r="F124">
        <v>60</v>
      </c>
      <c r="G124" s="3">
        <f t="shared" si="3"/>
        <v>4150</v>
      </c>
      <c r="H124" s="3">
        <f t="shared" si="4"/>
        <v>69.166666666666671</v>
      </c>
      <c r="I124" t="str">
        <f t="shared" si="5"/>
        <v>High</v>
      </c>
    </row>
    <row r="125" spans="1:9" x14ac:dyDescent="0.25">
      <c r="A125" t="s">
        <v>293</v>
      </c>
      <c r="B125" s="2">
        <v>2800</v>
      </c>
      <c r="C125" t="s">
        <v>18</v>
      </c>
      <c r="D125" s="1">
        <v>700</v>
      </c>
      <c r="E125">
        <v>3</v>
      </c>
      <c r="F125">
        <v>50</v>
      </c>
      <c r="G125" s="3">
        <f t="shared" si="3"/>
        <v>3500</v>
      </c>
      <c r="H125" s="3">
        <f t="shared" si="4"/>
        <v>70</v>
      </c>
      <c r="I125" t="str">
        <f t="shared" si="5"/>
        <v>High</v>
      </c>
    </row>
    <row r="126" spans="1:9" x14ac:dyDescent="0.25">
      <c r="A126" t="s">
        <v>294</v>
      </c>
      <c r="B126" s="2">
        <v>2360</v>
      </c>
      <c r="C126" t="s">
        <v>18</v>
      </c>
      <c r="D126" s="1">
        <v>940</v>
      </c>
      <c r="E126">
        <v>2</v>
      </c>
      <c r="F126">
        <v>54</v>
      </c>
      <c r="G126" s="3">
        <f t="shared" si="3"/>
        <v>3300</v>
      </c>
      <c r="H126" s="3">
        <f t="shared" si="4"/>
        <v>61.111111111111114</v>
      </c>
      <c r="I126" t="str">
        <f t="shared" si="5"/>
        <v>High</v>
      </c>
    </row>
    <row r="127" spans="1:9" x14ac:dyDescent="0.25">
      <c r="A127" t="s">
        <v>297</v>
      </c>
      <c r="B127" s="2">
        <v>2500</v>
      </c>
      <c r="C127" t="s">
        <v>18</v>
      </c>
      <c r="D127" s="1">
        <v>350</v>
      </c>
      <c r="E127">
        <v>2</v>
      </c>
      <c r="F127">
        <v>63</v>
      </c>
      <c r="G127" s="3">
        <f t="shared" si="3"/>
        <v>2850</v>
      </c>
      <c r="H127" s="3">
        <f t="shared" si="4"/>
        <v>45.238095238095241</v>
      </c>
      <c r="I127" t="str">
        <f t="shared" si="5"/>
        <v>High</v>
      </c>
    </row>
    <row r="128" spans="1:9" x14ac:dyDescent="0.25">
      <c r="A128" t="s">
        <v>299</v>
      </c>
      <c r="B128" s="2">
        <v>1950</v>
      </c>
      <c r="C128" t="s">
        <v>18</v>
      </c>
      <c r="D128" s="1">
        <v>350</v>
      </c>
      <c r="E128">
        <v>1</v>
      </c>
      <c r="F128">
        <v>23</v>
      </c>
      <c r="G128" s="3">
        <f t="shared" si="3"/>
        <v>2300</v>
      </c>
      <c r="H128" s="3">
        <f t="shared" si="4"/>
        <v>100</v>
      </c>
      <c r="I128" t="str">
        <f t="shared" si="5"/>
        <v>Average</v>
      </c>
    </row>
    <row r="129" spans="1:9" x14ac:dyDescent="0.25">
      <c r="A129" t="s">
        <v>301</v>
      </c>
      <c r="B129" s="2">
        <v>2500</v>
      </c>
      <c r="C129" t="s">
        <v>18</v>
      </c>
      <c r="D129" s="1">
        <v>350</v>
      </c>
      <c r="E129">
        <v>2</v>
      </c>
      <c r="F129">
        <v>62</v>
      </c>
      <c r="G129" s="3">
        <f t="shared" si="3"/>
        <v>2850</v>
      </c>
      <c r="H129" s="3">
        <f t="shared" si="4"/>
        <v>45.967741935483872</v>
      </c>
      <c r="I129" t="str">
        <f t="shared" si="5"/>
        <v>High</v>
      </c>
    </row>
    <row r="130" spans="1:9" x14ac:dyDescent="0.25">
      <c r="A130" t="s">
        <v>303</v>
      </c>
      <c r="B130" s="2">
        <v>2300</v>
      </c>
      <c r="C130" t="s">
        <v>18</v>
      </c>
      <c r="D130" s="1">
        <v>700</v>
      </c>
      <c r="E130">
        <v>2</v>
      </c>
      <c r="F130">
        <v>55</v>
      </c>
      <c r="G130" s="3">
        <f t="shared" si="3"/>
        <v>3000</v>
      </c>
      <c r="H130" s="3">
        <f t="shared" si="4"/>
        <v>54.545454545454547</v>
      </c>
      <c r="I130" t="str">
        <f t="shared" si="5"/>
        <v>High</v>
      </c>
    </row>
    <row r="131" spans="1:9" x14ac:dyDescent="0.25">
      <c r="A131" t="s">
        <v>210</v>
      </c>
      <c r="B131" s="2">
        <v>2000</v>
      </c>
      <c r="C131" t="s">
        <v>18</v>
      </c>
      <c r="D131" s="1">
        <v>600</v>
      </c>
      <c r="E131">
        <v>2</v>
      </c>
      <c r="F131">
        <v>45</v>
      </c>
      <c r="G131" s="3">
        <f t="shared" ref="G131:G194" si="6">B131+D131</f>
        <v>2600</v>
      </c>
      <c r="H131" s="3">
        <f t="shared" ref="H131:H194" si="7">G131/F131</f>
        <v>57.777777777777779</v>
      </c>
      <c r="I131" t="str">
        <f t="shared" ref="I131:I194" si="8">IF(G131&lt;=1500, "Low", IF(AND(G131&gt;=1501, G131&lt;=2500), "Average", "High"))</f>
        <v>High</v>
      </c>
    </row>
    <row r="132" spans="1:9" x14ac:dyDescent="0.25">
      <c r="A132" t="s">
        <v>304</v>
      </c>
      <c r="B132" s="2">
        <v>2100</v>
      </c>
      <c r="C132" t="s">
        <v>18</v>
      </c>
      <c r="D132" s="1">
        <v>500</v>
      </c>
      <c r="E132">
        <v>1</v>
      </c>
      <c r="F132">
        <v>34</v>
      </c>
      <c r="G132" s="3">
        <f t="shared" si="6"/>
        <v>2600</v>
      </c>
      <c r="H132" s="3">
        <f t="shared" si="7"/>
        <v>76.470588235294116</v>
      </c>
      <c r="I132" t="str">
        <f t="shared" si="8"/>
        <v>High</v>
      </c>
    </row>
    <row r="133" spans="1:9" x14ac:dyDescent="0.25">
      <c r="A133" t="s">
        <v>305</v>
      </c>
      <c r="B133" s="2">
        <v>2400</v>
      </c>
      <c r="C133" t="s">
        <v>18</v>
      </c>
      <c r="D133" s="1">
        <v>650</v>
      </c>
      <c r="E133">
        <v>2</v>
      </c>
      <c r="F133">
        <v>39</v>
      </c>
      <c r="G133" s="3">
        <f t="shared" si="6"/>
        <v>3050</v>
      </c>
      <c r="H133" s="3">
        <f t="shared" si="7"/>
        <v>78.205128205128204</v>
      </c>
      <c r="I133" t="str">
        <f t="shared" si="8"/>
        <v>High</v>
      </c>
    </row>
    <row r="134" spans="1:9" x14ac:dyDescent="0.25">
      <c r="A134" t="s">
        <v>307</v>
      </c>
      <c r="B134" s="2">
        <v>2100</v>
      </c>
      <c r="C134" t="s">
        <v>18</v>
      </c>
      <c r="D134" s="1">
        <v>500</v>
      </c>
      <c r="E134">
        <v>2</v>
      </c>
      <c r="F134">
        <v>42</v>
      </c>
      <c r="G134" s="3">
        <f t="shared" si="6"/>
        <v>2600</v>
      </c>
      <c r="H134" s="3">
        <f t="shared" si="7"/>
        <v>61.904761904761905</v>
      </c>
      <c r="I134" t="str">
        <f t="shared" si="8"/>
        <v>High</v>
      </c>
    </row>
    <row r="135" spans="1:9" x14ac:dyDescent="0.25">
      <c r="A135" t="s">
        <v>308</v>
      </c>
      <c r="B135" s="2">
        <v>3500</v>
      </c>
      <c r="C135" t="s">
        <v>18</v>
      </c>
      <c r="D135" s="1">
        <v>690</v>
      </c>
      <c r="E135">
        <v>2</v>
      </c>
      <c r="F135">
        <v>62</v>
      </c>
      <c r="G135" s="3">
        <f t="shared" si="6"/>
        <v>4190</v>
      </c>
      <c r="H135" s="3">
        <f t="shared" si="7"/>
        <v>67.58064516129032</v>
      </c>
      <c r="I135" t="str">
        <f t="shared" si="8"/>
        <v>High</v>
      </c>
    </row>
    <row r="136" spans="1:9" x14ac:dyDescent="0.25">
      <c r="A136" t="s">
        <v>310</v>
      </c>
      <c r="B136" s="2">
        <v>2000</v>
      </c>
      <c r="C136" t="s">
        <v>18</v>
      </c>
      <c r="D136" s="1">
        <v>10</v>
      </c>
      <c r="E136">
        <v>1</v>
      </c>
      <c r="F136">
        <v>40</v>
      </c>
      <c r="G136" s="3">
        <f t="shared" si="6"/>
        <v>2010</v>
      </c>
      <c r="H136" s="3">
        <f t="shared" si="7"/>
        <v>50.25</v>
      </c>
      <c r="I136" t="str">
        <f t="shared" si="8"/>
        <v>Average</v>
      </c>
    </row>
    <row r="137" spans="1:9" x14ac:dyDescent="0.25">
      <c r="A137" t="s">
        <v>312</v>
      </c>
      <c r="B137" s="2">
        <v>2700</v>
      </c>
      <c r="C137" t="s">
        <v>18</v>
      </c>
      <c r="D137" s="1">
        <v>800</v>
      </c>
      <c r="E137">
        <v>2</v>
      </c>
      <c r="F137">
        <v>42</v>
      </c>
      <c r="G137" s="3">
        <f t="shared" si="6"/>
        <v>3500</v>
      </c>
      <c r="H137" s="3">
        <f t="shared" si="7"/>
        <v>83.333333333333329</v>
      </c>
      <c r="I137" t="str">
        <f t="shared" si="8"/>
        <v>High</v>
      </c>
    </row>
    <row r="138" spans="1:9" x14ac:dyDescent="0.25">
      <c r="A138" t="s">
        <v>315</v>
      </c>
      <c r="B138" s="2">
        <v>2700</v>
      </c>
      <c r="C138" t="s">
        <v>18</v>
      </c>
      <c r="D138" s="1">
        <v>0</v>
      </c>
      <c r="E138">
        <v>2</v>
      </c>
      <c r="F138">
        <v>39</v>
      </c>
      <c r="G138" s="3">
        <f t="shared" si="6"/>
        <v>2700</v>
      </c>
      <c r="H138" s="3">
        <f t="shared" si="7"/>
        <v>69.230769230769226</v>
      </c>
      <c r="I138" t="str">
        <f t="shared" si="8"/>
        <v>High</v>
      </c>
    </row>
    <row r="139" spans="1:9" x14ac:dyDescent="0.25">
      <c r="A139" t="s">
        <v>317</v>
      </c>
      <c r="B139" s="2">
        <v>2100</v>
      </c>
      <c r="C139" t="s">
        <v>18</v>
      </c>
      <c r="D139" s="1">
        <v>750</v>
      </c>
      <c r="E139">
        <v>1</v>
      </c>
      <c r="F139">
        <v>30</v>
      </c>
      <c r="G139" s="3">
        <f t="shared" si="6"/>
        <v>2850</v>
      </c>
      <c r="H139" s="3">
        <f t="shared" si="7"/>
        <v>95</v>
      </c>
      <c r="I139" t="str">
        <f t="shared" si="8"/>
        <v>High</v>
      </c>
    </row>
    <row r="140" spans="1:9" x14ac:dyDescent="0.25">
      <c r="A140" t="s">
        <v>318</v>
      </c>
      <c r="B140" s="2">
        <v>3100</v>
      </c>
      <c r="C140" t="s">
        <v>18</v>
      </c>
      <c r="D140" s="1">
        <v>3100</v>
      </c>
      <c r="E140">
        <v>3</v>
      </c>
      <c r="F140">
        <v>50</v>
      </c>
      <c r="G140" s="3">
        <f t="shared" si="6"/>
        <v>6200</v>
      </c>
      <c r="H140" s="3">
        <f t="shared" si="7"/>
        <v>124</v>
      </c>
      <c r="I140" t="str">
        <f t="shared" si="8"/>
        <v>High</v>
      </c>
    </row>
    <row r="141" spans="1:9" x14ac:dyDescent="0.25">
      <c r="A141" t="s">
        <v>320</v>
      </c>
      <c r="B141" s="2">
        <v>2600</v>
      </c>
      <c r="C141" t="s">
        <v>18</v>
      </c>
      <c r="D141" s="1">
        <v>370</v>
      </c>
      <c r="E141">
        <v>2</v>
      </c>
      <c r="F141">
        <v>48</v>
      </c>
      <c r="G141" s="3">
        <f t="shared" si="6"/>
        <v>2970</v>
      </c>
      <c r="H141" s="3">
        <f t="shared" si="7"/>
        <v>61.875</v>
      </c>
      <c r="I141" t="str">
        <f t="shared" si="8"/>
        <v>High</v>
      </c>
    </row>
    <row r="142" spans="1:9" x14ac:dyDescent="0.25">
      <c r="A142" t="s">
        <v>223</v>
      </c>
      <c r="B142" s="2">
        <v>2800</v>
      </c>
      <c r="C142" t="s">
        <v>18</v>
      </c>
      <c r="D142" s="1">
        <v>490</v>
      </c>
      <c r="E142">
        <v>2</v>
      </c>
      <c r="F142">
        <v>37</v>
      </c>
      <c r="G142" s="3">
        <f t="shared" si="6"/>
        <v>3290</v>
      </c>
      <c r="H142" s="3">
        <f t="shared" si="7"/>
        <v>88.918918918918919</v>
      </c>
      <c r="I142" t="str">
        <f t="shared" si="8"/>
        <v>High</v>
      </c>
    </row>
    <row r="143" spans="1:9" x14ac:dyDescent="0.25">
      <c r="A143" t="s">
        <v>322</v>
      </c>
      <c r="B143" s="2">
        <v>2600</v>
      </c>
      <c r="C143" t="s">
        <v>18</v>
      </c>
      <c r="D143" s="1">
        <v>600</v>
      </c>
      <c r="E143">
        <v>2</v>
      </c>
      <c r="F143">
        <v>40</v>
      </c>
      <c r="G143" s="3">
        <f t="shared" si="6"/>
        <v>3200</v>
      </c>
      <c r="H143" s="3">
        <f t="shared" si="7"/>
        <v>80</v>
      </c>
      <c r="I143" t="str">
        <f t="shared" si="8"/>
        <v>High</v>
      </c>
    </row>
    <row r="144" spans="1:9" x14ac:dyDescent="0.25">
      <c r="A144" t="s">
        <v>323</v>
      </c>
      <c r="B144" s="2">
        <v>1750</v>
      </c>
      <c r="C144" t="s">
        <v>18</v>
      </c>
      <c r="D144" s="1">
        <v>250</v>
      </c>
      <c r="E144">
        <v>1</v>
      </c>
      <c r="F144">
        <v>24</v>
      </c>
      <c r="G144" s="3">
        <f t="shared" si="6"/>
        <v>2000</v>
      </c>
      <c r="H144" s="3">
        <f t="shared" si="7"/>
        <v>83.333333333333329</v>
      </c>
      <c r="I144" t="str">
        <f t="shared" si="8"/>
        <v>Average</v>
      </c>
    </row>
    <row r="145" spans="1:9" x14ac:dyDescent="0.25">
      <c r="A145" t="s">
        <v>324</v>
      </c>
      <c r="B145" s="2">
        <v>2400</v>
      </c>
      <c r="C145" t="s">
        <v>18</v>
      </c>
      <c r="D145" s="1">
        <v>1</v>
      </c>
      <c r="E145">
        <v>1</v>
      </c>
      <c r="F145">
        <v>20</v>
      </c>
      <c r="G145" s="3">
        <f t="shared" si="6"/>
        <v>2401</v>
      </c>
      <c r="H145" s="3">
        <f t="shared" si="7"/>
        <v>120.05</v>
      </c>
      <c r="I145" t="str">
        <f t="shared" si="8"/>
        <v>Average</v>
      </c>
    </row>
    <row r="146" spans="1:9" x14ac:dyDescent="0.25">
      <c r="A146" t="s">
        <v>326</v>
      </c>
      <c r="B146" s="2">
        <v>2200</v>
      </c>
      <c r="C146" t="s">
        <v>18</v>
      </c>
      <c r="D146" s="1">
        <v>700</v>
      </c>
      <c r="E146">
        <v>1</v>
      </c>
      <c r="F146">
        <v>32</v>
      </c>
      <c r="G146" s="3">
        <f t="shared" si="6"/>
        <v>2900</v>
      </c>
      <c r="H146" s="3">
        <f t="shared" si="7"/>
        <v>90.625</v>
      </c>
      <c r="I146" t="str">
        <f t="shared" si="8"/>
        <v>High</v>
      </c>
    </row>
    <row r="147" spans="1:9" x14ac:dyDescent="0.25">
      <c r="A147" t="s">
        <v>328</v>
      </c>
      <c r="B147" s="2">
        <v>1900</v>
      </c>
      <c r="C147" t="s">
        <v>18</v>
      </c>
      <c r="D147" s="1">
        <v>730</v>
      </c>
      <c r="E147">
        <v>1</v>
      </c>
      <c r="F147">
        <v>25</v>
      </c>
      <c r="G147" s="3">
        <f t="shared" si="6"/>
        <v>2630</v>
      </c>
      <c r="H147" s="3">
        <f t="shared" si="7"/>
        <v>105.2</v>
      </c>
      <c r="I147" t="str">
        <f t="shared" si="8"/>
        <v>High</v>
      </c>
    </row>
    <row r="148" spans="1:9" x14ac:dyDescent="0.25">
      <c r="A148" t="s">
        <v>330</v>
      </c>
      <c r="B148" s="2">
        <v>2800</v>
      </c>
      <c r="C148" t="s">
        <v>18</v>
      </c>
      <c r="D148" s="1">
        <v>700</v>
      </c>
      <c r="E148">
        <v>2</v>
      </c>
      <c r="F148">
        <v>48</v>
      </c>
      <c r="G148" s="3">
        <f t="shared" si="6"/>
        <v>3500</v>
      </c>
      <c r="H148" s="3">
        <f t="shared" si="7"/>
        <v>72.916666666666671</v>
      </c>
      <c r="I148" t="str">
        <f t="shared" si="8"/>
        <v>High</v>
      </c>
    </row>
    <row r="149" spans="1:9" x14ac:dyDescent="0.25">
      <c r="A149" t="s">
        <v>331</v>
      </c>
      <c r="B149" s="2">
        <v>3900</v>
      </c>
      <c r="C149" t="s">
        <v>18</v>
      </c>
      <c r="D149" s="1">
        <v>761</v>
      </c>
      <c r="E149">
        <v>2</v>
      </c>
      <c r="F149">
        <v>52</v>
      </c>
      <c r="G149" s="3">
        <f t="shared" si="6"/>
        <v>4661</v>
      </c>
      <c r="H149" s="3">
        <f t="shared" si="7"/>
        <v>89.634615384615387</v>
      </c>
      <c r="I149" t="str">
        <f t="shared" si="8"/>
        <v>High</v>
      </c>
    </row>
    <row r="150" spans="1:9" x14ac:dyDescent="0.25">
      <c r="A150" t="s">
        <v>1346</v>
      </c>
      <c r="B150" s="2">
        <v>2000</v>
      </c>
      <c r="C150" t="s">
        <v>18</v>
      </c>
      <c r="D150" s="1">
        <v>800</v>
      </c>
      <c r="E150">
        <v>1</v>
      </c>
      <c r="F150">
        <v>36</v>
      </c>
      <c r="G150" s="3">
        <f t="shared" si="6"/>
        <v>2800</v>
      </c>
      <c r="H150" s="3">
        <f t="shared" si="7"/>
        <v>77.777777777777771</v>
      </c>
      <c r="I150" t="str">
        <f t="shared" si="8"/>
        <v>High</v>
      </c>
    </row>
    <row r="151" spans="1:9" x14ac:dyDescent="0.25">
      <c r="A151" t="s">
        <v>223</v>
      </c>
      <c r="B151" s="2">
        <v>2800</v>
      </c>
      <c r="C151" t="s">
        <v>18</v>
      </c>
      <c r="D151" s="1">
        <v>490</v>
      </c>
      <c r="E151">
        <v>2</v>
      </c>
      <c r="F151">
        <v>37</v>
      </c>
      <c r="G151" s="3">
        <f t="shared" si="6"/>
        <v>3290</v>
      </c>
      <c r="H151" s="3">
        <f t="shared" si="7"/>
        <v>88.918918918918919</v>
      </c>
      <c r="I151" t="str">
        <f t="shared" si="8"/>
        <v>High</v>
      </c>
    </row>
    <row r="152" spans="1:9" x14ac:dyDescent="0.25">
      <c r="A152" t="s">
        <v>304</v>
      </c>
      <c r="B152" s="2">
        <v>2100</v>
      </c>
      <c r="C152" t="s">
        <v>18</v>
      </c>
      <c r="D152" s="1">
        <v>500</v>
      </c>
      <c r="E152">
        <v>1</v>
      </c>
      <c r="F152">
        <v>34</v>
      </c>
      <c r="G152" s="3">
        <f t="shared" si="6"/>
        <v>2600</v>
      </c>
      <c r="H152" s="3">
        <f t="shared" si="7"/>
        <v>76.470588235294116</v>
      </c>
      <c r="I152" t="str">
        <f t="shared" si="8"/>
        <v>High</v>
      </c>
    </row>
    <row r="153" spans="1:9" x14ac:dyDescent="0.25">
      <c r="A153" t="s">
        <v>336</v>
      </c>
      <c r="B153" s="2">
        <v>1650</v>
      </c>
      <c r="C153" t="s">
        <v>18</v>
      </c>
      <c r="D153" s="1">
        <v>600</v>
      </c>
      <c r="E153">
        <v>1</v>
      </c>
      <c r="F153">
        <v>27</v>
      </c>
      <c r="G153" s="3">
        <f t="shared" si="6"/>
        <v>2250</v>
      </c>
      <c r="H153" s="3">
        <f t="shared" si="7"/>
        <v>83.333333333333329</v>
      </c>
      <c r="I153" t="str">
        <f t="shared" si="8"/>
        <v>Average</v>
      </c>
    </row>
    <row r="154" spans="1:9" x14ac:dyDescent="0.25">
      <c r="A154" t="s">
        <v>338</v>
      </c>
      <c r="B154" s="2">
        <v>2900</v>
      </c>
      <c r="C154" t="s">
        <v>18</v>
      </c>
      <c r="D154" s="1">
        <v>300</v>
      </c>
      <c r="E154">
        <v>2</v>
      </c>
      <c r="F154">
        <v>80</v>
      </c>
      <c r="G154" s="3">
        <f t="shared" si="6"/>
        <v>3200</v>
      </c>
      <c r="H154" s="3">
        <f t="shared" si="7"/>
        <v>40</v>
      </c>
      <c r="I154" t="str">
        <f t="shared" si="8"/>
        <v>High</v>
      </c>
    </row>
    <row r="155" spans="1:9" x14ac:dyDescent="0.25">
      <c r="A155" t="s">
        <v>339</v>
      </c>
      <c r="B155" s="2">
        <v>2350</v>
      </c>
      <c r="C155" t="s">
        <v>18</v>
      </c>
      <c r="D155" s="1">
        <v>580</v>
      </c>
      <c r="E155">
        <v>1</v>
      </c>
      <c r="F155">
        <v>30</v>
      </c>
      <c r="G155" s="3">
        <f t="shared" si="6"/>
        <v>2930</v>
      </c>
      <c r="H155" s="3">
        <f t="shared" si="7"/>
        <v>97.666666666666671</v>
      </c>
      <c r="I155" t="str">
        <f t="shared" si="8"/>
        <v>High</v>
      </c>
    </row>
    <row r="156" spans="1:9" x14ac:dyDescent="0.25">
      <c r="A156" t="s">
        <v>340</v>
      </c>
      <c r="B156" s="2">
        <v>1800</v>
      </c>
      <c r="C156" t="s">
        <v>18</v>
      </c>
      <c r="D156" s="1">
        <v>500</v>
      </c>
      <c r="E156">
        <v>1</v>
      </c>
      <c r="F156">
        <v>28.2</v>
      </c>
      <c r="G156" s="3">
        <f t="shared" si="6"/>
        <v>2300</v>
      </c>
      <c r="H156" s="3">
        <f t="shared" si="7"/>
        <v>81.560283687943269</v>
      </c>
      <c r="I156" t="str">
        <f t="shared" si="8"/>
        <v>Average</v>
      </c>
    </row>
    <row r="157" spans="1:9" x14ac:dyDescent="0.25">
      <c r="A157" t="s">
        <v>341</v>
      </c>
      <c r="B157" s="2">
        <v>2600</v>
      </c>
      <c r="C157" t="s">
        <v>18</v>
      </c>
      <c r="D157" s="1">
        <v>846</v>
      </c>
      <c r="E157">
        <v>2</v>
      </c>
      <c r="F157">
        <v>51.59</v>
      </c>
      <c r="G157" s="3">
        <f t="shared" si="6"/>
        <v>3446</v>
      </c>
      <c r="H157" s="3">
        <f t="shared" si="7"/>
        <v>66.795890676487687</v>
      </c>
      <c r="I157" t="str">
        <f t="shared" si="8"/>
        <v>High</v>
      </c>
    </row>
    <row r="158" spans="1:9" x14ac:dyDescent="0.25">
      <c r="A158" t="s">
        <v>343</v>
      </c>
      <c r="B158" s="2">
        <v>3100</v>
      </c>
      <c r="C158" t="s">
        <v>18</v>
      </c>
      <c r="D158" s="1">
        <v>600</v>
      </c>
      <c r="E158">
        <v>3</v>
      </c>
      <c r="F158">
        <v>55</v>
      </c>
      <c r="G158" s="3">
        <f t="shared" si="6"/>
        <v>3700</v>
      </c>
      <c r="H158" s="3">
        <f t="shared" si="7"/>
        <v>67.272727272727266</v>
      </c>
      <c r="I158" t="str">
        <f t="shared" si="8"/>
        <v>High</v>
      </c>
    </row>
    <row r="159" spans="1:9" x14ac:dyDescent="0.25">
      <c r="A159" t="s">
        <v>344</v>
      </c>
      <c r="B159" s="2">
        <v>2800</v>
      </c>
      <c r="C159" t="s">
        <v>18</v>
      </c>
      <c r="D159" s="1">
        <v>485</v>
      </c>
      <c r="E159">
        <v>2</v>
      </c>
      <c r="F159">
        <v>38</v>
      </c>
      <c r="G159" s="3">
        <f t="shared" si="6"/>
        <v>3285</v>
      </c>
      <c r="H159" s="3">
        <f t="shared" si="7"/>
        <v>86.44736842105263</v>
      </c>
      <c r="I159" t="str">
        <f t="shared" si="8"/>
        <v>High</v>
      </c>
    </row>
    <row r="160" spans="1:9" x14ac:dyDescent="0.25">
      <c r="A160" t="s">
        <v>346</v>
      </c>
      <c r="B160" s="2">
        <v>3500</v>
      </c>
      <c r="C160" t="s">
        <v>18</v>
      </c>
      <c r="D160" s="1">
        <v>850</v>
      </c>
      <c r="E160">
        <v>3</v>
      </c>
      <c r="F160">
        <v>75</v>
      </c>
      <c r="G160" s="3">
        <f t="shared" si="6"/>
        <v>4350</v>
      </c>
      <c r="H160" s="3">
        <f t="shared" si="7"/>
        <v>58</v>
      </c>
      <c r="I160" t="str">
        <f t="shared" si="8"/>
        <v>High</v>
      </c>
    </row>
    <row r="161" spans="1:9" x14ac:dyDescent="0.25">
      <c r="A161" t="s">
        <v>347</v>
      </c>
      <c r="B161" s="2">
        <v>2600</v>
      </c>
      <c r="C161" t="s">
        <v>18</v>
      </c>
      <c r="D161" s="1">
        <v>480</v>
      </c>
      <c r="E161">
        <v>2</v>
      </c>
      <c r="F161">
        <v>48.8</v>
      </c>
      <c r="G161" s="3">
        <f t="shared" si="6"/>
        <v>3080</v>
      </c>
      <c r="H161" s="3">
        <f t="shared" si="7"/>
        <v>63.114754098360656</v>
      </c>
      <c r="I161" t="str">
        <f t="shared" si="8"/>
        <v>High</v>
      </c>
    </row>
    <row r="162" spans="1:9" x14ac:dyDescent="0.25">
      <c r="A162" t="s">
        <v>349</v>
      </c>
      <c r="B162" s="2">
        <v>2650</v>
      </c>
      <c r="C162" t="s">
        <v>18</v>
      </c>
      <c r="D162" s="1">
        <v>290</v>
      </c>
      <c r="E162">
        <v>2</v>
      </c>
      <c r="F162">
        <v>42</v>
      </c>
      <c r="G162" s="3">
        <f t="shared" si="6"/>
        <v>2940</v>
      </c>
      <c r="H162" s="3">
        <f t="shared" si="7"/>
        <v>70</v>
      </c>
      <c r="I162" t="str">
        <f t="shared" si="8"/>
        <v>High</v>
      </c>
    </row>
    <row r="163" spans="1:9" x14ac:dyDescent="0.25">
      <c r="A163" t="s">
        <v>351</v>
      </c>
      <c r="B163" s="2">
        <v>2750</v>
      </c>
      <c r="C163" t="s">
        <v>18</v>
      </c>
      <c r="D163" s="1">
        <v>330</v>
      </c>
      <c r="E163">
        <v>1</v>
      </c>
      <c r="F163">
        <v>29.11</v>
      </c>
      <c r="G163" s="3">
        <f t="shared" si="6"/>
        <v>3080</v>
      </c>
      <c r="H163" s="3">
        <f t="shared" si="7"/>
        <v>105.80556509790451</v>
      </c>
      <c r="I163" t="str">
        <f t="shared" si="8"/>
        <v>High</v>
      </c>
    </row>
    <row r="164" spans="1:9" x14ac:dyDescent="0.25">
      <c r="A164" t="s">
        <v>354</v>
      </c>
      <c r="B164" s="2">
        <v>2600</v>
      </c>
      <c r="C164" t="s">
        <v>18</v>
      </c>
      <c r="D164" s="1">
        <v>700</v>
      </c>
      <c r="E164">
        <v>2</v>
      </c>
      <c r="F164">
        <v>39</v>
      </c>
      <c r="G164" s="3">
        <f t="shared" si="6"/>
        <v>3300</v>
      </c>
      <c r="H164" s="3">
        <f t="shared" si="7"/>
        <v>84.615384615384613</v>
      </c>
      <c r="I164" t="str">
        <f t="shared" si="8"/>
        <v>High</v>
      </c>
    </row>
    <row r="165" spans="1:9" x14ac:dyDescent="0.25">
      <c r="A165" t="s">
        <v>225</v>
      </c>
      <c r="B165" s="2">
        <v>3500</v>
      </c>
      <c r="C165" t="s">
        <v>18</v>
      </c>
      <c r="D165" s="1">
        <v>1000</v>
      </c>
      <c r="E165">
        <v>3</v>
      </c>
      <c r="F165">
        <v>62</v>
      </c>
      <c r="G165" s="3">
        <f t="shared" si="6"/>
        <v>4500</v>
      </c>
      <c r="H165" s="3">
        <f t="shared" si="7"/>
        <v>72.58064516129032</v>
      </c>
      <c r="I165" t="str">
        <f t="shared" si="8"/>
        <v>High</v>
      </c>
    </row>
    <row r="166" spans="1:9" x14ac:dyDescent="0.25">
      <c r="A166" t="s">
        <v>355</v>
      </c>
      <c r="B166" s="2">
        <v>1950</v>
      </c>
      <c r="C166" t="s">
        <v>18</v>
      </c>
      <c r="D166" s="1">
        <v>330</v>
      </c>
      <c r="E166">
        <v>1</v>
      </c>
      <c r="F166">
        <v>33</v>
      </c>
      <c r="G166" s="3">
        <f t="shared" si="6"/>
        <v>2280</v>
      </c>
      <c r="H166" s="3">
        <f t="shared" si="7"/>
        <v>69.090909090909093</v>
      </c>
      <c r="I166" t="str">
        <f t="shared" si="8"/>
        <v>Average</v>
      </c>
    </row>
    <row r="167" spans="1:9" x14ac:dyDescent="0.25">
      <c r="A167" t="s">
        <v>357</v>
      </c>
      <c r="B167" s="2">
        <v>1850</v>
      </c>
      <c r="C167" t="s">
        <v>18</v>
      </c>
      <c r="D167" s="1">
        <v>560</v>
      </c>
      <c r="E167">
        <v>1</v>
      </c>
      <c r="F167">
        <v>30</v>
      </c>
      <c r="G167" s="3">
        <f t="shared" si="6"/>
        <v>2410</v>
      </c>
      <c r="H167" s="3">
        <f t="shared" si="7"/>
        <v>80.333333333333329</v>
      </c>
      <c r="I167" t="str">
        <f t="shared" si="8"/>
        <v>Average</v>
      </c>
    </row>
    <row r="168" spans="1:9" x14ac:dyDescent="0.25">
      <c r="A168" t="s">
        <v>364</v>
      </c>
      <c r="B168" s="2">
        <v>1950</v>
      </c>
      <c r="C168" t="s">
        <v>18</v>
      </c>
      <c r="D168" s="1">
        <v>280</v>
      </c>
      <c r="E168">
        <v>1</v>
      </c>
      <c r="F168">
        <v>20</v>
      </c>
      <c r="G168" s="3">
        <f t="shared" si="6"/>
        <v>2230</v>
      </c>
      <c r="H168" s="3">
        <f t="shared" si="7"/>
        <v>111.5</v>
      </c>
      <c r="I168" t="str">
        <f t="shared" si="8"/>
        <v>Average</v>
      </c>
    </row>
    <row r="169" spans="1:9" x14ac:dyDescent="0.25">
      <c r="A169" t="s">
        <v>365</v>
      </c>
      <c r="B169" s="2">
        <v>2200</v>
      </c>
      <c r="C169" t="s">
        <v>18</v>
      </c>
      <c r="D169" s="1">
        <v>1</v>
      </c>
      <c r="E169">
        <v>4</v>
      </c>
      <c r="F169">
        <v>48</v>
      </c>
      <c r="G169" s="3">
        <f t="shared" si="6"/>
        <v>2201</v>
      </c>
      <c r="H169" s="3">
        <f t="shared" si="7"/>
        <v>45.854166666666664</v>
      </c>
      <c r="I169" t="str">
        <f t="shared" si="8"/>
        <v>Average</v>
      </c>
    </row>
    <row r="170" spans="1:9" x14ac:dyDescent="0.25">
      <c r="A170" t="s">
        <v>366</v>
      </c>
      <c r="B170" s="2">
        <v>2350</v>
      </c>
      <c r="C170" t="s">
        <v>18</v>
      </c>
      <c r="D170" s="1">
        <v>550</v>
      </c>
      <c r="E170">
        <v>1</v>
      </c>
      <c r="F170">
        <v>33</v>
      </c>
      <c r="G170" s="3">
        <f t="shared" si="6"/>
        <v>2900</v>
      </c>
      <c r="H170" s="3">
        <f t="shared" si="7"/>
        <v>87.878787878787875</v>
      </c>
      <c r="I170" t="str">
        <f t="shared" si="8"/>
        <v>High</v>
      </c>
    </row>
    <row r="171" spans="1:9" x14ac:dyDescent="0.25">
      <c r="A171" t="s">
        <v>276</v>
      </c>
      <c r="B171" s="2">
        <v>2900</v>
      </c>
      <c r="C171" t="s">
        <v>18</v>
      </c>
      <c r="D171" s="1">
        <v>485</v>
      </c>
      <c r="E171">
        <v>2</v>
      </c>
      <c r="F171">
        <v>47</v>
      </c>
      <c r="G171" s="3">
        <f t="shared" si="6"/>
        <v>3385</v>
      </c>
      <c r="H171" s="3">
        <f t="shared" si="7"/>
        <v>72.021276595744681</v>
      </c>
      <c r="I171" t="str">
        <f t="shared" si="8"/>
        <v>High</v>
      </c>
    </row>
    <row r="172" spans="1:9" x14ac:dyDescent="0.25">
      <c r="A172" t="s">
        <v>322</v>
      </c>
      <c r="B172" s="2">
        <v>2600</v>
      </c>
      <c r="C172" t="s">
        <v>18</v>
      </c>
      <c r="D172" s="1">
        <v>600</v>
      </c>
      <c r="E172">
        <v>2</v>
      </c>
      <c r="F172">
        <v>40</v>
      </c>
      <c r="G172" s="3">
        <f t="shared" si="6"/>
        <v>3200</v>
      </c>
      <c r="H172" s="3">
        <f t="shared" si="7"/>
        <v>80</v>
      </c>
      <c r="I172" t="str">
        <f t="shared" si="8"/>
        <v>High</v>
      </c>
    </row>
    <row r="173" spans="1:9" x14ac:dyDescent="0.25">
      <c r="A173" t="s">
        <v>368</v>
      </c>
      <c r="B173" s="2">
        <v>3000</v>
      </c>
      <c r="C173" t="s">
        <v>18</v>
      </c>
      <c r="D173" s="1">
        <v>650</v>
      </c>
      <c r="E173">
        <v>2</v>
      </c>
      <c r="F173">
        <v>36</v>
      </c>
      <c r="G173" s="3">
        <f t="shared" si="6"/>
        <v>3650</v>
      </c>
      <c r="H173" s="3">
        <f t="shared" si="7"/>
        <v>101.38888888888889</v>
      </c>
      <c r="I173" t="str">
        <f t="shared" si="8"/>
        <v>High</v>
      </c>
    </row>
    <row r="174" spans="1:9" x14ac:dyDescent="0.25">
      <c r="A174" t="s">
        <v>369</v>
      </c>
      <c r="B174" s="2">
        <v>2000</v>
      </c>
      <c r="C174" t="s">
        <v>18</v>
      </c>
      <c r="D174" s="1">
        <v>750</v>
      </c>
      <c r="E174">
        <v>1</v>
      </c>
      <c r="F174">
        <v>35</v>
      </c>
      <c r="G174" s="3">
        <f t="shared" si="6"/>
        <v>2750</v>
      </c>
      <c r="H174" s="3">
        <f t="shared" si="7"/>
        <v>78.571428571428569</v>
      </c>
      <c r="I174" t="str">
        <f t="shared" si="8"/>
        <v>High</v>
      </c>
    </row>
    <row r="175" spans="1:9" x14ac:dyDescent="0.25">
      <c r="A175" t="s">
        <v>1352</v>
      </c>
      <c r="B175" s="2">
        <v>2800</v>
      </c>
      <c r="C175" t="s">
        <v>18</v>
      </c>
      <c r="D175" s="1">
        <v>350</v>
      </c>
      <c r="E175">
        <v>2</v>
      </c>
      <c r="F175">
        <v>46</v>
      </c>
      <c r="G175" s="3">
        <f t="shared" si="6"/>
        <v>3150</v>
      </c>
      <c r="H175" s="3">
        <f t="shared" si="7"/>
        <v>68.478260869565219</v>
      </c>
      <c r="I175" t="str">
        <f t="shared" si="8"/>
        <v>High</v>
      </c>
    </row>
    <row r="176" spans="1:9" x14ac:dyDescent="0.25">
      <c r="A176" t="s">
        <v>370</v>
      </c>
      <c r="B176" s="2">
        <v>2600</v>
      </c>
      <c r="C176" t="s">
        <v>18</v>
      </c>
      <c r="D176" s="1">
        <v>800</v>
      </c>
      <c r="E176">
        <v>2</v>
      </c>
      <c r="F176">
        <v>50</v>
      </c>
      <c r="G176" s="3">
        <f t="shared" si="6"/>
        <v>3400</v>
      </c>
      <c r="H176" s="3">
        <f t="shared" si="7"/>
        <v>68</v>
      </c>
      <c r="I176" t="str">
        <f t="shared" si="8"/>
        <v>High</v>
      </c>
    </row>
    <row r="177" spans="1:9" x14ac:dyDescent="0.25">
      <c r="A177" t="s">
        <v>373</v>
      </c>
      <c r="B177" s="2">
        <v>2000</v>
      </c>
      <c r="C177" t="s">
        <v>18</v>
      </c>
      <c r="D177" s="1">
        <v>0</v>
      </c>
      <c r="E177">
        <v>1</v>
      </c>
      <c r="F177">
        <v>16</v>
      </c>
      <c r="G177" s="3">
        <f t="shared" si="6"/>
        <v>2000</v>
      </c>
      <c r="H177" s="3">
        <f t="shared" si="7"/>
        <v>125</v>
      </c>
      <c r="I177" t="str">
        <f t="shared" si="8"/>
        <v>Average</v>
      </c>
    </row>
    <row r="178" spans="1:9" x14ac:dyDescent="0.25">
      <c r="A178" t="s">
        <v>374</v>
      </c>
      <c r="B178" s="2">
        <v>1850</v>
      </c>
      <c r="C178" t="s">
        <v>18</v>
      </c>
      <c r="D178" s="1">
        <v>100</v>
      </c>
      <c r="E178">
        <v>1</v>
      </c>
      <c r="F178">
        <v>16</v>
      </c>
      <c r="G178" s="3">
        <f t="shared" si="6"/>
        <v>1950</v>
      </c>
      <c r="H178" s="3">
        <f t="shared" si="7"/>
        <v>121.875</v>
      </c>
      <c r="I178" t="str">
        <f t="shared" si="8"/>
        <v>Average</v>
      </c>
    </row>
    <row r="179" spans="1:9" x14ac:dyDescent="0.25">
      <c r="A179" t="s">
        <v>376</v>
      </c>
      <c r="B179" s="2">
        <v>3777</v>
      </c>
      <c r="C179" t="s">
        <v>18</v>
      </c>
      <c r="D179" s="1">
        <v>800</v>
      </c>
      <c r="E179">
        <v>3</v>
      </c>
      <c r="F179">
        <v>60</v>
      </c>
      <c r="G179" s="3">
        <f t="shared" si="6"/>
        <v>4577</v>
      </c>
      <c r="H179" s="3">
        <f t="shared" si="7"/>
        <v>76.283333333333331</v>
      </c>
      <c r="I179" t="str">
        <f t="shared" si="8"/>
        <v>High</v>
      </c>
    </row>
    <row r="180" spans="1:9" x14ac:dyDescent="0.25">
      <c r="A180" t="s">
        <v>378</v>
      </c>
      <c r="B180" s="2">
        <v>2300</v>
      </c>
      <c r="C180" t="s">
        <v>18</v>
      </c>
      <c r="D180" s="1">
        <v>540</v>
      </c>
      <c r="E180">
        <v>2</v>
      </c>
      <c r="F180">
        <v>35</v>
      </c>
      <c r="G180" s="3">
        <f t="shared" si="6"/>
        <v>2840</v>
      </c>
      <c r="H180" s="3">
        <f t="shared" si="7"/>
        <v>81.142857142857139</v>
      </c>
      <c r="I180" t="str">
        <f t="shared" si="8"/>
        <v>High</v>
      </c>
    </row>
    <row r="181" spans="1:9" x14ac:dyDescent="0.25">
      <c r="A181" t="s">
        <v>96</v>
      </c>
      <c r="B181" s="2">
        <v>2300</v>
      </c>
      <c r="C181" t="s">
        <v>18</v>
      </c>
      <c r="D181" s="1">
        <v>400</v>
      </c>
      <c r="E181">
        <v>1</v>
      </c>
      <c r="F181">
        <v>33</v>
      </c>
      <c r="G181" s="3">
        <f t="shared" si="6"/>
        <v>2700</v>
      </c>
      <c r="H181" s="3">
        <f t="shared" si="7"/>
        <v>81.818181818181813</v>
      </c>
      <c r="I181" t="str">
        <f t="shared" si="8"/>
        <v>High</v>
      </c>
    </row>
    <row r="182" spans="1:9" x14ac:dyDescent="0.25">
      <c r="A182" t="s">
        <v>203</v>
      </c>
      <c r="B182" s="2">
        <v>2000</v>
      </c>
      <c r="C182" t="s">
        <v>18</v>
      </c>
      <c r="D182" s="1">
        <v>0</v>
      </c>
      <c r="E182">
        <v>2</v>
      </c>
      <c r="F182">
        <v>38</v>
      </c>
      <c r="G182" s="3">
        <f t="shared" si="6"/>
        <v>2000</v>
      </c>
      <c r="H182" s="3">
        <f t="shared" si="7"/>
        <v>52.631578947368418</v>
      </c>
      <c r="I182" t="str">
        <f t="shared" si="8"/>
        <v>Average</v>
      </c>
    </row>
    <row r="183" spans="1:9" x14ac:dyDescent="0.25">
      <c r="A183" t="s">
        <v>379</v>
      </c>
      <c r="B183" s="2">
        <v>1950</v>
      </c>
      <c r="C183" t="s">
        <v>18</v>
      </c>
      <c r="D183" s="1">
        <v>0</v>
      </c>
      <c r="E183">
        <v>1</v>
      </c>
      <c r="F183">
        <v>16</v>
      </c>
      <c r="G183" s="3">
        <f t="shared" si="6"/>
        <v>1950</v>
      </c>
      <c r="H183" s="3">
        <f t="shared" si="7"/>
        <v>121.875</v>
      </c>
      <c r="I183" t="str">
        <f t="shared" si="8"/>
        <v>Average</v>
      </c>
    </row>
    <row r="184" spans="1:9" x14ac:dyDescent="0.25">
      <c r="A184" t="s">
        <v>380</v>
      </c>
      <c r="B184" s="2">
        <v>2400</v>
      </c>
      <c r="C184" t="s">
        <v>18</v>
      </c>
      <c r="D184" s="1">
        <v>300</v>
      </c>
      <c r="E184">
        <v>1</v>
      </c>
      <c r="F184">
        <v>25</v>
      </c>
      <c r="G184" s="3">
        <f t="shared" si="6"/>
        <v>2700</v>
      </c>
      <c r="H184" s="3">
        <f t="shared" si="7"/>
        <v>108</v>
      </c>
      <c r="I184" t="str">
        <f t="shared" si="8"/>
        <v>High</v>
      </c>
    </row>
    <row r="185" spans="1:9" x14ac:dyDescent="0.25">
      <c r="A185" t="s">
        <v>381</v>
      </c>
      <c r="B185" s="2">
        <v>1500</v>
      </c>
      <c r="C185" t="s">
        <v>18</v>
      </c>
      <c r="D185" s="1">
        <v>500</v>
      </c>
      <c r="E185">
        <v>1</v>
      </c>
      <c r="F185">
        <v>21</v>
      </c>
      <c r="G185" s="3">
        <f t="shared" si="6"/>
        <v>2000</v>
      </c>
      <c r="H185" s="3">
        <f t="shared" si="7"/>
        <v>95.238095238095241</v>
      </c>
      <c r="I185" t="str">
        <f t="shared" si="8"/>
        <v>Average</v>
      </c>
    </row>
    <row r="186" spans="1:9" x14ac:dyDescent="0.25">
      <c r="A186" t="s">
        <v>382</v>
      </c>
      <c r="B186" s="2">
        <v>1900</v>
      </c>
      <c r="C186" t="s">
        <v>18</v>
      </c>
      <c r="D186" s="1">
        <v>727</v>
      </c>
      <c r="E186">
        <v>2</v>
      </c>
      <c r="F186">
        <v>35</v>
      </c>
      <c r="G186" s="3">
        <f t="shared" si="6"/>
        <v>2627</v>
      </c>
      <c r="H186" s="3">
        <f t="shared" si="7"/>
        <v>75.057142857142864</v>
      </c>
      <c r="I186" t="str">
        <f t="shared" si="8"/>
        <v>High</v>
      </c>
    </row>
    <row r="187" spans="1:9" x14ac:dyDescent="0.25">
      <c r="A187" t="s">
        <v>384</v>
      </c>
      <c r="B187" s="2">
        <v>1610</v>
      </c>
      <c r="C187" t="s">
        <v>18</v>
      </c>
      <c r="D187" s="1">
        <v>540</v>
      </c>
      <c r="E187">
        <v>1</v>
      </c>
      <c r="F187">
        <v>25</v>
      </c>
      <c r="G187" s="3">
        <f t="shared" si="6"/>
        <v>2150</v>
      </c>
      <c r="H187" s="3">
        <f t="shared" si="7"/>
        <v>86</v>
      </c>
      <c r="I187" t="str">
        <f t="shared" si="8"/>
        <v>Average</v>
      </c>
    </row>
    <row r="188" spans="1:9" x14ac:dyDescent="0.25">
      <c r="A188" t="s">
        <v>386</v>
      </c>
      <c r="B188" s="2">
        <v>3300</v>
      </c>
      <c r="C188" t="s">
        <v>18</v>
      </c>
      <c r="D188" s="1">
        <v>500</v>
      </c>
      <c r="E188">
        <v>2</v>
      </c>
      <c r="F188">
        <v>38</v>
      </c>
      <c r="G188" s="3">
        <f t="shared" si="6"/>
        <v>3800</v>
      </c>
      <c r="H188" s="3">
        <f t="shared" si="7"/>
        <v>100</v>
      </c>
      <c r="I188" t="str">
        <f t="shared" si="8"/>
        <v>High</v>
      </c>
    </row>
    <row r="189" spans="1:9" x14ac:dyDescent="0.25">
      <c r="A189" t="s">
        <v>387</v>
      </c>
      <c r="B189" s="2">
        <v>2600</v>
      </c>
      <c r="C189" t="s">
        <v>18</v>
      </c>
      <c r="D189" s="1">
        <v>950</v>
      </c>
      <c r="E189">
        <v>3</v>
      </c>
      <c r="F189">
        <v>53</v>
      </c>
      <c r="G189" s="3">
        <f t="shared" si="6"/>
        <v>3550</v>
      </c>
      <c r="H189" s="3">
        <f t="shared" si="7"/>
        <v>66.981132075471692</v>
      </c>
      <c r="I189" t="str">
        <f t="shared" si="8"/>
        <v>High</v>
      </c>
    </row>
    <row r="190" spans="1:9" x14ac:dyDescent="0.25">
      <c r="A190" t="s">
        <v>389</v>
      </c>
      <c r="B190" s="2">
        <v>2500</v>
      </c>
      <c r="C190" t="s">
        <v>18</v>
      </c>
      <c r="D190" s="1">
        <v>1200</v>
      </c>
      <c r="E190">
        <v>3</v>
      </c>
      <c r="F190">
        <v>60</v>
      </c>
      <c r="G190" s="3">
        <f t="shared" si="6"/>
        <v>3700</v>
      </c>
      <c r="H190" s="3">
        <f t="shared" si="7"/>
        <v>61.666666666666664</v>
      </c>
      <c r="I190" t="str">
        <f t="shared" si="8"/>
        <v>High</v>
      </c>
    </row>
    <row r="191" spans="1:9" x14ac:dyDescent="0.25">
      <c r="A191" t="s">
        <v>390</v>
      </c>
      <c r="B191" s="2">
        <v>1600</v>
      </c>
      <c r="C191" t="s">
        <v>18</v>
      </c>
      <c r="D191" s="1">
        <v>550</v>
      </c>
      <c r="E191">
        <v>1</v>
      </c>
      <c r="F191">
        <v>17</v>
      </c>
      <c r="G191" s="3">
        <f t="shared" si="6"/>
        <v>2150</v>
      </c>
      <c r="H191" s="3">
        <f t="shared" si="7"/>
        <v>126.47058823529412</v>
      </c>
      <c r="I191" t="str">
        <f t="shared" si="8"/>
        <v>Average</v>
      </c>
    </row>
    <row r="192" spans="1:9" x14ac:dyDescent="0.25">
      <c r="A192" t="s">
        <v>392</v>
      </c>
      <c r="B192" s="2">
        <v>2000</v>
      </c>
      <c r="C192" t="s">
        <v>18</v>
      </c>
      <c r="D192" s="1">
        <v>1300</v>
      </c>
      <c r="E192">
        <v>2</v>
      </c>
      <c r="F192">
        <v>64</v>
      </c>
      <c r="G192" s="3">
        <f t="shared" si="6"/>
        <v>3300</v>
      </c>
      <c r="H192" s="3">
        <f t="shared" si="7"/>
        <v>51.5625</v>
      </c>
      <c r="I192" t="str">
        <f t="shared" si="8"/>
        <v>High</v>
      </c>
    </row>
    <row r="193" spans="1:9" x14ac:dyDescent="0.25">
      <c r="A193" t="s">
        <v>310</v>
      </c>
      <c r="B193" s="2">
        <v>1800</v>
      </c>
      <c r="C193" t="s">
        <v>18</v>
      </c>
      <c r="D193" s="1">
        <v>400</v>
      </c>
      <c r="E193">
        <v>1</v>
      </c>
      <c r="F193">
        <v>30</v>
      </c>
      <c r="G193" s="3">
        <f t="shared" si="6"/>
        <v>2200</v>
      </c>
      <c r="H193" s="3">
        <f t="shared" si="7"/>
        <v>73.333333333333329</v>
      </c>
      <c r="I193" t="str">
        <f t="shared" si="8"/>
        <v>Average</v>
      </c>
    </row>
    <row r="194" spans="1:9" x14ac:dyDescent="0.25">
      <c r="A194" t="s">
        <v>207</v>
      </c>
      <c r="B194" s="2">
        <v>2300</v>
      </c>
      <c r="C194" t="s">
        <v>18</v>
      </c>
      <c r="D194" s="1">
        <v>800</v>
      </c>
      <c r="E194">
        <v>3</v>
      </c>
      <c r="F194">
        <v>49</v>
      </c>
      <c r="G194" s="3">
        <f t="shared" si="6"/>
        <v>3100</v>
      </c>
      <c r="H194" s="3">
        <f t="shared" si="7"/>
        <v>63.265306122448976</v>
      </c>
      <c r="I194" t="str">
        <f t="shared" si="8"/>
        <v>High</v>
      </c>
    </row>
    <row r="195" spans="1:9" x14ac:dyDescent="0.25">
      <c r="A195" t="s">
        <v>59</v>
      </c>
      <c r="B195" s="2">
        <v>3600</v>
      </c>
      <c r="C195" t="s">
        <v>18</v>
      </c>
      <c r="D195" s="1">
        <v>985.21</v>
      </c>
      <c r="E195">
        <v>2</v>
      </c>
      <c r="F195">
        <v>57.65</v>
      </c>
      <c r="G195" s="3">
        <f t="shared" ref="G195:G258" si="9">B195+D195</f>
        <v>4585.21</v>
      </c>
      <c r="H195" s="3">
        <f t="shared" ref="H195:H258" si="10">G195/F195</f>
        <v>79.535299219427586</v>
      </c>
      <c r="I195" t="str">
        <f t="shared" ref="I195:I258" si="11">IF(G195&lt;=1500, "Low", IF(AND(G195&gt;=1501, G195&lt;=2500), "Average", "High"))</f>
        <v>High</v>
      </c>
    </row>
    <row r="196" spans="1:9" x14ac:dyDescent="0.25">
      <c r="A196" t="s">
        <v>394</v>
      </c>
      <c r="B196" s="2">
        <v>1300</v>
      </c>
      <c r="C196" t="s">
        <v>18</v>
      </c>
      <c r="D196" s="1">
        <v>450</v>
      </c>
      <c r="E196">
        <v>1</v>
      </c>
      <c r="F196">
        <v>15</v>
      </c>
      <c r="G196" s="3">
        <f t="shared" si="9"/>
        <v>1750</v>
      </c>
      <c r="H196" s="3">
        <f t="shared" si="10"/>
        <v>116.66666666666667</v>
      </c>
      <c r="I196" t="str">
        <f t="shared" si="11"/>
        <v>Average</v>
      </c>
    </row>
    <row r="197" spans="1:9" x14ac:dyDescent="0.25">
      <c r="A197" t="s">
        <v>396</v>
      </c>
      <c r="B197" s="2">
        <v>2500</v>
      </c>
      <c r="C197" t="s">
        <v>18</v>
      </c>
      <c r="D197" s="1">
        <v>600</v>
      </c>
      <c r="E197">
        <v>2</v>
      </c>
      <c r="F197">
        <v>53</v>
      </c>
      <c r="G197" s="3">
        <f t="shared" si="9"/>
        <v>3100</v>
      </c>
      <c r="H197" s="3">
        <f t="shared" si="10"/>
        <v>58.490566037735846</v>
      </c>
      <c r="I197" t="str">
        <f t="shared" si="11"/>
        <v>High</v>
      </c>
    </row>
    <row r="198" spans="1:9" x14ac:dyDescent="0.25">
      <c r="A198" t="s">
        <v>399</v>
      </c>
      <c r="B198" s="2">
        <v>3000</v>
      </c>
      <c r="C198" t="s">
        <v>18</v>
      </c>
      <c r="D198" s="1">
        <v>820</v>
      </c>
      <c r="E198">
        <v>3</v>
      </c>
      <c r="F198">
        <v>50</v>
      </c>
      <c r="G198" s="3">
        <f t="shared" si="9"/>
        <v>3820</v>
      </c>
      <c r="H198" s="3">
        <f t="shared" si="10"/>
        <v>76.400000000000006</v>
      </c>
      <c r="I198" t="str">
        <f t="shared" si="11"/>
        <v>High</v>
      </c>
    </row>
    <row r="199" spans="1:9" x14ac:dyDescent="0.25">
      <c r="A199" t="s">
        <v>401</v>
      </c>
      <c r="B199" s="2">
        <v>1250</v>
      </c>
      <c r="C199" t="s">
        <v>18</v>
      </c>
      <c r="D199" s="1">
        <v>350</v>
      </c>
      <c r="E199">
        <v>2</v>
      </c>
      <c r="F199">
        <v>60</v>
      </c>
      <c r="G199" s="3">
        <f t="shared" si="9"/>
        <v>1600</v>
      </c>
      <c r="H199" s="3">
        <f t="shared" si="10"/>
        <v>26.666666666666668</v>
      </c>
      <c r="I199" t="str">
        <f t="shared" si="11"/>
        <v>Average</v>
      </c>
    </row>
    <row r="200" spans="1:9" x14ac:dyDescent="0.25">
      <c r="A200" t="s">
        <v>403</v>
      </c>
      <c r="B200" s="2">
        <v>2500</v>
      </c>
      <c r="C200" t="s">
        <v>18</v>
      </c>
      <c r="D200" s="1">
        <v>0</v>
      </c>
      <c r="E200">
        <v>2</v>
      </c>
      <c r="F200">
        <v>35</v>
      </c>
      <c r="G200" s="3">
        <f t="shared" si="9"/>
        <v>2500</v>
      </c>
      <c r="H200" s="3">
        <f t="shared" si="10"/>
        <v>71.428571428571431</v>
      </c>
      <c r="I200" t="str">
        <f t="shared" si="11"/>
        <v>Average</v>
      </c>
    </row>
    <row r="201" spans="1:9" x14ac:dyDescent="0.25">
      <c r="A201" t="s">
        <v>405</v>
      </c>
      <c r="B201" s="2">
        <v>950</v>
      </c>
      <c r="C201" t="s">
        <v>18</v>
      </c>
      <c r="D201" s="1">
        <v>0</v>
      </c>
      <c r="E201">
        <v>2</v>
      </c>
      <c r="F201">
        <v>65</v>
      </c>
      <c r="G201" s="3">
        <f t="shared" si="9"/>
        <v>950</v>
      </c>
      <c r="H201" s="3">
        <f t="shared" si="10"/>
        <v>14.615384615384615</v>
      </c>
      <c r="I201" t="str">
        <f t="shared" si="11"/>
        <v>Low</v>
      </c>
    </row>
    <row r="202" spans="1:9" x14ac:dyDescent="0.25">
      <c r="A202" t="s">
        <v>407</v>
      </c>
      <c r="B202" s="2">
        <v>2550</v>
      </c>
      <c r="C202" t="s">
        <v>18</v>
      </c>
      <c r="D202" s="1">
        <v>450</v>
      </c>
      <c r="E202">
        <v>1</v>
      </c>
      <c r="F202">
        <v>30</v>
      </c>
      <c r="G202" s="3">
        <f t="shared" si="9"/>
        <v>3000</v>
      </c>
      <c r="H202" s="3">
        <f t="shared" si="10"/>
        <v>100</v>
      </c>
      <c r="I202" t="str">
        <f t="shared" si="11"/>
        <v>High</v>
      </c>
    </row>
    <row r="203" spans="1:9" x14ac:dyDescent="0.25">
      <c r="A203" t="s">
        <v>150</v>
      </c>
      <c r="B203" s="2">
        <v>2000</v>
      </c>
      <c r="C203" t="s">
        <v>18</v>
      </c>
      <c r="D203" s="1">
        <v>280</v>
      </c>
      <c r="E203">
        <v>1</v>
      </c>
      <c r="F203">
        <v>28</v>
      </c>
      <c r="G203" s="3">
        <f t="shared" si="9"/>
        <v>2280</v>
      </c>
      <c r="H203" s="3">
        <f t="shared" si="10"/>
        <v>81.428571428571431</v>
      </c>
      <c r="I203" t="str">
        <f t="shared" si="11"/>
        <v>Average</v>
      </c>
    </row>
    <row r="204" spans="1:9" x14ac:dyDescent="0.25">
      <c r="A204" t="s">
        <v>408</v>
      </c>
      <c r="B204" s="2">
        <v>2500</v>
      </c>
      <c r="C204" t="s">
        <v>18</v>
      </c>
      <c r="D204" s="1">
        <v>450</v>
      </c>
      <c r="E204">
        <v>1</v>
      </c>
      <c r="F204">
        <v>29</v>
      </c>
      <c r="G204" s="3">
        <f t="shared" si="9"/>
        <v>2950</v>
      </c>
      <c r="H204" s="3">
        <f t="shared" si="10"/>
        <v>101.72413793103448</v>
      </c>
      <c r="I204" t="str">
        <f t="shared" si="11"/>
        <v>High</v>
      </c>
    </row>
    <row r="205" spans="1:9" x14ac:dyDescent="0.25">
      <c r="A205" t="s">
        <v>409</v>
      </c>
      <c r="B205" s="2">
        <v>2000</v>
      </c>
      <c r="C205" t="s">
        <v>18</v>
      </c>
      <c r="D205" s="1">
        <v>450</v>
      </c>
      <c r="E205">
        <v>1</v>
      </c>
      <c r="F205">
        <v>34</v>
      </c>
      <c r="G205" s="3">
        <f t="shared" si="9"/>
        <v>2450</v>
      </c>
      <c r="H205" s="3">
        <f t="shared" si="10"/>
        <v>72.058823529411768</v>
      </c>
      <c r="I205" t="str">
        <f t="shared" si="11"/>
        <v>Average</v>
      </c>
    </row>
    <row r="206" spans="1:9" x14ac:dyDescent="0.25">
      <c r="A206" t="s">
        <v>410</v>
      </c>
      <c r="B206" s="2">
        <v>4400</v>
      </c>
      <c r="C206" t="s">
        <v>18</v>
      </c>
      <c r="D206" s="1">
        <v>680</v>
      </c>
      <c r="E206">
        <v>3</v>
      </c>
      <c r="F206">
        <v>73</v>
      </c>
      <c r="G206" s="3">
        <f t="shared" si="9"/>
        <v>5080</v>
      </c>
      <c r="H206" s="3">
        <f t="shared" si="10"/>
        <v>69.589041095890408</v>
      </c>
      <c r="I206" t="str">
        <f t="shared" si="11"/>
        <v>High</v>
      </c>
    </row>
    <row r="207" spans="1:9" x14ac:dyDescent="0.25">
      <c r="A207" t="s">
        <v>412</v>
      </c>
      <c r="B207" s="2">
        <v>3800</v>
      </c>
      <c r="C207" t="s">
        <v>18</v>
      </c>
      <c r="D207" s="1">
        <v>100</v>
      </c>
      <c r="E207">
        <v>3</v>
      </c>
      <c r="F207">
        <v>75</v>
      </c>
      <c r="G207" s="3">
        <f t="shared" si="9"/>
        <v>3900</v>
      </c>
      <c r="H207" s="3">
        <f t="shared" si="10"/>
        <v>52</v>
      </c>
      <c r="I207" t="str">
        <f t="shared" si="11"/>
        <v>High</v>
      </c>
    </row>
    <row r="208" spans="1:9" x14ac:dyDescent="0.25">
      <c r="A208" t="s">
        <v>414</v>
      </c>
      <c r="B208" s="2">
        <v>2800</v>
      </c>
      <c r="C208" t="s">
        <v>18</v>
      </c>
      <c r="D208" s="1">
        <v>580</v>
      </c>
      <c r="E208">
        <v>2</v>
      </c>
      <c r="F208">
        <v>42</v>
      </c>
      <c r="G208" s="3">
        <f t="shared" si="9"/>
        <v>3380</v>
      </c>
      <c r="H208" s="3">
        <f t="shared" si="10"/>
        <v>80.476190476190482</v>
      </c>
      <c r="I208" t="str">
        <f t="shared" si="11"/>
        <v>High</v>
      </c>
    </row>
    <row r="209" spans="1:9" x14ac:dyDescent="0.25">
      <c r="A209" t="s">
        <v>415</v>
      </c>
      <c r="B209" s="2">
        <v>2400</v>
      </c>
      <c r="C209" t="s">
        <v>18</v>
      </c>
      <c r="D209" s="1">
        <v>743</v>
      </c>
      <c r="E209">
        <v>2</v>
      </c>
      <c r="F209">
        <v>44</v>
      </c>
      <c r="G209" s="3">
        <f t="shared" si="9"/>
        <v>3143</v>
      </c>
      <c r="H209" s="3">
        <f t="shared" si="10"/>
        <v>71.431818181818187</v>
      </c>
      <c r="I209" t="str">
        <f t="shared" si="11"/>
        <v>High</v>
      </c>
    </row>
    <row r="210" spans="1:9" x14ac:dyDescent="0.25">
      <c r="A210" t="s">
        <v>418</v>
      </c>
      <c r="B210" s="2">
        <v>2300</v>
      </c>
      <c r="C210" t="s">
        <v>18</v>
      </c>
      <c r="D210" s="1">
        <v>1</v>
      </c>
      <c r="E210">
        <v>1</v>
      </c>
      <c r="F210">
        <v>24</v>
      </c>
      <c r="G210" s="3">
        <f t="shared" si="9"/>
        <v>2301</v>
      </c>
      <c r="H210" s="3">
        <f t="shared" si="10"/>
        <v>95.875</v>
      </c>
      <c r="I210" t="str">
        <f t="shared" si="11"/>
        <v>Average</v>
      </c>
    </row>
    <row r="211" spans="1:9" x14ac:dyDescent="0.25">
      <c r="A211" t="s">
        <v>419</v>
      </c>
      <c r="B211" s="2">
        <v>4900</v>
      </c>
      <c r="C211" t="s">
        <v>18</v>
      </c>
      <c r="D211" s="1">
        <v>750</v>
      </c>
      <c r="E211">
        <v>2</v>
      </c>
      <c r="F211">
        <v>49.5</v>
      </c>
      <c r="G211" s="3">
        <f t="shared" si="9"/>
        <v>5650</v>
      </c>
      <c r="H211" s="3">
        <f t="shared" si="10"/>
        <v>114.14141414141415</v>
      </c>
      <c r="I211" t="str">
        <f t="shared" si="11"/>
        <v>High</v>
      </c>
    </row>
    <row r="212" spans="1:9" x14ac:dyDescent="0.25">
      <c r="A212" t="s">
        <v>421</v>
      </c>
      <c r="B212" s="2">
        <v>1700</v>
      </c>
      <c r="C212" t="s">
        <v>18</v>
      </c>
      <c r="D212" s="1">
        <v>900</v>
      </c>
      <c r="E212">
        <v>2</v>
      </c>
      <c r="F212">
        <v>53</v>
      </c>
      <c r="G212" s="3">
        <f t="shared" si="9"/>
        <v>2600</v>
      </c>
      <c r="H212" s="3">
        <f t="shared" si="10"/>
        <v>49.056603773584904</v>
      </c>
      <c r="I212" t="str">
        <f t="shared" si="11"/>
        <v>High</v>
      </c>
    </row>
    <row r="213" spans="1:9" x14ac:dyDescent="0.25">
      <c r="A213" t="s">
        <v>320</v>
      </c>
      <c r="B213" s="2">
        <v>2600</v>
      </c>
      <c r="C213" t="s">
        <v>18</v>
      </c>
      <c r="D213" s="1">
        <v>370</v>
      </c>
      <c r="E213">
        <v>2</v>
      </c>
      <c r="F213">
        <v>48</v>
      </c>
      <c r="G213" s="3">
        <f t="shared" si="9"/>
        <v>2970</v>
      </c>
      <c r="H213" s="3">
        <f t="shared" si="10"/>
        <v>61.875</v>
      </c>
      <c r="I213" t="str">
        <f t="shared" si="11"/>
        <v>High</v>
      </c>
    </row>
    <row r="214" spans="1:9" x14ac:dyDescent="0.25">
      <c r="A214" t="s">
        <v>424</v>
      </c>
      <c r="B214" s="2">
        <v>2200</v>
      </c>
      <c r="C214" t="s">
        <v>18</v>
      </c>
      <c r="D214" s="1">
        <v>400</v>
      </c>
      <c r="E214">
        <v>1</v>
      </c>
      <c r="F214">
        <v>28</v>
      </c>
      <c r="G214" s="3">
        <f t="shared" si="9"/>
        <v>2600</v>
      </c>
      <c r="H214" s="3">
        <f t="shared" si="10"/>
        <v>92.857142857142861</v>
      </c>
      <c r="I214" t="str">
        <f t="shared" si="11"/>
        <v>High</v>
      </c>
    </row>
    <row r="215" spans="1:9" x14ac:dyDescent="0.25">
      <c r="A215" t="s">
        <v>425</v>
      </c>
      <c r="B215" s="2">
        <v>2800</v>
      </c>
      <c r="C215" t="s">
        <v>18</v>
      </c>
      <c r="D215" s="1">
        <v>580</v>
      </c>
      <c r="E215">
        <v>2</v>
      </c>
      <c r="F215">
        <v>37</v>
      </c>
      <c r="G215" s="3">
        <f t="shared" si="9"/>
        <v>3380</v>
      </c>
      <c r="H215" s="3">
        <f t="shared" si="10"/>
        <v>91.351351351351354</v>
      </c>
      <c r="I215" t="str">
        <f t="shared" si="11"/>
        <v>High</v>
      </c>
    </row>
    <row r="216" spans="1:9" x14ac:dyDescent="0.25">
      <c r="A216" t="s">
        <v>426</v>
      </c>
      <c r="B216" s="2">
        <v>2400</v>
      </c>
      <c r="C216" t="s">
        <v>18</v>
      </c>
      <c r="D216" s="1">
        <v>500</v>
      </c>
      <c r="E216">
        <v>1</v>
      </c>
      <c r="F216">
        <v>26</v>
      </c>
      <c r="G216" s="3">
        <f t="shared" si="9"/>
        <v>2900</v>
      </c>
      <c r="H216" s="3">
        <f t="shared" si="10"/>
        <v>111.53846153846153</v>
      </c>
      <c r="I216" t="str">
        <f t="shared" si="11"/>
        <v>High</v>
      </c>
    </row>
    <row r="217" spans="1:9" x14ac:dyDescent="0.25">
      <c r="A217" t="s">
        <v>427</v>
      </c>
      <c r="B217" s="2">
        <v>2050</v>
      </c>
      <c r="C217" t="s">
        <v>18</v>
      </c>
      <c r="D217" s="1">
        <v>400</v>
      </c>
      <c r="E217">
        <v>1</v>
      </c>
      <c r="F217">
        <v>18</v>
      </c>
      <c r="G217" s="3">
        <f t="shared" si="9"/>
        <v>2450</v>
      </c>
      <c r="H217" s="3">
        <f t="shared" si="10"/>
        <v>136.11111111111111</v>
      </c>
      <c r="I217" t="str">
        <f t="shared" si="11"/>
        <v>Average</v>
      </c>
    </row>
    <row r="218" spans="1:9" x14ac:dyDescent="0.25">
      <c r="A218" t="s">
        <v>198</v>
      </c>
      <c r="B218" s="2">
        <v>2200</v>
      </c>
      <c r="C218" t="s">
        <v>18</v>
      </c>
      <c r="D218" s="1">
        <v>600</v>
      </c>
      <c r="E218">
        <v>1</v>
      </c>
      <c r="F218">
        <v>35.200000000000003</v>
      </c>
      <c r="G218" s="3">
        <f t="shared" si="9"/>
        <v>2800</v>
      </c>
      <c r="H218" s="3">
        <f t="shared" si="10"/>
        <v>79.545454545454533</v>
      </c>
      <c r="I218" t="str">
        <f t="shared" si="11"/>
        <v>High</v>
      </c>
    </row>
    <row r="219" spans="1:9" x14ac:dyDescent="0.25">
      <c r="A219" t="s">
        <v>430</v>
      </c>
      <c r="B219" s="2">
        <v>3300</v>
      </c>
      <c r="C219" t="s">
        <v>18</v>
      </c>
      <c r="D219" s="1">
        <v>0</v>
      </c>
      <c r="E219">
        <v>3</v>
      </c>
      <c r="F219">
        <v>60</v>
      </c>
      <c r="G219" s="3">
        <f t="shared" si="9"/>
        <v>3300</v>
      </c>
      <c r="H219" s="3">
        <f t="shared" si="10"/>
        <v>55</v>
      </c>
      <c r="I219" t="str">
        <f t="shared" si="11"/>
        <v>High</v>
      </c>
    </row>
    <row r="220" spans="1:9" x14ac:dyDescent="0.25">
      <c r="A220" t="s">
        <v>433</v>
      </c>
      <c r="B220" s="2">
        <v>2300</v>
      </c>
      <c r="C220" t="s">
        <v>18</v>
      </c>
      <c r="D220" s="1">
        <v>350</v>
      </c>
      <c r="E220">
        <v>2</v>
      </c>
      <c r="F220">
        <v>32</v>
      </c>
      <c r="G220" s="3">
        <f t="shared" si="9"/>
        <v>2650</v>
      </c>
      <c r="H220" s="3">
        <f t="shared" si="10"/>
        <v>82.8125</v>
      </c>
      <c r="I220" t="str">
        <f t="shared" si="11"/>
        <v>High</v>
      </c>
    </row>
    <row r="221" spans="1:9" x14ac:dyDescent="0.25">
      <c r="A221" t="s">
        <v>1361</v>
      </c>
      <c r="B221" s="2">
        <v>1800</v>
      </c>
      <c r="C221" t="s">
        <v>18</v>
      </c>
      <c r="D221" s="1">
        <v>0</v>
      </c>
      <c r="E221">
        <v>1</v>
      </c>
      <c r="F221">
        <v>17</v>
      </c>
      <c r="G221" s="3">
        <f t="shared" si="9"/>
        <v>1800</v>
      </c>
      <c r="H221" s="3">
        <f t="shared" si="10"/>
        <v>105.88235294117646</v>
      </c>
      <c r="I221" t="str">
        <f t="shared" si="11"/>
        <v>Average</v>
      </c>
    </row>
    <row r="222" spans="1:9" x14ac:dyDescent="0.25">
      <c r="A222" t="s">
        <v>288</v>
      </c>
      <c r="B222" s="2">
        <v>1800</v>
      </c>
      <c r="C222" t="s">
        <v>18</v>
      </c>
      <c r="D222" s="1">
        <v>200</v>
      </c>
      <c r="E222">
        <v>1</v>
      </c>
      <c r="F222">
        <v>27</v>
      </c>
      <c r="G222" s="3">
        <f t="shared" si="9"/>
        <v>2000</v>
      </c>
      <c r="H222" s="3">
        <f t="shared" si="10"/>
        <v>74.074074074074076</v>
      </c>
      <c r="I222" t="str">
        <f t="shared" si="11"/>
        <v>Average</v>
      </c>
    </row>
    <row r="223" spans="1:9" x14ac:dyDescent="0.25">
      <c r="A223" t="s">
        <v>23</v>
      </c>
      <c r="B223" s="2">
        <v>250</v>
      </c>
      <c r="C223" t="s">
        <v>18</v>
      </c>
      <c r="D223" s="1">
        <v>250</v>
      </c>
      <c r="E223">
        <v>2</v>
      </c>
      <c r="F223">
        <v>45</v>
      </c>
      <c r="G223" s="3">
        <f t="shared" si="9"/>
        <v>500</v>
      </c>
      <c r="H223" s="3">
        <f t="shared" si="10"/>
        <v>11.111111111111111</v>
      </c>
      <c r="I223" t="str">
        <f t="shared" si="11"/>
        <v>Low</v>
      </c>
    </row>
    <row r="224" spans="1:9" x14ac:dyDescent="0.25">
      <c r="A224" t="s">
        <v>434</v>
      </c>
      <c r="B224" s="2">
        <v>2250</v>
      </c>
      <c r="C224" t="s">
        <v>18</v>
      </c>
      <c r="D224" s="1">
        <v>0</v>
      </c>
      <c r="E224">
        <v>1</v>
      </c>
      <c r="F224">
        <v>16</v>
      </c>
      <c r="G224" s="3">
        <f t="shared" si="9"/>
        <v>2250</v>
      </c>
      <c r="H224" s="3">
        <f t="shared" si="10"/>
        <v>140.625</v>
      </c>
      <c r="I224" t="str">
        <f t="shared" si="11"/>
        <v>Average</v>
      </c>
    </row>
    <row r="225" spans="1:9" x14ac:dyDescent="0.25">
      <c r="A225" t="s">
        <v>435</v>
      </c>
      <c r="B225" s="2">
        <v>2800</v>
      </c>
      <c r="C225" t="s">
        <v>18</v>
      </c>
      <c r="D225" s="1">
        <v>700</v>
      </c>
      <c r="E225">
        <v>2</v>
      </c>
      <c r="F225">
        <v>39.159999999999997</v>
      </c>
      <c r="G225" s="3">
        <f t="shared" si="9"/>
        <v>3500</v>
      </c>
      <c r="H225" s="3">
        <f t="shared" si="10"/>
        <v>89.37691521961186</v>
      </c>
      <c r="I225" t="str">
        <f t="shared" si="11"/>
        <v>High</v>
      </c>
    </row>
    <row r="226" spans="1:9" x14ac:dyDescent="0.25">
      <c r="A226" t="s">
        <v>436</v>
      </c>
      <c r="B226" s="2">
        <v>2600</v>
      </c>
      <c r="C226" t="s">
        <v>18</v>
      </c>
      <c r="D226" s="1">
        <v>850</v>
      </c>
      <c r="E226">
        <v>2</v>
      </c>
      <c r="F226">
        <v>50</v>
      </c>
      <c r="G226" s="3">
        <f t="shared" si="9"/>
        <v>3450</v>
      </c>
      <c r="H226" s="3">
        <f t="shared" si="10"/>
        <v>69</v>
      </c>
      <c r="I226" t="str">
        <f t="shared" si="11"/>
        <v>High</v>
      </c>
    </row>
    <row r="227" spans="1:9" x14ac:dyDescent="0.25">
      <c r="A227" t="s">
        <v>439</v>
      </c>
      <c r="B227" s="2">
        <v>2850</v>
      </c>
      <c r="C227" t="s">
        <v>18</v>
      </c>
      <c r="D227" s="1">
        <v>0</v>
      </c>
      <c r="E227">
        <v>1</v>
      </c>
      <c r="F227">
        <v>34</v>
      </c>
      <c r="G227" s="3">
        <f t="shared" si="9"/>
        <v>2850</v>
      </c>
      <c r="H227" s="3">
        <f t="shared" si="10"/>
        <v>83.82352941176471</v>
      </c>
      <c r="I227" t="str">
        <f t="shared" si="11"/>
        <v>High</v>
      </c>
    </row>
    <row r="228" spans="1:9" x14ac:dyDescent="0.25">
      <c r="A228" t="s">
        <v>441</v>
      </c>
      <c r="B228" s="2">
        <v>2600</v>
      </c>
      <c r="C228" t="s">
        <v>18</v>
      </c>
      <c r="D228" s="1">
        <v>600</v>
      </c>
      <c r="E228">
        <v>2</v>
      </c>
      <c r="F228">
        <v>35</v>
      </c>
      <c r="G228" s="3">
        <f t="shared" si="9"/>
        <v>3200</v>
      </c>
      <c r="H228" s="3">
        <f t="shared" si="10"/>
        <v>91.428571428571431</v>
      </c>
      <c r="I228" t="str">
        <f t="shared" si="11"/>
        <v>High</v>
      </c>
    </row>
    <row r="229" spans="1:9" x14ac:dyDescent="0.25">
      <c r="A229" t="s">
        <v>443</v>
      </c>
      <c r="B229" s="2">
        <v>2550</v>
      </c>
      <c r="C229" t="s">
        <v>18</v>
      </c>
      <c r="D229" s="1">
        <v>0</v>
      </c>
      <c r="E229">
        <v>1</v>
      </c>
      <c r="F229">
        <v>25</v>
      </c>
      <c r="G229" s="3">
        <f t="shared" si="9"/>
        <v>2550</v>
      </c>
      <c r="H229" s="3">
        <f t="shared" si="10"/>
        <v>102</v>
      </c>
      <c r="I229" t="str">
        <f t="shared" si="11"/>
        <v>High</v>
      </c>
    </row>
    <row r="230" spans="1:9" x14ac:dyDescent="0.25">
      <c r="A230" t="s">
        <v>444</v>
      </c>
      <c r="B230" s="2">
        <v>1800</v>
      </c>
      <c r="C230" t="s">
        <v>18</v>
      </c>
      <c r="D230" s="1">
        <v>0</v>
      </c>
      <c r="E230">
        <v>1</v>
      </c>
      <c r="F230">
        <v>32</v>
      </c>
      <c r="G230" s="3">
        <f t="shared" si="9"/>
        <v>1800</v>
      </c>
      <c r="H230" s="3">
        <f t="shared" si="10"/>
        <v>56.25</v>
      </c>
      <c r="I230" t="str">
        <f t="shared" si="11"/>
        <v>Average</v>
      </c>
    </row>
    <row r="231" spans="1:9" x14ac:dyDescent="0.25">
      <c r="A231" t="s">
        <v>445</v>
      </c>
      <c r="B231" s="2">
        <v>3600</v>
      </c>
      <c r="C231" t="s">
        <v>18</v>
      </c>
      <c r="D231" s="1">
        <v>180</v>
      </c>
      <c r="E231">
        <v>3</v>
      </c>
      <c r="F231">
        <v>46</v>
      </c>
      <c r="G231" s="3">
        <f t="shared" si="9"/>
        <v>3780</v>
      </c>
      <c r="H231" s="3">
        <f t="shared" si="10"/>
        <v>82.173913043478265</v>
      </c>
      <c r="I231" t="str">
        <f t="shared" si="11"/>
        <v>High</v>
      </c>
    </row>
    <row r="232" spans="1:9" x14ac:dyDescent="0.25">
      <c r="A232" t="s">
        <v>131</v>
      </c>
      <c r="B232" s="2">
        <v>2400</v>
      </c>
      <c r="C232" t="s">
        <v>18</v>
      </c>
      <c r="D232" s="1">
        <v>470</v>
      </c>
      <c r="E232">
        <v>2</v>
      </c>
      <c r="F232">
        <v>33</v>
      </c>
      <c r="G232" s="3">
        <f t="shared" si="9"/>
        <v>2870</v>
      </c>
      <c r="H232" s="3">
        <f t="shared" si="10"/>
        <v>86.969696969696969</v>
      </c>
      <c r="I232" t="str">
        <f t="shared" si="11"/>
        <v>High</v>
      </c>
    </row>
    <row r="233" spans="1:9" x14ac:dyDescent="0.25">
      <c r="A233" t="s">
        <v>100</v>
      </c>
      <c r="B233" s="2">
        <v>2500</v>
      </c>
      <c r="C233" t="s">
        <v>18</v>
      </c>
      <c r="D233" s="1">
        <v>540</v>
      </c>
      <c r="E233">
        <v>2</v>
      </c>
      <c r="F233">
        <v>34</v>
      </c>
      <c r="G233" s="3">
        <f t="shared" si="9"/>
        <v>3040</v>
      </c>
      <c r="H233" s="3">
        <f t="shared" si="10"/>
        <v>89.411764705882348</v>
      </c>
      <c r="I233" t="str">
        <f t="shared" si="11"/>
        <v>High</v>
      </c>
    </row>
    <row r="234" spans="1:9" x14ac:dyDescent="0.25">
      <c r="A234" t="s">
        <v>448</v>
      </c>
      <c r="B234" s="2">
        <v>2300</v>
      </c>
      <c r="C234" t="s">
        <v>18</v>
      </c>
      <c r="D234" s="1">
        <v>1</v>
      </c>
      <c r="E234">
        <v>1</v>
      </c>
      <c r="F234">
        <v>32</v>
      </c>
      <c r="G234" s="3">
        <f t="shared" si="9"/>
        <v>2301</v>
      </c>
      <c r="H234" s="3">
        <f t="shared" si="10"/>
        <v>71.90625</v>
      </c>
      <c r="I234" t="str">
        <f t="shared" si="11"/>
        <v>Average</v>
      </c>
    </row>
    <row r="235" spans="1:9" x14ac:dyDescent="0.25">
      <c r="A235" t="s">
        <v>449</v>
      </c>
      <c r="B235" s="2">
        <v>2900</v>
      </c>
      <c r="C235" t="s">
        <v>18</v>
      </c>
      <c r="D235" s="1">
        <v>800</v>
      </c>
      <c r="E235">
        <v>2</v>
      </c>
      <c r="F235">
        <v>39</v>
      </c>
      <c r="G235" s="3">
        <f t="shared" si="9"/>
        <v>3700</v>
      </c>
      <c r="H235" s="3">
        <f t="shared" si="10"/>
        <v>94.871794871794876</v>
      </c>
      <c r="I235" t="str">
        <f t="shared" si="11"/>
        <v>High</v>
      </c>
    </row>
    <row r="236" spans="1:9" x14ac:dyDescent="0.25">
      <c r="A236" t="s">
        <v>451</v>
      </c>
      <c r="B236" s="2">
        <v>2250</v>
      </c>
      <c r="C236" t="s">
        <v>18</v>
      </c>
      <c r="D236" s="1">
        <v>613</v>
      </c>
      <c r="E236">
        <v>2</v>
      </c>
      <c r="F236">
        <v>43.33</v>
      </c>
      <c r="G236" s="3">
        <f t="shared" si="9"/>
        <v>2863</v>
      </c>
      <c r="H236" s="3">
        <f t="shared" si="10"/>
        <v>66.074313408723754</v>
      </c>
      <c r="I236" t="str">
        <f t="shared" si="11"/>
        <v>High</v>
      </c>
    </row>
    <row r="237" spans="1:9" x14ac:dyDescent="0.25">
      <c r="A237" t="s">
        <v>453</v>
      </c>
      <c r="B237" s="2">
        <v>2300</v>
      </c>
      <c r="C237" t="s">
        <v>18</v>
      </c>
      <c r="D237" s="1">
        <v>340</v>
      </c>
      <c r="E237">
        <v>2</v>
      </c>
      <c r="F237">
        <v>40</v>
      </c>
      <c r="G237" s="3">
        <f t="shared" si="9"/>
        <v>2640</v>
      </c>
      <c r="H237" s="3">
        <f t="shared" si="10"/>
        <v>66</v>
      </c>
      <c r="I237" t="str">
        <f t="shared" si="11"/>
        <v>High</v>
      </c>
    </row>
    <row r="238" spans="1:9" x14ac:dyDescent="0.25">
      <c r="A238" t="s">
        <v>455</v>
      </c>
      <c r="B238" s="2">
        <v>2200</v>
      </c>
      <c r="C238" t="s">
        <v>18</v>
      </c>
      <c r="D238" s="1">
        <v>800</v>
      </c>
      <c r="E238">
        <v>2</v>
      </c>
      <c r="F238">
        <v>43.4</v>
      </c>
      <c r="G238" s="3">
        <f t="shared" si="9"/>
        <v>3000</v>
      </c>
      <c r="H238" s="3">
        <f t="shared" si="10"/>
        <v>69.124423963133637</v>
      </c>
      <c r="I238" t="str">
        <f t="shared" si="11"/>
        <v>High</v>
      </c>
    </row>
    <row r="239" spans="1:9" x14ac:dyDescent="0.25">
      <c r="A239" t="s">
        <v>141</v>
      </c>
      <c r="B239" s="2">
        <v>3500</v>
      </c>
      <c r="C239" t="s">
        <v>18</v>
      </c>
      <c r="D239" s="1">
        <v>600</v>
      </c>
      <c r="E239">
        <v>3</v>
      </c>
      <c r="F239">
        <v>62</v>
      </c>
      <c r="G239" s="3">
        <f t="shared" si="9"/>
        <v>4100</v>
      </c>
      <c r="H239" s="3">
        <f t="shared" si="10"/>
        <v>66.129032258064512</v>
      </c>
      <c r="I239" t="str">
        <f t="shared" si="11"/>
        <v>High</v>
      </c>
    </row>
    <row r="240" spans="1:9" x14ac:dyDescent="0.25">
      <c r="A240" t="s">
        <v>457</v>
      </c>
      <c r="B240" s="2">
        <v>2400</v>
      </c>
      <c r="C240" t="s">
        <v>18</v>
      </c>
      <c r="D240" s="1">
        <v>600</v>
      </c>
      <c r="E240">
        <v>2</v>
      </c>
      <c r="F240">
        <v>40</v>
      </c>
      <c r="G240" s="3">
        <f t="shared" si="9"/>
        <v>3000</v>
      </c>
      <c r="H240" s="3">
        <f t="shared" si="10"/>
        <v>75</v>
      </c>
      <c r="I240" t="str">
        <f t="shared" si="11"/>
        <v>High</v>
      </c>
    </row>
    <row r="241" spans="1:9" x14ac:dyDescent="0.25">
      <c r="A241" t="s">
        <v>460</v>
      </c>
      <c r="B241" s="2">
        <v>1900</v>
      </c>
      <c r="C241" t="s">
        <v>18</v>
      </c>
      <c r="D241" s="1">
        <v>500</v>
      </c>
      <c r="E241">
        <v>1</v>
      </c>
      <c r="F241">
        <v>26</v>
      </c>
      <c r="G241" s="3">
        <f t="shared" si="9"/>
        <v>2400</v>
      </c>
      <c r="H241" s="3">
        <f t="shared" si="10"/>
        <v>92.307692307692307</v>
      </c>
      <c r="I241" t="str">
        <f t="shared" si="11"/>
        <v>Average</v>
      </c>
    </row>
    <row r="242" spans="1:9" x14ac:dyDescent="0.25">
      <c r="A242" t="s">
        <v>317</v>
      </c>
      <c r="B242" s="2">
        <v>2100</v>
      </c>
      <c r="C242" t="s">
        <v>18</v>
      </c>
      <c r="D242" s="1">
        <v>750</v>
      </c>
      <c r="E242">
        <v>1</v>
      </c>
      <c r="F242">
        <v>30</v>
      </c>
      <c r="G242" s="3">
        <f t="shared" si="9"/>
        <v>2850</v>
      </c>
      <c r="H242" s="3">
        <f t="shared" si="10"/>
        <v>95</v>
      </c>
      <c r="I242" t="str">
        <f t="shared" si="11"/>
        <v>High</v>
      </c>
    </row>
    <row r="243" spans="1:9" x14ac:dyDescent="0.25">
      <c r="A243" t="s">
        <v>343</v>
      </c>
      <c r="B243" s="2">
        <v>3100</v>
      </c>
      <c r="C243" t="s">
        <v>18</v>
      </c>
      <c r="D243" s="1">
        <v>600</v>
      </c>
      <c r="E243">
        <v>3</v>
      </c>
      <c r="F243">
        <v>55</v>
      </c>
      <c r="G243" s="3">
        <f t="shared" si="9"/>
        <v>3700</v>
      </c>
      <c r="H243" s="3">
        <f t="shared" si="10"/>
        <v>67.272727272727266</v>
      </c>
      <c r="I243" t="str">
        <f t="shared" si="11"/>
        <v>High</v>
      </c>
    </row>
    <row r="244" spans="1:9" x14ac:dyDescent="0.25">
      <c r="A244" t="s">
        <v>427</v>
      </c>
      <c r="B244" s="2">
        <v>2050</v>
      </c>
      <c r="C244" t="s">
        <v>18</v>
      </c>
      <c r="D244" s="1">
        <v>400</v>
      </c>
      <c r="E244">
        <v>1</v>
      </c>
      <c r="F244">
        <v>18</v>
      </c>
      <c r="G244" s="3">
        <f t="shared" si="9"/>
        <v>2450</v>
      </c>
      <c r="H244" s="3">
        <f t="shared" si="10"/>
        <v>136.11111111111111</v>
      </c>
      <c r="I244" t="str">
        <f t="shared" si="11"/>
        <v>Average</v>
      </c>
    </row>
    <row r="245" spans="1:9" x14ac:dyDescent="0.25">
      <c r="A245" t="s">
        <v>462</v>
      </c>
      <c r="B245" s="2">
        <v>1900</v>
      </c>
      <c r="C245" t="s">
        <v>18</v>
      </c>
      <c r="D245" s="1">
        <v>600</v>
      </c>
      <c r="E245">
        <v>2</v>
      </c>
      <c r="F245">
        <v>39.1</v>
      </c>
      <c r="G245" s="3">
        <f t="shared" si="9"/>
        <v>2500</v>
      </c>
      <c r="H245" s="3">
        <f t="shared" si="10"/>
        <v>63.9386189258312</v>
      </c>
      <c r="I245" t="str">
        <f t="shared" si="11"/>
        <v>Average</v>
      </c>
    </row>
    <row r="246" spans="1:9" x14ac:dyDescent="0.25">
      <c r="A246" t="s">
        <v>464</v>
      </c>
      <c r="B246" s="2">
        <v>2900</v>
      </c>
      <c r="C246" t="s">
        <v>18</v>
      </c>
      <c r="D246" s="1">
        <v>600</v>
      </c>
      <c r="E246">
        <v>2</v>
      </c>
      <c r="F246">
        <v>54</v>
      </c>
      <c r="G246" s="3">
        <f t="shared" si="9"/>
        <v>3500</v>
      </c>
      <c r="H246" s="3">
        <f t="shared" si="10"/>
        <v>64.81481481481481</v>
      </c>
      <c r="I246" t="str">
        <f t="shared" si="11"/>
        <v>High</v>
      </c>
    </row>
    <row r="247" spans="1:9" x14ac:dyDescent="0.25">
      <c r="A247" t="s">
        <v>465</v>
      </c>
      <c r="B247" s="2">
        <v>2580</v>
      </c>
      <c r="C247" t="s">
        <v>18</v>
      </c>
      <c r="D247" s="1">
        <v>570</v>
      </c>
      <c r="E247">
        <v>1</v>
      </c>
      <c r="F247">
        <v>29</v>
      </c>
      <c r="G247" s="3">
        <f t="shared" si="9"/>
        <v>3150</v>
      </c>
      <c r="H247" s="3">
        <f t="shared" si="10"/>
        <v>108.62068965517241</v>
      </c>
      <c r="I247" t="str">
        <f t="shared" si="11"/>
        <v>High</v>
      </c>
    </row>
    <row r="248" spans="1:9" x14ac:dyDescent="0.25">
      <c r="A248" t="s">
        <v>469</v>
      </c>
      <c r="B248" s="2">
        <v>2800</v>
      </c>
      <c r="C248" t="s">
        <v>18</v>
      </c>
      <c r="D248" s="1">
        <v>800</v>
      </c>
      <c r="E248">
        <v>2</v>
      </c>
      <c r="F248">
        <v>44</v>
      </c>
      <c r="G248" s="3">
        <f t="shared" si="9"/>
        <v>3600</v>
      </c>
      <c r="H248" s="3">
        <f t="shared" si="10"/>
        <v>81.818181818181813</v>
      </c>
      <c r="I248" t="str">
        <f t="shared" si="11"/>
        <v>High</v>
      </c>
    </row>
    <row r="249" spans="1:9" x14ac:dyDescent="0.25">
      <c r="A249" t="s">
        <v>470</v>
      </c>
      <c r="B249" s="2">
        <v>2550</v>
      </c>
      <c r="C249" t="s">
        <v>18</v>
      </c>
      <c r="D249" s="1">
        <v>800</v>
      </c>
      <c r="E249">
        <v>2</v>
      </c>
      <c r="F249">
        <v>52</v>
      </c>
      <c r="G249" s="3">
        <f t="shared" si="9"/>
        <v>3350</v>
      </c>
      <c r="H249" s="3">
        <f t="shared" si="10"/>
        <v>64.42307692307692</v>
      </c>
      <c r="I249" t="str">
        <f t="shared" si="11"/>
        <v>High</v>
      </c>
    </row>
    <row r="250" spans="1:9" x14ac:dyDescent="0.25">
      <c r="A250" t="s">
        <v>471</v>
      </c>
      <c r="B250" s="2">
        <v>3500</v>
      </c>
      <c r="C250" t="s">
        <v>18</v>
      </c>
      <c r="D250" s="1">
        <v>1010</v>
      </c>
      <c r="E250">
        <v>2</v>
      </c>
      <c r="F250">
        <v>57</v>
      </c>
      <c r="G250" s="3">
        <f t="shared" si="9"/>
        <v>4510</v>
      </c>
      <c r="H250" s="3">
        <f t="shared" si="10"/>
        <v>79.122807017543863</v>
      </c>
      <c r="I250" t="str">
        <f t="shared" si="11"/>
        <v>High</v>
      </c>
    </row>
    <row r="251" spans="1:9" x14ac:dyDescent="0.25">
      <c r="A251" t="s">
        <v>473</v>
      </c>
      <c r="B251" s="2">
        <v>2600</v>
      </c>
      <c r="C251" t="s">
        <v>18</v>
      </c>
      <c r="D251" s="1">
        <v>500</v>
      </c>
      <c r="E251">
        <v>2</v>
      </c>
      <c r="F251">
        <v>48</v>
      </c>
      <c r="G251" s="3">
        <f t="shared" si="9"/>
        <v>3100</v>
      </c>
      <c r="H251" s="3">
        <f t="shared" si="10"/>
        <v>64.583333333333329</v>
      </c>
      <c r="I251" t="str">
        <f t="shared" si="11"/>
        <v>High</v>
      </c>
    </row>
    <row r="252" spans="1:9" x14ac:dyDescent="0.25">
      <c r="A252" t="s">
        <v>207</v>
      </c>
      <c r="B252" s="2">
        <v>2900</v>
      </c>
      <c r="C252" t="s">
        <v>18</v>
      </c>
      <c r="D252" s="1">
        <v>450</v>
      </c>
      <c r="E252">
        <v>2</v>
      </c>
      <c r="F252">
        <v>50</v>
      </c>
      <c r="G252" s="3">
        <f t="shared" si="9"/>
        <v>3350</v>
      </c>
      <c r="H252" s="3">
        <f t="shared" si="10"/>
        <v>67</v>
      </c>
      <c r="I252" t="str">
        <f t="shared" si="11"/>
        <v>High</v>
      </c>
    </row>
    <row r="253" spans="1:9" x14ac:dyDescent="0.25">
      <c r="A253" t="s">
        <v>474</v>
      </c>
      <c r="B253" s="2">
        <v>2000</v>
      </c>
      <c r="C253" t="s">
        <v>18</v>
      </c>
      <c r="D253" s="1">
        <v>127</v>
      </c>
      <c r="E253">
        <v>2</v>
      </c>
      <c r="F253">
        <v>40</v>
      </c>
      <c r="G253" s="3">
        <f t="shared" si="9"/>
        <v>2127</v>
      </c>
      <c r="H253" s="3">
        <f t="shared" si="10"/>
        <v>53.174999999999997</v>
      </c>
      <c r="I253" t="str">
        <f t="shared" si="11"/>
        <v>Average</v>
      </c>
    </row>
    <row r="254" spans="1:9" x14ac:dyDescent="0.25">
      <c r="A254" t="s">
        <v>476</v>
      </c>
      <c r="B254" s="2">
        <v>2800</v>
      </c>
      <c r="C254" t="s">
        <v>18</v>
      </c>
      <c r="D254" s="1">
        <v>800</v>
      </c>
      <c r="E254">
        <v>2</v>
      </c>
      <c r="F254">
        <v>55</v>
      </c>
      <c r="G254" s="3">
        <f t="shared" si="9"/>
        <v>3600</v>
      </c>
      <c r="H254" s="3">
        <f t="shared" si="10"/>
        <v>65.454545454545453</v>
      </c>
      <c r="I254" t="str">
        <f t="shared" si="11"/>
        <v>High</v>
      </c>
    </row>
    <row r="255" spans="1:9" x14ac:dyDescent="0.25">
      <c r="A255" t="s">
        <v>477</v>
      </c>
      <c r="B255" s="2">
        <v>2200</v>
      </c>
      <c r="C255" t="s">
        <v>18</v>
      </c>
      <c r="D255" s="1">
        <v>450</v>
      </c>
      <c r="E255">
        <v>1</v>
      </c>
      <c r="F255">
        <v>30</v>
      </c>
      <c r="G255" s="3">
        <f t="shared" si="9"/>
        <v>2650</v>
      </c>
      <c r="H255" s="3">
        <f t="shared" si="10"/>
        <v>88.333333333333329</v>
      </c>
      <c r="I255" t="str">
        <f t="shared" si="11"/>
        <v>High</v>
      </c>
    </row>
    <row r="256" spans="1:9" x14ac:dyDescent="0.25">
      <c r="A256" t="s">
        <v>207</v>
      </c>
      <c r="B256" s="2">
        <v>2300</v>
      </c>
      <c r="C256" t="s">
        <v>18</v>
      </c>
      <c r="D256" s="1">
        <v>800</v>
      </c>
      <c r="E256">
        <v>3</v>
      </c>
      <c r="F256">
        <v>49</v>
      </c>
      <c r="G256" s="3">
        <f t="shared" si="9"/>
        <v>3100</v>
      </c>
      <c r="H256" s="3">
        <f t="shared" si="10"/>
        <v>63.265306122448976</v>
      </c>
      <c r="I256" t="str">
        <f t="shared" si="11"/>
        <v>High</v>
      </c>
    </row>
    <row r="257" spans="1:9" x14ac:dyDescent="0.25">
      <c r="A257" t="s">
        <v>196</v>
      </c>
      <c r="B257" s="2">
        <v>3000</v>
      </c>
      <c r="C257" t="s">
        <v>18</v>
      </c>
      <c r="D257" s="1">
        <v>1305</v>
      </c>
      <c r="E257">
        <v>3</v>
      </c>
      <c r="F257">
        <v>70</v>
      </c>
      <c r="G257" s="3">
        <f t="shared" si="9"/>
        <v>4305</v>
      </c>
      <c r="H257" s="3">
        <f t="shared" si="10"/>
        <v>61.5</v>
      </c>
      <c r="I257" t="str">
        <f t="shared" si="11"/>
        <v>High</v>
      </c>
    </row>
    <row r="258" spans="1:9" x14ac:dyDescent="0.25">
      <c r="A258" t="s">
        <v>478</v>
      </c>
      <c r="B258" s="2">
        <v>3400</v>
      </c>
      <c r="C258" t="s">
        <v>18</v>
      </c>
      <c r="D258" s="1">
        <v>1100</v>
      </c>
      <c r="E258">
        <v>3</v>
      </c>
      <c r="F258">
        <v>51</v>
      </c>
      <c r="G258" s="3">
        <f t="shared" si="9"/>
        <v>4500</v>
      </c>
      <c r="H258" s="3">
        <f t="shared" si="10"/>
        <v>88.235294117647058</v>
      </c>
      <c r="I258" t="str">
        <f t="shared" si="11"/>
        <v>High</v>
      </c>
    </row>
    <row r="259" spans="1:9" x14ac:dyDescent="0.25">
      <c r="A259" t="s">
        <v>480</v>
      </c>
      <c r="B259" s="2">
        <v>2900</v>
      </c>
      <c r="C259" t="s">
        <v>18</v>
      </c>
      <c r="D259" s="1">
        <v>500</v>
      </c>
      <c r="E259">
        <v>2</v>
      </c>
      <c r="F259">
        <v>40</v>
      </c>
      <c r="G259" s="3">
        <f t="shared" ref="G259:G322" si="12">B259+D259</f>
        <v>3400</v>
      </c>
      <c r="H259" s="3">
        <f t="shared" ref="H259:H322" si="13">G259/F259</f>
        <v>85</v>
      </c>
      <c r="I259" t="str">
        <f t="shared" ref="I259:I322" si="14">IF(G259&lt;=1500, "Low", IF(AND(G259&gt;=1501, G259&lt;=2500), "Average", "High"))</f>
        <v>High</v>
      </c>
    </row>
    <row r="260" spans="1:9" x14ac:dyDescent="0.25">
      <c r="A260" t="s">
        <v>481</v>
      </c>
      <c r="B260" s="2">
        <v>4500</v>
      </c>
      <c r="C260" t="s">
        <v>18</v>
      </c>
      <c r="D260" s="1">
        <v>0</v>
      </c>
      <c r="E260">
        <v>3</v>
      </c>
      <c r="F260">
        <v>62</v>
      </c>
      <c r="G260" s="3">
        <f t="shared" si="12"/>
        <v>4500</v>
      </c>
      <c r="H260" s="3">
        <f t="shared" si="13"/>
        <v>72.58064516129032</v>
      </c>
      <c r="I260" t="str">
        <f t="shared" si="14"/>
        <v>High</v>
      </c>
    </row>
    <row r="261" spans="1:9" x14ac:dyDescent="0.25">
      <c r="A261" t="s">
        <v>482</v>
      </c>
      <c r="B261" s="2">
        <v>2299</v>
      </c>
      <c r="C261" t="s">
        <v>18</v>
      </c>
      <c r="D261" s="1">
        <v>699</v>
      </c>
      <c r="E261">
        <v>2</v>
      </c>
      <c r="F261">
        <v>40</v>
      </c>
      <c r="G261" s="3">
        <f t="shared" si="12"/>
        <v>2998</v>
      </c>
      <c r="H261" s="3">
        <f t="shared" si="13"/>
        <v>74.95</v>
      </c>
      <c r="I261" t="str">
        <f t="shared" si="14"/>
        <v>High</v>
      </c>
    </row>
    <row r="262" spans="1:9" x14ac:dyDescent="0.25">
      <c r="A262" t="s">
        <v>486</v>
      </c>
      <c r="B262" s="2">
        <v>2300</v>
      </c>
      <c r="C262" t="s">
        <v>18</v>
      </c>
      <c r="D262" s="1">
        <v>250</v>
      </c>
      <c r="E262">
        <v>1</v>
      </c>
      <c r="F262">
        <v>26</v>
      </c>
      <c r="G262" s="3">
        <f t="shared" si="12"/>
        <v>2550</v>
      </c>
      <c r="H262" s="3">
        <f t="shared" si="13"/>
        <v>98.07692307692308</v>
      </c>
      <c r="I262" t="str">
        <f t="shared" si="14"/>
        <v>High</v>
      </c>
    </row>
    <row r="263" spans="1:9" x14ac:dyDescent="0.25">
      <c r="A263" t="s">
        <v>26</v>
      </c>
      <c r="B263" s="2">
        <v>2200</v>
      </c>
      <c r="C263" t="s">
        <v>18</v>
      </c>
      <c r="D263" s="1">
        <v>515</v>
      </c>
      <c r="E263">
        <v>1</v>
      </c>
      <c r="F263">
        <v>34</v>
      </c>
      <c r="G263" s="3">
        <f t="shared" si="12"/>
        <v>2715</v>
      </c>
      <c r="H263" s="3">
        <f t="shared" si="13"/>
        <v>79.852941176470594</v>
      </c>
      <c r="I263" t="str">
        <f t="shared" si="14"/>
        <v>High</v>
      </c>
    </row>
    <row r="264" spans="1:9" x14ac:dyDescent="0.25">
      <c r="A264" t="s">
        <v>226</v>
      </c>
      <c r="B264" s="2">
        <v>2500</v>
      </c>
      <c r="C264" t="s">
        <v>18</v>
      </c>
      <c r="D264" s="1">
        <v>500</v>
      </c>
      <c r="E264">
        <v>2</v>
      </c>
      <c r="F264">
        <v>35</v>
      </c>
      <c r="G264" s="3">
        <f t="shared" si="12"/>
        <v>3000</v>
      </c>
      <c r="H264" s="3">
        <f t="shared" si="13"/>
        <v>85.714285714285708</v>
      </c>
      <c r="I264" t="str">
        <f t="shared" si="14"/>
        <v>High</v>
      </c>
    </row>
    <row r="265" spans="1:9" x14ac:dyDescent="0.25">
      <c r="A265" t="s">
        <v>59</v>
      </c>
      <c r="B265" s="2">
        <v>3600</v>
      </c>
      <c r="C265" t="s">
        <v>18</v>
      </c>
      <c r="D265" s="1">
        <v>985.21</v>
      </c>
      <c r="E265">
        <v>2</v>
      </c>
      <c r="F265">
        <v>57.65</v>
      </c>
      <c r="G265" s="3">
        <f t="shared" si="12"/>
        <v>4585.21</v>
      </c>
      <c r="H265" s="3">
        <f t="shared" si="13"/>
        <v>79.535299219427586</v>
      </c>
      <c r="I265" t="str">
        <f t="shared" si="14"/>
        <v>High</v>
      </c>
    </row>
    <row r="266" spans="1:9" x14ac:dyDescent="0.25">
      <c r="A266" t="s">
        <v>410</v>
      </c>
      <c r="B266" s="2">
        <v>4400</v>
      </c>
      <c r="C266" t="s">
        <v>18</v>
      </c>
      <c r="D266" s="1">
        <v>680</v>
      </c>
      <c r="E266">
        <v>3</v>
      </c>
      <c r="F266">
        <v>73</v>
      </c>
      <c r="G266" s="3">
        <f t="shared" si="12"/>
        <v>5080</v>
      </c>
      <c r="H266" s="3">
        <f t="shared" si="13"/>
        <v>69.589041095890408</v>
      </c>
      <c r="I266" t="str">
        <f t="shared" si="14"/>
        <v>High</v>
      </c>
    </row>
    <row r="267" spans="1:9" x14ac:dyDescent="0.25">
      <c r="A267" t="s">
        <v>118</v>
      </c>
      <c r="B267" s="2">
        <v>2550</v>
      </c>
      <c r="C267" t="s">
        <v>18</v>
      </c>
      <c r="D267" s="1">
        <v>500</v>
      </c>
      <c r="E267">
        <v>1</v>
      </c>
      <c r="F267">
        <v>30</v>
      </c>
      <c r="G267" s="3">
        <f t="shared" si="12"/>
        <v>3050</v>
      </c>
      <c r="H267" s="3">
        <f t="shared" si="13"/>
        <v>101.66666666666667</v>
      </c>
      <c r="I267" t="str">
        <f t="shared" si="14"/>
        <v>High</v>
      </c>
    </row>
    <row r="268" spans="1:9" x14ac:dyDescent="0.25">
      <c r="A268" t="s">
        <v>488</v>
      </c>
      <c r="B268" s="2">
        <v>2400</v>
      </c>
      <c r="C268" t="s">
        <v>18</v>
      </c>
      <c r="D268" s="1">
        <v>496</v>
      </c>
      <c r="E268">
        <v>1</v>
      </c>
      <c r="F268">
        <v>35</v>
      </c>
      <c r="G268" s="3">
        <f t="shared" si="12"/>
        <v>2896</v>
      </c>
      <c r="H268" s="3">
        <f t="shared" si="13"/>
        <v>82.742857142857147</v>
      </c>
      <c r="I268" t="str">
        <f t="shared" si="14"/>
        <v>High</v>
      </c>
    </row>
    <row r="269" spans="1:9" x14ac:dyDescent="0.25">
      <c r="A269" t="s">
        <v>493</v>
      </c>
      <c r="B269" s="2">
        <v>2400</v>
      </c>
      <c r="C269" t="s">
        <v>18</v>
      </c>
      <c r="D269" s="1">
        <v>600</v>
      </c>
      <c r="E269">
        <v>2</v>
      </c>
      <c r="F269">
        <v>40</v>
      </c>
      <c r="G269" s="3">
        <f t="shared" si="12"/>
        <v>3000</v>
      </c>
      <c r="H269" s="3">
        <f t="shared" si="13"/>
        <v>75</v>
      </c>
      <c r="I269" t="str">
        <f t="shared" si="14"/>
        <v>High</v>
      </c>
    </row>
    <row r="270" spans="1:9" x14ac:dyDescent="0.25">
      <c r="A270" t="s">
        <v>98</v>
      </c>
      <c r="B270" s="2">
        <v>3600</v>
      </c>
      <c r="C270" t="s">
        <v>18</v>
      </c>
      <c r="D270" s="1">
        <v>688</v>
      </c>
      <c r="E270">
        <v>3</v>
      </c>
      <c r="F270">
        <v>55</v>
      </c>
      <c r="G270" s="3">
        <f t="shared" si="12"/>
        <v>4288</v>
      </c>
      <c r="H270" s="3">
        <f t="shared" si="13"/>
        <v>77.963636363636368</v>
      </c>
      <c r="I270" t="str">
        <f t="shared" si="14"/>
        <v>High</v>
      </c>
    </row>
    <row r="271" spans="1:9" x14ac:dyDescent="0.25">
      <c r="A271" t="s">
        <v>497</v>
      </c>
      <c r="B271" s="2">
        <v>2500</v>
      </c>
      <c r="C271" t="s">
        <v>18</v>
      </c>
      <c r="D271" s="1">
        <v>700</v>
      </c>
      <c r="E271">
        <v>2</v>
      </c>
      <c r="F271">
        <v>50</v>
      </c>
      <c r="G271" s="3">
        <f t="shared" si="12"/>
        <v>3200</v>
      </c>
      <c r="H271" s="3">
        <f t="shared" si="13"/>
        <v>64</v>
      </c>
      <c r="I271" t="str">
        <f t="shared" si="14"/>
        <v>High</v>
      </c>
    </row>
    <row r="272" spans="1:9" x14ac:dyDescent="0.25">
      <c r="A272" t="s">
        <v>498</v>
      </c>
      <c r="B272" s="2">
        <v>3000</v>
      </c>
      <c r="C272" t="s">
        <v>18</v>
      </c>
      <c r="D272" s="1">
        <v>400</v>
      </c>
      <c r="E272">
        <v>2</v>
      </c>
      <c r="F272">
        <v>40</v>
      </c>
      <c r="G272" s="3">
        <f t="shared" si="12"/>
        <v>3400</v>
      </c>
      <c r="H272" s="3">
        <f t="shared" si="13"/>
        <v>85</v>
      </c>
      <c r="I272" t="str">
        <f t="shared" si="14"/>
        <v>High</v>
      </c>
    </row>
    <row r="273" spans="1:9" x14ac:dyDescent="0.25">
      <c r="A273" t="s">
        <v>499</v>
      </c>
      <c r="B273" s="2">
        <v>2300</v>
      </c>
      <c r="C273" t="s">
        <v>18</v>
      </c>
      <c r="D273" s="1">
        <v>500</v>
      </c>
      <c r="E273">
        <v>2</v>
      </c>
      <c r="F273">
        <v>35</v>
      </c>
      <c r="G273" s="3">
        <f t="shared" si="12"/>
        <v>2800</v>
      </c>
      <c r="H273" s="3">
        <f t="shared" si="13"/>
        <v>80</v>
      </c>
      <c r="I273" t="str">
        <f t="shared" si="14"/>
        <v>High</v>
      </c>
    </row>
    <row r="274" spans="1:9" x14ac:dyDescent="0.25">
      <c r="A274" t="s">
        <v>500</v>
      </c>
      <c r="B274" s="2">
        <v>2400</v>
      </c>
      <c r="C274" t="s">
        <v>18</v>
      </c>
      <c r="D274" s="1">
        <v>600</v>
      </c>
      <c r="E274">
        <v>2</v>
      </c>
      <c r="F274">
        <v>39</v>
      </c>
      <c r="G274" s="3">
        <f t="shared" si="12"/>
        <v>3000</v>
      </c>
      <c r="H274" s="3">
        <f t="shared" si="13"/>
        <v>76.92307692307692</v>
      </c>
      <c r="I274" t="str">
        <f t="shared" si="14"/>
        <v>High</v>
      </c>
    </row>
    <row r="275" spans="1:9" x14ac:dyDescent="0.25">
      <c r="A275" t="s">
        <v>443</v>
      </c>
      <c r="B275" s="2">
        <v>3000</v>
      </c>
      <c r="C275" t="s">
        <v>18</v>
      </c>
      <c r="D275" s="1">
        <v>800</v>
      </c>
      <c r="E275">
        <v>2</v>
      </c>
      <c r="F275">
        <v>38</v>
      </c>
      <c r="G275" s="3">
        <f t="shared" si="12"/>
        <v>3800</v>
      </c>
      <c r="H275" s="3">
        <f t="shared" si="13"/>
        <v>100</v>
      </c>
      <c r="I275" t="str">
        <f t="shared" si="14"/>
        <v>High</v>
      </c>
    </row>
    <row r="276" spans="1:9" x14ac:dyDescent="0.25">
      <c r="A276" t="s">
        <v>501</v>
      </c>
      <c r="B276" s="2">
        <v>3600</v>
      </c>
      <c r="C276" t="s">
        <v>18</v>
      </c>
      <c r="D276" s="1">
        <v>700</v>
      </c>
      <c r="E276">
        <v>3</v>
      </c>
      <c r="F276">
        <v>47</v>
      </c>
      <c r="G276" s="3">
        <f t="shared" si="12"/>
        <v>4300</v>
      </c>
      <c r="H276" s="3">
        <f t="shared" si="13"/>
        <v>91.489361702127653</v>
      </c>
      <c r="I276" t="str">
        <f t="shared" si="14"/>
        <v>High</v>
      </c>
    </row>
    <row r="277" spans="1:9" x14ac:dyDescent="0.25">
      <c r="A277" t="s">
        <v>505</v>
      </c>
      <c r="B277" s="2">
        <v>2000</v>
      </c>
      <c r="C277" t="s">
        <v>18</v>
      </c>
      <c r="D277" s="1">
        <v>450</v>
      </c>
      <c r="E277">
        <v>1</v>
      </c>
      <c r="F277">
        <v>39</v>
      </c>
      <c r="G277" s="3">
        <f t="shared" si="12"/>
        <v>2450</v>
      </c>
      <c r="H277" s="3">
        <f t="shared" si="13"/>
        <v>62.820512820512818</v>
      </c>
      <c r="I277" t="str">
        <f t="shared" si="14"/>
        <v>Average</v>
      </c>
    </row>
    <row r="278" spans="1:9" x14ac:dyDescent="0.25">
      <c r="A278" t="s">
        <v>508</v>
      </c>
      <c r="B278" s="2">
        <v>1200</v>
      </c>
      <c r="C278" t="s">
        <v>18</v>
      </c>
      <c r="D278" s="1">
        <v>0</v>
      </c>
      <c r="E278">
        <v>1</v>
      </c>
      <c r="F278">
        <v>26.5</v>
      </c>
      <c r="G278" s="3">
        <f t="shared" si="12"/>
        <v>1200</v>
      </c>
      <c r="H278" s="3">
        <f t="shared" si="13"/>
        <v>45.283018867924525</v>
      </c>
      <c r="I278" t="str">
        <f t="shared" si="14"/>
        <v>Low</v>
      </c>
    </row>
    <row r="279" spans="1:9" x14ac:dyDescent="0.25">
      <c r="A279" t="s">
        <v>509</v>
      </c>
      <c r="B279" s="2">
        <v>3500</v>
      </c>
      <c r="C279" t="s">
        <v>18</v>
      </c>
      <c r="D279" s="1">
        <v>600</v>
      </c>
      <c r="E279">
        <v>3</v>
      </c>
      <c r="F279">
        <v>60</v>
      </c>
      <c r="G279" s="3">
        <f t="shared" si="12"/>
        <v>4100</v>
      </c>
      <c r="H279" s="3">
        <f t="shared" si="13"/>
        <v>68.333333333333329</v>
      </c>
      <c r="I279" t="str">
        <f t="shared" si="14"/>
        <v>High</v>
      </c>
    </row>
    <row r="280" spans="1:9" x14ac:dyDescent="0.25">
      <c r="A280" t="s">
        <v>511</v>
      </c>
      <c r="B280" s="2">
        <v>2000</v>
      </c>
      <c r="C280" t="s">
        <v>18</v>
      </c>
      <c r="D280" s="1">
        <v>550</v>
      </c>
      <c r="E280">
        <v>2</v>
      </c>
      <c r="F280">
        <v>33</v>
      </c>
      <c r="G280" s="3">
        <f t="shared" si="12"/>
        <v>2550</v>
      </c>
      <c r="H280" s="3">
        <f t="shared" si="13"/>
        <v>77.272727272727266</v>
      </c>
      <c r="I280" t="str">
        <f t="shared" si="14"/>
        <v>High</v>
      </c>
    </row>
    <row r="281" spans="1:9" x14ac:dyDescent="0.25">
      <c r="A281" t="s">
        <v>195</v>
      </c>
      <c r="B281" s="2">
        <v>2600</v>
      </c>
      <c r="C281" t="s">
        <v>18</v>
      </c>
      <c r="D281" s="1">
        <v>600</v>
      </c>
      <c r="E281">
        <v>1</v>
      </c>
      <c r="F281">
        <v>30</v>
      </c>
      <c r="G281" s="3">
        <f t="shared" si="12"/>
        <v>3200</v>
      </c>
      <c r="H281" s="3">
        <f t="shared" si="13"/>
        <v>106.66666666666667</v>
      </c>
      <c r="I281" t="str">
        <f t="shared" si="14"/>
        <v>High</v>
      </c>
    </row>
    <row r="282" spans="1:9" x14ac:dyDescent="0.25">
      <c r="A282" t="s">
        <v>513</v>
      </c>
      <c r="B282" s="2">
        <v>1200</v>
      </c>
      <c r="C282" t="s">
        <v>18</v>
      </c>
      <c r="D282" s="1">
        <v>200</v>
      </c>
      <c r="E282">
        <v>4</v>
      </c>
      <c r="F282">
        <v>60</v>
      </c>
      <c r="G282" s="3">
        <f t="shared" si="12"/>
        <v>1400</v>
      </c>
      <c r="H282" s="3">
        <f t="shared" si="13"/>
        <v>23.333333333333332</v>
      </c>
      <c r="I282" t="str">
        <f t="shared" si="14"/>
        <v>Low</v>
      </c>
    </row>
    <row r="283" spans="1:9" x14ac:dyDescent="0.25">
      <c r="A283" t="s">
        <v>516</v>
      </c>
      <c r="B283" s="2">
        <v>3500</v>
      </c>
      <c r="C283" t="s">
        <v>18</v>
      </c>
      <c r="D283" s="1">
        <v>787</v>
      </c>
      <c r="E283">
        <v>3</v>
      </c>
      <c r="F283">
        <v>64</v>
      </c>
      <c r="G283" s="3">
        <f t="shared" si="12"/>
        <v>4287</v>
      </c>
      <c r="H283" s="3">
        <f t="shared" si="13"/>
        <v>66.984375</v>
      </c>
      <c r="I283" t="str">
        <f t="shared" si="14"/>
        <v>High</v>
      </c>
    </row>
    <row r="284" spans="1:9" x14ac:dyDescent="0.25">
      <c r="A284" t="s">
        <v>310</v>
      </c>
      <c r="B284" s="2">
        <v>1800</v>
      </c>
      <c r="C284" t="s">
        <v>18</v>
      </c>
      <c r="D284" s="1">
        <v>400</v>
      </c>
      <c r="E284">
        <v>1</v>
      </c>
      <c r="F284">
        <v>30</v>
      </c>
      <c r="G284" s="3">
        <f t="shared" si="12"/>
        <v>2200</v>
      </c>
      <c r="H284" s="3">
        <f t="shared" si="13"/>
        <v>73.333333333333329</v>
      </c>
      <c r="I284" t="str">
        <f t="shared" si="14"/>
        <v>Average</v>
      </c>
    </row>
    <row r="285" spans="1:9" x14ac:dyDescent="0.25">
      <c r="A285" t="s">
        <v>518</v>
      </c>
      <c r="B285" s="2">
        <v>2600</v>
      </c>
      <c r="C285" t="s">
        <v>18</v>
      </c>
      <c r="D285" s="1">
        <v>650</v>
      </c>
      <c r="E285">
        <v>2</v>
      </c>
      <c r="F285">
        <v>38</v>
      </c>
      <c r="G285" s="3">
        <f t="shared" si="12"/>
        <v>3250</v>
      </c>
      <c r="H285" s="3">
        <f t="shared" si="13"/>
        <v>85.526315789473685</v>
      </c>
      <c r="I285" t="str">
        <f t="shared" si="14"/>
        <v>High</v>
      </c>
    </row>
    <row r="286" spans="1:9" x14ac:dyDescent="0.25">
      <c r="A286" t="s">
        <v>424</v>
      </c>
      <c r="B286" s="2">
        <v>2200</v>
      </c>
      <c r="C286" t="s">
        <v>18</v>
      </c>
      <c r="D286" s="1">
        <v>400</v>
      </c>
      <c r="E286">
        <v>1</v>
      </c>
      <c r="F286">
        <v>28</v>
      </c>
      <c r="G286" s="3">
        <f t="shared" si="12"/>
        <v>2600</v>
      </c>
      <c r="H286" s="3">
        <f t="shared" si="13"/>
        <v>92.857142857142861</v>
      </c>
      <c r="I286" t="str">
        <f t="shared" si="14"/>
        <v>High</v>
      </c>
    </row>
    <row r="287" spans="1:9" x14ac:dyDescent="0.25">
      <c r="A287" t="s">
        <v>519</v>
      </c>
      <c r="B287" s="2">
        <v>2200</v>
      </c>
      <c r="C287" t="s">
        <v>18</v>
      </c>
      <c r="D287" s="1">
        <v>800</v>
      </c>
      <c r="E287">
        <v>2</v>
      </c>
      <c r="F287">
        <v>60</v>
      </c>
      <c r="G287" s="3">
        <f t="shared" si="12"/>
        <v>3000</v>
      </c>
      <c r="H287" s="3">
        <f t="shared" si="13"/>
        <v>50</v>
      </c>
      <c r="I287" t="str">
        <f t="shared" si="14"/>
        <v>High</v>
      </c>
    </row>
    <row r="288" spans="1:9" x14ac:dyDescent="0.25">
      <c r="A288" t="s">
        <v>520</v>
      </c>
      <c r="B288" s="2">
        <v>2500</v>
      </c>
      <c r="C288" t="s">
        <v>18</v>
      </c>
      <c r="D288" s="1">
        <v>1</v>
      </c>
      <c r="E288">
        <v>1</v>
      </c>
      <c r="F288">
        <v>40</v>
      </c>
      <c r="G288" s="3">
        <f t="shared" si="12"/>
        <v>2501</v>
      </c>
      <c r="H288" s="3">
        <f t="shared" si="13"/>
        <v>62.524999999999999</v>
      </c>
      <c r="I288" t="str">
        <f t="shared" si="14"/>
        <v>High</v>
      </c>
    </row>
    <row r="289" spans="1:9" x14ac:dyDescent="0.25">
      <c r="A289" t="s">
        <v>525</v>
      </c>
      <c r="B289" s="2">
        <v>3300</v>
      </c>
      <c r="C289" t="s">
        <v>18</v>
      </c>
      <c r="D289" s="1">
        <v>700</v>
      </c>
      <c r="E289">
        <v>2</v>
      </c>
      <c r="F289">
        <v>58</v>
      </c>
      <c r="G289" s="3">
        <f t="shared" si="12"/>
        <v>4000</v>
      </c>
      <c r="H289" s="3">
        <f t="shared" si="13"/>
        <v>68.965517241379317</v>
      </c>
      <c r="I289" t="str">
        <f t="shared" si="14"/>
        <v>High</v>
      </c>
    </row>
    <row r="290" spans="1:9" x14ac:dyDescent="0.25">
      <c r="A290" t="s">
        <v>227</v>
      </c>
      <c r="B290" s="2">
        <v>4000</v>
      </c>
      <c r="C290" t="s">
        <v>18</v>
      </c>
      <c r="D290" s="1">
        <v>990</v>
      </c>
      <c r="E290">
        <v>3</v>
      </c>
      <c r="F290">
        <v>78</v>
      </c>
      <c r="G290" s="3">
        <f t="shared" si="12"/>
        <v>4990</v>
      </c>
      <c r="H290" s="3">
        <f t="shared" si="13"/>
        <v>63.974358974358971</v>
      </c>
      <c r="I290" t="str">
        <f t="shared" si="14"/>
        <v>High</v>
      </c>
    </row>
    <row r="291" spans="1:9" x14ac:dyDescent="0.25">
      <c r="A291" t="s">
        <v>210</v>
      </c>
      <c r="B291" s="2">
        <v>2000</v>
      </c>
      <c r="C291" t="s">
        <v>18</v>
      </c>
      <c r="D291" s="1">
        <v>600</v>
      </c>
      <c r="E291">
        <v>2</v>
      </c>
      <c r="F291">
        <v>45</v>
      </c>
      <c r="G291" s="3">
        <f t="shared" si="12"/>
        <v>2600</v>
      </c>
      <c r="H291" s="3">
        <f t="shared" si="13"/>
        <v>57.777777777777779</v>
      </c>
      <c r="I291" t="str">
        <f t="shared" si="14"/>
        <v>High</v>
      </c>
    </row>
    <row r="292" spans="1:9" x14ac:dyDescent="0.25">
      <c r="A292" t="s">
        <v>529</v>
      </c>
      <c r="B292" s="2">
        <v>2000</v>
      </c>
      <c r="C292" t="s">
        <v>18</v>
      </c>
      <c r="D292" s="1">
        <v>350</v>
      </c>
      <c r="E292">
        <v>1</v>
      </c>
      <c r="F292">
        <v>22</v>
      </c>
      <c r="G292" s="3">
        <f t="shared" si="12"/>
        <v>2350</v>
      </c>
      <c r="H292" s="3">
        <f t="shared" si="13"/>
        <v>106.81818181818181</v>
      </c>
      <c r="I292" t="str">
        <f t="shared" si="14"/>
        <v>Average</v>
      </c>
    </row>
    <row r="293" spans="1:9" x14ac:dyDescent="0.25">
      <c r="A293" t="s">
        <v>530</v>
      </c>
      <c r="B293" s="2">
        <v>4000</v>
      </c>
      <c r="C293" t="s">
        <v>18</v>
      </c>
      <c r="D293" s="1">
        <v>800</v>
      </c>
      <c r="E293">
        <v>3</v>
      </c>
      <c r="F293">
        <v>83</v>
      </c>
      <c r="G293" s="3">
        <f t="shared" si="12"/>
        <v>4800</v>
      </c>
      <c r="H293" s="3">
        <f t="shared" si="13"/>
        <v>57.831325301204821</v>
      </c>
      <c r="I293" t="str">
        <f t="shared" si="14"/>
        <v>High</v>
      </c>
    </row>
    <row r="294" spans="1:9" x14ac:dyDescent="0.25">
      <c r="A294" t="s">
        <v>531</v>
      </c>
      <c r="B294" s="2">
        <v>2200</v>
      </c>
      <c r="C294" t="s">
        <v>18</v>
      </c>
      <c r="D294" s="1">
        <v>580</v>
      </c>
      <c r="E294">
        <v>2</v>
      </c>
      <c r="F294">
        <v>35.299999999999997</v>
      </c>
      <c r="G294" s="3">
        <f t="shared" si="12"/>
        <v>2780</v>
      </c>
      <c r="H294" s="3">
        <f t="shared" si="13"/>
        <v>78.753541076487252</v>
      </c>
      <c r="I294" t="str">
        <f t="shared" si="14"/>
        <v>High</v>
      </c>
    </row>
    <row r="295" spans="1:9" x14ac:dyDescent="0.25">
      <c r="A295" t="s">
        <v>532</v>
      </c>
      <c r="B295" s="2">
        <v>2500</v>
      </c>
      <c r="C295" t="s">
        <v>18</v>
      </c>
      <c r="D295" s="1">
        <v>2500</v>
      </c>
      <c r="E295">
        <v>2</v>
      </c>
      <c r="F295">
        <v>40</v>
      </c>
      <c r="G295" s="3">
        <f t="shared" si="12"/>
        <v>5000</v>
      </c>
      <c r="H295" s="3">
        <f t="shared" si="13"/>
        <v>125</v>
      </c>
      <c r="I295" t="str">
        <f t="shared" si="14"/>
        <v>High</v>
      </c>
    </row>
    <row r="296" spans="1:9" x14ac:dyDescent="0.25">
      <c r="A296" t="s">
        <v>534</v>
      </c>
      <c r="B296" s="2">
        <v>3300</v>
      </c>
      <c r="C296" t="s">
        <v>18</v>
      </c>
      <c r="D296" s="1">
        <v>700</v>
      </c>
      <c r="E296">
        <v>3</v>
      </c>
      <c r="F296">
        <v>53</v>
      </c>
      <c r="G296" s="3">
        <f t="shared" si="12"/>
        <v>4000</v>
      </c>
      <c r="H296" s="3">
        <f t="shared" si="13"/>
        <v>75.471698113207552</v>
      </c>
      <c r="I296" t="str">
        <f t="shared" si="14"/>
        <v>High</v>
      </c>
    </row>
    <row r="297" spans="1:9" x14ac:dyDescent="0.25">
      <c r="A297" t="s">
        <v>242</v>
      </c>
      <c r="B297" s="2">
        <v>3200</v>
      </c>
      <c r="C297" t="s">
        <v>18</v>
      </c>
      <c r="D297" s="1">
        <v>500</v>
      </c>
      <c r="E297">
        <v>2</v>
      </c>
      <c r="F297">
        <v>38</v>
      </c>
      <c r="G297" s="3">
        <f t="shared" si="12"/>
        <v>3700</v>
      </c>
      <c r="H297" s="3">
        <f t="shared" si="13"/>
        <v>97.368421052631575</v>
      </c>
      <c r="I297" t="str">
        <f t="shared" si="14"/>
        <v>High</v>
      </c>
    </row>
    <row r="298" spans="1:9" x14ac:dyDescent="0.25">
      <c r="A298" t="s">
        <v>536</v>
      </c>
      <c r="B298" s="2">
        <v>2200</v>
      </c>
      <c r="C298" t="s">
        <v>18</v>
      </c>
      <c r="D298" s="1">
        <v>550</v>
      </c>
      <c r="E298">
        <v>1</v>
      </c>
      <c r="F298">
        <v>28.1</v>
      </c>
      <c r="G298" s="3">
        <f t="shared" si="12"/>
        <v>2750</v>
      </c>
      <c r="H298" s="3">
        <f t="shared" si="13"/>
        <v>97.864768683274022</v>
      </c>
      <c r="I298" t="str">
        <f t="shared" si="14"/>
        <v>High</v>
      </c>
    </row>
    <row r="299" spans="1:9" x14ac:dyDescent="0.25">
      <c r="A299" t="s">
        <v>537</v>
      </c>
      <c r="B299" s="2">
        <v>2500</v>
      </c>
      <c r="C299" t="s">
        <v>18</v>
      </c>
      <c r="D299" s="1">
        <v>770</v>
      </c>
      <c r="E299">
        <v>2</v>
      </c>
      <c r="F299">
        <v>52</v>
      </c>
      <c r="G299" s="3">
        <f t="shared" si="12"/>
        <v>3270</v>
      </c>
      <c r="H299" s="3">
        <f t="shared" si="13"/>
        <v>62.884615384615387</v>
      </c>
      <c r="I299" t="str">
        <f t="shared" si="14"/>
        <v>High</v>
      </c>
    </row>
    <row r="300" spans="1:9" x14ac:dyDescent="0.25">
      <c r="A300" t="s">
        <v>324</v>
      </c>
      <c r="B300" s="2">
        <v>2400</v>
      </c>
      <c r="C300" t="s">
        <v>18</v>
      </c>
      <c r="D300" s="1">
        <v>1</v>
      </c>
      <c r="E300">
        <v>1</v>
      </c>
      <c r="F300">
        <v>20</v>
      </c>
      <c r="G300" s="3">
        <f t="shared" si="12"/>
        <v>2401</v>
      </c>
      <c r="H300" s="3">
        <f t="shared" si="13"/>
        <v>120.05</v>
      </c>
      <c r="I300" t="str">
        <f t="shared" si="14"/>
        <v>Average</v>
      </c>
    </row>
    <row r="301" spans="1:9" x14ac:dyDescent="0.25">
      <c r="A301" t="s">
        <v>525</v>
      </c>
      <c r="B301" s="2">
        <v>3300</v>
      </c>
      <c r="C301" t="s">
        <v>18</v>
      </c>
      <c r="D301" s="1">
        <v>700</v>
      </c>
      <c r="E301">
        <v>2</v>
      </c>
      <c r="F301">
        <v>58</v>
      </c>
      <c r="G301" s="3">
        <f t="shared" si="12"/>
        <v>4000</v>
      </c>
      <c r="H301" s="3">
        <f t="shared" si="13"/>
        <v>68.965517241379317</v>
      </c>
      <c r="I301" t="str">
        <f t="shared" si="14"/>
        <v>High</v>
      </c>
    </row>
    <row r="302" spans="1:9" x14ac:dyDescent="0.25">
      <c r="A302" t="s">
        <v>424</v>
      </c>
      <c r="B302" s="2">
        <v>2200</v>
      </c>
      <c r="C302" t="s">
        <v>18</v>
      </c>
      <c r="D302" s="1">
        <v>400</v>
      </c>
      <c r="E302">
        <v>1</v>
      </c>
      <c r="F302">
        <v>28</v>
      </c>
      <c r="G302" s="3">
        <f t="shared" si="12"/>
        <v>2600</v>
      </c>
      <c r="H302" s="3">
        <f t="shared" si="13"/>
        <v>92.857142857142861</v>
      </c>
      <c r="I302" t="str">
        <f t="shared" si="14"/>
        <v>High</v>
      </c>
    </row>
    <row r="303" spans="1:9" x14ac:dyDescent="0.25">
      <c r="A303" t="s">
        <v>539</v>
      </c>
      <c r="B303" s="2">
        <v>2300</v>
      </c>
      <c r="C303" t="s">
        <v>18</v>
      </c>
      <c r="D303" s="1">
        <v>350</v>
      </c>
      <c r="E303">
        <v>2</v>
      </c>
      <c r="F303">
        <v>38</v>
      </c>
      <c r="G303" s="3">
        <f t="shared" si="12"/>
        <v>2650</v>
      </c>
      <c r="H303" s="3">
        <f t="shared" si="13"/>
        <v>69.736842105263165</v>
      </c>
      <c r="I303" t="str">
        <f t="shared" si="14"/>
        <v>High</v>
      </c>
    </row>
    <row r="304" spans="1:9" x14ac:dyDescent="0.25">
      <c r="A304" t="s">
        <v>541</v>
      </c>
      <c r="B304" s="2">
        <v>2100</v>
      </c>
      <c r="C304" t="s">
        <v>18</v>
      </c>
      <c r="D304" s="1">
        <v>650</v>
      </c>
      <c r="E304">
        <v>2</v>
      </c>
      <c r="F304">
        <v>35</v>
      </c>
      <c r="G304" s="3">
        <f t="shared" si="12"/>
        <v>2750</v>
      </c>
      <c r="H304" s="3">
        <f t="shared" si="13"/>
        <v>78.571428571428569</v>
      </c>
      <c r="I304" t="str">
        <f t="shared" si="14"/>
        <v>High</v>
      </c>
    </row>
    <row r="305" spans="1:9" x14ac:dyDescent="0.25">
      <c r="A305" t="s">
        <v>448</v>
      </c>
      <c r="B305" s="2">
        <v>2300</v>
      </c>
      <c r="C305" t="s">
        <v>18</v>
      </c>
      <c r="D305" s="1">
        <v>1</v>
      </c>
      <c r="E305">
        <v>1</v>
      </c>
      <c r="F305">
        <v>32</v>
      </c>
      <c r="G305" s="3">
        <f t="shared" si="12"/>
        <v>2301</v>
      </c>
      <c r="H305" s="3">
        <f t="shared" si="13"/>
        <v>71.90625</v>
      </c>
      <c r="I305" t="str">
        <f t="shared" si="14"/>
        <v>Average</v>
      </c>
    </row>
    <row r="306" spans="1:9" x14ac:dyDescent="0.25">
      <c r="A306" t="s">
        <v>542</v>
      </c>
      <c r="B306" s="2">
        <v>2800</v>
      </c>
      <c r="C306" t="s">
        <v>18</v>
      </c>
      <c r="D306" s="1">
        <v>600</v>
      </c>
      <c r="E306">
        <v>2</v>
      </c>
      <c r="F306">
        <v>47</v>
      </c>
      <c r="G306" s="3">
        <f t="shared" si="12"/>
        <v>3400</v>
      </c>
      <c r="H306" s="3">
        <f t="shared" si="13"/>
        <v>72.340425531914889</v>
      </c>
      <c r="I306" t="str">
        <f t="shared" si="14"/>
        <v>High</v>
      </c>
    </row>
    <row r="307" spans="1:9" x14ac:dyDescent="0.25">
      <c r="A307" t="s">
        <v>543</v>
      </c>
      <c r="B307" s="2">
        <v>2450</v>
      </c>
      <c r="C307" t="s">
        <v>18</v>
      </c>
      <c r="D307" s="1">
        <v>400</v>
      </c>
      <c r="E307">
        <v>1</v>
      </c>
      <c r="F307">
        <v>35</v>
      </c>
      <c r="G307" s="3">
        <f t="shared" si="12"/>
        <v>2850</v>
      </c>
      <c r="H307" s="3">
        <f t="shared" si="13"/>
        <v>81.428571428571431</v>
      </c>
      <c r="I307" t="str">
        <f t="shared" si="14"/>
        <v>High</v>
      </c>
    </row>
    <row r="308" spans="1:9" x14ac:dyDescent="0.25">
      <c r="A308" t="s">
        <v>322</v>
      </c>
      <c r="B308" s="2">
        <v>2600</v>
      </c>
      <c r="C308" t="s">
        <v>18</v>
      </c>
      <c r="D308" s="1">
        <v>600</v>
      </c>
      <c r="E308">
        <v>2</v>
      </c>
      <c r="F308">
        <v>40</v>
      </c>
      <c r="G308" s="3">
        <f t="shared" si="12"/>
        <v>3200</v>
      </c>
      <c r="H308" s="3">
        <f t="shared" si="13"/>
        <v>80</v>
      </c>
      <c r="I308" t="str">
        <f t="shared" si="14"/>
        <v>High</v>
      </c>
    </row>
    <row r="309" spans="1:9" x14ac:dyDescent="0.25">
      <c r="A309" t="s">
        <v>544</v>
      </c>
      <c r="B309" s="2">
        <v>2300</v>
      </c>
      <c r="C309" t="s">
        <v>18</v>
      </c>
      <c r="D309" s="1">
        <v>900</v>
      </c>
      <c r="E309">
        <v>2</v>
      </c>
      <c r="F309">
        <v>47.1</v>
      </c>
      <c r="G309" s="3">
        <f t="shared" si="12"/>
        <v>3200</v>
      </c>
      <c r="H309" s="3">
        <f t="shared" si="13"/>
        <v>67.940552016985137</v>
      </c>
      <c r="I309" t="str">
        <f t="shared" si="14"/>
        <v>High</v>
      </c>
    </row>
    <row r="310" spans="1:9" x14ac:dyDescent="0.25">
      <c r="A310" t="s">
        <v>546</v>
      </c>
      <c r="B310" s="2">
        <v>1900</v>
      </c>
      <c r="C310" t="s">
        <v>18</v>
      </c>
      <c r="D310" s="1">
        <v>1</v>
      </c>
      <c r="E310">
        <v>1</v>
      </c>
      <c r="F310">
        <v>55</v>
      </c>
      <c r="G310" s="3">
        <f t="shared" si="12"/>
        <v>1901</v>
      </c>
      <c r="H310" s="3">
        <f t="shared" si="13"/>
        <v>34.563636363636363</v>
      </c>
      <c r="I310" t="str">
        <f t="shared" si="14"/>
        <v>Average</v>
      </c>
    </row>
    <row r="311" spans="1:9" x14ac:dyDescent="0.25">
      <c r="A311" t="s">
        <v>386</v>
      </c>
      <c r="B311" s="2">
        <v>3300</v>
      </c>
      <c r="C311" t="s">
        <v>18</v>
      </c>
      <c r="D311" s="1">
        <v>500</v>
      </c>
      <c r="E311">
        <v>2</v>
      </c>
      <c r="F311">
        <v>38</v>
      </c>
      <c r="G311" s="3">
        <f t="shared" si="12"/>
        <v>3800</v>
      </c>
      <c r="H311" s="3">
        <f t="shared" si="13"/>
        <v>100</v>
      </c>
      <c r="I311" t="str">
        <f t="shared" si="14"/>
        <v>High</v>
      </c>
    </row>
    <row r="312" spans="1:9" x14ac:dyDescent="0.25">
      <c r="A312" t="s">
        <v>59</v>
      </c>
      <c r="B312" s="2">
        <v>3600</v>
      </c>
      <c r="C312" t="s">
        <v>18</v>
      </c>
      <c r="D312" s="1">
        <v>985.21</v>
      </c>
      <c r="E312">
        <v>2</v>
      </c>
      <c r="F312">
        <v>57.65</v>
      </c>
      <c r="G312" s="3">
        <f t="shared" si="12"/>
        <v>4585.21</v>
      </c>
      <c r="H312" s="3">
        <f t="shared" si="13"/>
        <v>79.535299219427586</v>
      </c>
      <c r="I312" t="str">
        <f t="shared" si="14"/>
        <v>High</v>
      </c>
    </row>
    <row r="313" spans="1:9" x14ac:dyDescent="0.25">
      <c r="A313" t="s">
        <v>547</v>
      </c>
      <c r="B313" s="2">
        <v>2800</v>
      </c>
      <c r="C313" t="s">
        <v>18</v>
      </c>
      <c r="D313" s="1">
        <v>500</v>
      </c>
      <c r="E313">
        <v>2</v>
      </c>
      <c r="F313">
        <v>34</v>
      </c>
      <c r="G313" s="3">
        <f t="shared" si="12"/>
        <v>3300</v>
      </c>
      <c r="H313" s="3">
        <f t="shared" si="13"/>
        <v>97.058823529411768</v>
      </c>
      <c r="I313" t="str">
        <f t="shared" si="14"/>
        <v>High</v>
      </c>
    </row>
    <row r="314" spans="1:9" x14ac:dyDescent="0.25">
      <c r="A314" t="s">
        <v>546</v>
      </c>
      <c r="B314" s="2">
        <v>1900</v>
      </c>
      <c r="C314" t="s">
        <v>18</v>
      </c>
      <c r="D314" s="1">
        <v>1</v>
      </c>
      <c r="E314">
        <v>1</v>
      </c>
      <c r="F314">
        <v>55</v>
      </c>
      <c r="G314" s="3">
        <f t="shared" si="12"/>
        <v>1901</v>
      </c>
      <c r="H314" s="3">
        <f t="shared" si="13"/>
        <v>34.563636363636363</v>
      </c>
      <c r="I314" t="str">
        <f t="shared" si="14"/>
        <v>Average</v>
      </c>
    </row>
    <row r="315" spans="1:9" x14ac:dyDescent="0.25">
      <c r="A315" t="s">
        <v>183</v>
      </c>
      <c r="B315" s="2">
        <v>2300</v>
      </c>
      <c r="C315" t="s">
        <v>18</v>
      </c>
      <c r="D315" s="1">
        <v>600</v>
      </c>
      <c r="E315">
        <v>1</v>
      </c>
      <c r="F315">
        <v>40</v>
      </c>
      <c r="G315" s="3">
        <f t="shared" si="12"/>
        <v>2900</v>
      </c>
      <c r="H315" s="3">
        <f t="shared" si="13"/>
        <v>72.5</v>
      </c>
      <c r="I315" t="str">
        <f t="shared" si="14"/>
        <v>High</v>
      </c>
    </row>
    <row r="316" spans="1:9" x14ac:dyDescent="0.25">
      <c r="A316" t="s">
        <v>548</v>
      </c>
      <c r="B316" s="2">
        <v>2000</v>
      </c>
      <c r="C316" t="s">
        <v>18</v>
      </c>
      <c r="D316" s="1">
        <v>2000</v>
      </c>
      <c r="E316">
        <v>1</v>
      </c>
      <c r="F316">
        <v>45</v>
      </c>
      <c r="G316" s="3">
        <f t="shared" si="12"/>
        <v>4000</v>
      </c>
      <c r="H316" s="3">
        <f t="shared" si="13"/>
        <v>88.888888888888886</v>
      </c>
      <c r="I316" t="str">
        <f t="shared" si="14"/>
        <v>High</v>
      </c>
    </row>
    <row r="317" spans="1:9" x14ac:dyDescent="0.25">
      <c r="A317" t="s">
        <v>550</v>
      </c>
      <c r="B317" s="2">
        <v>2700</v>
      </c>
      <c r="C317" t="s">
        <v>18</v>
      </c>
      <c r="D317" s="1">
        <v>0</v>
      </c>
      <c r="E317">
        <v>2</v>
      </c>
      <c r="F317">
        <v>40</v>
      </c>
      <c r="G317" s="3">
        <f t="shared" si="12"/>
        <v>2700</v>
      </c>
      <c r="H317" s="3">
        <f t="shared" si="13"/>
        <v>67.5</v>
      </c>
      <c r="I317" t="str">
        <f t="shared" si="14"/>
        <v>High</v>
      </c>
    </row>
    <row r="318" spans="1:9" x14ac:dyDescent="0.25">
      <c r="A318" t="s">
        <v>551</v>
      </c>
      <c r="B318" s="2">
        <v>2550</v>
      </c>
      <c r="C318" t="s">
        <v>18</v>
      </c>
      <c r="D318" s="1">
        <v>550</v>
      </c>
      <c r="E318">
        <v>2</v>
      </c>
      <c r="F318">
        <v>26</v>
      </c>
      <c r="G318" s="3">
        <f t="shared" si="12"/>
        <v>3100</v>
      </c>
      <c r="H318" s="3">
        <f t="shared" si="13"/>
        <v>119.23076923076923</v>
      </c>
      <c r="I318" t="str">
        <f t="shared" si="14"/>
        <v>High</v>
      </c>
    </row>
    <row r="319" spans="1:9" x14ac:dyDescent="0.25">
      <c r="A319" t="s">
        <v>552</v>
      </c>
      <c r="B319" s="2">
        <v>3300</v>
      </c>
      <c r="C319" t="s">
        <v>18</v>
      </c>
      <c r="D319" s="1">
        <v>700</v>
      </c>
      <c r="E319">
        <v>3</v>
      </c>
      <c r="F319">
        <v>67</v>
      </c>
      <c r="G319" s="3">
        <f t="shared" si="12"/>
        <v>4000</v>
      </c>
      <c r="H319" s="3">
        <f t="shared" si="13"/>
        <v>59.701492537313435</v>
      </c>
      <c r="I319" t="str">
        <f t="shared" si="14"/>
        <v>High</v>
      </c>
    </row>
    <row r="320" spans="1:9" x14ac:dyDescent="0.25">
      <c r="A320" t="s">
        <v>553</v>
      </c>
      <c r="B320" s="2">
        <v>2400</v>
      </c>
      <c r="C320" t="s">
        <v>18</v>
      </c>
      <c r="D320" s="1">
        <v>400</v>
      </c>
      <c r="E320">
        <v>1</v>
      </c>
      <c r="F320">
        <v>31</v>
      </c>
      <c r="G320" s="3">
        <f t="shared" si="12"/>
        <v>2800</v>
      </c>
      <c r="H320" s="3">
        <f t="shared" si="13"/>
        <v>90.322580645161295</v>
      </c>
      <c r="I320" t="str">
        <f t="shared" si="14"/>
        <v>High</v>
      </c>
    </row>
    <row r="321" spans="1:9" x14ac:dyDescent="0.25">
      <c r="A321" t="s">
        <v>554</v>
      </c>
      <c r="B321" s="2">
        <v>3500</v>
      </c>
      <c r="C321" t="s">
        <v>18</v>
      </c>
      <c r="D321" s="1">
        <v>1</v>
      </c>
      <c r="E321">
        <v>2</v>
      </c>
      <c r="F321">
        <v>42</v>
      </c>
      <c r="G321" s="3">
        <f t="shared" si="12"/>
        <v>3501</v>
      </c>
      <c r="H321" s="3">
        <f t="shared" si="13"/>
        <v>83.357142857142861</v>
      </c>
      <c r="I321" t="str">
        <f t="shared" si="14"/>
        <v>High</v>
      </c>
    </row>
    <row r="322" spans="1:9" x14ac:dyDescent="0.25">
      <c r="A322" t="s">
        <v>288</v>
      </c>
      <c r="B322" s="2">
        <v>1800</v>
      </c>
      <c r="C322" t="s">
        <v>18</v>
      </c>
      <c r="D322" s="1">
        <v>200</v>
      </c>
      <c r="E322">
        <v>1</v>
      </c>
      <c r="F322">
        <v>27</v>
      </c>
      <c r="G322" s="3">
        <f t="shared" si="12"/>
        <v>2000</v>
      </c>
      <c r="H322" s="3">
        <f t="shared" si="13"/>
        <v>74.074074074074076</v>
      </c>
      <c r="I322" t="str">
        <f t="shared" si="14"/>
        <v>Average</v>
      </c>
    </row>
    <row r="323" spans="1:9" x14ac:dyDescent="0.25">
      <c r="A323" t="s">
        <v>465</v>
      </c>
      <c r="B323" s="2">
        <v>2580</v>
      </c>
      <c r="C323" t="s">
        <v>18</v>
      </c>
      <c r="D323" s="1">
        <v>570</v>
      </c>
      <c r="E323">
        <v>1</v>
      </c>
      <c r="F323">
        <v>29</v>
      </c>
      <c r="G323" s="3">
        <f t="shared" ref="G323:G386" si="15">B323+D323</f>
        <v>3150</v>
      </c>
      <c r="H323" s="3">
        <f t="shared" ref="H323:H386" si="16">G323/F323</f>
        <v>108.62068965517241</v>
      </c>
      <c r="I323" t="str">
        <f t="shared" ref="I323:I386" si="17">IF(G323&lt;=1500, "Low", IF(AND(G323&gt;=1501, G323&lt;=2500), "Average", "High"))</f>
        <v>High</v>
      </c>
    </row>
    <row r="324" spans="1:9" x14ac:dyDescent="0.25">
      <c r="A324" t="s">
        <v>304</v>
      </c>
      <c r="B324" s="2">
        <v>2100</v>
      </c>
      <c r="C324" t="s">
        <v>18</v>
      </c>
      <c r="D324" s="1">
        <v>500</v>
      </c>
      <c r="E324">
        <v>1</v>
      </c>
      <c r="F324">
        <v>34</v>
      </c>
      <c r="G324" s="3">
        <f t="shared" si="15"/>
        <v>2600</v>
      </c>
      <c r="H324" s="3">
        <f t="shared" si="16"/>
        <v>76.470588235294116</v>
      </c>
      <c r="I324" t="str">
        <f t="shared" si="17"/>
        <v>High</v>
      </c>
    </row>
    <row r="325" spans="1:9" x14ac:dyDescent="0.25">
      <c r="A325" t="s">
        <v>553</v>
      </c>
      <c r="B325" s="2">
        <v>2400</v>
      </c>
      <c r="C325" t="s">
        <v>18</v>
      </c>
      <c r="D325" s="1">
        <v>400</v>
      </c>
      <c r="E325">
        <v>1</v>
      </c>
      <c r="F325">
        <v>31</v>
      </c>
      <c r="G325" s="3">
        <f t="shared" si="15"/>
        <v>2800</v>
      </c>
      <c r="H325" s="3">
        <f t="shared" si="16"/>
        <v>90.322580645161295</v>
      </c>
      <c r="I325" t="str">
        <f t="shared" si="17"/>
        <v>High</v>
      </c>
    </row>
    <row r="326" spans="1:9" x14ac:dyDescent="0.25">
      <c r="A326" t="s">
        <v>243</v>
      </c>
      <c r="B326" s="2">
        <v>3200</v>
      </c>
      <c r="C326" t="s">
        <v>18</v>
      </c>
      <c r="D326" s="1">
        <v>800</v>
      </c>
      <c r="E326">
        <v>2</v>
      </c>
      <c r="F326">
        <v>60</v>
      </c>
      <c r="G326" s="3">
        <f t="shared" si="15"/>
        <v>4000</v>
      </c>
      <c r="H326" s="3">
        <f t="shared" si="16"/>
        <v>66.666666666666671</v>
      </c>
      <c r="I326" t="str">
        <f t="shared" si="17"/>
        <v>High</v>
      </c>
    </row>
    <row r="327" spans="1:9" x14ac:dyDescent="0.25">
      <c r="A327" t="s">
        <v>557</v>
      </c>
      <c r="B327" s="2">
        <v>2450</v>
      </c>
      <c r="C327" t="s">
        <v>18</v>
      </c>
      <c r="D327" s="1">
        <v>400</v>
      </c>
      <c r="E327">
        <v>1</v>
      </c>
      <c r="F327">
        <v>23</v>
      </c>
      <c r="G327" s="3">
        <f t="shared" si="15"/>
        <v>2850</v>
      </c>
      <c r="H327" s="3">
        <f t="shared" si="16"/>
        <v>123.91304347826087</v>
      </c>
      <c r="I327" t="str">
        <f t="shared" si="17"/>
        <v>High</v>
      </c>
    </row>
    <row r="328" spans="1:9" x14ac:dyDescent="0.25">
      <c r="A328" t="s">
        <v>558</v>
      </c>
      <c r="B328" s="2">
        <v>1800</v>
      </c>
      <c r="C328" t="s">
        <v>18</v>
      </c>
      <c r="D328" s="1">
        <v>450</v>
      </c>
      <c r="E328">
        <v>1</v>
      </c>
      <c r="F328">
        <v>25</v>
      </c>
      <c r="G328" s="3">
        <f t="shared" si="15"/>
        <v>2250</v>
      </c>
      <c r="H328" s="3">
        <f t="shared" si="16"/>
        <v>90</v>
      </c>
      <c r="I328" t="str">
        <f t="shared" si="17"/>
        <v>Average</v>
      </c>
    </row>
    <row r="329" spans="1:9" x14ac:dyDescent="0.25">
      <c r="A329" t="s">
        <v>559</v>
      </c>
      <c r="B329" s="2">
        <v>2000</v>
      </c>
      <c r="C329" t="s">
        <v>18</v>
      </c>
      <c r="D329" s="1">
        <v>800</v>
      </c>
      <c r="E329">
        <v>2</v>
      </c>
      <c r="F329">
        <v>50</v>
      </c>
      <c r="G329" s="3">
        <f t="shared" si="15"/>
        <v>2800</v>
      </c>
      <c r="H329" s="3">
        <f t="shared" si="16"/>
        <v>56</v>
      </c>
      <c r="I329" t="str">
        <f t="shared" si="17"/>
        <v>High</v>
      </c>
    </row>
    <row r="330" spans="1:9" x14ac:dyDescent="0.25">
      <c r="A330" t="s">
        <v>560</v>
      </c>
      <c r="B330" s="2">
        <v>2500</v>
      </c>
      <c r="C330" t="s">
        <v>18</v>
      </c>
      <c r="D330" s="1">
        <v>900</v>
      </c>
      <c r="E330">
        <v>2</v>
      </c>
      <c r="F330">
        <v>50</v>
      </c>
      <c r="G330" s="3">
        <f t="shared" si="15"/>
        <v>3400</v>
      </c>
      <c r="H330" s="3">
        <f t="shared" si="16"/>
        <v>68</v>
      </c>
      <c r="I330" t="str">
        <f t="shared" si="17"/>
        <v>High</v>
      </c>
    </row>
    <row r="331" spans="1:9" x14ac:dyDescent="0.25">
      <c r="A331" t="s">
        <v>561</v>
      </c>
      <c r="B331" s="2">
        <v>1950</v>
      </c>
      <c r="C331" t="s">
        <v>18</v>
      </c>
      <c r="D331" s="1">
        <v>400</v>
      </c>
      <c r="E331">
        <v>2</v>
      </c>
      <c r="F331">
        <v>40</v>
      </c>
      <c r="G331" s="3">
        <f t="shared" si="15"/>
        <v>2350</v>
      </c>
      <c r="H331" s="3">
        <f t="shared" si="16"/>
        <v>58.75</v>
      </c>
      <c r="I331" t="str">
        <f t="shared" si="17"/>
        <v>Average</v>
      </c>
    </row>
    <row r="332" spans="1:9" x14ac:dyDescent="0.25">
      <c r="A332" t="s">
        <v>562</v>
      </c>
      <c r="B332" s="2">
        <v>3800</v>
      </c>
      <c r="C332" t="s">
        <v>18</v>
      </c>
      <c r="D332" s="1">
        <v>0</v>
      </c>
      <c r="E332">
        <v>2</v>
      </c>
      <c r="F332">
        <v>44</v>
      </c>
      <c r="G332" s="3">
        <f t="shared" si="15"/>
        <v>3800</v>
      </c>
      <c r="H332" s="3">
        <f t="shared" si="16"/>
        <v>86.36363636363636</v>
      </c>
      <c r="I332" t="str">
        <f t="shared" si="17"/>
        <v>High</v>
      </c>
    </row>
    <row r="333" spans="1:9" x14ac:dyDescent="0.25">
      <c r="A333" t="s">
        <v>563</v>
      </c>
      <c r="B333" s="2">
        <v>5900</v>
      </c>
      <c r="C333" t="s">
        <v>18</v>
      </c>
      <c r="D333" s="1">
        <v>1100</v>
      </c>
      <c r="E333">
        <v>3</v>
      </c>
      <c r="F333">
        <v>64</v>
      </c>
      <c r="G333" s="3">
        <f t="shared" si="15"/>
        <v>7000</v>
      </c>
      <c r="H333" s="3">
        <f t="shared" si="16"/>
        <v>109.375</v>
      </c>
      <c r="I333" t="str">
        <f t="shared" si="17"/>
        <v>High</v>
      </c>
    </row>
    <row r="334" spans="1:9" x14ac:dyDescent="0.25">
      <c r="A334" t="s">
        <v>381</v>
      </c>
      <c r="B334" s="2">
        <v>1500</v>
      </c>
      <c r="C334" t="s">
        <v>18</v>
      </c>
      <c r="D334" s="1">
        <v>500</v>
      </c>
      <c r="E334">
        <v>1</v>
      </c>
      <c r="F334">
        <v>21</v>
      </c>
      <c r="G334" s="3">
        <f t="shared" si="15"/>
        <v>2000</v>
      </c>
      <c r="H334" s="3">
        <f t="shared" si="16"/>
        <v>95.238095238095241</v>
      </c>
      <c r="I334" t="str">
        <f t="shared" si="17"/>
        <v>Average</v>
      </c>
    </row>
    <row r="335" spans="1:9" x14ac:dyDescent="0.25">
      <c r="A335" t="s">
        <v>566</v>
      </c>
      <c r="B335" s="2">
        <v>2700</v>
      </c>
      <c r="C335" t="s">
        <v>18</v>
      </c>
      <c r="D335" s="1">
        <v>650</v>
      </c>
      <c r="E335">
        <v>2</v>
      </c>
      <c r="F335">
        <v>50</v>
      </c>
      <c r="G335" s="3">
        <f t="shared" si="15"/>
        <v>3350</v>
      </c>
      <c r="H335" s="3">
        <f t="shared" si="16"/>
        <v>67</v>
      </c>
      <c r="I335" t="str">
        <f t="shared" si="17"/>
        <v>High</v>
      </c>
    </row>
    <row r="336" spans="1:9" x14ac:dyDescent="0.25">
      <c r="A336" t="s">
        <v>567</v>
      </c>
      <c r="B336" s="2">
        <v>1800</v>
      </c>
      <c r="C336" t="s">
        <v>18</v>
      </c>
      <c r="D336" s="1">
        <v>550</v>
      </c>
      <c r="E336">
        <v>1</v>
      </c>
      <c r="F336">
        <v>25</v>
      </c>
      <c r="G336" s="3">
        <f t="shared" si="15"/>
        <v>2350</v>
      </c>
      <c r="H336" s="3">
        <f t="shared" si="16"/>
        <v>94</v>
      </c>
      <c r="I336" t="str">
        <f t="shared" si="17"/>
        <v>Average</v>
      </c>
    </row>
    <row r="337" spans="1:9" x14ac:dyDescent="0.25">
      <c r="A337" t="s">
        <v>568</v>
      </c>
      <c r="B337" s="2">
        <v>2600</v>
      </c>
      <c r="C337" t="s">
        <v>18</v>
      </c>
      <c r="D337" s="1">
        <v>380</v>
      </c>
      <c r="E337">
        <v>1</v>
      </c>
      <c r="F337">
        <v>28</v>
      </c>
      <c r="G337" s="3">
        <f t="shared" si="15"/>
        <v>2980</v>
      </c>
      <c r="H337" s="3">
        <f t="shared" si="16"/>
        <v>106.42857142857143</v>
      </c>
      <c r="I337" t="str">
        <f t="shared" si="17"/>
        <v>High</v>
      </c>
    </row>
    <row r="338" spans="1:9" x14ac:dyDescent="0.25">
      <c r="A338" t="s">
        <v>444</v>
      </c>
      <c r="B338" s="2">
        <v>2000</v>
      </c>
      <c r="C338" t="s">
        <v>18</v>
      </c>
      <c r="D338" s="1">
        <v>450</v>
      </c>
      <c r="E338">
        <v>1</v>
      </c>
      <c r="F338">
        <v>27</v>
      </c>
      <c r="G338" s="3">
        <f t="shared" si="15"/>
        <v>2450</v>
      </c>
      <c r="H338" s="3">
        <f t="shared" si="16"/>
        <v>90.740740740740748</v>
      </c>
      <c r="I338" t="str">
        <f t="shared" si="17"/>
        <v>Average</v>
      </c>
    </row>
    <row r="339" spans="1:9" x14ac:dyDescent="0.25">
      <c r="A339" t="s">
        <v>572</v>
      </c>
      <c r="B339" s="2">
        <v>3500</v>
      </c>
      <c r="C339" t="s">
        <v>18</v>
      </c>
      <c r="D339" s="1">
        <v>800</v>
      </c>
      <c r="E339">
        <v>2</v>
      </c>
      <c r="F339">
        <v>50</v>
      </c>
      <c r="G339" s="3">
        <f t="shared" si="15"/>
        <v>4300</v>
      </c>
      <c r="H339" s="3">
        <f t="shared" si="16"/>
        <v>86</v>
      </c>
      <c r="I339" t="str">
        <f t="shared" si="17"/>
        <v>High</v>
      </c>
    </row>
    <row r="340" spans="1:9" x14ac:dyDescent="0.25">
      <c r="A340" t="s">
        <v>575</v>
      </c>
      <c r="B340" s="2">
        <v>2500</v>
      </c>
      <c r="C340" t="s">
        <v>18</v>
      </c>
      <c r="D340" s="1">
        <v>1100</v>
      </c>
      <c r="E340">
        <v>2</v>
      </c>
      <c r="F340">
        <v>50</v>
      </c>
      <c r="G340" s="3">
        <f t="shared" si="15"/>
        <v>3600</v>
      </c>
      <c r="H340" s="3">
        <f t="shared" si="16"/>
        <v>72</v>
      </c>
      <c r="I340" t="str">
        <f t="shared" si="17"/>
        <v>High</v>
      </c>
    </row>
    <row r="341" spans="1:9" x14ac:dyDescent="0.25">
      <c r="A341" t="s">
        <v>577</v>
      </c>
      <c r="B341" s="2">
        <v>2200</v>
      </c>
      <c r="C341" t="s">
        <v>18</v>
      </c>
      <c r="D341" s="1">
        <v>580</v>
      </c>
      <c r="E341">
        <v>1</v>
      </c>
      <c r="F341">
        <v>27</v>
      </c>
      <c r="G341" s="3">
        <f t="shared" si="15"/>
        <v>2780</v>
      </c>
      <c r="H341" s="3">
        <f t="shared" si="16"/>
        <v>102.96296296296296</v>
      </c>
      <c r="I341" t="str">
        <f t="shared" si="17"/>
        <v>High</v>
      </c>
    </row>
    <row r="342" spans="1:9" x14ac:dyDescent="0.25">
      <c r="A342" t="s">
        <v>407</v>
      </c>
      <c r="B342" s="2">
        <v>2550</v>
      </c>
      <c r="C342" t="s">
        <v>18</v>
      </c>
      <c r="D342" s="1">
        <v>450</v>
      </c>
      <c r="E342">
        <v>1</v>
      </c>
      <c r="F342">
        <v>30</v>
      </c>
      <c r="G342" s="3">
        <f t="shared" si="15"/>
        <v>3000</v>
      </c>
      <c r="H342" s="3">
        <f t="shared" si="16"/>
        <v>100</v>
      </c>
      <c r="I342" t="str">
        <f t="shared" si="17"/>
        <v>High</v>
      </c>
    </row>
    <row r="343" spans="1:9" x14ac:dyDescent="0.25">
      <c r="A343" t="s">
        <v>579</v>
      </c>
      <c r="B343" s="2">
        <v>2500</v>
      </c>
      <c r="C343" t="s">
        <v>18</v>
      </c>
      <c r="D343" s="1">
        <v>850</v>
      </c>
      <c r="E343">
        <v>2</v>
      </c>
      <c r="F343">
        <v>80</v>
      </c>
      <c r="G343" s="3">
        <f t="shared" si="15"/>
        <v>3350</v>
      </c>
      <c r="H343" s="3">
        <f t="shared" si="16"/>
        <v>41.875</v>
      </c>
      <c r="I343" t="str">
        <f t="shared" si="17"/>
        <v>High</v>
      </c>
    </row>
    <row r="344" spans="1:9" x14ac:dyDescent="0.25">
      <c r="A344" t="s">
        <v>259</v>
      </c>
      <c r="B344" s="2">
        <v>4750</v>
      </c>
      <c r="C344" t="s">
        <v>18</v>
      </c>
      <c r="D344" s="1">
        <v>850</v>
      </c>
      <c r="E344">
        <v>3</v>
      </c>
      <c r="F344">
        <v>70</v>
      </c>
      <c r="G344" s="3">
        <f t="shared" si="15"/>
        <v>5600</v>
      </c>
      <c r="H344" s="3">
        <f t="shared" si="16"/>
        <v>80</v>
      </c>
      <c r="I344" t="str">
        <f t="shared" si="17"/>
        <v>High</v>
      </c>
    </row>
    <row r="345" spans="1:9" x14ac:dyDescent="0.25">
      <c r="A345" t="s">
        <v>141</v>
      </c>
      <c r="B345" s="2">
        <v>3500</v>
      </c>
      <c r="C345" t="s">
        <v>18</v>
      </c>
      <c r="D345" s="1">
        <v>600</v>
      </c>
      <c r="E345">
        <v>3</v>
      </c>
      <c r="F345">
        <v>62</v>
      </c>
      <c r="G345" s="3">
        <f t="shared" si="15"/>
        <v>4100</v>
      </c>
      <c r="H345" s="3">
        <f t="shared" si="16"/>
        <v>66.129032258064512</v>
      </c>
      <c r="I345" t="str">
        <f t="shared" si="17"/>
        <v>High</v>
      </c>
    </row>
    <row r="346" spans="1:9" x14ac:dyDescent="0.25">
      <c r="A346" t="s">
        <v>582</v>
      </c>
      <c r="B346" s="2">
        <v>2350</v>
      </c>
      <c r="C346" t="s">
        <v>18</v>
      </c>
      <c r="D346" s="1">
        <v>600</v>
      </c>
      <c r="E346">
        <v>1</v>
      </c>
      <c r="F346">
        <v>35</v>
      </c>
      <c r="G346" s="3">
        <f t="shared" si="15"/>
        <v>2950</v>
      </c>
      <c r="H346" s="3">
        <f t="shared" si="16"/>
        <v>84.285714285714292</v>
      </c>
      <c r="I346" t="str">
        <f t="shared" si="17"/>
        <v>High</v>
      </c>
    </row>
    <row r="347" spans="1:9" x14ac:dyDescent="0.25">
      <c r="A347" t="s">
        <v>583</v>
      </c>
      <c r="B347" s="2">
        <v>2900</v>
      </c>
      <c r="C347" t="s">
        <v>18</v>
      </c>
      <c r="D347" s="1">
        <v>500</v>
      </c>
      <c r="E347">
        <v>2</v>
      </c>
      <c r="F347">
        <v>62</v>
      </c>
      <c r="G347" s="3">
        <f t="shared" si="15"/>
        <v>3400</v>
      </c>
      <c r="H347" s="3">
        <f t="shared" si="16"/>
        <v>54.838709677419352</v>
      </c>
      <c r="I347" t="str">
        <f t="shared" si="17"/>
        <v>High</v>
      </c>
    </row>
    <row r="348" spans="1:9" x14ac:dyDescent="0.25">
      <c r="A348" t="s">
        <v>584</v>
      </c>
      <c r="B348" s="2">
        <v>3200</v>
      </c>
      <c r="C348" t="s">
        <v>18</v>
      </c>
      <c r="D348" s="1">
        <v>500</v>
      </c>
      <c r="E348">
        <v>2</v>
      </c>
      <c r="F348">
        <v>70</v>
      </c>
      <c r="G348" s="3">
        <f t="shared" si="15"/>
        <v>3700</v>
      </c>
      <c r="H348" s="3">
        <f t="shared" si="16"/>
        <v>52.857142857142854</v>
      </c>
      <c r="I348" t="str">
        <f t="shared" si="17"/>
        <v>High</v>
      </c>
    </row>
    <row r="349" spans="1:9" x14ac:dyDescent="0.25">
      <c r="A349" t="s">
        <v>586</v>
      </c>
      <c r="B349" s="2">
        <v>3299</v>
      </c>
      <c r="C349" t="s">
        <v>18</v>
      </c>
      <c r="D349" s="1">
        <v>420</v>
      </c>
      <c r="E349">
        <v>2</v>
      </c>
      <c r="F349">
        <v>45</v>
      </c>
      <c r="G349" s="3">
        <f t="shared" si="15"/>
        <v>3719</v>
      </c>
      <c r="H349" s="3">
        <f t="shared" si="16"/>
        <v>82.644444444444446</v>
      </c>
      <c r="I349" t="str">
        <f t="shared" si="17"/>
        <v>High</v>
      </c>
    </row>
    <row r="350" spans="1:9" x14ac:dyDescent="0.25">
      <c r="A350" t="s">
        <v>588</v>
      </c>
      <c r="B350" s="2">
        <v>2500</v>
      </c>
      <c r="C350" t="s">
        <v>18</v>
      </c>
      <c r="D350" s="1">
        <v>700</v>
      </c>
      <c r="E350">
        <v>2</v>
      </c>
      <c r="F350">
        <v>48</v>
      </c>
      <c r="G350" s="3">
        <f t="shared" si="15"/>
        <v>3200</v>
      </c>
      <c r="H350" s="3">
        <f t="shared" si="16"/>
        <v>66.666666666666671</v>
      </c>
      <c r="I350" t="str">
        <f t="shared" si="17"/>
        <v>High</v>
      </c>
    </row>
    <row r="351" spans="1:9" x14ac:dyDescent="0.25">
      <c r="A351" t="s">
        <v>305</v>
      </c>
      <c r="B351" s="2">
        <v>2400</v>
      </c>
      <c r="C351" t="s">
        <v>18</v>
      </c>
      <c r="D351" s="1">
        <v>650</v>
      </c>
      <c r="E351">
        <v>2</v>
      </c>
      <c r="F351">
        <v>39</v>
      </c>
      <c r="G351" s="3">
        <f t="shared" si="15"/>
        <v>3050</v>
      </c>
      <c r="H351" s="3">
        <f t="shared" si="16"/>
        <v>78.205128205128204</v>
      </c>
      <c r="I351" t="str">
        <f t="shared" si="17"/>
        <v>High</v>
      </c>
    </row>
    <row r="352" spans="1:9" x14ac:dyDescent="0.25">
      <c r="A352" t="s">
        <v>513</v>
      </c>
      <c r="B352" s="2">
        <v>1200</v>
      </c>
      <c r="C352" t="s">
        <v>18</v>
      </c>
      <c r="D352" s="1">
        <v>200</v>
      </c>
      <c r="E352">
        <v>4</v>
      </c>
      <c r="F352">
        <v>60</v>
      </c>
      <c r="G352" s="3">
        <f t="shared" si="15"/>
        <v>1400</v>
      </c>
      <c r="H352" s="3">
        <f t="shared" si="16"/>
        <v>23.333333333333332</v>
      </c>
      <c r="I352" t="str">
        <f t="shared" si="17"/>
        <v>Low</v>
      </c>
    </row>
    <row r="353" spans="1:9" x14ac:dyDescent="0.25">
      <c r="A353" t="s">
        <v>591</v>
      </c>
      <c r="B353" s="2">
        <v>2800</v>
      </c>
      <c r="C353" t="s">
        <v>18</v>
      </c>
      <c r="D353" s="1">
        <v>400</v>
      </c>
      <c r="E353">
        <v>2</v>
      </c>
      <c r="F353">
        <v>50</v>
      </c>
      <c r="G353" s="3">
        <f t="shared" si="15"/>
        <v>3200</v>
      </c>
      <c r="H353" s="3">
        <f t="shared" si="16"/>
        <v>64</v>
      </c>
      <c r="I353" t="str">
        <f t="shared" si="17"/>
        <v>High</v>
      </c>
    </row>
    <row r="354" spans="1:9" x14ac:dyDescent="0.25">
      <c r="A354" t="s">
        <v>317</v>
      </c>
      <c r="B354" s="2">
        <v>2100</v>
      </c>
      <c r="C354" t="s">
        <v>18</v>
      </c>
      <c r="D354" s="1">
        <v>750</v>
      </c>
      <c r="E354">
        <v>1</v>
      </c>
      <c r="F354">
        <v>30</v>
      </c>
      <c r="G354" s="3">
        <f t="shared" si="15"/>
        <v>2850</v>
      </c>
      <c r="H354" s="3">
        <f t="shared" si="16"/>
        <v>95</v>
      </c>
      <c r="I354" t="str">
        <f t="shared" si="17"/>
        <v>High</v>
      </c>
    </row>
    <row r="355" spans="1:9" x14ac:dyDescent="0.25">
      <c r="A355" t="s">
        <v>592</v>
      </c>
      <c r="B355" s="2">
        <v>2500</v>
      </c>
      <c r="C355" t="s">
        <v>18</v>
      </c>
      <c r="D355" s="1">
        <v>450</v>
      </c>
      <c r="E355">
        <v>2</v>
      </c>
      <c r="F355">
        <v>42</v>
      </c>
      <c r="G355" s="3">
        <f t="shared" si="15"/>
        <v>2950</v>
      </c>
      <c r="H355" s="3">
        <f t="shared" si="16"/>
        <v>70.238095238095241</v>
      </c>
      <c r="I355" t="str">
        <f t="shared" si="17"/>
        <v>High</v>
      </c>
    </row>
    <row r="356" spans="1:9" x14ac:dyDescent="0.25">
      <c r="A356" t="s">
        <v>593</v>
      </c>
      <c r="B356" s="2">
        <v>2500</v>
      </c>
      <c r="C356" t="s">
        <v>18</v>
      </c>
      <c r="D356" s="1">
        <v>600</v>
      </c>
      <c r="E356">
        <v>2</v>
      </c>
      <c r="F356">
        <v>37</v>
      </c>
      <c r="G356" s="3">
        <f t="shared" si="15"/>
        <v>3100</v>
      </c>
      <c r="H356" s="3">
        <f t="shared" si="16"/>
        <v>83.78378378378379</v>
      </c>
      <c r="I356" t="str">
        <f t="shared" si="17"/>
        <v>High</v>
      </c>
    </row>
    <row r="357" spans="1:9" x14ac:dyDescent="0.25">
      <c r="A357" t="s">
        <v>595</v>
      </c>
      <c r="B357" s="2">
        <v>2200</v>
      </c>
      <c r="C357" t="s">
        <v>18</v>
      </c>
      <c r="D357" s="1">
        <v>0</v>
      </c>
      <c r="E357">
        <v>2</v>
      </c>
      <c r="F357">
        <v>28</v>
      </c>
      <c r="G357" s="3">
        <f t="shared" si="15"/>
        <v>2200</v>
      </c>
      <c r="H357" s="3">
        <f t="shared" si="16"/>
        <v>78.571428571428569</v>
      </c>
      <c r="I357" t="str">
        <f t="shared" si="17"/>
        <v>Average</v>
      </c>
    </row>
    <row r="358" spans="1:9" x14ac:dyDescent="0.25">
      <c r="A358" t="s">
        <v>596</v>
      </c>
      <c r="B358" s="2">
        <v>3200</v>
      </c>
      <c r="C358" t="s">
        <v>18</v>
      </c>
      <c r="D358" s="1">
        <v>1</v>
      </c>
      <c r="E358">
        <v>2</v>
      </c>
      <c r="F358">
        <v>35</v>
      </c>
      <c r="G358" s="3">
        <f t="shared" si="15"/>
        <v>3201</v>
      </c>
      <c r="H358" s="3">
        <f t="shared" si="16"/>
        <v>91.457142857142856</v>
      </c>
      <c r="I358" t="str">
        <f t="shared" si="17"/>
        <v>High</v>
      </c>
    </row>
    <row r="359" spans="1:9" x14ac:dyDescent="0.25">
      <c r="A359" t="s">
        <v>597</v>
      </c>
      <c r="B359" s="2">
        <v>2700</v>
      </c>
      <c r="C359" t="s">
        <v>18</v>
      </c>
      <c r="D359" s="1">
        <v>500</v>
      </c>
      <c r="E359">
        <v>2</v>
      </c>
      <c r="F359">
        <v>45</v>
      </c>
      <c r="G359" s="3">
        <f t="shared" si="15"/>
        <v>3200</v>
      </c>
      <c r="H359" s="3">
        <f t="shared" si="16"/>
        <v>71.111111111111114</v>
      </c>
      <c r="I359" t="str">
        <f t="shared" si="17"/>
        <v>High</v>
      </c>
    </row>
    <row r="360" spans="1:9" x14ac:dyDescent="0.25">
      <c r="A360" t="s">
        <v>598</v>
      </c>
      <c r="B360" s="2">
        <v>2600</v>
      </c>
      <c r="C360" t="s">
        <v>18</v>
      </c>
      <c r="D360" s="1">
        <v>0</v>
      </c>
      <c r="E360">
        <v>2</v>
      </c>
      <c r="F360">
        <v>40</v>
      </c>
      <c r="G360" s="3">
        <f t="shared" si="15"/>
        <v>2600</v>
      </c>
      <c r="H360" s="3">
        <f t="shared" si="16"/>
        <v>65</v>
      </c>
      <c r="I360" t="str">
        <f t="shared" si="17"/>
        <v>High</v>
      </c>
    </row>
    <row r="361" spans="1:9" x14ac:dyDescent="0.25">
      <c r="A361" t="s">
        <v>600</v>
      </c>
      <c r="B361" s="2">
        <v>2490</v>
      </c>
      <c r="C361" t="s">
        <v>18</v>
      </c>
      <c r="D361" s="1">
        <v>349</v>
      </c>
      <c r="E361">
        <v>2</v>
      </c>
      <c r="F361">
        <v>54</v>
      </c>
      <c r="G361" s="3">
        <f t="shared" si="15"/>
        <v>2839</v>
      </c>
      <c r="H361" s="3">
        <f t="shared" si="16"/>
        <v>52.574074074074076</v>
      </c>
      <c r="I361" t="str">
        <f t="shared" si="17"/>
        <v>High</v>
      </c>
    </row>
    <row r="362" spans="1:9" x14ac:dyDescent="0.25">
      <c r="A362" t="s">
        <v>603</v>
      </c>
      <c r="B362" s="2">
        <v>2000</v>
      </c>
      <c r="C362" t="s">
        <v>18</v>
      </c>
      <c r="D362" s="1">
        <v>340</v>
      </c>
      <c r="E362">
        <v>1</v>
      </c>
      <c r="F362">
        <v>24.12</v>
      </c>
      <c r="G362" s="3">
        <f t="shared" si="15"/>
        <v>2340</v>
      </c>
      <c r="H362" s="3">
        <f t="shared" si="16"/>
        <v>97.014925373134318</v>
      </c>
      <c r="I362" t="str">
        <f t="shared" si="17"/>
        <v>Average</v>
      </c>
    </row>
    <row r="363" spans="1:9" x14ac:dyDescent="0.25">
      <c r="A363" t="s">
        <v>196</v>
      </c>
      <c r="B363" s="2">
        <v>3000</v>
      </c>
      <c r="C363" t="s">
        <v>18</v>
      </c>
      <c r="D363" s="1">
        <v>1305</v>
      </c>
      <c r="E363">
        <v>3</v>
      </c>
      <c r="F363">
        <v>70</v>
      </c>
      <c r="G363" s="3">
        <f t="shared" si="15"/>
        <v>4305</v>
      </c>
      <c r="H363" s="3">
        <f t="shared" si="16"/>
        <v>61.5</v>
      </c>
      <c r="I363" t="str">
        <f t="shared" si="17"/>
        <v>High</v>
      </c>
    </row>
    <row r="364" spans="1:9" x14ac:dyDescent="0.25">
      <c r="A364" t="s">
        <v>604</v>
      </c>
      <c r="B364" s="2">
        <v>2000</v>
      </c>
      <c r="C364" t="s">
        <v>18</v>
      </c>
      <c r="D364" s="1">
        <v>450</v>
      </c>
      <c r="E364">
        <v>1</v>
      </c>
      <c r="F364">
        <v>26</v>
      </c>
      <c r="G364" s="3">
        <f t="shared" si="15"/>
        <v>2450</v>
      </c>
      <c r="H364" s="3">
        <f t="shared" si="16"/>
        <v>94.230769230769226</v>
      </c>
      <c r="I364" t="str">
        <f t="shared" si="17"/>
        <v>Average</v>
      </c>
    </row>
    <row r="365" spans="1:9" x14ac:dyDescent="0.25">
      <c r="A365" t="s">
        <v>605</v>
      </c>
      <c r="B365" s="2">
        <v>2700</v>
      </c>
      <c r="C365" t="s">
        <v>18</v>
      </c>
      <c r="D365" s="1">
        <v>640</v>
      </c>
      <c r="E365">
        <v>2</v>
      </c>
      <c r="F365">
        <v>47</v>
      </c>
      <c r="G365" s="3">
        <f t="shared" si="15"/>
        <v>3340</v>
      </c>
      <c r="H365" s="3">
        <f t="shared" si="16"/>
        <v>71.063829787234042</v>
      </c>
      <c r="I365" t="str">
        <f t="shared" si="17"/>
        <v>High</v>
      </c>
    </row>
    <row r="366" spans="1:9" x14ac:dyDescent="0.25">
      <c r="A366" t="s">
        <v>607</v>
      </c>
      <c r="B366" s="2">
        <v>2600</v>
      </c>
      <c r="C366" t="s">
        <v>18</v>
      </c>
      <c r="D366" s="1">
        <v>800</v>
      </c>
      <c r="E366">
        <v>2</v>
      </c>
      <c r="F366">
        <v>45</v>
      </c>
      <c r="G366" s="3">
        <f t="shared" si="15"/>
        <v>3400</v>
      </c>
      <c r="H366" s="3">
        <f t="shared" si="16"/>
        <v>75.555555555555557</v>
      </c>
      <c r="I366" t="str">
        <f t="shared" si="17"/>
        <v>High</v>
      </c>
    </row>
    <row r="367" spans="1:9" x14ac:dyDescent="0.25">
      <c r="A367" t="s">
        <v>608</v>
      </c>
      <c r="B367" s="2">
        <v>2600</v>
      </c>
      <c r="C367" t="s">
        <v>18</v>
      </c>
      <c r="D367" s="1">
        <v>600</v>
      </c>
      <c r="E367">
        <v>1</v>
      </c>
      <c r="F367">
        <v>44</v>
      </c>
      <c r="G367" s="3">
        <f t="shared" si="15"/>
        <v>3200</v>
      </c>
      <c r="H367" s="3">
        <f t="shared" si="16"/>
        <v>72.727272727272734</v>
      </c>
      <c r="I367" t="str">
        <f t="shared" si="17"/>
        <v>High</v>
      </c>
    </row>
    <row r="368" spans="1:9" x14ac:dyDescent="0.25">
      <c r="A368" t="s">
        <v>612</v>
      </c>
      <c r="B368" s="2">
        <v>2300</v>
      </c>
      <c r="C368" t="s">
        <v>18</v>
      </c>
      <c r="D368" s="1">
        <v>800</v>
      </c>
      <c r="E368">
        <v>2</v>
      </c>
      <c r="F368">
        <v>44</v>
      </c>
      <c r="G368" s="3">
        <f t="shared" si="15"/>
        <v>3100</v>
      </c>
      <c r="H368" s="3">
        <f t="shared" si="16"/>
        <v>70.454545454545453</v>
      </c>
      <c r="I368" t="str">
        <f t="shared" si="17"/>
        <v>High</v>
      </c>
    </row>
    <row r="369" spans="1:9" x14ac:dyDescent="0.25">
      <c r="A369" t="s">
        <v>613</v>
      </c>
      <c r="B369" s="2">
        <v>2400</v>
      </c>
      <c r="C369" t="s">
        <v>18</v>
      </c>
      <c r="D369" s="1">
        <v>1100</v>
      </c>
      <c r="E369">
        <v>3</v>
      </c>
      <c r="F369">
        <v>61</v>
      </c>
      <c r="G369" s="3">
        <f t="shared" si="15"/>
        <v>3500</v>
      </c>
      <c r="H369" s="3">
        <f t="shared" si="16"/>
        <v>57.377049180327866</v>
      </c>
      <c r="I369" t="str">
        <f t="shared" si="17"/>
        <v>High</v>
      </c>
    </row>
    <row r="370" spans="1:9" x14ac:dyDescent="0.25">
      <c r="A370" t="s">
        <v>616</v>
      </c>
      <c r="B370" s="2">
        <v>250</v>
      </c>
      <c r="C370" t="s">
        <v>18</v>
      </c>
      <c r="D370" s="1">
        <v>200</v>
      </c>
      <c r="E370">
        <v>1</v>
      </c>
      <c r="F370">
        <v>33</v>
      </c>
      <c r="G370" s="3">
        <f t="shared" si="15"/>
        <v>450</v>
      </c>
      <c r="H370" s="3">
        <f t="shared" si="16"/>
        <v>13.636363636363637</v>
      </c>
      <c r="I370" t="str">
        <f t="shared" si="17"/>
        <v>Low</v>
      </c>
    </row>
    <row r="371" spans="1:9" x14ac:dyDescent="0.25">
      <c r="A371" t="s">
        <v>477</v>
      </c>
      <c r="B371" s="2">
        <v>2200</v>
      </c>
      <c r="C371" t="s">
        <v>18</v>
      </c>
      <c r="D371" s="1">
        <v>450</v>
      </c>
      <c r="E371">
        <v>1</v>
      </c>
      <c r="F371">
        <v>30</v>
      </c>
      <c r="G371" s="3">
        <f t="shared" si="15"/>
        <v>2650</v>
      </c>
      <c r="H371" s="3">
        <f t="shared" si="16"/>
        <v>88.333333333333329</v>
      </c>
      <c r="I371" t="str">
        <f t="shared" si="17"/>
        <v>High</v>
      </c>
    </row>
    <row r="372" spans="1:9" x14ac:dyDescent="0.25">
      <c r="A372" t="s">
        <v>617</v>
      </c>
      <c r="B372" s="2">
        <v>2750</v>
      </c>
      <c r="C372" t="s">
        <v>18</v>
      </c>
      <c r="D372" s="1">
        <v>600</v>
      </c>
      <c r="E372">
        <v>3</v>
      </c>
      <c r="F372">
        <v>56</v>
      </c>
      <c r="G372" s="3">
        <f t="shared" si="15"/>
        <v>3350</v>
      </c>
      <c r="H372" s="3">
        <f t="shared" si="16"/>
        <v>59.821428571428569</v>
      </c>
      <c r="I372" t="str">
        <f t="shared" si="17"/>
        <v>High</v>
      </c>
    </row>
    <row r="373" spans="1:9" x14ac:dyDescent="0.25">
      <c r="A373" t="s">
        <v>146</v>
      </c>
      <c r="B373" s="2">
        <v>3390</v>
      </c>
      <c r="C373" t="s">
        <v>18</v>
      </c>
      <c r="D373" s="1">
        <v>750</v>
      </c>
      <c r="E373">
        <v>2</v>
      </c>
      <c r="F373">
        <v>34</v>
      </c>
      <c r="G373" s="3">
        <f t="shared" si="15"/>
        <v>4140</v>
      </c>
      <c r="H373" s="3">
        <f t="shared" si="16"/>
        <v>121.76470588235294</v>
      </c>
      <c r="I373" t="str">
        <f t="shared" si="17"/>
        <v>High</v>
      </c>
    </row>
    <row r="374" spans="1:9" x14ac:dyDescent="0.25">
      <c r="A374" t="s">
        <v>210</v>
      </c>
      <c r="B374" s="2">
        <v>2000</v>
      </c>
      <c r="C374" t="s">
        <v>18</v>
      </c>
      <c r="D374" s="1">
        <v>600</v>
      </c>
      <c r="E374">
        <v>2</v>
      </c>
      <c r="F374">
        <v>45</v>
      </c>
      <c r="G374" s="3">
        <f t="shared" si="15"/>
        <v>2600</v>
      </c>
      <c r="H374" s="3">
        <f t="shared" si="16"/>
        <v>57.777777777777779</v>
      </c>
      <c r="I374" t="str">
        <f t="shared" si="17"/>
        <v>High</v>
      </c>
    </row>
    <row r="375" spans="1:9" x14ac:dyDescent="0.25">
      <c r="A375" t="s">
        <v>619</v>
      </c>
      <c r="B375" s="2">
        <v>2800</v>
      </c>
      <c r="C375" t="s">
        <v>18</v>
      </c>
      <c r="D375" s="1">
        <v>640</v>
      </c>
      <c r="E375">
        <v>2</v>
      </c>
      <c r="F375">
        <v>40</v>
      </c>
      <c r="G375" s="3">
        <f t="shared" si="15"/>
        <v>3440</v>
      </c>
      <c r="H375" s="3">
        <f t="shared" si="16"/>
        <v>86</v>
      </c>
      <c r="I375" t="str">
        <f t="shared" si="17"/>
        <v>High</v>
      </c>
    </row>
    <row r="376" spans="1:9" x14ac:dyDescent="0.25">
      <c r="A376" t="s">
        <v>620</v>
      </c>
      <c r="B376" s="2">
        <v>3000</v>
      </c>
      <c r="C376" t="s">
        <v>18</v>
      </c>
      <c r="D376" s="1">
        <v>600</v>
      </c>
      <c r="E376">
        <v>3</v>
      </c>
      <c r="F376">
        <v>55</v>
      </c>
      <c r="G376" s="3">
        <f t="shared" si="15"/>
        <v>3600</v>
      </c>
      <c r="H376" s="3">
        <f t="shared" si="16"/>
        <v>65.454545454545453</v>
      </c>
      <c r="I376" t="str">
        <f t="shared" si="17"/>
        <v>High</v>
      </c>
    </row>
    <row r="377" spans="1:9" x14ac:dyDescent="0.25">
      <c r="A377" t="s">
        <v>621</v>
      </c>
      <c r="B377" s="2">
        <v>3500</v>
      </c>
      <c r="C377" t="s">
        <v>18</v>
      </c>
      <c r="D377" s="1">
        <v>450</v>
      </c>
      <c r="E377">
        <v>2</v>
      </c>
      <c r="F377">
        <v>52</v>
      </c>
      <c r="G377" s="3">
        <f t="shared" si="15"/>
        <v>3950</v>
      </c>
      <c r="H377" s="3">
        <f t="shared" si="16"/>
        <v>75.961538461538467</v>
      </c>
      <c r="I377" t="str">
        <f t="shared" si="17"/>
        <v>High</v>
      </c>
    </row>
    <row r="378" spans="1:9" x14ac:dyDescent="0.25">
      <c r="A378" t="s">
        <v>623</v>
      </c>
      <c r="B378" s="2">
        <v>2800</v>
      </c>
      <c r="C378" t="s">
        <v>18</v>
      </c>
      <c r="D378" s="1">
        <v>420</v>
      </c>
      <c r="E378">
        <v>2</v>
      </c>
      <c r="F378">
        <v>39</v>
      </c>
      <c r="G378" s="3">
        <f t="shared" si="15"/>
        <v>3220</v>
      </c>
      <c r="H378" s="3">
        <f t="shared" si="16"/>
        <v>82.564102564102569</v>
      </c>
      <c r="I378" t="str">
        <f t="shared" si="17"/>
        <v>High</v>
      </c>
    </row>
    <row r="379" spans="1:9" x14ac:dyDescent="0.25">
      <c r="A379" t="s">
        <v>624</v>
      </c>
      <c r="B379" s="2">
        <v>3300</v>
      </c>
      <c r="C379" t="s">
        <v>18</v>
      </c>
      <c r="D379" s="1">
        <v>550</v>
      </c>
      <c r="E379">
        <v>3</v>
      </c>
      <c r="F379">
        <v>51.1</v>
      </c>
      <c r="G379" s="3">
        <f t="shared" si="15"/>
        <v>3850</v>
      </c>
      <c r="H379" s="3">
        <f t="shared" si="16"/>
        <v>75.342465753424662</v>
      </c>
      <c r="I379" t="str">
        <f t="shared" si="17"/>
        <v>High</v>
      </c>
    </row>
    <row r="380" spans="1:9" x14ac:dyDescent="0.25">
      <c r="A380" t="s">
        <v>625</v>
      </c>
      <c r="B380" s="2">
        <v>1700</v>
      </c>
      <c r="C380" t="s">
        <v>18</v>
      </c>
      <c r="D380" s="1">
        <v>600</v>
      </c>
      <c r="E380">
        <v>2</v>
      </c>
      <c r="F380">
        <v>51</v>
      </c>
      <c r="G380" s="3">
        <f t="shared" si="15"/>
        <v>2300</v>
      </c>
      <c r="H380" s="3">
        <f t="shared" si="16"/>
        <v>45.098039215686278</v>
      </c>
      <c r="I380" t="str">
        <f t="shared" si="17"/>
        <v>Average</v>
      </c>
    </row>
    <row r="381" spans="1:9" x14ac:dyDescent="0.25">
      <c r="A381" t="s">
        <v>626</v>
      </c>
      <c r="B381" s="2">
        <v>4000</v>
      </c>
      <c r="C381" t="s">
        <v>18</v>
      </c>
      <c r="D381" s="1">
        <v>600</v>
      </c>
      <c r="E381">
        <v>3</v>
      </c>
      <c r="F381">
        <v>54</v>
      </c>
      <c r="G381" s="3">
        <f t="shared" si="15"/>
        <v>4600</v>
      </c>
      <c r="H381" s="3">
        <f t="shared" si="16"/>
        <v>85.18518518518519</v>
      </c>
      <c r="I381" t="str">
        <f t="shared" si="17"/>
        <v>High</v>
      </c>
    </row>
    <row r="382" spans="1:9" x14ac:dyDescent="0.25">
      <c r="A382" t="s">
        <v>579</v>
      </c>
      <c r="B382" s="2">
        <v>2500</v>
      </c>
      <c r="C382" t="s">
        <v>18</v>
      </c>
      <c r="D382" s="1">
        <v>850</v>
      </c>
      <c r="E382">
        <v>2</v>
      </c>
      <c r="F382">
        <v>80</v>
      </c>
      <c r="G382" s="3">
        <f t="shared" si="15"/>
        <v>3350</v>
      </c>
      <c r="H382" s="3">
        <f t="shared" si="16"/>
        <v>41.875</v>
      </c>
      <c r="I382" t="str">
        <f t="shared" si="17"/>
        <v>High</v>
      </c>
    </row>
    <row r="383" spans="1:9" x14ac:dyDescent="0.25">
      <c r="A383" t="s">
        <v>627</v>
      </c>
      <c r="B383" s="2">
        <v>2300</v>
      </c>
      <c r="C383" t="s">
        <v>18</v>
      </c>
      <c r="D383" s="1">
        <v>750</v>
      </c>
      <c r="E383">
        <v>2</v>
      </c>
      <c r="F383">
        <v>41</v>
      </c>
      <c r="G383" s="3">
        <f t="shared" si="15"/>
        <v>3050</v>
      </c>
      <c r="H383" s="3">
        <f t="shared" si="16"/>
        <v>74.390243902439025</v>
      </c>
      <c r="I383" t="str">
        <f t="shared" si="17"/>
        <v>High</v>
      </c>
    </row>
    <row r="384" spans="1:9" x14ac:dyDescent="0.25">
      <c r="A384" t="s">
        <v>100</v>
      </c>
      <c r="B384" s="2">
        <v>2500</v>
      </c>
      <c r="C384" t="s">
        <v>18</v>
      </c>
      <c r="D384" s="1">
        <v>540</v>
      </c>
      <c r="E384">
        <v>2</v>
      </c>
      <c r="F384">
        <v>34</v>
      </c>
      <c r="G384" s="3">
        <f t="shared" si="15"/>
        <v>3040</v>
      </c>
      <c r="H384" s="3">
        <f t="shared" si="16"/>
        <v>89.411764705882348</v>
      </c>
      <c r="I384" t="str">
        <f t="shared" si="17"/>
        <v>High</v>
      </c>
    </row>
    <row r="385" spans="1:9" x14ac:dyDescent="0.25">
      <c r="A385" t="s">
        <v>605</v>
      </c>
      <c r="B385" s="2">
        <v>2700</v>
      </c>
      <c r="C385" t="s">
        <v>18</v>
      </c>
      <c r="D385" s="1">
        <v>640</v>
      </c>
      <c r="E385">
        <v>2</v>
      </c>
      <c r="F385">
        <v>47</v>
      </c>
      <c r="G385" s="3">
        <f t="shared" si="15"/>
        <v>3340</v>
      </c>
      <c r="H385" s="3">
        <f t="shared" si="16"/>
        <v>71.063829787234042</v>
      </c>
      <c r="I385" t="str">
        <f t="shared" si="17"/>
        <v>High</v>
      </c>
    </row>
    <row r="386" spans="1:9" x14ac:dyDescent="0.25">
      <c r="A386" t="s">
        <v>628</v>
      </c>
      <c r="B386" s="2">
        <v>2700</v>
      </c>
      <c r="C386" t="s">
        <v>18</v>
      </c>
      <c r="D386" s="1">
        <v>600</v>
      </c>
      <c r="E386">
        <v>2</v>
      </c>
      <c r="F386">
        <v>48.73</v>
      </c>
      <c r="G386" s="3">
        <f t="shared" si="15"/>
        <v>3300</v>
      </c>
      <c r="H386" s="3">
        <f t="shared" si="16"/>
        <v>67.720090293453723</v>
      </c>
      <c r="I386" t="str">
        <f t="shared" si="17"/>
        <v>High</v>
      </c>
    </row>
    <row r="387" spans="1:9" x14ac:dyDescent="0.25">
      <c r="A387" t="s">
        <v>629</v>
      </c>
      <c r="B387" s="2">
        <v>2800</v>
      </c>
      <c r="C387" t="s">
        <v>18</v>
      </c>
      <c r="D387" s="1">
        <v>420</v>
      </c>
      <c r="E387">
        <v>2</v>
      </c>
      <c r="F387">
        <v>41</v>
      </c>
      <c r="G387" s="3">
        <f t="shared" ref="G387:G450" si="18">B387+D387</f>
        <v>3220</v>
      </c>
      <c r="H387" s="3">
        <f t="shared" ref="H387:H450" si="19">G387/F387</f>
        <v>78.536585365853654</v>
      </c>
      <c r="I387" t="str">
        <f t="shared" ref="I387:I450" si="20">IF(G387&lt;=1500, "Low", IF(AND(G387&gt;=1501, G387&lt;=2500), "Average", "High"))</f>
        <v>High</v>
      </c>
    </row>
    <row r="388" spans="1:9" x14ac:dyDescent="0.25">
      <c r="A388" t="s">
        <v>630</v>
      </c>
      <c r="B388" s="2">
        <v>3100</v>
      </c>
      <c r="C388" t="s">
        <v>18</v>
      </c>
      <c r="D388" s="1">
        <v>1400</v>
      </c>
      <c r="E388">
        <v>3</v>
      </c>
      <c r="F388">
        <v>58</v>
      </c>
      <c r="G388" s="3">
        <f t="shared" si="18"/>
        <v>4500</v>
      </c>
      <c r="H388" s="3">
        <f t="shared" si="19"/>
        <v>77.58620689655173</v>
      </c>
      <c r="I388" t="str">
        <f t="shared" si="20"/>
        <v>High</v>
      </c>
    </row>
    <row r="389" spans="1:9" x14ac:dyDescent="0.25">
      <c r="A389" t="s">
        <v>632</v>
      </c>
      <c r="B389" s="2">
        <v>2250</v>
      </c>
      <c r="C389" t="s">
        <v>18</v>
      </c>
      <c r="D389" s="1">
        <v>500</v>
      </c>
      <c r="E389">
        <v>1</v>
      </c>
      <c r="F389">
        <v>31.7</v>
      </c>
      <c r="G389" s="3">
        <f t="shared" si="18"/>
        <v>2750</v>
      </c>
      <c r="H389" s="3">
        <f t="shared" si="19"/>
        <v>86.750788643533127</v>
      </c>
      <c r="I389" t="str">
        <f t="shared" si="20"/>
        <v>High</v>
      </c>
    </row>
    <row r="390" spans="1:9" x14ac:dyDescent="0.25">
      <c r="A390" t="s">
        <v>304</v>
      </c>
      <c r="B390" s="2">
        <v>2100</v>
      </c>
      <c r="C390" t="s">
        <v>18</v>
      </c>
      <c r="D390" s="1">
        <v>500</v>
      </c>
      <c r="E390">
        <v>1</v>
      </c>
      <c r="F390">
        <v>34</v>
      </c>
      <c r="G390" s="3">
        <f t="shared" si="18"/>
        <v>2600</v>
      </c>
      <c r="H390" s="3">
        <f t="shared" si="19"/>
        <v>76.470588235294116</v>
      </c>
      <c r="I390" t="str">
        <f t="shared" si="20"/>
        <v>High</v>
      </c>
    </row>
    <row r="391" spans="1:9" x14ac:dyDescent="0.25">
      <c r="A391" t="s">
        <v>633</v>
      </c>
      <c r="B391" s="2">
        <v>3300</v>
      </c>
      <c r="C391" t="s">
        <v>18</v>
      </c>
      <c r="D391" s="1">
        <v>400</v>
      </c>
      <c r="E391">
        <v>3</v>
      </c>
      <c r="F391">
        <v>54</v>
      </c>
      <c r="G391" s="3">
        <f t="shared" si="18"/>
        <v>3700</v>
      </c>
      <c r="H391" s="3">
        <f t="shared" si="19"/>
        <v>68.518518518518519</v>
      </c>
      <c r="I391" t="str">
        <f t="shared" si="20"/>
        <v>High</v>
      </c>
    </row>
    <row r="392" spans="1:9" x14ac:dyDescent="0.25">
      <c r="A392" t="s">
        <v>634</v>
      </c>
      <c r="B392" s="2">
        <v>2800</v>
      </c>
      <c r="C392" t="s">
        <v>18</v>
      </c>
      <c r="D392" s="1">
        <v>800</v>
      </c>
      <c r="E392">
        <v>3</v>
      </c>
      <c r="F392">
        <v>60</v>
      </c>
      <c r="G392" s="3">
        <f t="shared" si="18"/>
        <v>3600</v>
      </c>
      <c r="H392" s="3">
        <f t="shared" si="19"/>
        <v>60</v>
      </c>
      <c r="I392" t="str">
        <f t="shared" si="20"/>
        <v>High</v>
      </c>
    </row>
    <row r="393" spans="1:9" x14ac:dyDescent="0.25">
      <c r="A393" t="s">
        <v>635</v>
      </c>
      <c r="B393" s="2">
        <v>2000</v>
      </c>
      <c r="C393" t="s">
        <v>18</v>
      </c>
      <c r="D393" s="1">
        <v>130</v>
      </c>
      <c r="E393">
        <v>1</v>
      </c>
      <c r="F393">
        <v>29</v>
      </c>
      <c r="G393" s="3">
        <f t="shared" si="18"/>
        <v>2130</v>
      </c>
      <c r="H393" s="3">
        <f t="shared" si="19"/>
        <v>73.448275862068968</v>
      </c>
      <c r="I393" t="str">
        <f t="shared" si="20"/>
        <v>Average</v>
      </c>
    </row>
    <row r="394" spans="1:9" x14ac:dyDescent="0.25">
      <c r="A394" t="s">
        <v>637</v>
      </c>
      <c r="B394" s="2">
        <v>2000</v>
      </c>
      <c r="C394" t="s">
        <v>18</v>
      </c>
      <c r="D394" s="1">
        <v>700</v>
      </c>
      <c r="E394">
        <v>2</v>
      </c>
      <c r="F394">
        <v>33</v>
      </c>
      <c r="G394" s="3">
        <f t="shared" si="18"/>
        <v>2700</v>
      </c>
      <c r="H394" s="3">
        <f t="shared" si="19"/>
        <v>81.818181818181813</v>
      </c>
      <c r="I394" t="str">
        <f t="shared" si="20"/>
        <v>High</v>
      </c>
    </row>
    <row r="395" spans="1:9" x14ac:dyDescent="0.25">
      <c r="A395" t="s">
        <v>262</v>
      </c>
      <c r="B395" s="2">
        <v>4500</v>
      </c>
      <c r="C395" t="s">
        <v>18</v>
      </c>
      <c r="D395" s="1">
        <v>600</v>
      </c>
      <c r="E395">
        <v>3</v>
      </c>
      <c r="F395">
        <v>52</v>
      </c>
      <c r="G395" s="3">
        <f t="shared" si="18"/>
        <v>5100</v>
      </c>
      <c r="H395" s="3">
        <f t="shared" si="19"/>
        <v>98.07692307692308</v>
      </c>
      <c r="I395" t="str">
        <f t="shared" si="20"/>
        <v>High</v>
      </c>
    </row>
    <row r="396" spans="1:9" x14ac:dyDescent="0.25">
      <c r="A396" t="s">
        <v>141</v>
      </c>
      <c r="B396" s="2">
        <v>3500</v>
      </c>
      <c r="C396" t="s">
        <v>18</v>
      </c>
      <c r="D396" s="1">
        <v>600</v>
      </c>
      <c r="E396">
        <v>3</v>
      </c>
      <c r="F396">
        <v>62</v>
      </c>
      <c r="G396" s="3">
        <f t="shared" si="18"/>
        <v>4100</v>
      </c>
      <c r="H396" s="3">
        <f t="shared" si="19"/>
        <v>66.129032258064512</v>
      </c>
      <c r="I396" t="str">
        <f t="shared" si="20"/>
        <v>High</v>
      </c>
    </row>
    <row r="397" spans="1:9" x14ac:dyDescent="0.25">
      <c r="A397" t="s">
        <v>235</v>
      </c>
      <c r="B397" s="2">
        <v>2250</v>
      </c>
      <c r="C397" t="s">
        <v>18</v>
      </c>
      <c r="D397" s="1">
        <v>580</v>
      </c>
      <c r="E397">
        <v>2</v>
      </c>
      <c r="F397">
        <v>32</v>
      </c>
      <c r="G397" s="3">
        <f t="shared" si="18"/>
        <v>2830</v>
      </c>
      <c r="H397" s="3">
        <f t="shared" si="19"/>
        <v>88.4375</v>
      </c>
      <c r="I397" t="str">
        <f t="shared" si="20"/>
        <v>High</v>
      </c>
    </row>
    <row r="398" spans="1:9" x14ac:dyDescent="0.25">
      <c r="A398" t="s">
        <v>638</v>
      </c>
      <c r="B398" s="2">
        <v>2900</v>
      </c>
      <c r="C398" t="s">
        <v>18</v>
      </c>
      <c r="D398" s="1">
        <v>900</v>
      </c>
      <c r="E398">
        <v>2</v>
      </c>
      <c r="F398">
        <v>45</v>
      </c>
      <c r="G398" s="3">
        <f t="shared" si="18"/>
        <v>3800</v>
      </c>
      <c r="H398" s="3">
        <f t="shared" si="19"/>
        <v>84.444444444444443</v>
      </c>
      <c r="I398" t="str">
        <f t="shared" si="20"/>
        <v>High</v>
      </c>
    </row>
    <row r="399" spans="1:9" x14ac:dyDescent="0.25">
      <c r="A399" t="s">
        <v>639</v>
      </c>
      <c r="B399" s="2">
        <v>2300</v>
      </c>
      <c r="C399" t="s">
        <v>18</v>
      </c>
      <c r="D399" s="1">
        <v>507.11</v>
      </c>
      <c r="E399">
        <v>1</v>
      </c>
      <c r="F399">
        <v>27</v>
      </c>
      <c r="G399" s="3">
        <f t="shared" si="18"/>
        <v>2807.11</v>
      </c>
      <c r="H399" s="3">
        <f t="shared" si="19"/>
        <v>103.96703703703704</v>
      </c>
      <c r="I399" t="str">
        <f t="shared" si="20"/>
        <v>High</v>
      </c>
    </row>
    <row r="400" spans="1:9" x14ac:dyDescent="0.25">
      <c r="A400" t="s">
        <v>641</v>
      </c>
      <c r="B400" s="2">
        <v>3200</v>
      </c>
      <c r="C400" t="s">
        <v>18</v>
      </c>
      <c r="D400" s="1">
        <v>700</v>
      </c>
      <c r="E400">
        <v>3</v>
      </c>
      <c r="F400">
        <v>60</v>
      </c>
      <c r="G400" s="3">
        <f t="shared" si="18"/>
        <v>3900</v>
      </c>
      <c r="H400" s="3">
        <f t="shared" si="19"/>
        <v>65</v>
      </c>
      <c r="I400" t="str">
        <f t="shared" si="20"/>
        <v>High</v>
      </c>
    </row>
    <row r="401" spans="1:9" x14ac:dyDescent="0.25">
      <c r="A401" t="s">
        <v>643</v>
      </c>
      <c r="B401" s="2">
        <v>2300</v>
      </c>
      <c r="C401" t="s">
        <v>18</v>
      </c>
      <c r="D401" s="1">
        <v>420</v>
      </c>
      <c r="E401">
        <v>1</v>
      </c>
      <c r="F401">
        <v>37</v>
      </c>
      <c r="G401" s="3">
        <f t="shared" si="18"/>
        <v>2720</v>
      </c>
      <c r="H401" s="3">
        <f t="shared" si="19"/>
        <v>73.513513513513516</v>
      </c>
      <c r="I401" t="str">
        <f t="shared" si="20"/>
        <v>High</v>
      </c>
    </row>
    <row r="402" spans="1:9" x14ac:dyDescent="0.25">
      <c r="A402" t="s">
        <v>644</v>
      </c>
      <c r="B402" s="2">
        <v>2500</v>
      </c>
      <c r="C402" t="s">
        <v>18</v>
      </c>
      <c r="D402" s="1">
        <v>500</v>
      </c>
      <c r="E402">
        <v>1</v>
      </c>
      <c r="F402">
        <v>26</v>
      </c>
      <c r="G402" s="3">
        <f t="shared" si="18"/>
        <v>3000</v>
      </c>
      <c r="H402" s="3">
        <f t="shared" si="19"/>
        <v>115.38461538461539</v>
      </c>
      <c r="I402" t="str">
        <f t="shared" si="20"/>
        <v>High</v>
      </c>
    </row>
    <row r="403" spans="1:9" x14ac:dyDescent="0.25">
      <c r="A403" t="s">
        <v>645</v>
      </c>
      <c r="B403" s="2">
        <v>1900</v>
      </c>
      <c r="C403" t="s">
        <v>18</v>
      </c>
      <c r="D403" s="1">
        <v>450</v>
      </c>
      <c r="E403">
        <v>1</v>
      </c>
      <c r="F403">
        <v>25</v>
      </c>
      <c r="G403" s="3">
        <f t="shared" si="18"/>
        <v>2350</v>
      </c>
      <c r="H403" s="3">
        <f t="shared" si="19"/>
        <v>94</v>
      </c>
      <c r="I403" t="str">
        <f t="shared" si="20"/>
        <v>Average</v>
      </c>
    </row>
    <row r="404" spans="1:9" x14ac:dyDescent="0.25">
      <c r="A404" t="s">
        <v>646</v>
      </c>
      <c r="B404" s="2">
        <v>2700</v>
      </c>
      <c r="C404" t="s">
        <v>18</v>
      </c>
      <c r="D404" s="1">
        <v>550</v>
      </c>
      <c r="E404">
        <v>2</v>
      </c>
      <c r="F404">
        <v>34</v>
      </c>
      <c r="G404" s="3">
        <f t="shared" si="18"/>
        <v>3250</v>
      </c>
      <c r="H404" s="3">
        <f t="shared" si="19"/>
        <v>95.588235294117652</v>
      </c>
      <c r="I404" t="str">
        <f t="shared" si="20"/>
        <v>High</v>
      </c>
    </row>
    <row r="405" spans="1:9" x14ac:dyDescent="0.25">
      <c r="A405" t="s">
        <v>208</v>
      </c>
      <c r="B405" s="2">
        <v>1990</v>
      </c>
      <c r="C405" t="s">
        <v>18</v>
      </c>
      <c r="D405" s="1">
        <v>800</v>
      </c>
      <c r="E405">
        <v>1</v>
      </c>
      <c r="F405">
        <v>40</v>
      </c>
      <c r="G405" s="3">
        <f t="shared" si="18"/>
        <v>2790</v>
      </c>
      <c r="H405" s="3">
        <f t="shared" si="19"/>
        <v>69.75</v>
      </c>
      <c r="I405" t="str">
        <f t="shared" si="20"/>
        <v>High</v>
      </c>
    </row>
    <row r="406" spans="1:9" x14ac:dyDescent="0.25">
      <c r="A406" t="s">
        <v>648</v>
      </c>
      <c r="B406" s="2">
        <v>6000</v>
      </c>
      <c r="C406" t="s">
        <v>18</v>
      </c>
      <c r="D406" s="1">
        <v>350</v>
      </c>
      <c r="E406">
        <v>2</v>
      </c>
      <c r="F406">
        <v>80</v>
      </c>
      <c r="G406" s="3">
        <f t="shared" si="18"/>
        <v>6350</v>
      </c>
      <c r="H406" s="3">
        <f t="shared" si="19"/>
        <v>79.375</v>
      </c>
      <c r="I406" t="str">
        <f t="shared" si="20"/>
        <v>High</v>
      </c>
    </row>
    <row r="407" spans="1:9" x14ac:dyDescent="0.25">
      <c r="A407" t="s">
        <v>59</v>
      </c>
      <c r="B407" s="2">
        <v>3600</v>
      </c>
      <c r="C407" t="s">
        <v>18</v>
      </c>
      <c r="D407" s="1">
        <v>985.21</v>
      </c>
      <c r="E407">
        <v>2</v>
      </c>
      <c r="F407">
        <v>57.65</v>
      </c>
      <c r="G407" s="3">
        <f t="shared" si="18"/>
        <v>4585.21</v>
      </c>
      <c r="H407" s="3">
        <f t="shared" si="19"/>
        <v>79.535299219427586</v>
      </c>
      <c r="I407" t="str">
        <f t="shared" si="20"/>
        <v>High</v>
      </c>
    </row>
    <row r="408" spans="1:9" x14ac:dyDescent="0.25">
      <c r="A408" t="s">
        <v>553</v>
      </c>
      <c r="B408" s="2">
        <v>2400</v>
      </c>
      <c r="C408" t="s">
        <v>18</v>
      </c>
      <c r="D408" s="1">
        <v>400</v>
      </c>
      <c r="E408">
        <v>1</v>
      </c>
      <c r="F408">
        <v>31</v>
      </c>
      <c r="G408" s="3">
        <f t="shared" si="18"/>
        <v>2800</v>
      </c>
      <c r="H408" s="3">
        <f t="shared" si="19"/>
        <v>90.322580645161295</v>
      </c>
      <c r="I408" t="str">
        <f t="shared" si="20"/>
        <v>High</v>
      </c>
    </row>
    <row r="409" spans="1:9" x14ac:dyDescent="0.25">
      <c r="A409" t="s">
        <v>650</v>
      </c>
      <c r="B409" s="2">
        <v>3500</v>
      </c>
      <c r="C409" t="s">
        <v>18</v>
      </c>
      <c r="D409" s="1">
        <v>600</v>
      </c>
      <c r="E409">
        <v>3</v>
      </c>
      <c r="F409">
        <v>63</v>
      </c>
      <c r="G409" s="3">
        <f t="shared" si="18"/>
        <v>4100</v>
      </c>
      <c r="H409" s="3">
        <f t="shared" si="19"/>
        <v>65.079365079365076</v>
      </c>
      <c r="I409" t="str">
        <f t="shared" si="20"/>
        <v>High</v>
      </c>
    </row>
    <row r="410" spans="1:9" x14ac:dyDescent="0.25">
      <c r="A410" t="s">
        <v>547</v>
      </c>
      <c r="B410" s="2">
        <v>2800</v>
      </c>
      <c r="C410" t="s">
        <v>18</v>
      </c>
      <c r="D410" s="1">
        <v>500</v>
      </c>
      <c r="E410">
        <v>2</v>
      </c>
      <c r="F410">
        <v>34</v>
      </c>
      <c r="G410" s="3">
        <f t="shared" si="18"/>
        <v>3300</v>
      </c>
      <c r="H410" s="3">
        <f t="shared" si="19"/>
        <v>97.058823529411768</v>
      </c>
      <c r="I410" t="str">
        <f t="shared" si="20"/>
        <v>High</v>
      </c>
    </row>
    <row r="411" spans="1:9" x14ac:dyDescent="0.25">
      <c r="A411" t="s">
        <v>651</v>
      </c>
      <c r="B411" s="2">
        <v>3600</v>
      </c>
      <c r="C411" t="s">
        <v>18</v>
      </c>
      <c r="D411" s="1">
        <v>1000</v>
      </c>
      <c r="E411">
        <v>3</v>
      </c>
      <c r="F411">
        <v>68</v>
      </c>
      <c r="G411" s="3">
        <f t="shared" si="18"/>
        <v>4600</v>
      </c>
      <c r="H411" s="3">
        <f t="shared" si="19"/>
        <v>67.647058823529406</v>
      </c>
      <c r="I411" t="str">
        <f t="shared" si="20"/>
        <v>High</v>
      </c>
    </row>
    <row r="412" spans="1:9" x14ac:dyDescent="0.25">
      <c r="A412" t="s">
        <v>652</v>
      </c>
      <c r="B412" s="2">
        <v>2400</v>
      </c>
      <c r="C412" t="s">
        <v>18</v>
      </c>
      <c r="D412" s="1">
        <v>460</v>
      </c>
      <c r="E412">
        <v>1</v>
      </c>
      <c r="F412">
        <v>31</v>
      </c>
      <c r="G412" s="3">
        <f t="shared" si="18"/>
        <v>2860</v>
      </c>
      <c r="H412" s="3">
        <f t="shared" si="19"/>
        <v>92.258064516129039</v>
      </c>
      <c r="I412" t="str">
        <f t="shared" si="20"/>
        <v>High</v>
      </c>
    </row>
    <row r="413" spans="1:9" x14ac:dyDescent="0.25">
      <c r="A413" t="s">
        <v>653</v>
      </c>
      <c r="B413" s="2">
        <v>1800</v>
      </c>
      <c r="C413" t="s">
        <v>18</v>
      </c>
      <c r="D413" s="1">
        <v>0</v>
      </c>
      <c r="E413">
        <v>1</v>
      </c>
      <c r="F413">
        <v>30</v>
      </c>
      <c r="G413" s="3">
        <f t="shared" si="18"/>
        <v>1800</v>
      </c>
      <c r="H413" s="3">
        <f t="shared" si="19"/>
        <v>60</v>
      </c>
      <c r="I413" t="str">
        <f t="shared" si="20"/>
        <v>Average</v>
      </c>
    </row>
    <row r="414" spans="1:9" x14ac:dyDescent="0.25">
      <c r="A414" t="s">
        <v>443</v>
      </c>
      <c r="B414" s="2">
        <v>3000</v>
      </c>
      <c r="C414" t="s">
        <v>18</v>
      </c>
      <c r="D414" s="1">
        <v>800</v>
      </c>
      <c r="E414">
        <v>2</v>
      </c>
      <c r="F414">
        <v>38</v>
      </c>
      <c r="G414" s="3">
        <f t="shared" si="18"/>
        <v>3800</v>
      </c>
      <c r="H414" s="3">
        <f t="shared" si="19"/>
        <v>100</v>
      </c>
      <c r="I414" t="str">
        <f t="shared" si="20"/>
        <v>High</v>
      </c>
    </row>
    <row r="415" spans="1:9" x14ac:dyDescent="0.25">
      <c r="A415" t="s">
        <v>654</v>
      </c>
      <c r="B415" s="2">
        <v>2800</v>
      </c>
      <c r="C415" t="s">
        <v>18</v>
      </c>
      <c r="D415" s="1">
        <v>490</v>
      </c>
      <c r="E415">
        <v>2</v>
      </c>
      <c r="F415">
        <v>35</v>
      </c>
      <c r="G415" s="3">
        <f t="shared" si="18"/>
        <v>3290</v>
      </c>
      <c r="H415" s="3">
        <f t="shared" si="19"/>
        <v>94</v>
      </c>
      <c r="I415" t="str">
        <f t="shared" si="20"/>
        <v>High</v>
      </c>
    </row>
    <row r="416" spans="1:9" x14ac:dyDescent="0.25">
      <c r="A416" t="s">
        <v>655</v>
      </c>
      <c r="B416" s="2">
        <v>4500</v>
      </c>
      <c r="C416" t="s">
        <v>18</v>
      </c>
      <c r="D416" s="1">
        <v>1000</v>
      </c>
      <c r="E416">
        <v>2</v>
      </c>
      <c r="F416">
        <v>61</v>
      </c>
      <c r="G416" s="3">
        <f t="shared" si="18"/>
        <v>5500</v>
      </c>
      <c r="H416" s="3">
        <f t="shared" si="19"/>
        <v>90.163934426229503</v>
      </c>
      <c r="I416" t="str">
        <f t="shared" si="20"/>
        <v>High</v>
      </c>
    </row>
    <row r="417" spans="1:9" x14ac:dyDescent="0.25">
      <c r="A417" t="s">
        <v>656</v>
      </c>
      <c r="B417" s="2">
        <v>2300</v>
      </c>
      <c r="C417" t="s">
        <v>18</v>
      </c>
      <c r="D417" s="1">
        <v>750</v>
      </c>
      <c r="E417">
        <v>2</v>
      </c>
      <c r="F417">
        <v>45.5</v>
      </c>
      <c r="G417" s="3">
        <f t="shared" si="18"/>
        <v>3050</v>
      </c>
      <c r="H417" s="3">
        <f t="shared" si="19"/>
        <v>67.032967032967036</v>
      </c>
      <c r="I417" t="str">
        <f t="shared" si="20"/>
        <v>High</v>
      </c>
    </row>
    <row r="418" spans="1:9" x14ac:dyDescent="0.25">
      <c r="A418" t="s">
        <v>243</v>
      </c>
      <c r="B418" s="2">
        <v>3200</v>
      </c>
      <c r="C418" t="s">
        <v>18</v>
      </c>
      <c r="D418" s="1">
        <v>800</v>
      </c>
      <c r="E418">
        <v>2</v>
      </c>
      <c r="F418">
        <v>60</v>
      </c>
      <c r="G418" s="3">
        <f t="shared" si="18"/>
        <v>4000</v>
      </c>
      <c r="H418" s="3">
        <f t="shared" si="19"/>
        <v>66.666666666666671</v>
      </c>
      <c r="I418" t="str">
        <f t="shared" si="20"/>
        <v>High</v>
      </c>
    </row>
    <row r="419" spans="1:9" x14ac:dyDescent="0.25">
      <c r="A419" t="s">
        <v>137</v>
      </c>
      <c r="B419" s="2">
        <v>2500</v>
      </c>
      <c r="C419" t="s">
        <v>18</v>
      </c>
      <c r="D419" s="1">
        <v>900</v>
      </c>
      <c r="E419">
        <v>2</v>
      </c>
      <c r="F419">
        <v>41</v>
      </c>
      <c r="G419" s="3">
        <f t="shared" si="18"/>
        <v>3400</v>
      </c>
      <c r="H419" s="3">
        <f t="shared" si="19"/>
        <v>82.926829268292678</v>
      </c>
      <c r="I419" t="str">
        <f t="shared" si="20"/>
        <v>High</v>
      </c>
    </row>
    <row r="420" spans="1:9" x14ac:dyDescent="0.25">
      <c r="A420" t="s">
        <v>275</v>
      </c>
      <c r="B420" s="2">
        <v>2350</v>
      </c>
      <c r="C420" t="s">
        <v>18</v>
      </c>
      <c r="D420" s="1">
        <v>500</v>
      </c>
      <c r="E420">
        <v>2</v>
      </c>
      <c r="F420">
        <v>36</v>
      </c>
      <c r="G420" s="3">
        <f t="shared" si="18"/>
        <v>2850</v>
      </c>
      <c r="H420" s="3">
        <f t="shared" si="19"/>
        <v>79.166666666666671</v>
      </c>
      <c r="I420" t="str">
        <f t="shared" si="20"/>
        <v>High</v>
      </c>
    </row>
    <row r="421" spans="1:9" x14ac:dyDescent="0.25">
      <c r="A421" t="s">
        <v>657</v>
      </c>
      <c r="B421" s="2">
        <v>2500</v>
      </c>
      <c r="C421" t="s">
        <v>18</v>
      </c>
      <c r="D421" s="1">
        <v>700</v>
      </c>
      <c r="E421">
        <v>2</v>
      </c>
      <c r="F421">
        <v>36</v>
      </c>
      <c r="G421" s="3">
        <f t="shared" si="18"/>
        <v>3200</v>
      </c>
      <c r="H421" s="3">
        <f t="shared" si="19"/>
        <v>88.888888888888886</v>
      </c>
      <c r="I421" t="str">
        <f t="shared" si="20"/>
        <v>High</v>
      </c>
    </row>
    <row r="422" spans="1:9" x14ac:dyDescent="0.25">
      <c r="A422" t="s">
        <v>658</v>
      </c>
      <c r="B422" s="2">
        <v>2500</v>
      </c>
      <c r="C422" t="s">
        <v>18</v>
      </c>
      <c r="D422" s="1">
        <v>900</v>
      </c>
      <c r="E422">
        <v>2</v>
      </c>
      <c r="F422">
        <v>45</v>
      </c>
      <c r="G422" s="3">
        <f t="shared" si="18"/>
        <v>3400</v>
      </c>
      <c r="H422" s="3">
        <f t="shared" si="19"/>
        <v>75.555555555555557</v>
      </c>
      <c r="I422" t="str">
        <f t="shared" si="20"/>
        <v>High</v>
      </c>
    </row>
    <row r="423" spans="1:9" x14ac:dyDescent="0.25">
      <c r="A423" t="s">
        <v>659</v>
      </c>
      <c r="B423" s="2">
        <v>2350</v>
      </c>
      <c r="C423" t="s">
        <v>18</v>
      </c>
      <c r="D423" s="1">
        <v>700</v>
      </c>
      <c r="E423">
        <v>1</v>
      </c>
      <c r="F423">
        <v>27</v>
      </c>
      <c r="G423" s="3">
        <f t="shared" si="18"/>
        <v>3050</v>
      </c>
      <c r="H423" s="3">
        <f t="shared" si="19"/>
        <v>112.96296296296296</v>
      </c>
      <c r="I423" t="str">
        <f t="shared" si="20"/>
        <v>High</v>
      </c>
    </row>
    <row r="424" spans="1:9" x14ac:dyDescent="0.25">
      <c r="A424" t="s">
        <v>660</v>
      </c>
      <c r="B424" s="2">
        <v>2300</v>
      </c>
      <c r="C424" t="s">
        <v>18</v>
      </c>
      <c r="D424" s="1">
        <v>880</v>
      </c>
      <c r="E424">
        <v>2</v>
      </c>
      <c r="F424">
        <v>48.5</v>
      </c>
      <c r="G424" s="3">
        <f t="shared" si="18"/>
        <v>3180</v>
      </c>
      <c r="H424" s="3">
        <f t="shared" si="19"/>
        <v>65.567010309278345</v>
      </c>
      <c r="I424" t="str">
        <f t="shared" si="20"/>
        <v>High</v>
      </c>
    </row>
    <row r="425" spans="1:9" x14ac:dyDescent="0.25">
      <c r="A425" t="s">
        <v>662</v>
      </c>
      <c r="B425" s="2">
        <v>2600</v>
      </c>
      <c r="C425" t="s">
        <v>18</v>
      </c>
      <c r="D425" s="1">
        <v>0</v>
      </c>
      <c r="E425">
        <v>2</v>
      </c>
      <c r="F425">
        <v>39</v>
      </c>
      <c r="G425" s="3">
        <f t="shared" si="18"/>
        <v>2600</v>
      </c>
      <c r="H425" s="3">
        <f t="shared" si="19"/>
        <v>66.666666666666671</v>
      </c>
      <c r="I425" t="str">
        <f t="shared" si="20"/>
        <v>High</v>
      </c>
    </row>
    <row r="426" spans="1:9" x14ac:dyDescent="0.25">
      <c r="A426" t="s">
        <v>663</v>
      </c>
      <c r="B426" s="2">
        <v>2100</v>
      </c>
      <c r="C426" t="s">
        <v>18</v>
      </c>
      <c r="D426" s="1">
        <v>497</v>
      </c>
      <c r="E426">
        <v>1</v>
      </c>
      <c r="F426">
        <v>25</v>
      </c>
      <c r="G426" s="3">
        <f t="shared" si="18"/>
        <v>2597</v>
      </c>
      <c r="H426" s="3">
        <f t="shared" si="19"/>
        <v>103.88</v>
      </c>
      <c r="I426" t="str">
        <f t="shared" si="20"/>
        <v>High</v>
      </c>
    </row>
    <row r="427" spans="1:9" x14ac:dyDescent="0.25">
      <c r="A427" t="s">
        <v>666</v>
      </c>
      <c r="B427" s="2">
        <v>2700</v>
      </c>
      <c r="C427" t="s">
        <v>18</v>
      </c>
      <c r="D427" s="1">
        <v>800</v>
      </c>
      <c r="E427">
        <v>2</v>
      </c>
      <c r="F427">
        <v>42</v>
      </c>
      <c r="G427" s="3">
        <f t="shared" si="18"/>
        <v>3500</v>
      </c>
      <c r="H427" s="3">
        <f t="shared" si="19"/>
        <v>83.333333333333329</v>
      </c>
      <c r="I427" t="str">
        <f t="shared" si="20"/>
        <v>High</v>
      </c>
    </row>
    <row r="428" spans="1:9" x14ac:dyDescent="0.25">
      <c r="A428" t="s">
        <v>667</v>
      </c>
      <c r="B428" s="2">
        <v>2900</v>
      </c>
      <c r="C428" t="s">
        <v>18</v>
      </c>
      <c r="D428" s="1">
        <v>500</v>
      </c>
      <c r="E428">
        <v>2</v>
      </c>
      <c r="F428">
        <v>43</v>
      </c>
      <c r="G428" s="3">
        <f t="shared" si="18"/>
        <v>3400</v>
      </c>
      <c r="H428" s="3">
        <f t="shared" si="19"/>
        <v>79.069767441860463</v>
      </c>
      <c r="I428" t="str">
        <f t="shared" si="20"/>
        <v>High</v>
      </c>
    </row>
    <row r="429" spans="1:9" x14ac:dyDescent="0.25">
      <c r="A429" t="s">
        <v>144</v>
      </c>
      <c r="B429" s="2">
        <v>3100</v>
      </c>
      <c r="C429" t="s">
        <v>18</v>
      </c>
      <c r="D429" s="1">
        <v>600</v>
      </c>
      <c r="E429">
        <v>2</v>
      </c>
      <c r="F429">
        <v>40</v>
      </c>
      <c r="G429" s="3">
        <f t="shared" si="18"/>
        <v>3700</v>
      </c>
      <c r="H429" s="3">
        <f t="shared" si="19"/>
        <v>92.5</v>
      </c>
      <c r="I429" t="str">
        <f t="shared" si="20"/>
        <v>High</v>
      </c>
    </row>
    <row r="430" spans="1:9" x14ac:dyDescent="0.25">
      <c r="A430" t="s">
        <v>643</v>
      </c>
      <c r="B430" s="2">
        <v>2300</v>
      </c>
      <c r="C430" t="s">
        <v>18</v>
      </c>
      <c r="D430" s="1">
        <v>420</v>
      </c>
      <c r="E430">
        <v>1</v>
      </c>
      <c r="F430">
        <v>37</v>
      </c>
      <c r="G430" s="3">
        <f t="shared" si="18"/>
        <v>2720</v>
      </c>
      <c r="H430" s="3">
        <f t="shared" si="19"/>
        <v>73.513513513513516</v>
      </c>
      <c r="I430" t="str">
        <f t="shared" si="20"/>
        <v>High</v>
      </c>
    </row>
    <row r="431" spans="1:9" x14ac:dyDescent="0.25">
      <c r="A431" t="s">
        <v>567</v>
      </c>
      <c r="B431" s="2">
        <v>1800</v>
      </c>
      <c r="C431" t="s">
        <v>18</v>
      </c>
      <c r="D431" s="1">
        <v>550</v>
      </c>
      <c r="E431">
        <v>1</v>
      </c>
      <c r="F431">
        <v>25</v>
      </c>
      <c r="G431" s="3">
        <f t="shared" si="18"/>
        <v>2350</v>
      </c>
      <c r="H431" s="3">
        <f t="shared" si="19"/>
        <v>94</v>
      </c>
      <c r="I431" t="str">
        <f t="shared" si="20"/>
        <v>Average</v>
      </c>
    </row>
    <row r="432" spans="1:9" x14ac:dyDescent="0.25">
      <c r="A432" t="s">
        <v>669</v>
      </c>
      <c r="B432" s="2">
        <v>2950</v>
      </c>
      <c r="C432" t="s">
        <v>18</v>
      </c>
      <c r="D432" s="1">
        <v>590</v>
      </c>
      <c r="E432">
        <v>3</v>
      </c>
      <c r="F432">
        <v>50</v>
      </c>
      <c r="G432" s="3">
        <f t="shared" si="18"/>
        <v>3540</v>
      </c>
      <c r="H432" s="3">
        <f t="shared" si="19"/>
        <v>70.8</v>
      </c>
      <c r="I432" t="str">
        <f t="shared" si="20"/>
        <v>High</v>
      </c>
    </row>
    <row r="433" spans="1:9" x14ac:dyDescent="0.25">
      <c r="A433" t="s">
        <v>671</v>
      </c>
      <c r="B433" s="2">
        <v>2200</v>
      </c>
      <c r="C433" t="s">
        <v>18</v>
      </c>
      <c r="D433" s="1">
        <v>600</v>
      </c>
      <c r="E433">
        <v>2</v>
      </c>
      <c r="F433">
        <v>40</v>
      </c>
      <c r="G433" s="3">
        <f t="shared" si="18"/>
        <v>2800</v>
      </c>
      <c r="H433" s="3">
        <f t="shared" si="19"/>
        <v>70</v>
      </c>
      <c r="I433" t="str">
        <f t="shared" si="20"/>
        <v>High</v>
      </c>
    </row>
    <row r="434" spans="1:9" x14ac:dyDescent="0.25">
      <c r="A434" t="s">
        <v>672</v>
      </c>
      <c r="B434" s="2">
        <v>2700</v>
      </c>
      <c r="C434" t="s">
        <v>18</v>
      </c>
      <c r="D434" s="1">
        <v>400</v>
      </c>
      <c r="E434">
        <v>1</v>
      </c>
      <c r="F434">
        <v>30</v>
      </c>
      <c r="G434" s="3">
        <f t="shared" si="18"/>
        <v>3100</v>
      </c>
      <c r="H434" s="3">
        <f t="shared" si="19"/>
        <v>103.33333333333333</v>
      </c>
      <c r="I434" t="str">
        <f t="shared" si="20"/>
        <v>High</v>
      </c>
    </row>
    <row r="435" spans="1:9" x14ac:dyDescent="0.25">
      <c r="A435" t="s">
        <v>275</v>
      </c>
      <c r="B435" s="2">
        <v>2350</v>
      </c>
      <c r="C435" t="s">
        <v>18</v>
      </c>
      <c r="D435" s="1">
        <v>500</v>
      </c>
      <c r="E435">
        <v>2</v>
      </c>
      <c r="F435">
        <v>36</v>
      </c>
      <c r="G435" s="3">
        <f t="shared" si="18"/>
        <v>2850</v>
      </c>
      <c r="H435" s="3">
        <f t="shared" si="19"/>
        <v>79.166666666666671</v>
      </c>
      <c r="I435" t="str">
        <f t="shared" si="20"/>
        <v>High</v>
      </c>
    </row>
    <row r="436" spans="1:9" x14ac:dyDescent="0.25">
      <c r="A436" t="s">
        <v>675</v>
      </c>
      <c r="B436" s="2">
        <v>2950</v>
      </c>
      <c r="C436" t="s">
        <v>18</v>
      </c>
      <c r="D436" s="1">
        <v>770</v>
      </c>
      <c r="E436">
        <v>2</v>
      </c>
      <c r="F436">
        <v>47</v>
      </c>
      <c r="G436" s="3">
        <f t="shared" si="18"/>
        <v>3720</v>
      </c>
      <c r="H436" s="3">
        <f t="shared" si="19"/>
        <v>79.148936170212764</v>
      </c>
      <c r="I436" t="str">
        <f t="shared" si="20"/>
        <v>High</v>
      </c>
    </row>
    <row r="437" spans="1:9" x14ac:dyDescent="0.25">
      <c r="A437" t="s">
        <v>676</v>
      </c>
      <c r="B437" s="2">
        <v>3000</v>
      </c>
      <c r="C437" t="s">
        <v>18</v>
      </c>
      <c r="D437" s="1">
        <v>320</v>
      </c>
      <c r="E437">
        <v>2</v>
      </c>
      <c r="F437">
        <v>49</v>
      </c>
      <c r="G437" s="3">
        <f t="shared" si="18"/>
        <v>3320</v>
      </c>
      <c r="H437" s="3">
        <f t="shared" si="19"/>
        <v>67.755102040816325</v>
      </c>
      <c r="I437" t="str">
        <f t="shared" si="20"/>
        <v>High</v>
      </c>
    </row>
    <row r="438" spans="1:9" x14ac:dyDescent="0.25">
      <c r="A438" t="s">
        <v>679</v>
      </c>
      <c r="B438" s="2">
        <v>2500</v>
      </c>
      <c r="C438" t="s">
        <v>18</v>
      </c>
      <c r="D438" s="1">
        <v>1000</v>
      </c>
      <c r="E438">
        <v>3</v>
      </c>
      <c r="F438">
        <v>54</v>
      </c>
      <c r="G438" s="3">
        <f t="shared" si="18"/>
        <v>3500</v>
      </c>
      <c r="H438" s="3">
        <f t="shared" si="19"/>
        <v>64.81481481481481</v>
      </c>
      <c r="I438" t="str">
        <f t="shared" si="20"/>
        <v>High</v>
      </c>
    </row>
    <row r="439" spans="1:9" x14ac:dyDescent="0.25">
      <c r="A439" t="s">
        <v>680</v>
      </c>
      <c r="B439" s="2">
        <v>3200</v>
      </c>
      <c r="C439" t="s">
        <v>18</v>
      </c>
      <c r="D439" s="1">
        <v>0</v>
      </c>
      <c r="E439">
        <v>2</v>
      </c>
      <c r="F439">
        <v>34</v>
      </c>
      <c r="G439" s="3">
        <f t="shared" si="18"/>
        <v>3200</v>
      </c>
      <c r="H439" s="3">
        <f t="shared" si="19"/>
        <v>94.117647058823536</v>
      </c>
      <c r="I439" t="str">
        <f t="shared" si="20"/>
        <v>High</v>
      </c>
    </row>
    <row r="440" spans="1:9" x14ac:dyDescent="0.25">
      <c r="A440" t="s">
        <v>635</v>
      </c>
      <c r="B440" s="2">
        <v>2000</v>
      </c>
      <c r="C440" t="s">
        <v>18</v>
      </c>
      <c r="D440" s="1">
        <v>130</v>
      </c>
      <c r="E440">
        <v>1</v>
      </c>
      <c r="F440">
        <v>29</v>
      </c>
      <c r="G440" s="3">
        <f t="shared" si="18"/>
        <v>2130</v>
      </c>
      <c r="H440" s="3">
        <f t="shared" si="19"/>
        <v>73.448275862068968</v>
      </c>
      <c r="I440" t="str">
        <f t="shared" si="20"/>
        <v>Average</v>
      </c>
    </row>
    <row r="441" spans="1:9" x14ac:dyDescent="0.25">
      <c r="A441" t="s">
        <v>681</v>
      </c>
      <c r="B441" s="2">
        <v>2300</v>
      </c>
      <c r="C441" t="s">
        <v>18</v>
      </c>
      <c r="D441" s="1">
        <v>600</v>
      </c>
      <c r="E441">
        <v>2</v>
      </c>
      <c r="F441">
        <v>43</v>
      </c>
      <c r="G441" s="3">
        <f t="shared" si="18"/>
        <v>2900</v>
      </c>
      <c r="H441" s="3">
        <f t="shared" si="19"/>
        <v>67.441860465116278</v>
      </c>
      <c r="I441" t="str">
        <f t="shared" si="20"/>
        <v>High</v>
      </c>
    </row>
    <row r="442" spans="1:9" x14ac:dyDescent="0.25">
      <c r="A442" t="s">
        <v>207</v>
      </c>
      <c r="B442" s="2">
        <v>2300</v>
      </c>
      <c r="C442" t="s">
        <v>18</v>
      </c>
      <c r="D442" s="1">
        <v>800</v>
      </c>
      <c r="E442">
        <v>3</v>
      </c>
      <c r="F442">
        <v>49</v>
      </c>
      <c r="G442" s="3">
        <f t="shared" si="18"/>
        <v>3100</v>
      </c>
      <c r="H442" s="3">
        <f t="shared" si="19"/>
        <v>63.265306122448976</v>
      </c>
      <c r="I442" t="str">
        <f t="shared" si="20"/>
        <v>High</v>
      </c>
    </row>
    <row r="443" spans="1:9" x14ac:dyDescent="0.25">
      <c r="A443" t="s">
        <v>682</v>
      </c>
      <c r="B443" s="2">
        <v>2600</v>
      </c>
      <c r="C443" t="s">
        <v>18</v>
      </c>
      <c r="D443" s="1">
        <v>400</v>
      </c>
      <c r="E443">
        <v>2</v>
      </c>
      <c r="F443">
        <v>61</v>
      </c>
      <c r="G443" s="3">
        <f t="shared" si="18"/>
        <v>3000</v>
      </c>
      <c r="H443" s="3">
        <f t="shared" si="19"/>
        <v>49.180327868852459</v>
      </c>
      <c r="I443" t="str">
        <f t="shared" si="20"/>
        <v>High</v>
      </c>
    </row>
    <row r="444" spans="1:9" x14ac:dyDescent="0.25">
      <c r="A444" t="s">
        <v>207</v>
      </c>
      <c r="B444" s="2">
        <v>4000</v>
      </c>
      <c r="C444" t="s">
        <v>18</v>
      </c>
      <c r="D444" s="1">
        <v>1000</v>
      </c>
      <c r="E444">
        <v>4</v>
      </c>
      <c r="F444">
        <v>86</v>
      </c>
      <c r="G444" s="3">
        <f t="shared" si="18"/>
        <v>5000</v>
      </c>
      <c r="H444" s="3">
        <f t="shared" si="19"/>
        <v>58.139534883720927</v>
      </c>
      <c r="I444" t="str">
        <f t="shared" si="20"/>
        <v>High</v>
      </c>
    </row>
    <row r="445" spans="1:9" x14ac:dyDescent="0.25">
      <c r="A445" t="s">
        <v>1382</v>
      </c>
      <c r="B445" s="2">
        <v>12000</v>
      </c>
      <c r="C445" t="s">
        <v>18</v>
      </c>
      <c r="D445" s="1">
        <v>1500</v>
      </c>
      <c r="E445">
        <v>4</v>
      </c>
      <c r="F445">
        <v>250</v>
      </c>
      <c r="G445" s="3">
        <f t="shared" si="18"/>
        <v>13500</v>
      </c>
      <c r="H445" s="3">
        <f t="shared" si="19"/>
        <v>54</v>
      </c>
      <c r="I445" t="str">
        <f t="shared" si="20"/>
        <v>High</v>
      </c>
    </row>
    <row r="446" spans="1:9" x14ac:dyDescent="0.25">
      <c r="A446" t="s">
        <v>685</v>
      </c>
      <c r="B446" s="2">
        <v>2500</v>
      </c>
      <c r="C446" t="s">
        <v>18</v>
      </c>
      <c r="D446" s="1">
        <v>0</v>
      </c>
      <c r="E446">
        <v>2</v>
      </c>
      <c r="F446">
        <v>33</v>
      </c>
      <c r="G446" s="3">
        <f t="shared" si="18"/>
        <v>2500</v>
      </c>
      <c r="H446" s="3">
        <f t="shared" si="19"/>
        <v>75.757575757575751</v>
      </c>
      <c r="I446" t="str">
        <f t="shared" si="20"/>
        <v>Average</v>
      </c>
    </row>
    <row r="447" spans="1:9" x14ac:dyDescent="0.25">
      <c r="A447" t="s">
        <v>688</v>
      </c>
      <c r="B447" s="2">
        <v>3000</v>
      </c>
      <c r="C447" t="s">
        <v>18</v>
      </c>
      <c r="D447" s="1">
        <v>550</v>
      </c>
      <c r="E447">
        <v>2</v>
      </c>
      <c r="F447">
        <v>53</v>
      </c>
      <c r="G447" s="3">
        <f t="shared" si="18"/>
        <v>3550</v>
      </c>
      <c r="H447" s="3">
        <f t="shared" si="19"/>
        <v>66.981132075471692</v>
      </c>
      <c r="I447" t="str">
        <f t="shared" si="20"/>
        <v>High</v>
      </c>
    </row>
    <row r="448" spans="1:9" x14ac:dyDescent="0.25">
      <c r="A448" t="s">
        <v>261</v>
      </c>
      <c r="B448" s="2">
        <v>3200</v>
      </c>
      <c r="C448" t="s">
        <v>18</v>
      </c>
      <c r="D448" s="1">
        <v>700</v>
      </c>
      <c r="E448">
        <v>2</v>
      </c>
      <c r="F448">
        <v>48</v>
      </c>
      <c r="G448" s="3">
        <f t="shared" si="18"/>
        <v>3900</v>
      </c>
      <c r="H448" s="3">
        <f t="shared" si="19"/>
        <v>81.25</v>
      </c>
      <c r="I448" t="str">
        <f t="shared" si="20"/>
        <v>High</v>
      </c>
    </row>
    <row r="449" spans="1:9" x14ac:dyDescent="0.25">
      <c r="A449" t="s">
        <v>691</v>
      </c>
      <c r="B449" s="2">
        <v>2200</v>
      </c>
      <c r="C449" t="s">
        <v>18</v>
      </c>
      <c r="D449" s="1">
        <v>350</v>
      </c>
      <c r="E449">
        <v>1</v>
      </c>
      <c r="F449">
        <v>26</v>
      </c>
      <c r="G449" s="3">
        <f t="shared" si="18"/>
        <v>2550</v>
      </c>
      <c r="H449" s="3">
        <f t="shared" si="19"/>
        <v>98.07692307692308</v>
      </c>
      <c r="I449" t="str">
        <f t="shared" si="20"/>
        <v>High</v>
      </c>
    </row>
    <row r="450" spans="1:9" x14ac:dyDescent="0.25">
      <c r="A450" t="s">
        <v>692</v>
      </c>
      <c r="B450" s="2">
        <v>2800</v>
      </c>
      <c r="C450" t="s">
        <v>18</v>
      </c>
      <c r="D450" s="1">
        <v>770</v>
      </c>
      <c r="E450">
        <v>2</v>
      </c>
      <c r="F450">
        <v>39</v>
      </c>
      <c r="G450" s="3">
        <f t="shared" si="18"/>
        <v>3570</v>
      </c>
      <c r="H450" s="3">
        <f t="shared" si="19"/>
        <v>91.538461538461533</v>
      </c>
      <c r="I450" t="str">
        <f t="shared" si="20"/>
        <v>High</v>
      </c>
    </row>
    <row r="451" spans="1:9" x14ac:dyDescent="0.25">
      <c r="A451" t="s">
        <v>355</v>
      </c>
      <c r="B451" s="2">
        <v>1950</v>
      </c>
      <c r="C451" t="s">
        <v>18</v>
      </c>
      <c r="D451" s="1">
        <v>330</v>
      </c>
      <c r="E451">
        <v>1</v>
      </c>
      <c r="F451">
        <v>33</v>
      </c>
      <c r="G451" s="3">
        <f t="shared" ref="G451:G514" si="21">B451+D451</f>
        <v>2280</v>
      </c>
      <c r="H451" s="3">
        <f t="shared" ref="H451:H514" si="22">G451/F451</f>
        <v>69.090909090909093</v>
      </c>
      <c r="I451" t="str">
        <f t="shared" ref="I451:I514" si="23">IF(G451&lt;=1500, "Low", IF(AND(G451&gt;=1501, G451&lt;=2500), "Average", "High"))</f>
        <v>Average</v>
      </c>
    </row>
    <row r="452" spans="1:9" x14ac:dyDescent="0.25">
      <c r="A452" t="s">
        <v>59</v>
      </c>
      <c r="B452" s="2">
        <v>3600</v>
      </c>
      <c r="C452" t="s">
        <v>18</v>
      </c>
      <c r="D452" s="1">
        <v>985.21</v>
      </c>
      <c r="E452">
        <v>2</v>
      </c>
      <c r="F452">
        <v>57.65</v>
      </c>
      <c r="G452" s="3">
        <f t="shared" si="21"/>
        <v>4585.21</v>
      </c>
      <c r="H452" s="3">
        <f t="shared" si="22"/>
        <v>79.535299219427586</v>
      </c>
      <c r="I452" t="str">
        <f t="shared" si="23"/>
        <v>High</v>
      </c>
    </row>
    <row r="453" spans="1:9" x14ac:dyDescent="0.25">
      <c r="A453" t="s">
        <v>693</v>
      </c>
      <c r="B453" s="2">
        <v>2200</v>
      </c>
      <c r="C453" t="s">
        <v>18</v>
      </c>
      <c r="D453" s="1">
        <v>520</v>
      </c>
      <c r="E453">
        <v>3</v>
      </c>
      <c r="F453">
        <v>57</v>
      </c>
      <c r="G453" s="3">
        <f t="shared" si="21"/>
        <v>2720</v>
      </c>
      <c r="H453" s="3">
        <f t="shared" si="22"/>
        <v>47.719298245614034</v>
      </c>
      <c r="I453" t="str">
        <f t="shared" si="23"/>
        <v>High</v>
      </c>
    </row>
    <row r="454" spans="1:9" x14ac:dyDescent="0.25">
      <c r="A454" t="s">
        <v>698</v>
      </c>
      <c r="B454" s="2">
        <v>2000</v>
      </c>
      <c r="C454" t="s">
        <v>18</v>
      </c>
      <c r="D454" s="1">
        <v>380</v>
      </c>
      <c r="E454">
        <v>1</v>
      </c>
      <c r="F454">
        <v>21</v>
      </c>
      <c r="G454" s="3">
        <f t="shared" si="21"/>
        <v>2380</v>
      </c>
      <c r="H454" s="3">
        <f t="shared" si="22"/>
        <v>113.33333333333333</v>
      </c>
      <c r="I454" t="str">
        <f t="shared" si="23"/>
        <v>Average</v>
      </c>
    </row>
    <row r="455" spans="1:9" x14ac:dyDescent="0.25">
      <c r="A455" t="s">
        <v>701</v>
      </c>
      <c r="B455" s="2">
        <v>2700</v>
      </c>
      <c r="C455" t="s">
        <v>18</v>
      </c>
      <c r="D455" s="1">
        <v>900</v>
      </c>
      <c r="E455">
        <v>2</v>
      </c>
      <c r="F455">
        <v>50</v>
      </c>
      <c r="G455" s="3">
        <f t="shared" si="21"/>
        <v>3600</v>
      </c>
      <c r="H455" s="3">
        <f t="shared" si="22"/>
        <v>72</v>
      </c>
      <c r="I455" t="str">
        <f t="shared" si="23"/>
        <v>High</v>
      </c>
    </row>
    <row r="456" spans="1:9" x14ac:dyDescent="0.25">
      <c r="A456" t="s">
        <v>702</v>
      </c>
      <c r="B456" s="2">
        <v>2500</v>
      </c>
      <c r="C456" t="s">
        <v>18</v>
      </c>
      <c r="D456" s="1">
        <v>900</v>
      </c>
      <c r="E456">
        <v>2</v>
      </c>
      <c r="F456">
        <v>54</v>
      </c>
      <c r="G456" s="3">
        <f t="shared" si="21"/>
        <v>3400</v>
      </c>
      <c r="H456" s="3">
        <f t="shared" si="22"/>
        <v>62.962962962962962</v>
      </c>
      <c r="I456" t="str">
        <f t="shared" si="23"/>
        <v>High</v>
      </c>
    </row>
    <row r="457" spans="1:9" x14ac:dyDescent="0.25">
      <c r="A457" t="s">
        <v>424</v>
      </c>
      <c r="B457" s="2">
        <v>2200</v>
      </c>
      <c r="C457" t="s">
        <v>18</v>
      </c>
      <c r="D457" s="1">
        <v>400</v>
      </c>
      <c r="E457">
        <v>1</v>
      </c>
      <c r="F457">
        <v>28</v>
      </c>
      <c r="G457" s="3">
        <f t="shared" si="21"/>
        <v>2600</v>
      </c>
      <c r="H457" s="3">
        <f t="shared" si="22"/>
        <v>92.857142857142861</v>
      </c>
      <c r="I457" t="str">
        <f t="shared" si="23"/>
        <v>High</v>
      </c>
    </row>
    <row r="458" spans="1:9" x14ac:dyDescent="0.25">
      <c r="A458" t="s">
        <v>336</v>
      </c>
      <c r="B458" s="2">
        <v>1650</v>
      </c>
      <c r="C458" t="s">
        <v>18</v>
      </c>
      <c r="D458" s="1">
        <v>600</v>
      </c>
      <c r="E458">
        <v>1</v>
      </c>
      <c r="F458">
        <v>27</v>
      </c>
      <c r="G458" s="3">
        <f t="shared" si="21"/>
        <v>2250</v>
      </c>
      <c r="H458" s="3">
        <f t="shared" si="22"/>
        <v>83.333333333333329</v>
      </c>
      <c r="I458" t="str">
        <f t="shared" si="23"/>
        <v>Average</v>
      </c>
    </row>
    <row r="459" spans="1:9" x14ac:dyDescent="0.25">
      <c r="A459" t="s">
        <v>531</v>
      </c>
      <c r="B459" s="2">
        <v>2200</v>
      </c>
      <c r="C459" t="s">
        <v>18</v>
      </c>
      <c r="D459" s="1">
        <v>580</v>
      </c>
      <c r="E459">
        <v>2</v>
      </c>
      <c r="F459">
        <v>35.299999999999997</v>
      </c>
      <c r="G459" s="3">
        <f t="shared" si="21"/>
        <v>2780</v>
      </c>
      <c r="H459" s="3">
        <f t="shared" si="22"/>
        <v>78.753541076487252</v>
      </c>
      <c r="I459" t="str">
        <f t="shared" si="23"/>
        <v>High</v>
      </c>
    </row>
    <row r="460" spans="1:9" x14ac:dyDescent="0.25">
      <c r="A460" t="s">
        <v>703</v>
      </c>
      <c r="B460" s="2">
        <v>2450</v>
      </c>
      <c r="C460" t="s">
        <v>18</v>
      </c>
      <c r="D460" s="1">
        <v>650</v>
      </c>
      <c r="E460">
        <v>2</v>
      </c>
      <c r="F460">
        <v>48</v>
      </c>
      <c r="G460" s="3">
        <f t="shared" si="21"/>
        <v>3100</v>
      </c>
      <c r="H460" s="3">
        <f t="shared" si="22"/>
        <v>64.583333333333329</v>
      </c>
      <c r="I460" t="str">
        <f t="shared" si="23"/>
        <v>High</v>
      </c>
    </row>
    <row r="461" spans="1:9" x14ac:dyDescent="0.25">
      <c r="A461" t="s">
        <v>378</v>
      </c>
      <c r="B461" s="2">
        <v>2300</v>
      </c>
      <c r="C461" t="s">
        <v>18</v>
      </c>
      <c r="D461" s="1">
        <v>540</v>
      </c>
      <c r="E461">
        <v>2</v>
      </c>
      <c r="F461">
        <v>35</v>
      </c>
      <c r="G461" s="3">
        <f t="shared" si="21"/>
        <v>2840</v>
      </c>
      <c r="H461" s="3">
        <f t="shared" si="22"/>
        <v>81.142857142857139</v>
      </c>
      <c r="I461" t="str">
        <f t="shared" si="23"/>
        <v>High</v>
      </c>
    </row>
    <row r="462" spans="1:9" x14ac:dyDescent="0.25">
      <c r="A462" t="s">
        <v>707</v>
      </c>
      <c r="B462" s="2">
        <v>4700</v>
      </c>
      <c r="C462" t="s">
        <v>18</v>
      </c>
      <c r="D462" s="1">
        <v>430</v>
      </c>
      <c r="E462">
        <v>3</v>
      </c>
      <c r="F462">
        <v>63</v>
      </c>
      <c r="G462" s="3">
        <f t="shared" si="21"/>
        <v>5130</v>
      </c>
      <c r="H462" s="3">
        <f t="shared" si="22"/>
        <v>81.428571428571431</v>
      </c>
      <c r="I462" t="str">
        <f t="shared" si="23"/>
        <v>High</v>
      </c>
    </row>
    <row r="463" spans="1:9" x14ac:dyDescent="0.25">
      <c r="A463" t="s">
        <v>1384</v>
      </c>
      <c r="B463" s="2">
        <v>2600</v>
      </c>
      <c r="C463" t="s">
        <v>18</v>
      </c>
      <c r="D463" s="1">
        <v>1</v>
      </c>
      <c r="E463">
        <v>2</v>
      </c>
      <c r="F463">
        <v>45</v>
      </c>
      <c r="G463" s="3">
        <f t="shared" si="21"/>
        <v>2601</v>
      </c>
      <c r="H463" s="3">
        <f t="shared" si="22"/>
        <v>57.8</v>
      </c>
      <c r="I463" t="str">
        <f t="shared" si="23"/>
        <v>High</v>
      </c>
    </row>
    <row r="464" spans="1:9" x14ac:dyDescent="0.25">
      <c r="A464" t="s">
        <v>711</v>
      </c>
      <c r="B464" s="2">
        <v>2450</v>
      </c>
      <c r="C464" t="s">
        <v>18</v>
      </c>
      <c r="D464" s="1">
        <v>550</v>
      </c>
      <c r="E464">
        <v>2</v>
      </c>
      <c r="F464">
        <v>42</v>
      </c>
      <c r="G464" s="3">
        <f t="shared" si="21"/>
        <v>3000</v>
      </c>
      <c r="H464" s="3">
        <f t="shared" si="22"/>
        <v>71.428571428571431</v>
      </c>
      <c r="I464" t="str">
        <f t="shared" si="23"/>
        <v>High</v>
      </c>
    </row>
    <row r="465" spans="1:9" x14ac:dyDescent="0.25">
      <c r="A465" t="s">
        <v>712</v>
      </c>
      <c r="B465" s="2">
        <v>1600</v>
      </c>
      <c r="C465" t="s">
        <v>18</v>
      </c>
      <c r="D465" s="1">
        <v>250</v>
      </c>
      <c r="E465">
        <v>1</v>
      </c>
      <c r="F465">
        <v>27.5</v>
      </c>
      <c r="G465" s="3">
        <f t="shared" si="21"/>
        <v>1850</v>
      </c>
      <c r="H465" s="3">
        <f t="shared" si="22"/>
        <v>67.272727272727266</v>
      </c>
      <c r="I465" t="str">
        <f t="shared" si="23"/>
        <v>Average</v>
      </c>
    </row>
    <row r="466" spans="1:9" x14ac:dyDescent="0.25">
      <c r="A466" t="s">
        <v>713</v>
      </c>
      <c r="B466" s="2">
        <v>2400</v>
      </c>
      <c r="C466" t="s">
        <v>18</v>
      </c>
      <c r="D466" s="1">
        <v>450</v>
      </c>
      <c r="E466">
        <v>1</v>
      </c>
      <c r="F466">
        <v>32</v>
      </c>
      <c r="G466" s="3">
        <f t="shared" si="21"/>
        <v>2850</v>
      </c>
      <c r="H466" s="3">
        <f t="shared" si="22"/>
        <v>89.0625</v>
      </c>
      <c r="I466" t="str">
        <f t="shared" si="23"/>
        <v>High</v>
      </c>
    </row>
    <row r="467" spans="1:9" x14ac:dyDescent="0.25">
      <c r="A467" t="s">
        <v>714</v>
      </c>
      <c r="B467" s="2">
        <v>2800</v>
      </c>
      <c r="C467" t="s">
        <v>18</v>
      </c>
      <c r="D467" s="1">
        <v>600</v>
      </c>
      <c r="E467">
        <v>2</v>
      </c>
      <c r="F467">
        <v>43</v>
      </c>
      <c r="G467" s="3">
        <f t="shared" si="21"/>
        <v>3400</v>
      </c>
      <c r="H467" s="3">
        <f t="shared" si="22"/>
        <v>79.069767441860463</v>
      </c>
      <c r="I467" t="str">
        <f t="shared" si="23"/>
        <v>High</v>
      </c>
    </row>
    <row r="468" spans="1:9" x14ac:dyDescent="0.25">
      <c r="A468" t="s">
        <v>405</v>
      </c>
      <c r="B468" s="2">
        <v>950</v>
      </c>
      <c r="C468" t="s">
        <v>18</v>
      </c>
      <c r="D468" s="1">
        <v>0</v>
      </c>
      <c r="E468">
        <v>2</v>
      </c>
      <c r="F468">
        <v>65</v>
      </c>
      <c r="G468" s="3">
        <f t="shared" si="21"/>
        <v>950</v>
      </c>
      <c r="H468" s="3">
        <f t="shared" si="22"/>
        <v>14.615384615384615</v>
      </c>
      <c r="I468" t="str">
        <f t="shared" si="23"/>
        <v>Low</v>
      </c>
    </row>
    <row r="469" spans="1:9" x14ac:dyDescent="0.25">
      <c r="A469" t="s">
        <v>715</v>
      </c>
      <c r="B469" s="2">
        <v>2800</v>
      </c>
      <c r="C469" t="s">
        <v>18</v>
      </c>
      <c r="D469" s="1">
        <v>1</v>
      </c>
      <c r="E469">
        <v>2</v>
      </c>
      <c r="F469">
        <v>38</v>
      </c>
      <c r="G469" s="3">
        <f t="shared" si="21"/>
        <v>2801</v>
      </c>
      <c r="H469" s="3">
        <f t="shared" si="22"/>
        <v>73.71052631578948</v>
      </c>
      <c r="I469" t="str">
        <f t="shared" si="23"/>
        <v>High</v>
      </c>
    </row>
    <row r="470" spans="1:9" x14ac:dyDescent="0.25">
      <c r="A470" t="s">
        <v>65</v>
      </c>
      <c r="B470" s="2">
        <v>1750</v>
      </c>
      <c r="C470" t="s">
        <v>18</v>
      </c>
      <c r="D470" s="1">
        <v>500</v>
      </c>
      <c r="E470">
        <v>1</v>
      </c>
      <c r="F470">
        <v>23</v>
      </c>
      <c r="G470" s="3">
        <f t="shared" si="21"/>
        <v>2250</v>
      </c>
      <c r="H470" s="3">
        <f t="shared" si="22"/>
        <v>97.826086956521735</v>
      </c>
      <c r="I470" t="str">
        <f t="shared" si="23"/>
        <v>Average</v>
      </c>
    </row>
    <row r="471" spans="1:9" x14ac:dyDescent="0.25">
      <c r="A471" t="s">
        <v>718</v>
      </c>
      <c r="B471" s="2">
        <v>2400</v>
      </c>
      <c r="C471" t="s">
        <v>18</v>
      </c>
      <c r="D471" s="1">
        <v>500</v>
      </c>
      <c r="E471">
        <v>2</v>
      </c>
      <c r="F471">
        <v>40</v>
      </c>
      <c r="G471" s="3">
        <f t="shared" si="21"/>
        <v>2900</v>
      </c>
      <c r="H471" s="3">
        <f t="shared" si="22"/>
        <v>72.5</v>
      </c>
      <c r="I471" t="str">
        <f t="shared" si="23"/>
        <v>High</v>
      </c>
    </row>
    <row r="472" spans="1:9" x14ac:dyDescent="0.25">
      <c r="A472" t="s">
        <v>719</v>
      </c>
      <c r="B472" s="2">
        <v>5500</v>
      </c>
      <c r="C472" t="s">
        <v>18</v>
      </c>
      <c r="D472" s="1">
        <v>890</v>
      </c>
      <c r="E472">
        <v>3</v>
      </c>
      <c r="F472">
        <v>64.63</v>
      </c>
      <c r="G472" s="3">
        <f t="shared" si="21"/>
        <v>6390</v>
      </c>
      <c r="H472" s="3">
        <f t="shared" si="22"/>
        <v>98.870493578833361</v>
      </c>
      <c r="I472" t="str">
        <f t="shared" si="23"/>
        <v>High</v>
      </c>
    </row>
    <row r="473" spans="1:9" x14ac:dyDescent="0.25">
      <c r="A473" t="s">
        <v>722</v>
      </c>
      <c r="B473" s="2">
        <v>4800</v>
      </c>
      <c r="C473" t="s">
        <v>18</v>
      </c>
      <c r="D473" s="1">
        <v>600</v>
      </c>
      <c r="E473">
        <v>3</v>
      </c>
      <c r="F473">
        <v>78</v>
      </c>
      <c r="G473" s="3">
        <f t="shared" si="21"/>
        <v>5400</v>
      </c>
      <c r="H473" s="3">
        <f t="shared" si="22"/>
        <v>69.230769230769226</v>
      </c>
      <c r="I473" t="str">
        <f t="shared" si="23"/>
        <v>High</v>
      </c>
    </row>
    <row r="474" spans="1:9" x14ac:dyDescent="0.25">
      <c r="A474" t="s">
        <v>723</v>
      </c>
      <c r="B474" s="2">
        <v>2800</v>
      </c>
      <c r="C474" t="s">
        <v>18</v>
      </c>
      <c r="D474" s="1">
        <v>600</v>
      </c>
      <c r="E474">
        <v>3</v>
      </c>
      <c r="F474">
        <v>47</v>
      </c>
      <c r="G474" s="3">
        <f t="shared" si="21"/>
        <v>3400</v>
      </c>
      <c r="H474" s="3">
        <f t="shared" si="22"/>
        <v>72.340425531914889</v>
      </c>
      <c r="I474" t="str">
        <f t="shared" si="23"/>
        <v>High</v>
      </c>
    </row>
    <row r="475" spans="1:9" x14ac:dyDescent="0.25">
      <c r="A475" t="s">
        <v>725</v>
      </c>
      <c r="B475" s="2">
        <v>2500</v>
      </c>
      <c r="C475" t="s">
        <v>18</v>
      </c>
      <c r="D475" s="1">
        <v>600</v>
      </c>
      <c r="E475">
        <v>2</v>
      </c>
      <c r="F475">
        <v>39</v>
      </c>
      <c r="G475" s="3">
        <f t="shared" si="21"/>
        <v>3100</v>
      </c>
      <c r="H475" s="3">
        <f t="shared" si="22"/>
        <v>79.487179487179489</v>
      </c>
      <c r="I475" t="str">
        <f t="shared" si="23"/>
        <v>High</v>
      </c>
    </row>
    <row r="476" spans="1:9" x14ac:dyDescent="0.25">
      <c r="A476" t="s">
        <v>726</v>
      </c>
      <c r="B476" s="2">
        <v>2800</v>
      </c>
      <c r="C476" t="s">
        <v>18</v>
      </c>
      <c r="D476" s="1">
        <v>420</v>
      </c>
      <c r="E476">
        <v>2</v>
      </c>
      <c r="F476">
        <v>40</v>
      </c>
      <c r="G476" s="3">
        <f t="shared" si="21"/>
        <v>3220</v>
      </c>
      <c r="H476" s="3">
        <f t="shared" si="22"/>
        <v>80.5</v>
      </c>
      <c r="I476" t="str">
        <f t="shared" si="23"/>
        <v>High</v>
      </c>
    </row>
    <row r="477" spans="1:9" x14ac:dyDescent="0.25">
      <c r="A477" t="s">
        <v>235</v>
      </c>
      <c r="B477" s="2">
        <v>2250</v>
      </c>
      <c r="C477" t="s">
        <v>18</v>
      </c>
      <c r="D477" s="1">
        <v>580</v>
      </c>
      <c r="E477">
        <v>2</v>
      </c>
      <c r="F477">
        <v>32</v>
      </c>
      <c r="G477" s="3">
        <f t="shared" si="21"/>
        <v>2830</v>
      </c>
      <c r="H477" s="3">
        <f t="shared" si="22"/>
        <v>88.4375</v>
      </c>
      <c r="I477" t="str">
        <f t="shared" si="23"/>
        <v>High</v>
      </c>
    </row>
    <row r="478" spans="1:9" x14ac:dyDescent="0.25">
      <c r="A478" t="s">
        <v>727</v>
      </c>
      <c r="B478" s="2">
        <v>5500</v>
      </c>
      <c r="C478" t="s">
        <v>18</v>
      </c>
      <c r="D478" s="1">
        <v>0</v>
      </c>
      <c r="E478">
        <v>4</v>
      </c>
      <c r="F478">
        <v>101</v>
      </c>
      <c r="G478" s="3">
        <f t="shared" si="21"/>
        <v>5500</v>
      </c>
      <c r="H478" s="3">
        <f t="shared" si="22"/>
        <v>54.455445544554458</v>
      </c>
      <c r="I478" t="str">
        <f t="shared" si="23"/>
        <v>High</v>
      </c>
    </row>
    <row r="479" spans="1:9" x14ac:dyDescent="0.25">
      <c r="A479" t="s">
        <v>730</v>
      </c>
      <c r="B479" s="2">
        <v>2600</v>
      </c>
      <c r="C479" t="s">
        <v>18</v>
      </c>
      <c r="D479" s="1">
        <v>0</v>
      </c>
      <c r="E479">
        <v>2</v>
      </c>
      <c r="F479">
        <v>45</v>
      </c>
      <c r="G479" s="3">
        <f t="shared" si="21"/>
        <v>2600</v>
      </c>
      <c r="H479" s="3">
        <f t="shared" si="22"/>
        <v>57.777777777777779</v>
      </c>
      <c r="I479" t="str">
        <f t="shared" si="23"/>
        <v>High</v>
      </c>
    </row>
    <row r="480" spans="1:9" x14ac:dyDescent="0.25">
      <c r="A480" t="s">
        <v>591</v>
      </c>
      <c r="B480" s="2">
        <v>2800</v>
      </c>
      <c r="C480" t="s">
        <v>18</v>
      </c>
      <c r="D480" s="1">
        <v>400</v>
      </c>
      <c r="E480">
        <v>2</v>
      </c>
      <c r="F480">
        <v>50</v>
      </c>
      <c r="G480" s="3">
        <f t="shared" si="21"/>
        <v>3200</v>
      </c>
      <c r="H480" s="3">
        <f t="shared" si="22"/>
        <v>64</v>
      </c>
      <c r="I480" t="str">
        <f t="shared" si="23"/>
        <v>High</v>
      </c>
    </row>
    <row r="481" spans="1:9" x14ac:dyDescent="0.25">
      <c r="A481" t="s">
        <v>259</v>
      </c>
      <c r="B481" s="2">
        <v>4750</v>
      </c>
      <c r="C481" t="s">
        <v>18</v>
      </c>
      <c r="D481" s="1">
        <v>850</v>
      </c>
      <c r="E481">
        <v>3</v>
      </c>
      <c r="F481">
        <v>70</v>
      </c>
      <c r="G481" s="3">
        <f t="shared" si="21"/>
        <v>5600</v>
      </c>
      <c r="H481" s="3">
        <f t="shared" si="22"/>
        <v>80</v>
      </c>
      <c r="I481" t="str">
        <f t="shared" si="23"/>
        <v>High</v>
      </c>
    </row>
    <row r="482" spans="1:9" x14ac:dyDescent="0.25">
      <c r="A482" t="s">
        <v>731</v>
      </c>
      <c r="B482" s="2">
        <v>2990</v>
      </c>
      <c r="C482" t="s">
        <v>18</v>
      </c>
      <c r="D482" s="1">
        <v>500</v>
      </c>
      <c r="E482">
        <v>2</v>
      </c>
      <c r="F482">
        <v>45</v>
      </c>
      <c r="G482" s="3">
        <f t="shared" si="21"/>
        <v>3490</v>
      </c>
      <c r="H482" s="3">
        <f t="shared" si="22"/>
        <v>77.555555555555557</v>
      </c>
      <c r="I482" t="str">
        <f t="shared" si="23"/>
        <v>High</v>
      </c>
    </row>
    <row r="483" spans="1:9" x14ac:dyDescent="0.25">
      <c r="A483" t="s">
        <v>733</v>
      </c>
      <c r="B483" s="2">
        <v>1900</v>
      </c>
      <c r="C483" t="s">
        <v>18</v>
      </c>
      <c r="D483" s="1">
        <v>900</v>
      </c>
      <c r="E483">
        <v>1</v>
      </c>
      <c r="F483">
        <v>25</v>
      </c>
      <c r="G483" s="3">
        <f t="shared" si="21"/>
        <v>2800</v>
      </c>
      <c r="H483" s="3">
        <f t="shared" si="22"/>
        <v>112</v>
      </c>
      <c r="I483" t="str">
        <f t="shared" si="23"/>
        <v>High</v>
      </c>
    </row>
    <row r="484" spans="1:9" x14ac:dyDescent="0.25">
      <c r="A484" t="s">
        <v>734</v>
      </c>
      <c r="B484" s="2">
        <v>100</v>
      </c>
      <c r="C484" t="s">
        <v>18</v>
      </c>
      <c r="D484" s="1">
        <v>100</v>
      </c>
      <c r="E484">
        <v>3</v>
      </c>
      <c r="F484">
        <v>75</v>
      </c>
      <c r="G484" s="3">
        <f t="shared" si="21"/>
        <v>200</v>
      </c>
      <c r="H484" s="3">
        <f t="shared" si="22"/>
        <v>2.6666666666666665</v>
      </c>
      <c r="I484" t="str">
        <f t="shared" si="23"/>
        <v>Low</v>
      </c>
    </row>
    <row r="485" spans="1:9" x14ac:dyDescent="0.25">
      <c r="A485" t="s">
        <v>735</v>
      </c>
      <c r="B485" s="2">
        <v>2100</v>
      </c>
      <c r="C485" t="s">
        <v>18</v>
      </c>
      <c r="D485" s="1">
        <v>0</v>
      </c>
      <c r="E485">
        <v>2</v>
      </c>
      <c r="F485">
        <v>45</v>
      </c>
      <c r="G485" s="3">
        <f t="shared" si="21"/>
        <v>2100</v>
      </c>
      <c r="H485" s="3">
        <f t="shared" si="22"/>
        <v>46.666666666666664</v>
      </c>
      <c r="I485" t="str">
        <f t="shared" si="23"/>
        <v>Average</v>
      </c>
    </row>
    <row r="486" spans="1:9" x14ac:dyDescent="0.25">
      <c r="A486" t="s">
        <v>628</v>
      </c>
      <c r="B486" s="2">
        <v>2700</v>
      </c>
      <c r="C486" t="s">
        <v>18</v>
      </c>
      <c r="D486" s="1">
        <v>600</v>
      </c>
      <c r="E486">
        <v>2</v>
      </c>
      <c r="F486">
        <v>48.73</v>
      </c>
      <c r="G486" s="3">
        <f t="shared" si="21"/>
        <v>3300</v>
      </c>
      <c r="H486" s="3">
        <f t="shared" si="22"/>
        <v>67.720090293453723</v>
      </c>
      <c r="I486" t="str">
        <f t="shared" si="23"/>
        <v>High</v>
      </c>
    </row>
    <row r="487" spans="1:9" x14ac:dyDescent="0.25">
      <c r="A487" t="s">
        <v>305</v>
      </c>
      <c r="B487" s="2">
        <v>2400</v>
      </c>
      <c r="C487" t="s">
        <v>18</v>
      </c>
      <c r="D487" s="1">
        <v>650</v>
      </c>
      <c r="E487">
        <v>2</v>
      </c>
      <c r="F487">
        <v>39</v>
      </c>
      <c r="G487" s="3">
        <f t="shared" si="21"/>
        <v>3050</v>
      </c>
      <c r="H487" s="3">
        <f t="shared" si="22"/>
        <v>78.205128205128204</v>
      </c>
      <c r="I487" t="str">
        <f t="shared" si="23"/>
        <v>High</v>
      </c>
    </row>
    <row r="488" spans="1:9" x14ac:dyDescent="0.25">
      <c r="A488" t="s">
        <v>414</v>
      </c>
      <c r="B488" s="2">
        <v>2800</v>
      </c>
      <c r="C488" t="s">
        <v>18</v>
      </c>
      <c r="D488" s="1">
        <v>580</v>
      </c>
      <c r="E488">
        <v>2</v>
      </c>
      <c r="F488">
        <v>42</v>
      </c>
      <c r="G488" s="3">
        <f t="shared" si="21"/>
        <v>3380</v>
      </c>
      <c r="H488" s="3">
        <f t="shared" si="22"/>
        <v>80.476190476190482</v>
      </c>
      <c r="I488" t="str">
        <f t="shared" si="23"/>
        <v>High</v>
      </c>
    </row>
    <row r="489" spans="1:9" x14ac:dyDescent="0.25">
      <c r="A489" t="s">
        <v>737</v>
      </c>
      <c r="B489" s="2">
        <v>2300</v>
      </c>
      <c r="C489" t="s">
        <v>18</v>
      </c>
      <c r="D489" s="1">
        <v>0</v>
      </c>
      <c r="E489">
        <v>2</v>
      </c>
      <c r="F489">
        <v>35</v>
      </c>
      <c r="G489" s="3">
        <f t="shared" si="21"/>
        <v>2300</v>
      </c>
      <c r="H489" s="3">
        <f t="shared" si="22"/>
        <v>65.714285714285708</v>
      </c>
      <c r="I489" t="str">
        <f t="shared" si="23"/>
        <v>Average</v>
      </c>
    </row>
    <row r="490" spans="1:9" x14ac:dyDescent="0.25">
      <c r="A490" t="s">
        <v>738</v>
      </c>
      <c r="B490" s="2">
        <v>3000</v>
      </c>
      <c r="C490" t="s">
        <v>18</v>
      </c>
      <c r="D490" s="1">
        <v>300</v>
      </c>
      <c r="E490">
        <v>2</v>
      </c>
      <c r="F490">
        <v>40</v>
      </c>
      <c r="G490" s="3">
        <f t="shared" si="21"/>
        <v>3300</v>
      </c>
      <c r="H490" s="3">
        <f t="shared" si="22"/>
        <v>82.5</v>
      </c>
      <c r="I490" t="str">
        <f t="shared" si="23"/>
        <v>High</v>
      </c>
    </row>
    <row r="491" spans="1:9" x14ac:dyDescent="0.25">
      <c r="A491" t="s">
        <v>740</v>
      </c>
      <c r="B491" s="2">
        <v>2200</v>
      </c>
      <c r="C491" t="s">
        <v>18</v>
      </c>
      <c r="D491" s="1">
        <v>650</v>
      </c>
      <c r="E491">
        <v>1</v>
      </c>
      <c r="F491">
        <v>33</v>
      </c>
      <c r="G491" s="3">
        <f t="shared" si="21"/>
        <v>2850</v>
      </c>
      <c r="H491" s="3">
        <f t="shared" si="22"/>
        <v>86.36363636363636</v>
      </c>
      <c r="I491" t="str">
        <f t="shared" si="23"/>
        <v>High</v>
      </c>
    </row>
    <row r="492" spans="1:9" x14ac:dyDescent="0.25">
      <c r="A492" t="s">
        <v>742</v>
      </c>
      <c r="B492" s="2">
        <v>1950</v>
      </c>
      <c r="C492" t="s">
        <v>18</v>
      </c>
      <c r="D492" s="1">
        <v>450</v>
      </c>
      <c r="E492">
        <v>1</v>
      </c>
      <c r="F492">
        <v>25</v>
      </c>
      <c r="G492" s="3">
        <f t="shared" si="21"/>
        <v>2400</v>
      </c>
      <c r="H492" s="3">
        <f t="shared" si="22"/>
        <v>96</v>
      </c>
      <c r="I492" t="str">
        <f t="shared" si="23"/>
        <v>Average</v>
      </c>
    </row>
    <row r="493" spans="1:9" x14ac:dyDescent="0.25">
      <c r="A493" t="s">
        <v>744</v>
      </c>
      <c r="B493" s="2">
        <v>2400</v>
      </c>
      <c r="C493" t="s">
        <v>18</v>
      </c>
      <c r="D493" s="1">
        <v>700</v>
      </c>
      <c r="E493">
        <v>2</v>
      </c>
      <c r="F493">
        <v>50</v>
      </c>
      <c r="G493" s="3">
        <f t="shared" si="21"/>
        <v>3100</v>
      </c>
      <c r="H493" s="3">
        <f t="shared" si="22"/>
        <v>62</v>
      </c>
      <c r="I493" t="str">
        <f t="shared" si="23"/>
        <v>High</v>
      </c>
    </row>
    <row r="494" spans="1:9" x14ac:dyDescent="0.25">
      <c r="A494" t="s">
        <v>167</v>
      </c>
      <c r="B494" s="2">
        <v>2400</v>
      </c>
      <c r="C494" t="s">
        <v>18</v>
      </c>
      <c r="D494" s="1">
        <v>600</v>
      </c>
      <c r="E494">
        <v>2</v>
      </c>
      <c r="F494">
        <v>32</v>
      </c>
      <c r="G494" s="3">
        <f t="shared" si="21"/>
        <v>3000</v>
      </c>
      <c r="H494" s="3">
        <f t="shared" si="22"/>
        <v>93.75</v>
      </c>
      <c r="I494" t="str">
        <f t="shared" si="23"/>
        <v>High</v>
      </c>
    </row>
    <row r="495" spans="1:9" x14ac:dyDescent="0.25">
      <c r="A495" t="s">
        <v>34</v>
      </c>
      <c r="B495" s="2">
        <v>4700</v>
      </c>
      <c r="C495" t="s">
        <v>18</v>
      </c>
      <c r="D495" s="1">
        <v>1</v>
      </c>
      <c r="E495">
        <v>3</v>
      </c>
      <c r="F495">
        <v>65</v>
      </c>
      <c r="G495" s="3">
        <f t="shared" si="21"/>
        <v>4701</v>
      </c>
      <c r="H495" s="3">
        <f t="shared" si="22"/>
        <v>72.323076923076925</v>
      </c>
      <c r="I495" t="str">
        <f t="shared" si="23"/>
        <v>High</v>
      </c>
    </row>
    <row r="496" spans="1:9" x14ac:dyDescent="0.25">
      <c r="A496" t="s">
        <v>262</v>
      </c>
      <c r="B496" s="2">
        <v>4500</v>
      </c>
      <c r="C496" t="s">
        <v>18</v>
      </c>
      <c r="D496" s="1">
        <v>600</v>
      </c>
      <c r="E496">
        <v>3</v>
      </c>
      <c r="F496">
        <v>52</v>
      </c>
      <c r="G496" s="3">
        <f t="shared" si="21"/>
        <v>5100</v>
      </c>
      <c r="H496" s="3">
        <f t="shared" si="22"/>
        <v>98.07692307692308</v>
      </c>
      <c r="I496" t="str">
        <f t="shared" si="23"/>
        <v>High</v>
      </c>
    </row>
    <row r="497" spans="1:9" x14ac:dyDescent="0.25">
      <c r="A497" t="s">
        <v>714</v>
      </c>
      <c r="B497" s="2">
        <v>2800</v>
      </c>
      <c r="C497" t="s">
        <v>18</v>
      </c>
      <c r="D497" s="1">
        <v>600</v>
      </c>
      <c r="E497">
        <v>2</v>
      </c>
      <c r="F497">
        <v>43</v>
      </c>
      <c r="G497" s="3">
        <f t="shared" si="21"/>
        <v>3400</v>
      </c>
      <c r="H497" s="3">
        <f t="shared" si="22"/>
        <v>79.069767441860463</v>
      </c>
      <c r="I497" t="str">
        <f t="shared" si="23"/>
        <v>High</v>
      </c>
    </row>
    <row r="498" spans="1:9" x14ac:dyDescent="0.25">
      <c r="A498" t="s">
        <v>745</v>
      </c>
      <c r="B498" s="2">
        <v>1200</v>
      </c>
      <c r="C498" t="s">
        <v>18</v>
      </c>
      <c r="D498" s="1">
        <v>150</v>
      </c>
      <c r="E498">
        <v>2</v>
      </c>
      <c r="F498">
        <v>20</v>
      </c>
      <c r="G498" s="3">
        <f t="shared" si="21"/>
        <v>1350</v>
      </c>
      <c r="H498" s="3">
        <f t="shared" si="22"/>
        <v>67.5</v>
      </c>
      <c r="I498" t="str">
        <f t="shared" si="23"/>
        <v>Low</v>
      </c>
    </row>
    <row r="499" spans="1:9" x14ac:dyDescent="0.25">
      <c r="A499" t="s">
        <v>747</v>
      </c>
      <c r="B499" s="2">
        <v>2800</v>
      </c>
      <c r="C499" t="s">
        <v>18</v>
      </c>
      <c r="D499" s="1">
        <v>800</v>
      </c>
      <c r="E499">
        <v>2</v>
      </c>
      <c r="F499">
        <v>35</v>
      </c>
      <c r="G499" s="3">
        <f t="shared" si="21"/>
        <v>3600</v>
      </c>
      <c r="H499" s="3">
        <f t="shared" si="22"/>
        <v>102.85714285714286</v>
      </c>
      <c r="I499" t="str">
        <f t="shared" si="23"/>
        <v>High</v>
      </c>
    </row>
    <row r="500" spans="1:9" x14ac:dyDescent="0.25">
      <c r="A500" t="s">
        <v>748</v>
      </c>
      <c r="B500" s="2">
        <v>2400</v>
      </c>
      <c r="C500" t="s">
        <v>18</v>
      </c>
      <c r="D500" s="1">
        <v>0</v>
      </c>
      <c r="E500">
        <v>2</v>
      </c>
      <c r="F500">
        <v>49.9</v>
      </c>
      <c r="G500" s="3">
        <f t="shared" si="21"/>
        <v>2400</v>
      </c>
      <c r="H500" s="3">
        <f t="shared" si="22"/>
        <v>48.096192384769537</v>
      </c>
      <c r="I500" t="str">
        <f t="shared" si="23"/>
        <v>Average</v>
      </c>
    </row>
    <row r="501" spans="1:9" x14ac:dyDescent="0.25">
      <c r="A501" t="s">
        <v>749</v>
      </c>
      <c r="B501" s="2">
        <v>2600</v>
      </c>
      <c r="C501" t="s">
        <v>18</v>
      </c>
      <c r="D501" s="1">
        <v>750</v>
      </c>
      <c r="E501">
        <v>2</v>
      </c>
      <c r="F501">
        <v>45</v>
      </c>
      <c r="G501" s="3">
        <f t="shared" si="21"/>
        <v>3350</v>
      </c>
      <c r="H501" s="3">
        <f t="shared" si="22"/>
        <v>74.444444444444443</v>
      </c>
      <c r="I501" t="str">
        <f t="shared" si="23"/>
        <v>High</v>
      </c>
    </row>
    <row r="502" spans="1:9" x14ac:dyDescent="0.25">
      <c r="A502" t="s">
        <v>750</v>
      </c>
      <c r="B502" s="2">
        <v>1250</v>
      </c>
      <c r="C502" t="s">
        <v>18</v>
      </c>
      <c r="D502" s="1">
        <v>1</v>
      </c>
      <c r="E502">
        <v>1</v>
      </c>
      <c r="F502">
        <v>18</v>
      </c>
      <c r="G502" s="3">
        <f t="shared" si="21"/>
        <v>1251</v>
      </c>
      <c r="H502" s="3">
        <f t="shared" si="22"/>
        <v>69.5</v>
      </c>
      <c r="I502" t="str">
        <f t="shared" si="23"/>
        <v>Low</v>
      </c>
    </row>
    <row r="503" spans="1:9" x14ac:dyDescent="0.25">
      <c r="A503" t="s">
        <v>751</v>
      </c>
      <c r="B503" s="2">
        <v>1260</v>
      </c>
      <c r="C503" t="s">
        <v>18</v>
      </c>
      <c r="D503" s="1">
        <v>1</v>
      </c>
      <c r="E503">
        <v>1</v>
      </c>
      <c r="F503">
        <v>24</v>
      </c>
      <c r="G503" s="3">
        <f t="shared" si="21"/>
        <v>1261</v>
      </c>
      <c r="H503" s="3">
        <f t="shared" si="22"/>
        <v>52.541666666666664</v>
      </c>
      <c r="I503" t="str">
        <f t="shared" si="23"/>
        <v>Low</v>
      </c>
    </row>
    <row r="504" spans="1:9" x14ac:dyDescent="0.25">
      <c r="A504" t="s">
        <v>753</v>
      </c>
      <c r="B504" s="2">
        <v>2900</v>
      </c>
      <c r="C504" t="s">
        <v>18</v>
      </c>
      <c r="D504" s="1">
        <v>700</v>
      </c>
      <c r="E504">
        <v>2</v>
      </c>
      <c r="F504">
        <v>49</v>
      </c>
      <c r="G504" s="3">
        <f t="shared" si="21"/>
        <v>3600</v>
      </c>
      <c r="H504" s="3">
        <f t="shared" si="22"/>
        <v>73.469387755102048</v>
      </c>
      <c r="I504" t="str">
        <f t="shared" si="23"/>
        <v>High</v>
      </c>
    </row>
    <row r="505" spans="1:9" x14ac:dyDescent="0.25">
      <c r="A505" t="s">
        <v>754</v>
      </c>
      <c r="B505" s="2">
        <v>3800</v>
      </c>
      <c r="C505" t="s">
        <v>18</v>
      </c>
      <c r="D505" s="1">
        <v>0</v>
      </c>
      <c r="E505">
        <v>3</v>
      </c>
      <c r="F505">
        <v>70</v>
      </c>
      <c r="G505" s="3">
        <f t="shared" si="21"/>
        <v>3800</v>
      </c>
      <c r="H505" s="3">
        <f t="shared" si="22"/>
        <v>54.285714285714285</v>
      </c>
      <c r="I505" t="str">
        <f t="shared" si="23"/>
        <v>High</v>
      </c>
    </row>
    <row r="506" spans="1:9" x14ac:dyDescent="0.25">
      <c r="A506" t="s">
        <v>755</v>
      </c>
      <c r="B506" s="2">
        <v>2800</v>
      </c>
      <c r="C506" t="s">
        <v>18</v>
      </c>
      <c r="D506" s="1">
        <v>600</v>
      </c>
      <c r="E506">
        <v>3</v>
      </c>
      <c r="F506">
        <v>45</v>
      </c>
      <c r="G506" s="3">
        <f t="shared" si="21"/>
        <v>3400</v>
      </c>
      <c r="H506" s="3">
        <f t="shared" si="22"/>
        <v>75.555555555555557</v>
      </c>
      <c r="I506" t="str">
        <f t="shared" si="23"/>
        <v>High</v>
      </c>
    </row>
    <row r="507" spans="1:9" x14ac:dyDescent="0.25">
      <c r="A507" t="s">
        <v>419</v>
      </c>
      <c r="B507" s="2">
        <v>4900</v>
      </c>
      <c r="C507" t="s">
        <v>18</v>
      </c>
      <c r="D507" s="1">
        <v>750</v>
      </c>
      <c r="E507">
        <v>2</v>
      </c>
      <c r="F507">
        <v>49.5</v>
      </c>
      <c r="G507" s="3">
        <f t="shared" si="21"/>
        <v>5650</v>
      </c>
      <c r="H507" s="3">
        <f t="shared" si="22"/>
        <v>114.14141414141415</v>
      </c>
      <c r="I507" t="str">
        <f t="shared" si="23"/>
        <v>High</v>
      </c>
    </row>
    <row r="508" spans="1:9" x14ac:dyDescent="0.25">
      <c r="A508" t="s">
        <v>620</v>
      </c>
      <c r="B508" s="2">
        <v>3000</v>
      </c>
      <c r="C508" t="s">
        <v>18</v>
      </c>
      <c r="D508" s="1">
        <v>600</v>
      </c>
      <c r="E508">
        <v>3</v>
      </c>
      <c r="F508">
        <v>55</v>
      </c>
      <c r="G508" s="3">
        <f t="shared" si="21"/>
        <v>3600</v>
      </c>
      <c r="H508" s="3">
        <f t="shared" si="22"/>
        <v>65.454545454545453</v>
      </c>
      <c r="I508" t="str">
        <f t="shared" si="23"/>
        <v>High</v>
      </c>
    </row>
    <row r="509" spans="1:9" x14ac:dyDescent="0.25">
      <c r="A509" t="s">
        <v>756</v>
      </c>
      <c r="B509" s="2">
        <v>2480</v>
      </c>
      <c r="C509" t="s">
        <v>18</v>
      </c>
      <c r="D509" s="1">
        <v>720</v>
      </c>
      <c r="E509">
        <v>2</v>
      </c>
      <c r="F509">
        <v>48</v>
      </c>
      <c r="G509" s="3">
        <f t="shared" si="21"/>
        <v>3200</v>
      </c>
      <c r="H509" s="3">
        <f t="shared" si="22"/>
        <v>66.666666666666671</v>
      </c>
      <c r="I509" t="str">
        <f t="shared" si="23"/>
        <v>High</v>
      </c>
    </row>
    <row r="510" spans="1:9" x14ac:dyDescent="0.25">
      <c r="A510" t="s">
        <v>759</v>
      </c>
      <c r="B510" s="2">
        <v>2300</v>
      </c>
      <c r="C510" t="s">
        <v>18</v>
      </c>
      <c r="D510" s="1">
        <v>1200</v>
      </c>
      <c r="E510">
        <v>2</v>
      </c>
      <c r="F510">
        <v>50</v>
      </c>
      <c r="G510" s="3">
        <f t="shared" si="21"/>
        <v>3500</v>
      </c>
      <c r="H510" s="3">
        <f t="shared" si="22"/>
        <v>70</v>
      </c>
      <c r="I510" t="str">
        <f t="shared" si="23"/>
        <v>High</v>
      </c>
    </row>
    <row r="511" spans="1:9" x14ac:dyDescent="0.25">
      <c r="A511" t="s">
        <v>760</v>
      </c>
      <c r="B511" s="2">
        <v>2400</v>
      </c>
      <c r="C511" t="s">
        <v>18</v>
      </c>
      <c r="D511" s="1">
        <v>400</v>
      </c>
      <c r="E511">
        <v>1</v>
      </c>
      <c r="F511">
        <v>24</v>
      </c>
      <c r="G511" s="3">
        <f t="shared" si="21"/>
        <v>2800</v>
      </c>
      <c r="H511" s="3">
        <f t="shared" si="22"/>
        <v>116.66666666666667</v>
      </c>
      <c r="I511" t="str">
        <f t="shared" si="23"/>
        <v>High</v>
      </c>
    </row>
    <row r="512" spans="1:9" x14ac:dyDescent="0.25">
      <c r="A512" t="s">
        <v>225</v>
      </c>
      <c r="B512" s="2">
        <v>3500</v>
      </c>
      <c r="C512" t="s">
        <v>18</v>
      </c>
      <c r="D512" s="1">
        <v>1000</v>
      </c>
      <c r="E512">
        <v>3</v>
      </c>
      <c r="F512">
        <v>62</v>
      </c>
      <c r="G512" s="3">
        <f t="shared" si="21"/>
        <v>4500</v>
      </c>
      <c r="H512" s="3">
        <f t="shared" si="22"/>
        <v>72.58064516129032</v>
      </c>
      <c r="I512" t="str">
        <f t="shared" si="23"/>
        <v>High</v>
      </c>
    </row>
    <row r="513" spans="1:9" x14ac:dyDescent="0.25">
      <c r="A513" t="s">
        <v>1390</v>
      </c>
      <c r="B513" s="2">
        <v>3000</v>
      </c>
      <c r="C513" t="s">
        <v>18</v>
      </c>
      <c r="D513" s="1">
        <v>500</v>
      </c>
      <c r="E513">
        <v>2</v>
      </c>
      <c r="F513">
        <v>49</v>
      </c>
      <c r="G513" s="3">
        <f t="shared" si="21"/>
        <v>3500</v>
      </c>
      <c r="H513" s="3">
        <f t="shared" si="22"/>
        <v>71.428571428571431</v>
      </c>
      <c r="I513" t="str">
        <f t="shared" si="23"/>
        <v>High</v>
      </c>
    </row>
    <row r="514" spans="1:9" x14ac:dyDescent="0.25">
      <c r="A514" t="s">
        <v>144</v>
      </c>
      <c r="B514" s="2">
        <v>3100</v>
      </c>
      <c r="C514" t="s">
        <v>18</v>
      </c>
      <c r="D514" s="1">
        <v>600</v>
      </c>
      <c r="E514">
        <v>2</v>
      </c>
      <c r="F514">
        <v>40</v>
      </c>
      <c r="G514" s="3">
        <f t="shared" si="21"/>
        <v>3700</v>
      </c>
      <c r="H514" s="3">
        <f t="shared" si="22"/>
        <v>92.5</v>
      </c>
      <c r="I514" t="str">
        <f t="shared" si="23"/>
        <v>High</v>
      </c>
    </row>
    <row r="515" spans="1:9" x14ac:dyDescent="0.25">
      <c r="A515" t="s">
        <v>764</v>
      </c>
      <c r="B515" s="2">
        <v>2300</v>
      </c>
      <c r="C515" t="s">
        <v>18</v>
      </c>
      <c r="D515" s="1">
        <v>500</v>
      </c>
      <c r="E515">
        <v>1</v>
      </c>
      <c r="F515">
        <v>28</v>
      </c>
      <c r="G515" s="3">
        <f t="shared" ref="G515:G577" si="24">B515+D515</f>
        <v>2800</v>
      </c>
      <c r="H515" s="3">
        <f t="shared" ref="H515:H577" si="25">G515/F515</f>
        <v>100</v>
      </c>
      <c r="I515" t="str">
        <f t="shared" ref="I515:I578" si="26">IF(G515&lt;=1500, "Low", IF(AND(G515&gt;=1501, G515&lt;=2500), "Average", "High"))</f>
        <v>High</v>
      </c>
    </row>
    <row r="516" spans="1:9" x14ac:dyDescent="0.25">
      <c r="A516" t="s">
        <v>227</v>
      </c>
      <c r="B516" s="2">
        <v>4000</v>
      </c>
      <c r="C516" t="s">
        <v>18</v>
      </c>
      <c r="D516" s="1">
        <v>990</v>
      </c>
      <c r="E516">
        <v>3</v>
      </c>
      <c r="F516">
        <v>78</v>
      </c>
      <c r="G516" s="3">
        <f t="shared" si="24"/>
        <v>4990</v>
      </c>
      <c r="H516" s="3">
        <f t="shared" si="25"/>
        <v>63.974358974358971</v>
      </c>
      <c r="I516" t="str">
        <f t="shared" si="26"/>
        <v>High</v>
      </c>
    </row>
    <row r="517" spans="1:9" x14ac:dyDescent="0.25">
      <c r="A517" t="s">
        <v>765</v>
      </c>
      <c r="B517" s="2">
        <v>3200</v>
      </c>
      <c r="C517" t="s">
        <v>18</v>
      </c>
      <c r="D517" s="1">
        <v>1200</v>
      </c>
      <c r="E517">
        <v>3</v>
      </c>
      <c r="F517">
        <v>66</v>
      </c>
      <c r="G517" s="3">
        <f t="shared" si="24"/>
        <v>4400</v>
      </c>
      <c r="H517" s="3">
        <f t="shared" si="25"/>
        <v>66.666666666666671</v>
      </c>
      <c r="I517" t="str">
        <f t="shared" si="26"/>
        <v>High</v>
      </c>
    </row>
    <row r="518" spans="1:9" x14ac:dyDescent="0.25">
      <c r="A518" t="s">
        <v>566</v>
      </c>
      <c r="B518" s="2">
        <v>2700</v>
      </c>
      <c r="C518" t="s">
        <v>18</v>
      </c>
      <c r="D518" s="1">
        <v>650</v>
      </c>
      <c r="E518">
        <v>2</v>
      </c>
      <c r="F518">
        <v>50</v>
      </c>
      <c r="G518" s="3">
        <f t="shared" si="24"/>
        <v>3350</v>
      </c>
      <c r="H518" s="3">
        <f t="shared" si="25"/>
        <v>67</v>
      </c>
      <c r="I518" t="str">
        <f t="shared" si="26"/>
        <v>High</v>
      </c>
    </row>
    <row r="519" spans="1:9" x14ac:dyDescent="0.25">
      <c r="A519" t="s">
        <v>766</v>
      </c>
      <c r="B519" s="2">
        <v>2500</v>
      </c>
      <c r="C519" t="s">
        <v>18</v>
      </c>
      <c r="D519" s="1">
        <v>400</v>
      </c>
      <c r="E519">
        <v>3</v>
      </c>
      <c r="F519">
        <v>62</v>
      </c>
      <c r="G519" s="3">
        <f t="shared" si="24"/>
        <v>2900</v>
      </c>
      <c r="H519" s="3">
        <f t="shared" si="25"/>
        <v>46.774193548387096</v>
      </c>
      <c r="I519" t="str">
        <f t="shared" si="26"/>
        <v>High</v>
      </c>
    </row>
    <row r="520" spans="1:9" x14ac:dyDescent="0.25">
      <c r="A520" t="s">
        <v>713</v>
      </c>
      <c r="B520" s="2">
        <v>2400</v>
      </c>
      <c r="C520" t="s">
        <v>18</v>
      </c>
      <c r="D520" s="1">
        <v>450</v>
      </c>
      <c r="E520">
        <v>1</v>
      </c>
      <c r="F520">
        <v>32</v>
      </c>
      <c r="G520" s="3">
        <f t="shared" si="24"/>
        <v>2850</v>
      </c>
      <c r="H520" s="3">
        <f t="shared" si="25"/>
        <v>89.0625</v>
      </c>
      <c r="I520" t="str">
        <f t="shared" si="26"/>
        <v>High</v>
      </c>
    </row>
    <row r="521" spans="1:9" x14ac:dyDescent="0.25">
      <c r="A521" t="s">
        <v>768</v>
      </c>
      <c r="B521" s="2">
        <v>2850</v>
      </c>
      <c r="C521" t="s">
        <v>18</v>
      </c>
      <c r="D521" s="1">
        <v>600</v>
      </c>
      <c r="E521">
        <v>2</v>
      </c>
      <c r="F521">
        <v>39</v>
      </c>
      <c r="G521" s="3">
        <f t="shared" si="24"/>
        <v>3450</v>
      </c>
      <c r="H521" s="3">
        <f t="shared" si="25"/>
        <v>88.461538461538467</v>
      </c>
      <c r="I521" t="str">
        <f t="shared" si="26"/>
        <v>High</v>
      </c>
    </row>
    <row r="522" spans="1:9" x14ac:dyDescent="0.25">
      <c r="A522" t="s">
        <v>770</v>
      </c>
      <c r="B522" s="2">
        <v>2650</v>
      </c>
      <c r="C522" t="s">
        <v>18</v>
      </c>
      <c r="D522" s="1">
        <v>890</v>
      </c>
      <c r="E522">
        <v>3</v>
      </c>
      <c r="F522">
        <v>57</v>
      </c>
      <c r="G522" s="3">
        <f t="shared" si="24"/>
        <v>3540</v>
      </c>
      <c r="H522" s="3">
        <f t="shared" si="25"/>
        <v>62.10526315789474</v>
      </c>
      <c r="I522" t="str">
        <f t="shared" si="26"/>
        <v>High</v>
      </c>
    </row>
    <row r="523" spans="1:9" x14ac:dyDescent="0.25">
      <c r="A523" t="s">
        <v>773</v>
      </c>
      <c r="B523" s="2">
        <v>2200</v>
      </c>
      <c r="C523" t="s">
        <v>18</v>
      </c>
      <c r="D523" s="1">
        <v>350</v>
      </c>
      <c r="E523">
        <v>1</v>
      </c>
      <c r="F523">
        <v>26</v>
      </c>
      <c r="G523" s="3">
        <f t="shared" si="24"/>
        <v>2550</v>
      </c>
      <c r="H523" s="3">
        <f t="shared" si="25"/>
        <v>98.07692307692308</v>
      </c>
      <c r="I523" t="str">
        <f t="shared" si="26"/>
        <v>High</v>
      </c>
    </row>
    <row r="524" spans="1:9" x14ac:dyDescent="0.25">
      <c r="A524" t="s">
        <v>774</v>
      </c>
      <c r="B524" s="2">
        <v>2700</v>
      </c>
      <c r="C524" t="s">
        <v>18</v>
      </c>
      <c r="D524" s="1">
        <v>1</v>
      </c>
      <c r="E524">
        <v>3</v>
      </c>
      <c r="F524">
        <v>61</v>
      </c>
      <c r="G524" s="3">
        <f t="shared" si="24"/>
        <v>2701</v>
      </c>
      <c r="H524" s="3">
        <f t="shared" si="25"/>
        <v>44.278688524590166</v>
      </c>
      <c r="I524" t="str">
        <f t="shared" si="26"/>
        <v>High</v>
      </c>
    </row>
    <row r="525" spans="1:9" x14ac:dyDescent="0.25">
      <c r="A525" t="s">
        <v>775</v>
      </c>
      <c r="B525" s="2">
        <v>2400</v>
      </c>
      <c r="C525" t="s">
        <v>18</v>
      </c>
      <c r="D525" s="1">
        <v>600</v>
      </c>
      <c r="E525">
        <v>2</v>
      </c>
      <c r="F525">
        <v>32</v>
      </c>
      <c r="G525" s="3">
        <f t="shared" si="24"/>
        <v>3000</v>
      </c>
      <c r="H525" s="3">
        <f t="shared" si="25"/>
        <v>93.75</v>
      </c>
      <c r="I525" t="str">
        <f t="shared" si="26"/>
        <v>High</v>
      </c>
    </row>
    <row r="526" spans="1:9" x14ac:dyDescent="0.25">
      <c r="A526" t="s">
        <v>774</v>
      </c>
      <c r="B526" s="2">
        <v>2700</v>
      </c>
      <c r="C526" t="s">
        <v>18</v>
      </c>
      <c r="D526" s="1">
        <v>1</v>
      </c>
      <c r="E526">
        <v>3</v>
      </c>
      <c r="F526">
        <v>61</v>
      </c>
      <c r="G526" s="3">
        <f t="shared" si="24"/>
        <v>2701</v>
      </c>
      <c r="H526" s="3">
        <f t="shared" si="25"/>
        <v>44.278688524590166</v>
      </c>
      <c r="I526" t="str">
        <f t="shared" si="26"/>
        <v>High</v>
      </c>
    </row>
    <row r="527" spans="1:9" x14ac:dyDescent="0.25">
      <c r="A527" t="s">
        <v>304</v>
      </c>
      <c r="B527" s="2">
        <v>2100</v>
      </c>
      <c r="C527" t="s">
        <v>18</v>
      </c>
      <c r="D527" s="1">
        <v>500</v>
      </c>
      <c r="E527">
        <v>1</v>
      </c>
      <c r="F527">
        <v>34</v>
      </c>
      <c r="G527" s="3">
        <f t="shared" si="24"/>
        <v>2600</v>
      </c>
      <c r="H527" s="3">
        <f t="shared" si="25"/>
        <v>76.470588235294116</v>
      </c>
      <c r="I527" t="str">
        <f t="shared" si="26"/>
        <v>High</v>
      </c>
    </row>
    <row r="528" spans="1:9" x14ac:dyDescent="0.25">
      <c r="A528" t="s">
        <v>776</v>
      </c>
      <c r="B528" s="2">
        <v>2500</v>
      </c>
      <c r="C528" t="s">
        <v>18</v>
      </c>
      <c r="D528" s="1">
        <v>700</v>
      </c>
      <c r="E528">
        <v>2</v>
      </c>
      <c r="F528">
        <v>50</v>
      </c>
      <c r="G528" s="3">
        <f t="shared" si="24"/>
        <v>3200</v>
      </c>
      <c r="H528" s="3">
        <f t="shared" si="25"/>
        <v>64</v>
      </c>
      <c r="I528" t="str">
        <f t="shared" si="26"/>
        <v>High</v>
      </c>
    </row>
    <row r="529" spans="1:9" x14ac:dyDescent="0.25">
      <c r="A529" t="s">
        <v>777</v>
      </c>
      <c r="B529" s="2">
        <v>2750</v>
      </c>
      <c r="C529" t="s">
        <v>18</v>
      </c>
      <c r="D529" s="1">
        <v>750</v>
      </c>
      <c r="E529">
        <v>2</v>
      </c>
      <c r="F529">
        <v>45</v>
      </c>
      <c r="G529" s="3">
        <f t="shared" si="24"/>
        <v>3500</v>
      </c>
      <c r="H529" s="3">
        <f t="shared" si="25"/>
        <v>77.777777777777771</v>
      </c>
      <c r="I529" t="str">
        <f t="shared" si="26"/>
        <v>High</v>
      </c>
    </row>
    <row r="530" spans="1:9" x14ac:dyDescent="0.25">
      <c r="A530" t="s">
        <v>779</v>
      </c>
      <c r="B530" s="2">
        <v>2700</v>
      </c>
      <c r="C530" t="s">
        <v>18</v>
      </c>
      <c r="D530" s="1">
        <v>300</v>
      </c>
      <c r="E530">
        <v>3</v>
      </c>
      <c r="F530">
        <v>60</v>
      </c>
      <c r="G530" s="3">
        <f t="shared" si="24"/>
        <v>3000</v>
      </c>
      <c r="H530" s="3">
        <f t="shared" si="25"/>
        <v>50</v>
      </c>
      <c r="I530" t="str">
        <f t="shared" si="26"/>
        <v>High</v>
      </c>
    </row>
    <row r="531" spans="1:9" x14ac:dyDescent="0.25">
      <c r="A531" t="s">
        <v>782</v>
      </c>
      <c r="B531" s="2">
        <v>2500</v>
      </c>
      <c r="C531" t="s">
        <v>18</v>
      </c>
      <c r="D531" s="1">
        <v>300</v>
      </c>
      <c r="E531">
        <v>2</v>
      </c>
      <c r="F531">
        <v>35</v>
      </c>
      <c r="G531" s="3">
        <f t="shared" si="24"/>
        <v>2800</v>
      </c>
      <c r="H531" s="3">
        <f t="shared" si="25"/>
        <v>80</v>
      </c>
      <c r="I531" t="str">
        <f t="shared" si="26"/>
        <v>High</v>
      </c>
    </row>
    <row r="532" spans="1:9" x14ac:dyDescent="0.25">
      <c r="A532" t="s">
        <v>783</v>
      </c>
      <c r="B532" s="2">
        <v>2500</v>
      </c>
      <c r="C532" t="s">
        <v>18</v>
      </c>
      <c r="D532" s="1">
        <v>600</v>
      </c>
      <c r="E532">
        <v>3</v>
      </c>
      <c r="F532">
        <v>66</v>
      </c>
      <c r="G532" s="3">
        <f t="shared" si="24"/>
        <v>3100</v>
      </c>
      <c r="H532" s="3">
        <f t="shared" si="25"/>
        <v>46.969696969696969</v>
      </c>
      <c r="I532" t="str">
        <f t="shared" si="26"/>
        <v>High</v>
      </c>
    </row>
    <row r="533" spans="1:9" x14ac:dyDescent="0.25">
      <c r="A533" t="s">
        <v>784</v>
      </c>
      <c r="B533" s="2">
        <v>2900</v>
      </c>
      <c r="C533" t="s">
        <v>18</v>
      </c>
      <c r="D533" s="1">
        <v>400</v>
      </c>
      <c r="E533">
        <v>2</v>
      </c>
      <c r="F533">
        <v>40</v>
      </c>
      <c r="G533" s="3">
        <f t="shared" si="24"/>
        <v>3300</v>
      </c>
      <c r="H533" s="3">
        <f t="shared" si="25"/>
        <v>82.5</v>
      </c>
      <c r="I533" t="str">
        <f t="shared" si="26"/>
        <v>High</v>
      </c>
    </row>
    <row r="534" spans="1:9" x14ac:dyDescent="0.25">
      <c r="A534" t="s">
        <v>786</v>
      </c>
      <c r="B534" s="2">
        <v>2500</v>
      </c>
      <c r="C534" t="s">
        <v>18</v>
      </c>
      <c r="D534" s="1">
        <v>700</v>
      </c>
      <c r="E534">
        <v>2</v>
      </c>
      <c r="F534">
        <v>14</v>
      </c>
      <c r="G534" s="3">
        <f t="shared" si="24"/>
        <v>3200</v>
      </c>
      <c r="H534" s="3">
        <f t="shared" si="25"/>
        <v>228.57142857142858</v>
      </c>
      <c r="I534" t="str">
        <f t="shared" si="26"/>
        <v>High</v>
      </c>
    </row>
    <row r="535" spans="1:9" x14ac:dyDescent="0.25">
      <c r="A535" t="s">
        <v>407</v>
      </c>
      <c r="B535" s="2">
        <v>2550</v>
      </c>
      <c r="C535" t="s">
        <v>18</v>
      </c>
      <c r="D535" s="1">
        <v>450</v>
      </c>
      <c r="E535">
        <v>1</v>
      </c>
      <c r="F535">
        <v>30</v>
      </c>
      <c r="G535" s="3">
        <f t="shared" si="24"/>
        <v>3000</v>
      </c>
      <c r="H535" s="3">
        <f t="shared" si="25"/>
        <v>100</v>
      </c>
      <c r="I535" t="str">
        <f t="shared" si="26"/>
        <v>High</v>
      </c>
    </row>
    <row r="536" spans="1:9" x14ac:dyDescent="0.25">
      <c r="A536" t="s">
        <v>605</v>
      </c>
      <c r="B536" s="2">
        <v>2700</v>
      </c>
      <c r="C536" t="s">
        <v>18</v>
      </c>
      <c r="D536" s="1">
        <v>640</v>
      </c>
      <c r="E536">
        <v>2</v>
      </c>
      <c r="F536">
        <v>47</v>
      </c>
      <c r="G536" s="3">
        <f t="shared" si="24"/>
        <v>3340</v>
      </c>
      <c r="H536" s="3">
        <f t="shared" si="25"/>
        <v>71.063829787234042</v>
      </c>
      <c r="I536" t="str">
        <f t="shared" si="26"/>
        <v>High</v>
      </c>
    </row>
    <row r="537" spans="1:9" x14ac:dyDescent="0.25">
      <c r="A537" t="s">
        <v>755</v>
      </c>
      <c r="B537" s="2">
        <v>2800</v>
      </c>
      <c r="C537" t="s">
        <v>18</v>
      </c>
      <c r="D537" s="1">
        <v>600</v>
      </c>
      <c r="E537">
        <v>3</v>
      </c>
      <c r="F537">
        <v>45</v>
      </c>
      <c r="G537" s="3">
        <f t="shared" si="24"/>
        <v>3400</v>
      </c>
      <c r="H537" s="3">
        <f t="shared" si="25"/>
        <v>75.555555555555557</v>
      </c>
      <c r="I537" t="str">
        <f t="shared" si="26"/>
        <v>High</v>
      </c>
    </row>
    <row r="538" spans="1:9" x14ac:dyDescent="0.25">
      <c r="A538" t="s">
        <v>787</v>
      </c>
      <c r="B538" s="2">
        <v>2200</v>
      </c>
      <c r="C538" t="s">
        <v>18</v>
      </c>
      <c r="D538" s="1">
        <v>500</v>
      </c>
      <c r="E538">
        <v>2</v>
      </c>
      <c r="F538">
        <v>37</v>
      </c>
      <c r="G538" s="3">
        <f t="shared" si="24"/>
        <v>2700</v>
      </c>
      <c r="H538" s="3">
        <f t="shared" si="25"/>
        <v>72.972972972972968</v>
      </c>
      <c r="I538" t="str">
        <f t="shared" si="26"/>
        <v>High</v>
      </c>
    </row>
    <row r="539" spans="1:9" x14ac:dyDescent="0.25">
      <c r="A539" t="s">
        <v>788</v>
      </c>
      <c r="B539" s="2">
        <v>2350</v>
      </c>
      <c r="C539" t="s">
        <v>18</v>
      </c>
      <c r="D539" s="1">
        <v>400</v>
      </c>
      <c r="E539">
        <v>2</v>
      </c>
      <c r="F539">
        <v>31</v>
      </c>
      <c r="G539" s="3">
        <f t="shared" si="24"/>
        <v>2750</v>
      </c>
      <c r="H539" s="3">
        <f t="shared" si="25"/>
        <v>88.709677419354833</v>
      </c>
      <c r="I539" t="str">
        <f t="shared" si="26"/>
        <v>High</v>
      </c>
    </row>
    <row r="540" spans="1:9" x14ac:dyDescent="0.25">
      <c r="A540" t="s">
        <v>791</v>
      </c>
      <c r="B540" s="2">
        <v>2800</v>
      </c>
      <c r="C540" t="s">
        <v>18</v>
      </c>
      <c r="D540" s="1">
        <v>600</v>
      </c>
      <c r="E540">
        <v>2</v>
      </c>
      <c r="F540">
        <v>40</v>
      </c>
      <c r="G540" s="3">
        <f t="shared" si="24"/>
        <v>3400</v>
      </c>
      <c r="H540" s="3">
        <f t="shared" si="25"/>
        <v>85</v>
      </c>
      <c r="I540" t="str">
        <f t="shared" si="26"/>
        <v>High</v>
      </c>
    </row>
    <row r="541" spans="1:9" x14ac:dyDescent="0.25">
      <c r="A541" t="s">
        <v>792</v>
      </c>
      <c r="B541" s="2">
        <v>3100</v>
      </c>
      <c r="C541" t="s">
        <v>18</v>
      </c>
      <c r="D541" s="1">
        <v>780</v>
      </c>
      <c r="E541">
        <v>3</v>
      </c>
      <c r="F541">
        <v>57</v>
      </c>
      <c r="G541" s="3">
        <f t="shared" si="24"/>
        <v>3880</v>
      </c>
      <c r="H541" s="3">
        <f t="shared" si="25"/>
        <v>68.070175438596493</v>
      </c>
      <c r="I541" t="str">
        <f t="shared" si="26"/>
        <v>High</v>
      </c>
    </row>
    <row r="542" spans="1:9" x14ac:dyDescent="0.25">
      <c r="A542" t="s">
        <v>795</v>
      </c>
      <c r="B542" s="2">
        <v>1800</v>
      </c>
      <c r="C542" t="s">
        <v>18</v>
      </c>
      <c r="D542" s="1">
        <v>400</v>
      </c>
      <c r="E542">
        <v>1</v>
      </c>
      <c r="F542">
        <v>24</v>
      </c>
      <c r="G542" s="3">
        <f t="shared" si="24"/>
        <v>2200</v>
      </c>
      <c r="H542" s="3">
        <f t="shared" si="25"/>
        <v>91.666666666666671</v>
      </c>
      <c r="I542" t="str">
        <f t="shared" si="26"/>
        <v>Average</v>
      </c>
    </row>
    <row r="543" spans="1:9" x14ac:dyDescent="0.25">
      <c r="A543" t="s">
        <v>796</v>
      </c>
      <c r="B543" s="2">
        <v>2550</v>
      </c>
      <c r="C543" t="s">
        <v>18</v>
      </c>
      <c r="D543" s="1">
        <v>460</v>
      </c>
      <c r="E543">
        <v>1</v>
      </c>
      <c r="F543">
        <v>31</v>
      </c>
      <c r="G543" s="3">
        <f t="shared" si="24"/>
        <v>3010</v>
      </c>
      <c r="H543" s="3">
        <f t="shared" si="25"/>
        <v>97.096774193548384</v>
      </c>
      <c r="I543" t="str">
        <f t="shared" si="26"/>
        <v>High</v>
      </c>
    </row>
    <row r="544" spans="1:9" x14ac:dyDescent="0.25">
      <c r="A544" t="s">
        <v>568</v>
      </c>
      <c r="B544" s="2">
        <v>2600</v>
      </c>
      <c r="C544" t="s">
        <v>18</v>
      </c>
      <c r="D544" s="1">
        <v>380</v>
      </c>
      <c r="E544">
        <v>1</v>
      </c>
      <c r="F544">
        <v>28</v>
      </c>
      <c r="G544" s="3">
        <f t="shared" si="24"/>
        <v>2980</v>
      </c>
      <c r="H544" s="3">
        <f t="shared" si="25"/>
        <v>106.42857142857143</v>
      </c>
      <c r="I544" t="str">
        <f t="shared" si="26"/>
        <v>High</v>
      </c>
    </row>
    <row r="545" spans="1:9" x14ac:dyDescent="0.25">
      <c r="A545" t="s">
        <v>575</v>
      </c>
      <c r="B545" s="2">
        <v>2500</v>
      </c>
      <c r="C545" t="s">
        <v>18</v>
      </c>
      <c r="D545" s="1">
        <v>1100</v>
      </c>
      <c r="E545">
        <v>2</v>
      </c>
      <c r="F545">
        <v>50</v>
      </c>
      <c r="G545" s="3">
        <f t="shared" si="24"/>
        <v>3600</v>
      </c>
      <c r="H545" s="3">
        <f t="shared" si="25"/>
        <v>72</v>
      </c>
      <c r="I545" t="str">
        <f t="shared" si="26"/>
        <v>High</v>
      </c>
    </row>
    <row r="546" spans="1:9" x14ac:dyDescent="0.25">
      <c r="A546" t="s">
        <v>326</v>
      </c>
      <c r="B546" s="2">
        <v>2200</v>
      </c>
      <c r="C546" t="s">
        <v>18</v>
      </c>
      <c r="D546" s="1">
        <v>700</v>
      </c>
      <c r="E546">
        <v>1</v>
      </c>
      <c r="F546">
        <v>32</v>
      </c>
      <c r="G546" s="3">
        <f t="shared" si="24"/>
        <v>2900</v>
      </c>
      <c r="H546" s="3">
        <f t="shared" si="25"/>
        <v>90.625</v>
      </c>
      <c r="I546" t="str">
        <f t="shared" si="26"/>
        <v>High</v>
      </c>
    </row>
    <row r="547" spans="1:9" x14ac:dyDescent="0.25">
      <c r="A547" t="s">
        <v>799</v>
      </c>
      <c r="B547" s="2">
        <v>4500</v>
      </c>
      <c r="C547" t="s">
        <v>18</v>
      </c>
      <c r="D547" s="1">
        <v>0</v>
      </c>
      <c r="E547">
        <v>3</v>
      </c>
      <c r="F547">
        <v>59</v>
      </c>
      <c r="G547" s="3">
        <f t="shared" si="24"/>
        <v>4500</v>
      </c>
      <c r="H547" s="3">
        <f t="shared" si="25"/>
        <v>76.271186440677965</v>
      </c>
      <c r="I547" t="str">
        <f t="shared" si="26"/>
        <v>High</v>
      </c>
    </row>
    <row r="548" spans="1:9" x14ac:dyDescent="0.25">
      <c r="A548" t="s">
        <v>803</v>
      </c>
      <c r="B548" s="2">
        <v>2500</v>
      </c>
      <c r="C548" t="s">
        <v>18</v>
      </c>
      <c r="D548" s="1">
        <v>840</v>
      </c>
      <c r="E548">
        <v>2</v>
      </c>
      <c r="F548">
        <v>44.17</v>
      </c>
      <c r="G548" s="3">
        <f t="shared" si="24"/>
        <v>3340</v>
      </c>
      <c r="H548" s="3">
        <f t="shared" si="25"/>
        <v>75.616934570975772</v>
      </c>
      <c r="I548" t="str">
        <f t="shared" si="26"/>
        <v>High</v>
      </c>
    </row>
    <row r="549" spans="1:9" x14ac:dyDescent="0.25">
      <c r="A549" t="s">
        <v>426</v>
      </c>
      <c r="B549" s="2">
        <v>2400</v>
      </c>
      <c r="C549" t="s">
        <v>18</v>
      </c>
      <c r="D549" s="1">
        <v>500</v>
      </c>
      <c r="E549">
        <v>1</v>
      </c>
      <c r="F549">
        <v>26</v>
      </c>
      <c r="G549" s="3">
        <f t="shared" si="24"/>
        <v>2900</v>
      </c>
      <c r="H549" s="3">
        <f t="shared" si="25"/>
        <v>111.53846153846153</v>
      </c>
      <c r="I549" t="str">
        <f t="shared" si="26"/>
        <v>High</v>
      </c>
    </row>
    <row r="550" spans="1:9" x14ac:dyDescent="0.25">
      <c r="A550" t="s">
        <v>714</v>
      </c>
      <c r="B550" s="2">
        <v>2800</v>
      </c>
      <c r="C550" t="s">
        <v>18</v>
      </c>
      <c r="D550" s="1">
        <v>600</v>
      </c>
      <c r="E550">
        <v>2</v>
      </c>
      <c r="F550">
        <v>43</v>
      </c>
      <c r="G550" s="3">
        <f t="shared" si="24"/>
        <v>3400</v>
      </c>
      <c r="H550" s="3">
        <f t="shared" si="25"/>
        <v>79.069767441860463</v>
      </c>
      <c r="I550" t="str">
        <f t="shared" si="26"/>
        <v>High</v>
      </c>
    </row>
    <row r="551" spans="1:9" x14ac:dyDescent="0.25">
      <c r="A551" t="s">
        <v>756</v>
      </c>
      <c r="B551" s="2">
        <v>2480</v>
      </c>
      <c r="C551" t="s">
        <v>18</v>
      </c>
      <c r="D551" s="1">
        <v>720</v>
      </c>
      <c r="E551">
        <v>2</v>
      </c>
      <c r="F551">
        <v>48</v>
      </c>
      <c r="G551" s="3">
        <f t="shared" si="24"/>
        <v>3200</v>
      </c>
      <c r="H551" s="3">
        <f t="shared" si="25"/>
        <v>66.666666666666671</v>
      </c>
      <c r="I551" t="str">
        <f t="shared" si="26"/>
        <v>High</v>
      </c>
    </row>
    <row r="552" spans="1:9" x14ac:dyDescent="0.25">
      <c r="A552" t="s">
        <v>811</v>
      </c>
      <c r="B552" s="2">
        <v>2000</v>
      </c>
      <c r="C552" t="s">
        <v>18</v>
      </c>
      <c r="D552" s="1">
        <v>500</v>
      </c>
      <c r="E552">
        <v>1</v>
      </c>
      <c r="F552">
        <v>30</v>
      </c>
      <c r="G552" s="3">
        <f t="shared" si="24"/>
        <v>2500</v>
      </c>
      <c r="H552" s="3">
        <f t="shared" si="25"/>
        <v>83.333333333333329</v>
      </c>
      <c r="I552" t="str">
        <f t="shared" si="26"/>
        <v>Average</v>
      </c>
    </row>
    <row r="553" spans="1:9" x14ac:dyDescent="0.25">
      <c r="A553" t="s">
        <v>812</v>
      </c>
      <c r="B553" s="2">
        <v>2450</v>
      </c>
      <c r="C553" t="s">
        <v>18</v>
      </c>
      <c r="D553" s="1">
        <v>650</v>
      </c>
      <c r="E553">
        <v>1</v>
      </c>
      <c r="F553">
        <v>30</v>
      </c>
      <c r="G553" s="3">
        <f t="shared" si="24"/>
        <v>3100</v>
      </c>
      <c r="H553" s="3">
        <f t="shared" si="25"/>
        <v>103.33333333333333</v>
      </c>
      <c r="I553" t="str">
        <f t="shared" si="26"/>
        <v>High</v>
      </c>
    </row>
    <row r="554" spans="1:9" x14ac:dyDescent="0.25">
      <c r="A554" t="s">
        <v>813</v>
      </c>
      <c r="B554" s="2">
        <v>2800</v>
      </c>
      <c r="C554" t="s">
        <v>18</v>
      </c>
      <c r="D554" s="1">
        <v>660</v>
      </c>
      <c r="E554">
        <v>2</v>
      </c>
      <c r="F554">
        <v>43</v>
      </c>
      <c r="G554" s="3">
        <f t="shared" si="24"/>
        <v>3460</v>
      </c>
      <c r="H554" s="3">
        <f t="shared" si="25"/>
        <v>80.465116279069761</v>
      </c>
      <c r="I554" t="str">
        <f t="shared" si="26"/>
        <v>High</v>
      </c>
    </row>
    <row r="555" spans="1:9" x14ac:dyDescent="0.25">
      <c r="A555" t="s">
        <v>814</v>
      </c>
      <c r="B555" s="2">
        <v>2600</v>
      </c>
      <c r="C555" t="s">
        <v>18</v>
      </c>
      <c r="D555" s="1">
        <v>800</v>
      </c>
      <c r="E555">
        <v>2</v>
      </c>
      <c r="F555">
        <v>42</v>
      </c>
      <c r="G555" s="3">
        <f t="shared" si="24"/>
        <v>3400</v>
      </c>
      <c r="H555" s="3">
        <f t="shared" si="25"/>
        <v>80.952380952380949</v>
      </c>
      <c r="I555" t="str">
        <f t="shared" si="26"/>
        <v>High</v>
      </c>
    </row>
    <row r="556" spans="1:9" x14ac:dyDescent="0.25">
      <c r="A556" t="s">
        <v>817</v>
      </c>
      <c r="B556" s="2">
        <v>2200</v>
      </c>
      <c r="C556" t="s">
        <v>18</v>
      </c>
      <c r="D556" s="1">
        <v>600</v>
      </c>
      <c r="E556">
        <v>2</v>
      </c>
      <c r="F556">
        <v>36</v>
      </c>
      <c r="G556" s="3">
        <f t="shared" si="24"/>
        <v>2800</v>
      </c>
      <c r="H556" s="3">
        <f t="shared" si="25"/>
        <v>77.777777777777771</v>
      </c>
      <c r="I556" t="str">
        <f t="shared" si="26"/>
        <v>High</v>
      </c>
    </row>
    <row r="557" spans="1:9" x14ac:dyDescent="0.25">
      <c r="A557" t="s">
        <v>818</v>
      </c>
      <c r="B557" s="2">
        <v>2750</v>
      </c>
      <c r="C557" t="s">
        <v>18</v>
      </c>
      <c r="D557" s="1">
        <v>0</v>
      </c>
      <c r="E557">
        <v>2</v>
      </c>
      <c r="F557">
        <v>46</v>
      </c>
      <c r="G557" s="3">
        <f t="shared" si="24"/>
        <v>2750</v>
      </c>
      <c r="H557" s="3">
        <f t="shared" si="25"/>
        <v>59.782608695652172</v>
      </c>
      <c r="I557" t="str">
        <f t="shared" si="26"/>
        <v>High</v>
      </c>
    </row>
    <row r="558" spans="1:9" x14ac:dyDescent="0.25">
      <c r="A558" t="s">
        <v>387</v>
      </c>
      <c r="B558" s="2">
        <v>2600</v>
      </c>
      <c r="C558" t="s">
        <v>18</v>
      </c>
      <c r="D558" s="1">
        <v>950</v>
      </c>
      <c r="E558">
        <v>3</v>
      </c>
      <c r="F558">
        <v>53</v>
      </c>
      <c r="G558" s="3">
        <f t="shared" si="24"/>
        <v>3550</v>
      </c>
      <c r="H558" s="3">
        <f t="shared" si="25"/>
        <v>66.981132075471692</v>
      </c>
      <c r="I558" t="str">
        <f t="shared" si="26"/>
        <v>High</v>
      </c>
    </row>
    <row r="559" spans="1:9" x14ac:dyDescent="0.25">
      <c r="A559" t="s">
        <v>682</v>
      </c>
      <c r="B559" s="2">
        <v>2600</v>
      </c>
      <c r="C559" t="s">
        <v>18</v>
      </c>
      <c r="D559" s="1">
        <v>400</v>
      </c>
      <c r="E559">
        <v>2</v>
      </c>
      <c r="F559">
        <v>61</v>
      </c>
      <c r="G559" s="3">
        <f t="shared" si="24"/>
        <v>3000</v>
      </c>
      <c r="H559" s="3">
        <f t="shared" si="25"/>
        <v>49.180327868852459</v>
      </c>
      <c r="I559" t="str">
        <f t="shared" si="26"/>
        <v>High</v>
      </c>
    </row>
    <row r="560" spans="1:9" x14ac:dyDescent="0.25">
      <c r="A560" t="s">
        <v>820</v>
      </c>
      <c r="B560" s="2">
        <v>3500</v>
      </c>
      <c r="C560" t="s">
        <v>18</v>
      </c>
      <c r="D560" s="1">
        <v>1000</v>
      </c>
      <c r="E560">
        <v>3</v>
      </c>
      <c r="F560">
        <v>55</v>
      </c>
      <c r="G560" s="3">
        <f t="shared" si="24"/>
        <v>4500</v>
      </c>
      <c r="H560" s="3">
        <f t="shared" si="25"/>
        <v>81.818181818181813</v>
      </c>
      <c r="I560" t="str">
        <f t="shared" si="26"/>
        <v>High</v>
      </c>
    </row>
    <row r="561" spans="1:9" x14ac:dyDescent="0.25">
      <c r="A561" t="s">
        <v>823</v>
      </c>
      <c r="B561" s="2">
        <v>3100</v>
      </c>
      <c r="C561" t="s">
        <v>18</v>
      </c>
      <c r="D561" s="1">
        <v>250</v>
      </c>
      <c r="E561">
        <v>2</v>
      </c>
      <c r="F561">
        <v>48</v>
      </c>
      <c r="G561" s="3">
        <f t="shared" si="24"/>
        <v>3350</v>
      </c>
      <c r="H561" s="3">
        <f t="shared" si="25"/>
        <v>69.791666666666671</v>
      </c>
      <c r="I561" t="str">
        <f t="shared" si="26"/>
        <v>High</v>
      </c>
    </row>
    <row r="562" spans="1:9" x14ac:dyDescent="0.25">
      <c r="A562" t="s">
        <v>826</v>
      </c>
      <c r="B562" s="2">
        <v>3100</v>
      </c>
      <c r="C562" t="s">
        <v>18</v>
      </c>
      <c r="D562" s="1">
        <v>700</v>
      </c>
      <c r="E562">
        <v>2</v>
      </c>
      <c r="F562">
        <v>48</v>
      </c>
      <c r="G562" s="3">
        <f t="shared" si="24"/>
        <v>3800</v>
      </c>
      <c r="H562" s="3">
        <f t="shared" si="25"/>
        <v>79.166666666666671</v>
      </c>
      <c r="I562" t="str">
        <f t="shared" si="26"/>
        <v>High</v>
      </c>
    </row>
    <row r="563" spans="1:9" x14ac:dyDescent="0.25">
      <c r="A563" t="s">
        <v>828</v>
      </c>
      <c r="B563" s="2">
        <v>2700</v>
      </c>
      <c r="C563" t="s">
        <v>18</v>
      </c>
      <c r="D563" s="1">
        <v>690</v>
      </c>
      <c r="E563">
        <v>2</v>
      </c>
      <c r="F563">
        <v>50</v>
      </c>
      <c r="G563" s="3">
        <f t="shared" si="24"/>
        <v>3390</v>
      </c>
      <c r="H563" s="3">
        <f t="shared" si="25"/>
        <v>67.8</v>
      </c>
      <c r="I563" t="str">
        <f t="shared" si="26"/>
        <v>High</v>
      </c>
    </row>
    <row r="564" spans="1:9" x14ac:dyDescent="0.25">
      <c r="A564" t="s">
        <v>18</v>
      </c>
      <c r="B564" s="2">
        <v>3900</v>
      </c>
      <c r="C564" t="s">
        <v>1393</v>
      </c>
      <c r="D564" s="1">
        <v>1150</v>
      </c>
      <c r="E564">
        <v>4</v>
      </c>
      <c r="F564">
        <v>70</v>
      </c>
      <c r="G564" s="3">
        <f t="shared" si="24"/>
        <v>5050</v>
      </c>
      <c r="H564" s="3">
        <f t="shared" si="25"/>
        <v>72.142857142857139</v>
      </c>
      <c r="I564" t="str">
        <f t="shared" si="26"/>
        <v>High</v>
      </c>
    </row>
    <row r="565" spans="1:9" x14ac:dyDescent="0.25">
      <c r="A565" t="s">
        <v>43</v>
      </c>
      <c r="B565" s="2">
        <v>5999</v>
      </c>
      <c r="C565" t="s">
        <v>18</v>
      </c>
      <c r="D565" s="1">
        <v>1200</v>
      </c>
      <c r="E565">
        <v>3</v>
      </c>
      <c r="F565">
        <v>75</v>
      </c>
      <c r="G565" s="3">
        <f t="shared" si="24"/>
        <v>7199</v>
      </c>
      <c r="H565" s="3">
        <f t="shared" si="25"/>
        <v>95.986666666666665</v>
      </c>
      <c r="I565" t="str">
        <f t="shared" si="26"/>
        <v>High</v>
      </c>
    </row>
    <row r="566" spans="1:9" x14ac:dyDescent="0.25">
      <c r="A566" t="s">
        <v>734</v>
      </c>
      <c r="B566" s="2">
        <v>100</v>
      </c>
      <c r="C566" t="s">
        <v>18</v>
      </c>
      <c r="D566" s="1">
        <v>100</v>
      </c>
      <c r="E566">
        <v>3</v>
      </c>
      <c r="F566">
        <v>75</v>
      </c>
      <c r="G566" s="3">
        <f t="shared" si="24"/>
        <v>200</v>
      </c>
      <c r="H566" s="3">
        <f t="shared" si="25"/>
        <v>2.6666666666666665</v>
      </c>
      <c r="I566" t="str">
        <f t="shared" si="26"/>
        <v>Low</v>
      </c>
    </row>
    <row r="567" spans="1:9" x14ac:dyDescent="0.25">
      <c r="A567" t="s">
        <v>259</v>
      </c>
      <c r="B567" s="2">
        <v>4750</v>
      </c>
      <c r="C567" t="s">
        <v>18</v>
      </c>
      <c r="D567" s="1">
        <v>850</v>
      </c>
      <c r="E567">
        <v>3</v>
      </c>
      <c r="F567">
        <v>70</v>
      </c>
      <c r="G567" s="3">
        <f t="shared" si="24"/>
        <v>5600</v>
      </c>
      <c r="H567" s="3">
        <f t="shared" si="25"/>
        <v>80</v>
      </c>
      <c r="I567" t="str">
        <f t="shared" si="26"/>
        <v>High</v>
      </c>
    </row>
    <row r="568" spans="1:9" x14ac:dyDescent="0.25">
      <c r="A568" t="s">
        <v>831</v>
      </c>
      <c r="B568" s="2">
        <v>3200</v>
      </c>
      <c r="C568" t="s">
        <v>18</v>
      </c>
      <c r="D568" s="1">
        <v>680</v>
      </c>
      <c r="E568">
        <v>2</v>
      </c>
      <c r="F568">
        <v>55</v>
      </c>
      <c r="G568" s="3">
        <f t="shared" si="24"/>
        <v>3880</v>
      </c>
      <c r="H568" s="3">
        <f t="shared" si="25"/>
        <v>70.545454545454547</v>
      </c>
      <c r="I568" t="str">
        <f t="shared" si="26"/>
        <v>High</v>
      </c>
    </row>
    <row r="569" spans="1:9" x14ac:dyDescent="0.25">
      <c r="A569" t="s">
        <v>832</v>
      </c>
      <c r="B569" s="2">
        <v>2600</v>
      </c>
      <c r="C569" t="s">
        <v>18</v>
      </c>
      <c r="D569" s="1">
        <v>800</v>
      </c>
      <c r="E569">
        <v>2</v>
      </c>
      <c r="F569">
        <v>56</v>
      </c>
      <c r="G569" s="3">
        <f t="shared" si="24"/>
        <v>3400</v>
      </c>
      <c r="H569" s="3">
        <f t="shared" si="25"/>
        <v>60.714285714285715</v>
      </c>
      <c r="I569" t="str">
        <f t="shared" si="26"/>
        <v>High</v>
      </c>
    </row>
    <row r="570" spans="1:9" x14ac:dyDescent="0.25">
      <c r="A570" t="s">
        <v>834</v>
      </c>
      <c r="B570" s="2">
        <v>2350</v>
      </c>
      <c r="C570" t="s">
        <v>18</v>
      </c>
      <c r="D570" s="1">
        <v>350</v>
      </c>
      <c r="E570">
        <v>2</v>
      </c>
      <c r="F570">
        <v>49</v>
      </c>
      <c r="G570" s="3">
        <f t="shared" si="24"/>
        <v>2700</v>
      </c>
      <c r="H570" s="3">
        <f t="shared" si="25"/>
        <v>55.102040816326529</v>
      </c>
      <c r="I570" t="str">
        <f t="shared" si="26"/>
        <v>High</v>
      </c>
    </row>
    <row r="571" spans="1:9" x14ac:dyDescent="0.25">
      <c r="A571" t="s">
        <v>836</v>
      </c>
      <c r="B571" s="2">
        <v>2400</v>
      </c>
      <c r="C571" t="s">
        <v>18</v>
      </c>
      <c r="D571" s="1">
        <v>600</v>
      </c>
      <c r="E571">
        <v>2</v>
      </c>
      <c r="F571">
        <v>35</v>
      </c>
      <c r="G571" s="3">
        <f t="shared" si="24"/>
        <v>3000</v>
      </c>
      <c r="H571" s="3">
        <f t="shared" si="25"/>
        <v>85.714285714285708</v>
      </c>
      <c r="I571" t="str">
        <f t="shared" si="26"/>
        <v>High</v>
      </c>
    </row>
    <row r="572" spans="1:9" x14ac:dyDescent="0.25">
      <c r="A572" t="s">
        <v>541</v>
      </c>
      <c r="B572" s="2">
        <v>2100</v>
      </c>
      <c r="C572" t="s">
        <v>18</v>
      </c>
      <c r="D572" s="1">
        <v>650</v>
      </c>
      <c r="E572">
        <v>2</v>
      </c>
      <c r="F572">
        <v>35</v>
      </c>
      <c r="G572" s="3">
        <f t="shared" si="24"/>
        <v>2750</v>
      </c>
      <c r="H572" s="3">
        <f t="shared" si="25"/>
        <v>78.571428571428569</v>
      </c>
      <c r="I572" t="str">
        <f t="shared" si="26"/>
        <v>High</v>
      </c>
    </row>
    <row r="573" spans="1:9" x14ac:dyDescent="0.25">
      <c r="A573" t="s">
        <v>500</v>
      </c>
      <c r="B573" s="2">
        <v>2400</v>
      </c>
      <c r="C573" t="s">
        <v>18</v>
      </c>
      <c r="D573" s="1">
        <v>600</v>
      </c>
      <c r="E573">
        <v>2</v>
      </c>
      <c r="F573">
        <v>39</v>
      </c>
      <c r="G573" s="3">
        <f t="shared" si="24"/>
        <v>3000</v>
      </c>
      <c r="H573" s="3">
        <f t="shared" si="25"/>
        <v>76.92307692307692</v>
      </c>
      <c r="I573" t="str">
        <f t="shared" si="26"/>
        <v>High</v>
      </c>
    </row>
    <row r="574" spans="1:9" x14ac:dyDescent="0.25">
      <c r="A574" t="s">
        <v>841</v>
      </c>
      <c r="B574" s="2">
        <v>4500</v>
      </c>
      <c r="C574" t="s">
        <v>18</v>
      </c>
      <c r="D574" s="1">
        <v>1100</v>
      </c>
      <c r="E574">
        <v>3</v>
      </c>
      <c r="F574">
        <v>49</v>
      </c>
      <c r="G574" s="3">
        <f t="shared" si="24"/>
        <v>5600</v>
      </c>
      <c r="H574" s="3">
        <f t="shared" si="25"/>
        <v>114.28571428571429</v>
      </c>
      <c r="I574" t="str">
        <f t="shared" si="26"/>
        <v>High</v>
      </c>
    </row>
    <row r="575" spans="1:9" x14ac:dyDescent="0.25">
      <c r="A575" t="s">
        <v>842</v>
      </c>
      <c r="B575" s="2">
        <v>3600</v>
      </c>
      <c r="C575" t="s">
        <v>18</v>
      </c>
      <c r="D575" s="1">
        <v>500</v>
      </c>
      <c r="E575">
        <v>3</v>
      </c>
      <c r="F575">
        <v>100</v>
      </c>
      <c r="G575" s="3">
        <f t="shared" si="24"/>
        <v>4100</v>
      </c>
      <c r="H575" s="3">
        <f t="shared" si="25"/>
        <v>41</v>
      </c>
      <c r="I575" t="str">
        <f t="shared" si="26"/>
        <v>High</v>
      </c>
    </row>
    <row r="576" spans="1:9" x14ac:dyDescent="0.25">
      <c r="A576" t="s">
        <v>844</v>
      </c>
      <c r="B576" s="2">
        <v>2000</v>
      </c>
      <c r="C576" t="s">
        <v>18</v>
      </c>
      <c r="D576" s="1">
        <v>700</v>
      </c>
      <c r="E576">
        <v>1</v>
      </c>
      <c r="F576">
        <v>27</v>
      </c>
      <c r="G576" s="3">
        <f t="shared" si="24"/>
        <v>2700</v>
      </c>
      <c r="H576" s="3">
        <f t="shared" si="25"/>
        <v>100</v>
      </c>
      <c r="I576" t="str">
        <f t="shared" si="26"/>
        <v>High</v>
      </c>
    </row>
    <row r="577" spans="1:9" x14ac:dyDescent="0.25">
      <c r="A577" t="s">
        <v>845</v>
      </c>
      <c r="B577" s="2">
        <v>1200</v>
      </c>
      <c r="C577" t="s">
        <v>18</v>
      </c>
      <c r="D577" s="1">
        <v>50</v>
      </c>
      <c r="E577">
        <v>3</v>
      </c>
      <c r="F577">
        <v>13</v>
      </c>
      <c r="G577" s="3">
        <f t="shared" si="24"/>
        <v>1250</v>
      </c>
      <c r="H577" s="3">
        <f t="shared" si="25"/>
        <v>96.15384615384616</v>
      </c>
      <c r="I577" t="str">
        <f t="shared" si="26"/>
        <v>Low</v>
      </c>
    </row>
    <row r="578" spans="1:9" x14ac:dyDescent="0.25">
      <c r="A578" t="s">
        <v>498</v>
      </c>
      <c r="B578" s="2">
        <v>2900</v>
      </c>
      <c r="C578" t="s">
        <v>18</v>
      </c>
      <c r="D578" s="1">
        <v>350</v>
      </c>
      <c r="E578">
        <v>2</v>
      </c>
      <c r="F578">
        <v>38</v>
      </c>
      <c r="G578" s="3">
        <f t="shared" ref="G578:G641" si="27">B578+D578</f>
        <v>3250</v>
      </c>
      <c r="H578" s="3">
        <f t="shared" ref="H578:H641" si="28">G578/F578</f>
        <v>85.526315789473685</v>
      </c>
      <c r="I578" t="str">
        <f t="shared" si="26"/>
        <v>High</v>
      </c>
    </row>
    <row r="579" spans="1:9" x14ac:dyDescent="0.25">
      <c r="A579" t="s">
        <v>847</v>
      </c>
      <c r="B579" s="2">
        <v>1800</v>
      </c>
      <c r="C579" t="s">
        <v>18</v>
      </c>
      <c r="D579" s="1">
        <v>400</v>
      </c>
      <c r="E579">
        <v>1</v>
      </c>
      <c r="F579">
        <v>22</v>
      </c>
      <c r="G579" s="3">
        <f t="shared" si="27"/>
        <v>2200</v>
      </c>
      <c r="H579" s="3">
        <f t="shared" si="28"/>
        <v>100</v>
      </c>
      <c r="I579" t="str">
        <f t="shared" ref="I579:I642" si="29">IF(G579&lt;=1500, "Low", IF(AND(G579&gt;=1501, G579&lt;=2500), "Average", "High"))</f>
        <v>Average</v>
      </c>
    </row>
    <row r="580" spans="1:9" x14ac:dyDescent="0.25">
      <c r="A580" t="s">
        <v>849</v>
      </c>
      <c r="B580" s="2">
        <v>1600</v>
      </c>
      <c r="C580" t="s">
        <v>18</v>
      </c>
      <c r="D580" s="1">
        <v>640</v>
      </c>
      <c r="E580">
        <v>1</v>
      </c>
      <c r="F580">
        <v>29</v>
      </c>
      <c r="G580" s="3">
        <f t="shared" si="27"/>
        <v>2240</v>
      </c>
      <c r="H580" s="3">
        <f t="shared" si="28"/>
        <v>77.241379310344826</v>
      </c>
      <c r="I580" t="str">
        <f t="shared" si="29"/>
        <v>Average</v>
      </c>
    </row>
    <row r="581" spans="1:9" x14ac:dyDescent="0.25">
      <c r="A581" t="s">
        <v>657</v>
      </c>
      <c r="B581" s="2">
        <v>2300</v>
      </c>
      <c r="C581" t="s">
        <v>18</v>
      </c>
      <c r="D581" s="1">
        <v>1111</v>
      </c>
      <c r="E581">
        <v>2</v>
      </c>
      <c r="F581">
        <v>45</v>
      </c>
      <c r="G581" s="3">
        <f t="shared" si="27"/>
        <v>3411</v>
      </c>
      <c r="H581" s="3">
        <f t="shared" si="28"/>
        <v>75.8</v>
      </c>
      <c r="I581" t="str">
        <f t="shared" si="29"/>
        <v>High</v>
      </c>
    </row>
    <row r="582" spans="1:9" x14ac:dyDescent="0.25">
      <c r="A582" t="s">
        <v>225</v>
      </c>
      <c r="B582" s="2">
        <v>3500</v>
      </c>
      <c r="C582" t="s">
        <v>18</v>
      </c>
      <c r="D582" s="1">
        <v>1000</v>
      </c>
      <c r="E582">
        <v>3</v>
      </c>
      <c r="F582">
        <v>62</v>
      </c>
      <c r="G582" s="3">
        <f t="shared" si="27"/>
        <v>4500</v>
      </c>
      <c r="H582" s="3">
        <f t="shared" si="28"/>
        <v>72.58064516129032</v>
      </c>
      <c r="I582" t="str">
        <f t="shared" si="29"/>
        <v>High</v>
      </c>
    </row>
    <row r="583" spans="1:9" x14ac:dyDescent="0.25">
      <c r="A583" t="s">
        <v>233</v>
      </c>
      <c r="B583" s="2">
        <v>2350</v>
      </c>
      <c r="C583" t="s">
        <v>18</v>
      </c>
      <c r="D583" s="1">
        <v>580</v>
      </c>
      <c r="E583">
        <v>2</v>
      </c>
      <c r="F583">
        <v>36</v>
      </c>
      <c r="G583" s="3">
        <f t="shared" si="27"/>
        <v>2930</v>
      </c>
      <c r="H583" s="3">
        <f t="shared" si="28"/>
        <v>81.388888888888886</v>
      </c>
      <c r="I583" t="str">
        <f t="shared" si="29"/>
        <v>High</v>
      </c>
    </row>
    <row r="584" spans="1:9" x14ac:dyDescent="0.25">
      <c r="A584" t="s">
        <v>604</v>
      </c>
      <c r="B584" s="2">
        <v>2000</v>
      </c>
      <c r="C584" t="s">
        <v>18</v>
      </c>
      <c r="D584" s="1">
        <v>450</v>
      </c>
      <c r="E584">
        <v>1</v>
      </c>
      <c r="F584">
        <v>26</v>
      </c>
      <c r="G584" s="3">
        <f t="shared" si="27"/>
        <v>2450</v>
      </c>
      <c r="H584" s="3">
        <f t="shared" si="28"/>
        <v>94.230769230769226</v>
      </c>
      <c r="I584" t="str">
        <f t="shared" si="29"/>
        <v>Average</v>
      </c>
    </row>
    <row r="585" spans="1:9" x14ac:dyDescent="0.25">
      <c r="A585" t="s">
        <v>851</v>
      </c>
      <c r="B585" s="2">
        <v>1950</v>
      </c>
      <c r="C585" t="s">
        <v>18</v>
      </c>
      <c r="D585" s="1">
        <v>650</v>
      </c>
      <c r="E585">
        <v>2</v>
      </c>
      <c r="F585">
        <v>42</v>
      </c>
      <c r="G585" s="3">
        <f t="shared" si="27"/>
        <v>2600</v>
      </c>
      <c r="H585" s="3">
        <f t="shared" si="28"/>
        <v>61.904761904761905</v>
      </c>
      <c r="I585" t="str">
        <f t="shared" si="29"/>
        <v>High</v>
      </c>
    </row>
    <row r="586" spans="1:9" x14ac:dyDescent="0.25">
      <c r="A586" t="s">
        <v>852</v>
      </c>
      <c r="B586" s="2">
        <v>2100</v>
      </c>
      <c r="C586" t="s">
        <v>18</v>
      </c>
      <c r="D586" s="1">
        <v>650</v>
      </c>
      <c r="E586">
        <v>1</v>
      </c>
      <c r="F586">
        <v>35</v>
      </c>
      <c r="G586" s="3">
        <f t="shared" si="27"/>
        <v>2750</v>
      </c>
      <c r="H586" s="3">
        <f t="shared" si="28"/>
        <v>78.571428571428569</v>
      </c>
      <c r="I586" t="str">
        <f t="shared" si="29"/>
        <v>High</v>
      </c>
    </row>
    <row r="587" spans="1:9" x14ac:dyDescent="0.25">
      <c r="A587" t="s">
        <v>856</v>
      </c>
      <c r="B587" s="2">
        <v>3350</v>
      </c>
      <c r="C587" t="s">
        <v>18</v>
      </c>
      <c r="D587" s="1">
        <v>650</v>
      </c>
      <c r="E587">
        <v>2</v>
      </c>
      <c r="F587">
        <v>50</v>
      </c>
      <c r="G587" s="3">
        <f t="shared" si="27"/>
        <v>4000</v>
      </c>
      <c r="H587" s="3">
        <f t="shared" si="28"/>
        <v>80</v>
      </c>
      <c r="I587" t="str">
        <f t="shared" si="29"/>
        <v>High</v>
      </c>
    </row>
    <row r="588" spans="1:9" x14ac:dyDescent="0.25">
      <c r="A588" t="s">
        <v>857</v>
      </c>
      <c r="B588" s="2">
        <v>2900</v>
      </c>
      <c r="C588" t="s">
        <v>18</v>
      </c>
      <c r="D588" s="1">
        <v>530</v>
      </c>
      <c r="E588">
        <v>2</v>
      </c>
      <c r="F588">
        <v>42</v>
      </c>
      <c r="G588" s="3">
        <f t="shared" si="27"/>
        <v>3430</v>
      </c>
      <c r="H588" s="3">
        <f t="shared" si="28"/>
        <v>81.666666666666671</v>
      </c>
      <c r="I588" t="str">
        <f t="shared" si="29"/>
        <v>High</v>
      </c>
    </row>
    <row r="589" spans="1:9" x14ac:dyDescent="0.25">
      <c r="A589" t="s">
        <v>858</v>
      </c>
      <c r="B589" s="2">
        <v>2800</v>
      </c>
      <c r="C589" t="s">
        <v>18</v>
      </c>
      <c r="D589" s="1">
        <v>700</v>
      </c>
      <c r="E589">
        <v>2</v>
      </c>
      <c r="F589">
        <v>43</v>
      </c>
      <c r="G589" s="3">
        <f t="shared" si="27"/>
        <v>3500</v>
      </c>
      <c r="H589" s="3">
        <f t="shared" si="28"/>
        <v>81.395348837209298</v>
      </c>
      <c r="I589" t="str">
        <f t="shared" si="29"/>
        <v>High</v>
      </c>
    </row>
    <row r="590" spans="1:9" x14ac:dyDescent="0.25">
      <c r="A590" t="s">
        <v>513</v>
      </c>
      <c r="B590" s="2">
        <v>1200</v>
      </c>
      <c r="C590" t="s">
        <v>18</v>
      </c>
      <c r="D590" s="1">
        <v>200</v>
      </c>
      <c r="E590">
        <v>4</v>
      </c>
      <c r="F590">
        <v>60</v>
      </c>
      <c r="G590" s="3">
        <f t="shared" si="27"/>
        <v>1400</v>
      </c>
      <c r="H590" s="3">
        <f t="shared" si="28"/>
        <v>23.333333333333332</v>
      </c>
      <c r="I590" t="str">
        <f t="shared" si="29"/>
        <v>Low</v>
      </c>
    </row>
    <row r="591" spans="1:9" x14ac:dyDescent="0.25">
      <c r="A591" t="s">
        <v>860</v>
      </c>
      <c r="B591" s="2">
        <v>3200</v>
      </c>
      <c r="C591" t="s">
        <v>18</v>
      </c>
      <c r="D591" s="1">
        <v>500</v>
      </c>
      <c r="E591">
        <v>2</v>
      </c>
      <c r="F591">
        <v>52</v>
      </c>
      <c r="G591" s="3">
        <f t="shared" si="27"/>
        <v>3700</v>
      </c>
      <c r="H591" s="3">
        <f t="shared" si="28"/>
        <v>71.15384615384616</v>
      </c>
      <c r="I591" t="str">
        <f t="shared" si="29"/>
        <v>High</v>
      </c>
    </row>
    <row r="592" spans="1:9" x14ac:dyDescent="0.25">
      <c r="A592" t="s">
        <v>861</v>
      </c>
      <c r="B592" s="2">
        <v>2700</v>
      </c>
      <c r="C592" t="s">
        <v>18</v>
      </c>
      <c r="D592" s="1">
        <v>1</v>
      </c>
      <c r="E592">
        <v>1</v>
      </c>
      <c r="F592">
        <v>47</v>
      </c>
      <c r="G592" s="3">
        <f t="shared" si="27"/>
        <v>2701</v>
      </c>
      <c r="H592" s="3">
        <f t="shared" si="28"/>
        <v>57.468085106382979</v>
      </c>
      <c r="I592" t="str">
        <f t="shared" si="29"/>
        <v>High</v>
      </c>
    </row>
    <row r="593" spans="1:9" x14ac:dyDescent="0.25">
      <c r="A593" t="s">
        <v>701</v>
      </c>
      <c r="B593" s="2">
        <v>2700</v>
      </c>
      <c r="C593" t="s">
        <v>18</v>
      </c>
      <c r="D593" s="1">
        <v>900</v>
      </c>
      <c r="E593">
        <v>2</v>
      </c>
      <c r="F593">
        <v>50</v>
      </c>
      <c r="G593" s="3">
        <f t="shared" si="27"/>
        <v>3600</v>
      </c>
      <c r="H593" s="3">
        <f t="shared" si="28"/>
        <v>72</v>
      </c>
      <c r="I593" t="str">
        <f t="shared" si="29"/>
        <v>High</v>
      </c>
    </row>
    <row r="594" spans="1:9" x14ac:dyDescent="0.25">
      <c r="A594" t="s">
        <v>183</v>
      </c>
      <c r="B594" s="2">
        <v>2300</v>
      </c>
      <c r="C594" t="s">
        <v>18</v>
      </c>
      <c r="D594" s="1">
        <v>600</v>
      </c>
      <c r="E594">
        <v>1</v>
      </c>
      <c r="F594">
        <v>40</v>
      </c>
      <c r="G594" s="3">
        <f t="shared" si="27"/>
        <v>2900</v>
      </c>
      <c r="H594" s="3">
        <f t="shared" si="28"/>
        <v>72.5</v>
      </c>
      <c r="I594" t="str">
        <f t="shared" si="29"/>
        <v>High</v>
      </c>
    </row>
    <row r="595" spans="1:9" x14ac:dyDescent="0.25">
      <c r="A595" t="s">
        <v>865</v>
      </c>
      <c r="B595" s="2">
        <v>3800</v>
      </c>
      <c r="C595" t="s">
        <v>18</v>
      </c>
      <c r="D595" s="1">
        <v>800</v>
      </c>
      <c r="E595">
        <v>3</v>
      </c>
      <c r="F595">
        <v>54.1</v>
      </c>
      <c r="G595" s="3">
        <f t="shared" si="27"/>
        <v>4600</v>
      </c>
      <c r="H595" s="3">
        <f t="shared" si="28"/>
        <v>85.027726432532347</v>
      </c>
      <c r="I595" t="str">
        <f t="shared" si="29"/>
        <v>High</v>
      </c>
    </row>
    <row r="596" spans="1:9" x14ac:dyDescent="0.25">
      <c r="A596" t="s">
        <v>866</v>
      </c>
      <c r="B596" s="2">
        <v>2800</v>
      </c>
      <c r="C596" t="s">
        <v>18</v>
      </c>
      <c r="D596" s="1">
        <v>450</v>
      </c>
      <c r="E596">
        <v>2</v>
      </c>
      <c r="F596">
        <v>52</v>
      </c>
      <c r="G596" s="3">
        <f t="shared" si="27"/>
        <v>3250</v>
      </c>
      <c r="H596" s="3">
        <f t="shared" si="28"/>
        <v>62.5</v>
      </c>
      <c r="I596" t="str">
        <f t="shared" si="29"/>
        <v>High</v>
      </c>
    </row>
    <row r="597" spans="1:9" x14ac:dyDescent="0.25">
      <c r="A597" t="s">
        <v>868</v>
      </c>
      <c r="B597" s="2">
        <v>2800</v>
      </c>
      <c r="C597" t="s">
        <v>18</v>
      </c>
      <c r="D597" s="1">
        <v>950</v>
      </c>
      <c r="E597">
        <v>3</v>
      </c>
      <c r="F597">
        <v>55</v>
      </c>
      <c r="G597" s="3">
        <f t="shared" si="27"/>
        <v>3750</v>
      </c>
      <c r="H597" s="3">
        <f t="shared" si="28"/>
        <v>68.181818181818187</v>
      </c>
      <c r="I597" t="str">
        <f t="shared" si="29"/>
        <v>High</v>
      </c>
    </row>
    <row r="598" spans="1:9" x14ac:dyDescent="0.25">
      <c r="A598" t="s">
        <v>870</v>
      </c>
      <c r="B598" s="2">
        <v>3500</v>
      </c>
      <c r="C598" t="s">
        <v>18</v>
      </c>
      <c r="D598" s="1">
        <v>1000</v>
      </c>
      <c r="E598">
        <v>3</v>
      </c>
      <c r="F598">
        <v>63</v>
      </c>
      <c r="G598" s="3">
        <f t="shared" si="27"/>
        <v>4500</v>
      </c>
      <c r="H598" s="3">
        <f t="shared" si="28"/>
        <v>71.428571428571431</v>
      </c>
      <c r="I598" t="str">
        <f t="shared" si="29"/>
        <v>High</v>
      </c>
    </row>
    <row r="599" spans="1:9" x14ac:dyDescent="0.25">
      <c r="A599" t="s">
        <v>871</v>
      </c>
      <c r="B599" s="2">
        <v>3500</v>
      </c>
      <c r="C599" t="s">
        <v>18</v>
      </c>
      <c r="D599" s="1">
        <v>3500</v>
      </c>
      <c r="E599">
        <v>2</v>
      </c>
      <c r="F599">
        <v>52</v>
      </c>
      <c r="G599" s="3">
        <f t="shared" si="27"/>
        <v>7000</v>
      </c>
      <c r="H599" s="3">
        <f t="shared" si="28"/>
        <v>134.61538461538461</v>
      </c>
      <c r="I599" t="str">
        <f t="shared" si="29"/>
        <v>High</v>
      </c>
    </row>
    <row r="600" spans="1:9" x14ac:dyDescent="0.25">
      <c r="A600" t="s">
        <v>210</v>
      </c>
      <c r="B600" s="2">
        <v>2000</v>
      </c>
      <c r="C600" t="s">
        <v>18</v>
      </c>
      <c r="D600" s="1">
        <v>600</v>
      </c>
      <c r="E600">
        <v>2</v>
      </c>
      <c r="F600">
        <v>45</v>
      </c>
      <c r="G600" s="3">
        <f t="shared" si="27"/>
        <v>2600</v>
      </c>
      <c r="H600" s="3">
        <f t="shared" si="28"/>
        <v>57.777777777777779</v>
      </c>
      <c r="I600" t="str">
        <f t="shared" si="29"/>
        <v>High</v>
      </c>
    </row>
    <row r="601" spans="1:9" x14ac:dyDescent="0.25">
      <c r="A601" t="s">
        <v>541</v>
      </c>
      <c r="B601" s="2">
        <v>2100</v>
      </c>
      <c r="C601" t="s">
        <v>18</v>
      </c>
      <c r="D601" s="1">
        <v>650</v>
      </c>
      <c r="E601">
        <v>2</v>
      </c>
      <c r="F601">
        <v>35</v>
      </c>
      <c r="G601" s="3">
        <f t="shared" si="27"/>
        <v>2750</v>
      </c>
      <c r="H601" s="3">
        <f t="shared" si="28"/>
        <v>78.571428571428569</v>
      </c>
      <c r="I601" t="str">
        <f t="shared" si="29"/>
        <v>High</v>
      </c>
    </row>
    <row r="602" spans="1:9" x14ac:dyDescent="0.25">
      <c r="A602" t="s">
        <v>207</v>
      </c>
      <c r="B602" s="2">
        <v>4000</v>
      </c>
      <c r="C602" t="s">
        <v>18</v>
      </c>
      <c r="D602" s="1">
        <v>1000</v>
      </c>
      <c r="E602">
        <v>4</v>
      </c>
      <c r="F602">
        <v>86</v>
      </c>
      <c r="G602" s="3">
        <f t="shared" si="27"/>
        <v>5000</v>
      </c>
      <c r="H602" s="3">
        <f t="shared" si="28"/>
        <v>58.139534883720927</v>
      </c>
      <c r="I602" t="str">
        <f t="shared" si="29"/>
        <v>High</v>
      </c>
    </row>
    <row r="603" spans="1:9" x14ac:dyDescent="0.25">
      <c r="A603" t="s">
        <v>873</v>
      </c>
      <c r="B603" s="2">
        <v>2499</v>
      </c>
      <c r="C603" t="s">
        <v>18</v>
      </c>
      <c r="D603" s="1">
        <v>350</v>
      </c>
      <c r="E603">
        <v>2</v>
      </c>
      <c r="F603">
        <v>55</v>
      </c>
      <c r="G603" s="3">
        <f t="shared" si="27"/>
        <v>2849</v>
      </c>
      <c r="H603" s="3">
        <f t="shared" si="28"/>
        <v>51.8</v>
      </c>
      <c r="I603" t="str">
        <f t="shared" si="29"/>
        <v>High</v>
      </c>
    </row>
    <row r="604" spans="1:9" x14ac:dyDescent="0.25">
      <c r="A604" t="s">
        <v>874</v>
      </c>
      <c r="B604" s="2">
        <v>1825</v>
      </c>
      <c r="C604" t="s">
        <v>18</v>
      </c>
      <c r="D604" s="1">
        <v>350</v>
      </c>
      <c r="E604">
        <v>2</v>
      </c>
      <c r="F604">
        <v>37</v>
      </c>
      <c r="G604" s="3">
        <f t="shared" si="27"/>
        <v>2175</v>
      </c>
      <c r="H604" s="3">
        <f t="shared" si="28"/>
        <v>58.783783783783782</v>
      </c>
      <c r="I604" t="str">
        <f t="shared" si="29"/>
        <v>Average</v>
      </c>
    </row>
    <row r="605" spans="1:9" x14ac:dyDescent="0.25">
      <c r="A605" t="s">
        <v>876</v>
      </c>
      <c r="B605" s="2">
        <v>3000</v>
      </c>
      <c r="C605" t="s">
        <v>18</v>
      </c>
      <c r="D605" s="1">
        <v>1200</v>
      </c>
      <c r="E605">
        <v>3</v>
      </c>
      <c r="F605">
        <v>63.75</v>
      </c>
      <c r="G605" s="3">
        <f t="shared" si="27"/>
        <v>4200</v>
      </c>
      <c r="H605" s="3">
        <f t="shared" si="28"/>
        <v>65.882352941176464</v>
      </c>
      <c r="I605" t="str">
        <f t="shared" si="29"/>
        <v>High</v>
      </c>
    </row>
    <row r="606" spans="1:9" x14ac:dyDescent="0.25">
      <c r="A606" t="s">
        <v>877</v>
      </c>
      <c r="B606" s="2">
        <v>4500</v>
      </c>
      <c r="C606" t="s">
        <v>18</v>
      </c>
      <c r="D606" s="1">
        <v>1</v>
      </c>
      <c r="E606">
        <v>4</v>
      </c>
      <c r="F606">
        <v>94</v>
      </c>
      <c r="G606" s="3">
        <f t="shared" si="27"/>
        <v>4501</v>
      </c>
      <c r="H606" s="3">
        <f t="shared" si="28"/>
        <v>47.882978723404257</v>
      </c>
      <c r="I606" t="str">
        <f t="shared" si="29"/>
        <v>High</v>
      </c>
    </row>
    <row r="607" spans="1:9" x14ac:dyDescent="0.25">
      <c r="A607" t="s">
        <v>879</v>
      </c>
      <c r="B607" s="2">
        <v>2100</v>
      </c>
      <c r="C607" t="s">
        <v>18</v>
      </c>
      <c r="D607" s="1">
        <v>100</v>
      </c>
      <c r="E607">
        <v>1</v>
      </c>
      <c r="F607">
        <v>22</v>
      </c>
      <c r="G607" s="3">
        <f t="shared" si="27"/>
        <v>2200</v>
      </c>
      <c r="H607" s="3">
        <f t="shared" si="28"/>
        <v>100</v>
      </c>
      <c r="I607" t="str">
        <f t="shared" si="29"/>
        <v>Average</v>
      </c>
    </row>
    <row r="608" spans="1:9" x14ac:dyDescent="0.25">
      <c r="A608" t="s">
        <v>881</v>
      </c>
      <c r="B608" s="2">
        <v>2700</v>
      </c>
      <c r="C608" t="s">
        <v>18</v>
      </c>
      <c r="D608" s="1">
        <v>900</v>
      </c>
      <c r="E608">
        <v>3</v>
      </c>
      <c r="F608">
        <v>62</v>
      </c>
      <c r="G608" s="3">
        <f t="shared" si="27"/>
        <v>3600</v>
      </c>
      <c r="H608" s="3">
        <f t="shared" si="28"/>
        <v>58.064516129032256</v>
      </c>
      <c r="I608" t="str">
        <f t="shared" si="29"/>
        <v>High</v>
      </c>
    </row>
    <row r="609" spans="1:9" x14ac:dyDescent="0.25">
      <c r="A609" t="s">
        <v>882</v>
      </c>
      <c r="B609" s="2">
        <v>3800</v>
      </c>
      <c r="C609" t="s">
        <v>18</v>
      </c>
      <c r="D609" s="1">
        <v>670</v>
      </c>
      <c r="E609">
        <v>4</v>
      </c>
      <c r="F609">
        <v>69</v>
      </c>
      <c r="G609" s="3">
        <f t="shared" si="27"/>
        <v>4470</v>
      </c>
      <c r="H609" s="3">
        <f t="shared" si="28"/>
        <v>64.782608695652172</v>
      </c>
      <c r="I609" t="str">
        <f t="shared" si="29"/>
        <v>High</v>
      </c>
    </row>
    <row r="610" spans="1:9" x14ac:dyDescent="0.25">
      <c r="A610" t="s">
        <v>1400</v>
      </c>
      <c r="B610" s="2">
        <v>2400</v>
      </c>
      <c r="C610" t="s">
        <v>18</v>
      </c>
      <c r="D610" s="1">
        <v>850</v>
      </c>
      <c r="E610">
        <v>2</v>
      </c>
      <c r="F610">
        <v>46</v>
      </c>
      <c r="G610" s="3">
        <f t="shared" si="27"/>
        <v>3250</v>
      </c>
      <c r="H610" s="3">
        <f t="shared" si="28"/>
        <v>70.652173913043484</v>
      </c>
      <c r="I610" t="str">
        <f t="shared" si="29"/>
        <v>High</v>
      </c>
    </row>
    <row r="611" spans="1:9" x14ac:dyDescent="0.25">
      <c r="A611" t="s">
        <v>427</v>
      </c>
      <c r="B611" s="2">
        <v>2050</v>
      </c>
      <c r="C611" t="s">
        <v>18</v>
      </c>
      <c r="D611" s="1">
        <v>400</v>
      </c>
      <c r="E611">
        <v>1</v>
      </c>
      <c r="F611">
        <v>18</v>
      </c>
      <c r="G611" s="3">
        <f t="shared" si="27"/>
        <v>2450</v>
      </c>
      <c r="H611" s="3">
        <f t="shared" si="28"/>
        <v>136.11111111111111</v>
      </c>
      <c r="I611" t="str">
        <f t="shared" si="29"/>
        <v>Average</v>
      </c>
    </row>
    <row r="612" spans="1:9" x14ac:dyDescent="0.25">
      <c r="A612" t="s">
        <v>682</v>
      </c>
      <c r="B612" s="2">
        <v>2600</v>
      </c>
      <c r="C612" t="s">
        <v>18</v>
      </c>
      <c r="D612" s="1">
        <v>400</v>
      </c>
      <c r="E612">
        <v>2</v>
      </c>
      <c r="F612">
        <v>61</v>
      </c>
      <c r="G612" s="3">
        <f t="shared" si="27"/>
        <v>3000</v>
      </c>
      <c r="H612" s="3">
        <f t="shared" si="28"/>
        <v>49.180327868852459</v>
      </c>
      <c r="I612" t="str">
        <f t="shared" si="29"/>
        <v>High</v>
      </c>
    </row>
    <row r="613" spans="1:9" x14ac:dyDescent="0.25">
      <c r="A613" t="s">
        <v>884</v>
      </c>
      <c r="B613" s="2">
        <v>2800</v>
      </c>
      <c r="C613" t="s">
        <v>18</v>
      </c>
      <c r="D613" s="1">
        <v>520</v>
      </c>
      <c r="E613">
        <v>2</v>
      </c>
      <c r="F613">
        <v>38</v>
      </c>
      <c r="G613" s="3">
        <f t="shared" si="27"/>
        <v>3320</v>
      </c>
      <c r="H613" s="3">
        <f t="shared" si="28"/>
        <v>87.368421052631575</v>
      </c>
      <c r="I613" t="str">
        <f t="shared" si="29"/>
        <v>High</v>
      </c>
    </row>
    <row r="614" spans="1:9" x14ac:dyDescent="0.25">
      <c r="A614" t="s">
        <v>885</v>
      </c>
      <c r="B614" s="2">
        <v>3300</v>
      </c>
      <c r="C614" t="s">
        <v>18</v>
      </c>
      <c r="D614" s="1">
        <v>600</v>
      </c>
      <c r="E614">
        <v>2</v>
      </c>
      <c r="F614">
        <v>95</v>
      </c>
      <c r="G614" s="3">
        <f t="shared" si="27"/>
        <v>3900</v>
      </c>
      <c r="H614" s="3">
        <f t="shared" si="28"/>
        <v>41.05263157894737</v>
      </c>
      <c r="I614" t="str">
        <f t="shared" si="29"/>
        <v>High</v>
      </c>
    </row>
    <row r="615" spans="1:9" x14ac:dyDescent="0.25">
      <c r="A615" t="s">
        <v>886</v>
      </c>
      <c r="B615" s="2">
        <v>1950</v>
      </c>
      <c r="C615" t="s">
        <v>18</v>
      </c>
      <c r="D615" s="1">
        <v>360</v>
      </c>
      <c r="E615">
        <v>1</v>
      </c>
      <c r="F615">
        <v>27</v>
      </c>
      <c r="G615" s="3">
        <f t="shared" si="27"/>
        <v>2310</v>
      </c>
      <c r="H615" s="3">
        <f t="shared" si="28"/>
        <v>85.555555555555557</v>
      </c>
      <c r="I615" t="str">
        <f t="shared" si="29"/>
        <v>Average</v>
      </c>
    </row>
    <row r="616" spans="1:9" x14ac:dyDescent="0.25">
      <c r="A616" t="s">
        <v>888</v>
      </c>
      <c r="B616" s="2">
        <v>2200</v>
      </c>
      <c r="C616" t="s">
        <v>18</v>
      </c>
      <c r="D616" s="1">
        <v>420</v>
      </c>
      <c r="E616">
        <v>2</v>
      </c>
      <c r="F616">
        <v>40</v>
      </c>
      <c r="G616" s="3">
        <f t="shared" si="27"/>
        <v>2620</v>
      </c>
      <c r="H616" s="3">
        <f t="shared" si="28"/>
        <v>65.5</v>
      </c>
      <c r="I616" t="str">
        <f t="shared" si="29"/>
        <v>High</v>
      </c>
    </row>
    <row r="617" spans="1:9" x14ac:dyDescent="0.25">
      <c r="A617" t="s">
        <v>890</v>
      </c>
      <c r="B617" s="2">
        <v>2500</v>
      </c>
      <c r="C617" t="s">
        <v>18</v>
      </c>
      <c r="D617" s="1">
        <v>1000</v>
      </c>
      <c r="E617">
        <v>2</v>
      </c>
      <c r="F617">
        <v>56</v>
      </c>
      <c r="G617" s="3">
        <f t="shared" si="27"/>
        <v>3500</v>
      </c>
      <c r="H617" s="3">
        <f t="shared" si="28"/>
        <v>62.5</v>
      </c>
      <c r="I617" t="str">
        <f t="shared" si="29"/>
        <v>High</v>
      </c>
    </row>
    <row r="618" spans="1:9" x14ac:dyDescent="0.25">
      <c r="A618" t="s">
        <v>891</v>
      </c>
      <c r="B618" s="2">
        <v>1800</v>
      </c>
      <c r="C618" t="s">
        <v>18</v>
      </c>
      <c r="D618" s="1">
        <v>430</v>
      </c>
      <c r="E618">
        <v>2</v>
      </c>
      <c r="F618">
        <v>26</v>
      </c>
      <c r="G618" s="3">
        <f t="shared" si="27"/>
        <v>2230</v>
      </c>
      <c r="H618" s="3">
        <f t="shared" si="28"/>
        <v>85.769230769230774</v>
      </c>
      <c r="I618" t="str">
        <f t="shared" si="29"/>
        <v>Average</v>
      </c>
    </row>
    <row r="619" spans="1:9" x14ac:dyDescent="0.25">
      <c r="A619" t="s">
        <v>892</v>
      </c>
      <c r="B619" s="2">
        <v>3900</v>
      </c>
      <c r="C619" t="s">
        <v>18</v>
      </c>
      <c r="D619" s="1">
        <v>640</v>
      </c>
      <c r="E619">
        <v>2</v>
      </c>
      <c r="F619">
        <v>47</v>
      </c>
      <c r="G619" s="3">
        <f t="shared" si="27"/>
        <v>4540</v>
      </c>
      <c r="H619" s="3">
        <f t="shared" si="28"/>
        <v>96.59574468085107</v>
      </c>
      <c r="I619" t="str">
        <f t="shared" si="29"/>
        <v>High</v>
      </c>
    </row>
    <row r="620" spans="1:9" x14ac:dyDescent="0.25">
      <c r="A620" t="s">
        <v>893</v>
      </c>
      <c r="B620" s="2">
        <v>3600</v>
      </c>
      <c r="C620" t="s">
        <v>18</v>
      </c>
      <c r="D620" s="1">
        <v>650</v>
      </c>
      <c r="E620">
        <v>3</v>
      </c>
      <c r="F620">
        <v>49</v>
      </c>
      <c r="G620" s="3">
        <f t="shared" si="27"/>
        <v>4250</v>
      </c>
      <c r="H620" s="3">
        <f t="shared" si="28"/>
        <v>86.734693877551024</v>
      </c>
      <c r="I620" t="str">
        <f t="shared" si="29"/>
        <v>High</v>
      </c>
    </row>
    <row r="621" spans="1:9" x14ac:dyDescent="0.25">
      <c r="A621" t="s">
        <v>894</v>
      </c>
      <c r="B621" s="2">
        <v>2800</v>
      </c>
      <c r="C621" t="s">
        <v>18</v>
      </c>
      <c r="D621" s="1">
        <v>650</v>
      </c>
      <c r="E621">
        <v>2</v>
      </c>
      <c r="F621">
        <v>50</v>
      </c>
      <c r="G621" s="3">
        <f t="shared" si="27"/>
        <v>3450</v>
      </c>
      <c r="H621" s="3">
        <f t="shared" si="28"/>
        <v>69</v>
      </c>
      <c r="I621" t="str">
        <f t="shared" si="29"/>
        <v>High</v>
      </c>
    </row>
    <row r="622" spans="1:9" x14ac:dyDescent="0.25">
      <c r="A622" t="s">
        <v>216</v>
      </c>
      <c r="B622" s="2">
        <v>2250</v>
      </c>
      <c r="C622" t="s">
        <v>18</v>
      </c>
      <c r="D622" s="1">
        <v>560</v>
      </c>
      <c r="E622">
        <v>1</v>
      </c>
      <c r="F622">
        <v>31</v>
      </c>
      <c r="G622" s="3">
        <f t="shared" si="27"/>
        <v>2810</v>
      </c>
      <c r="H622" s="3">
        <f t="shared" si="28"/>
        <v>90.645161290322577</v>
      </c>
      <c r="I622" t="str">
        <f t="shared" si="29"/>
        <v>High</v>
      </c>
    </row>
    <row r="623" spans="1:9" x14ac:dyDescent="0.25">
      <c r="A623" t="s">
        <v>895</v>
      </c>
      <c r="B623" s="2">
        <v>3200</v>
      </c>
      <c r="C623" t="s">
        <v>18</v>
      </c>
      <c r="D623" s="1">
        <v>760</v>
      </c>
      <c r="E623">
        <v>3</v>
      </c>
      <c r="F623">
        <v>48.3</v>
      </c>
      <c r="G623" s="3">
        <f t="shared" si="27"/>
        <v>3960</v>
      </c>
      <c r="H623" s="3">
        <f t="shared" si="28"/>
        <v>81.987577639751564</v>
      </c>
      <c r="I623" t="str">
        <f t="shared" si="29"/>
        <v>High</v>
      </c>
    </row>
    <row r="624" spans="1:9" x14ac:dyDescent="0.25">
      <c r="A624" t="s">
        <v>336</v>
      </c>
      <c r="B624" s="2">
        <v>1650</v>
      </c>
      <c r="C624" t="s">
        <v>18</v>
      </c>
      <c r="D624" s="1">
        <v>600</v>
      </c>
      <c r="E624">
        <v>1</v>
      </c>
      <c r="F624">
        <v>27</v>
      </c>
      <c r="G624" s="3">
        <f t="shared" si="27"/>
        <v>2250</v>
      </c>
      <c r="H624" s="3">
        <f t="shared" si="28"/>
        <v>83.333333333333329</v>
      </c>
      <c r="I624" t="str">
        <f t="shared" si="29"/>
        <v>Average</v>
      </c>
    </row>
    <row r="625" spans="1:9" x14ac:dyDescent="0.25">
      <c r="A625" t="s">
        <v>897</v>
      </c>
      <c r="B625" s="2">
        <v>2900</v>
      </c>
      <c r="C625" t="s">
        <v>18</v>
      </c>
      <c r="D625" s="1">
        <v>400</v>
      </c>
      <c r="E625">
        <v>3</v>
      </c>
      <c r="F625">
        <v>63</v>
      </c>
      <c r="G625" s="3">
        <f t="shared" si="27"/>
        <v>3300</v>
      </c>
      <c r="H625" s="3">
        <f t="shared" si="28"/>
        <v>52.38095238095238</v>
      </c>
      <c r="I625" t="str">
        <f t="shared" si="29"/>
        <v>High</v>
      </c>
    </row>
    <row r="626" spans="1:9" x14ac:dyDescent="0.25">
      <c r="A626" t="s">
        <v>898</v>
      </c>
      <c r="B626" s="2">
        <v>1700</v>
      </c>
      <c r="C626" t="s">
        <v>18</v>
      </c>
      <c r="D626" s="1">
        <v>230</v>
      </c>
      <c r="E626">
        <v>1</v>
      </c>
      <c r="F626">
        <v>22</v>
      </c>
      <c r="G626" s="3">
        <f t="shared" si="27"/>
        <v>1930</v>
      </c>
      <c r="H626" s="3">
        <f t="shared" si="28"/>
        <v>87.727272727272734</v>
      </c>
      <c r="I626" t="str">
        <f t="shared" si="29"/>
        <v>Average</v>
      </c>
    </row>
    <row r="627" spans="1:9" x14ac:dyDescent="0.25">
      <c r="A627" t="s">
        <v>900</v>
      </c>
      <c r="B627" s="2">
        <v>2300</v>
      </c>
      <c r="C627" t="s">
        <v>18</v>
      </c>
      <c r="D627" s="1">
        <v>375</v>
      </c>
      <c r="E627">
        <v>2</v>
      </c>
      <c r="F627">
        <v>46</v>
      </c>
      <c r="G627" s="3">
        <f t="shared" si="27"/>
        <v>2675</v>
      </c>
      <c r="H627" s="3">
        <f t="shared" si="28"/>
        <v>58.152173913043477</v>
      </c>
      <c r="I627" t="str">
        <f t="shared" si="29"/>
        <v>High</v>
      </c>
    </row>
    <row r="628" spans="1:9" x14ac:dyDescent="0.25">
      <c r="A628" t="s">
        <v>511</v>
      </c>
      <c r="B628" s="2">
        <v>3200</v>
      </c>
      <c r="C628" t="s">
        <v>18</v>
      </c>
      <c r="D628" s="1">
        <v>750</v>
      </c>
      <c r="E628">
        <v>3</v>
      </c>
      <c r="F628">
        <v>50</v>
      </c>
      <c r="G628" s="3">
        <f t="shared" si="27"/>
        <v>3950</v>
      </c>
      <c r="H628" s="3">
        <f t="shared" si="28"/>
        <v>79</v>
      </c>
      <c r="I628" t="str">
        <f t="shared" si="29"/>
        <v>High</v>
      </c>
    </row>
    <row r="629" spans="1:9" x14ac:dyDescent="0.25">
      <c r="A629" t="s">
        <v>903</v>
      </c>
      <c r="B629" s="2">
        <v>2000</v>
      </c>
      <c r="C629" t="s">
        <v>18</v>
      </c>
      <c r="D629" s="1">
        <v>665</v>
      </c>
      <c r="E629">
        <v>1</v>
      </c>
      <c r="F629">
        <v>42</v>
      </c>
      <c r="G629" s="3">
        <f t="shared" si="27"/>
        <v>2665</v>
      </c>
      <c r="H629" s="3">
        <f t="shared" si="28"/>
        <v>63.452380952380949</v>
      </c>
      <c r="I629" t="str">
        <f t="shared" si="29"/>
        <v>High</v>
      </c>
    </row>
    <row r="630" spans="1:9" x14ac:dyDescent="0.25">
      <c r="A630" t="s">
        <v>906</v>
      </c>
      <c r="B630" s="2">
        <v>2200</v>
      </c>
      <c r="C630" t="s">
        <v>18</v>
      </c>
      <c r="D630" s="1">
        <v>470</v>
      </c>
      <c r="E630">
        <v>2</v>
      </c>
      <c r="F630">
        <v>41</v>
      </c>
      <c r="G630" s="3">
        <f t="shared" si="27"/>
        <v>2670</v>
      </c>
      <c r="H630" s="3">
        <f t="shared" si="28"/>
        <v>65.121951219512198</v>
      </c>
      <c r="I630" t="str">
        <f t="shared" si="29"/>
        <v>High</v>
      </c>
    </row>
    <row r="631" spans="1:9" x14ac:dyDescent="0.25">
      <c r="A631" t="s">
        <v>908</v>
      </c>
      <c r="B631" s="2">
        <v>2200</v>
      </c>
      <c r="C631" t="s">
        <v>18</v>
      </c>
      <c r="D631" s="1">
        <v>500</v>
      </c>
      <c r="E631">
        <v>1</v>
      </c>
      <c r="F631">
        <v>34</v>
      </c>
      <c r="G631" s="3">
        <f t="shared" si="27"/>
        <v>2700</v>
      </c>
      <c r="H631" s="3">
        <f t="shared" si="28"/>
        <v>79.411764705882348</v>
      </c>
      <c r="I631" t="str">
        <f t="shared" si="29"/>
        <v>High</v>
      </c>
    </row>
    <row r="632" spans="1:9" x14ac:dyDescent="0.25">
      <c r="A632" t="s">
        <v>195</v>
      </c>
      <c r="B632" s="2">
        <v>2600</v>
      </c>
      <c r="C632" t="s">
        <v>18</v>
      </c>
      <c r="D632" s="1">
        <v>600</v>
      </c>
      <c r="E632">
        <v>1</v>
      </c>
      <c r="F632">
        <v>30</v>
      </c>
      <c r="G632" s="3">
        <f t="shared" si="27"/>
        <v>3200</v>
      </c>
      <c r="H632" s="3">
        <f t="shared" si="28"/>
        <v>106.66666666666667</v>
      </c>
      <c r="I632" t="str">
        <f t="shared" si="29"/>
        <v>High</v>
      </c>
    </row>
    <row r="633" spans="1:9" x14ac:dyDescent="0.25">
      <c r="A633" t="s">
        <v>909</v>
      </c>
      <c r="B633" s="2">
        <v>2500</v>
      </c>
      <c r="C633" t="s">
        <v>18</v>
      </c>
      <c r="D633" s="1">
        <v>500</v>
      </c>
      <c r="E633">
        <v>1</v>
      </c>
      <c r="F633">
        <v>42</v>
      </c>
      <c r="G633" s="3">
        <f t="shared" si="27"/>
        <v>3000</v>
      </c>
      <c r="H633" s="3">
        <f t="shared" si="28"/>
        <v>71.428571428571431</v>
      </c>
      <c r="I633" t="str">
        <f t="shared" si="29"/>
        <v>High</v>
      </c>
    </row>
    <row r="634" spans="1:9" x14ac:dyDescent="0.25">
      <c r="A634" t="s">
        <v>910</v>
      </c>
      <c r="B634" s="2">
        <v>1300</v>
      </c>
      <c r="C634" t="s">
        <v>18</v>
      </c>
      <c r="D634" s="1">
        <v>1</v>
      </c>
      <c r="E634">
        <v>3</v>
      </c>
      <c r="F634">
        <v>16</v>
      </c>
      <c r="G634" s="3">
        <f t="shared" si="27"/>
        <v>1301</v>
      </c>
      <c r="H634" s="3">
        <f t="shared" si="28"/>
        <v>81.3125</v>
      </c>
      <c r="I634" t="str">
        <f t="shared" si="29"/>
        <v>Low</v>
      </c>
    </row>
    <row r="635" spans="1:9" x14ac:dyDescent="0.25">
      <c r="A635" t="s">
        <v>912</v>
      </c>
      <c r="B635" s="2">
        <v>3000</v>
      </c>
      <c r="C635" t="s">
        <v>18</v>
      </c>
      <c r="D635" s="1">
        <v>550</v>
      </c>
      <c r="E635">
        <v>2</v>
      </c>
      <c r="F635">
        <v>54</v>
      </c>
      <c r="G635" s="3">
        <f t="shared" si="27"/>
        <v>3550</v>
      </c>
      <c r="H635" s="3">
        <f t="shared" si="28"/>
        <v>65.740740740740748</v>
      </c>
      <c r="I635" t="str">
        <f t="shared" si="29"/>
        <v>High</v>
      </c>
    </row>
    <row r="636" spans="1:9" x14ac:dyDescent="0.25">
      <c r="A636" t="s">
        <v>913</v>
      </c>
      <c r="B636" s="2">
        <v>3000</v>
      </c>
      <c r="C636" t="s">
        <v>18</v>
      </c>
      <c r="D636" s="1">
        <v>950</v>
      </c>
      <c r="E636">
        <v>3</v>
      </c>
      <c r="F636">
        <v>58</v>
      </c>
      <c r="G636" s="3">
        <f t="shared" si="27"/>
        <v>3950</v>
      </c>
      <c r="H636" s="3">
        <f t="shared" si="28"/>
        <v>68.103448275862064</v>
      </c>
      <c r="I636" t="str">
        <f t="shared" si="29"/>
        <v>High</v>
      </c>
    </row>
    <row r="637" spans="1:9" x14ac:dyDescent="0.25">
      <c r="A637" t="s">
        <v>914</v>
      </c>
      <c r="B637" s="2">
        <v>2000</v>
      </c>
      <c r="C637" t="s">
        <v>18</v>
      </c>
      <c r="D637" s="1">
        <v>550</v>
      </c>
      <c r="E637">
        <v>1</v>
      </c>
      <c r="F637">
        <v>30</v>
      </c>
      <c r="G637" s="3">
        <f t="shared" si="27"/>
        <v>2550</v>
      </c>
      <c r="H637" s="3">
        <f t="shared" si="28"/>
        <v>85</v>
      </c>
      <c r="I637" t="str">
        <f t="shared" si="29"/>
        <v>High</v>
      </c>
    </row>
    <row r="638" spans="1:9" x14ac:dyDescent="0.25">
      <c r="A638" t="s">
        <v>915</v>
      </c>
      <c r="B638" s="2">
        <v>2000</v>
      </c>
      <c r="C638" t="s">
        <v>18</v>
      </c>
      <c r="D638" s="1">
        <v>800</v>
      </c>
      <c r="E638">
        <v>1</v>
      </c>
      <c r="F638">
        <v>30</v>
      </c>
      <c r="G638" s="3">
        <f t="shared" si="27"/>
        <v>2800</v>
      </c>
      <c r="H638" s="3">
        <f t="shared" si="28"/>
        <v>93.333333333333329</v>
      </c>
      <c r="I638" t="str">
        <f t="shared" si="29"/>
        <v>High</v>
      </c>
    </row>
    <row r="639" spans="1:9" x14ac:dyDescent="0.25">
      <c r="A639" t="s">
        <v>756</v>
      </c>
      <c r="B639" s="2">
        <v>2480</v>
      </c>
      <c r="C639" t="s">
        <v>18</v>
      </c>
      <c r="D639" s="1">
        <v>720</v>
      </c>
      <c r="E639">
        <v>2</v>
      </c>
      <c r="F639">
        <v>48</v>
      </c>
      <c r="G639" s="3">
        <f t="shared" si="27"/>
        <v>3200</v>
      </c>
      <c r="H639" s="3">
        <f t="shared" si="28"/>
        <v>66.666666666666671</v>
      </c>
      <c r="I639" t="str">
        <f t="shared" si="29"/>
        <v>High</v>
      </c>
    </row>
    <row r="640" spans="1:9" x14ac:dyDescent="0.25">
      <c r="A640" t="s">
        <v>916</v>
      </c>
      <c r="B640" s="2">
        <v>2500</v>
      </c>
      <c r="C640" t="s">
        <v>18</v>
      </c>
      <c r="D640" s="1">
        <v>500</v>
      </c>
      <c r="E640">
        <v>2</v>
      </c>
      <c r="F640">
        <v>34</v>
      </c>
      <c r="G640" s="3">
        <f t="shared" si="27"/>
        <v>3000</v>
      </c>
      <c r="H640" s="3">
        <f t="shared" si="28"/>
        <v>88.235294117647058</v>
      </c>
      <c r="I640" t="str">
        <f t="shared" si="29"/>
        <v>High</v>
      </c>
    </row>
    <row r="641" spans="1:9" x14ac:dyDescent="0.25">
      <c r="A641" t="s">
        <v>918</v>
      </c>
      <c r="B641" s="2">
        <v>6000</v>
      </c>
      <c r="C641" t="s">
        <v>18</v>
      </c>
      <c r="D641" s="1">
        <v>0</v>
      </c>
      <c r="E641">
        <v>3</v>
      </c>
      <c r="F641">
        <v>97</v>
      </c>
      <c r="G641" s="3">
        <f t="shared" si="27"/>
        <v>6000</v>
      </c>
      <c r="H641" s="3">
        <f t="shared" si="28"/>
        <v>61.855670103092784</v>
      </c>
      <c r="I641" t="str">
        <f t="shared" si="29"/>
        <v>High</v>
      </c>
    </row>
    <row r="642" spans="1:9" x14ac:dyDescent="0.25">
      <c r="A642" t="s">
        <v>567</v>
      </c>
      <c r="B642" s="2">
        <v>1800</v>
      </c>
      <c r="C642" t="s">
        <v>18</v>
      </c>
      <c r="D642" s="1">
        <v>550</v>
      </c>
      <c r="E642">
        <v>1</v>
      </c>
      <c r="F642">
        <v>25</v>
      </c>
      <c r="G642" s="3">
        <f t="shared" ref="G642:G705" si="30">B642+D642</f>
        <v>2350</v>
      </c>
      <c r="H642" s="3">
        <f t="shared" ref="H642:H705" si="31">G642/F642</f>
        <v>94</v>
      </c>
      <c r="I642" t="str">
        <f t="shared" si="29"/>
        <v>Average</v>
      </c>
    </row>
    <row r="643" spans="1:9" x14ac:dyDescent="0.25">
      <c r="A643" t="s">
        <v>26</v>
      </c>
      <c r="B643" s="2">
        <v>2200</v>
      </c>
      <c r="C643" t="s">
        <v>18</v>
      </c>
      <c r="D643" s="1">
        <v>515</v>
      </c>
      <c r="E643">
        <v>1</v>
      </c>
      <c r="F643">
        <v>34</v>
      </c>
      <c r="G643" s="3">
        <f t="shared" si="30"/>
        <v>2715</v>
      </c>
      <c r="H643" s="3">
        <f t="shared" si="31"/>
        <v>79.852941176470594</v>
      </c>
      <c r="I643" t="str">
        <f t="shared" ref="I643:I706" si="32">IF(G643&lt;=1500, "Low", IF(AND(G643&gt;=1501, G643&lt;=2500), "Average", "High"))</f>
        <v>High</v>
      </c>
    </row>
    <row r="644" spans="1:9" x14ac:dyDescent="0.25">
      <c r="A644" t="s">
        <v>449</v>
      </c>
      <c r="B644" s="2">
        <v>2900</v>
      </c>
      <c r="C644" t="s">
        <v>18</v>
      </c>
      <c r="D644" s="1">
        <v>800</v>
      </c>
      <c r="E644">
        <v>2</v>
      </c>
      <c r="F644">
        <v>39</v>
      </c>
      <c r="G644" s="3">
        <f t="shared" si="30"/>
        <v>3700</v>
      </c>
      <c r="H644" s="3">
        <f t="shared" si="31"/>
        <v>94.871794871794876</v>
      </c>
      <c r="I644" t="str">
        <f t="shared" si="32"/>
        <v>High</v>
      </c>
    </row>
    <row r="645" spans="1:9" x14ac:dyDescent="0.25">
      <c r="A645" t="s">
        <v>919</v>
      </c>
      <c r="B645" s="2">
        <v>3500</v>
      </c>
      <c r="C645" t="s">
        <v>18</v>
      </c>
      <c r="D645" s="1">
        <v>0</v>
      </c>
      <c r="E645">
        <v>2</v>
      </c>
      <c r="F645">
        <v>56</v>
      </c>
      <c r="G645" s="3">
        <f t="shared" si="30"/>
        <v>3500</v>
      </c>
      <c r="H645" s="3">
        <f t="shared" si="31"/>
        <v>62.5</v>
      </c>
      <c r="I645" t="str">
        <f t="shared" si="32"/>
        <v>High</v>
      </c>
    </row>
    <row r="646" spans="1:9" x14ac:dyDescent="0.25">
      <c r="A646" t="s">
        <v>920</v>
      </c>
      <c r="B646" s="2">
        <v>1890</v>
      </c>
      <c r="C646" t="s">
        <v>18</v>
      </c>
      <c r="D646" s="1">
        <v>410</v>
      </c>
      <c r="E646">
        <v>1</v>
      </c>
      <c r="F646">
        <v>27</v>
      </c>
      <c r="G646" s="3">
        <f t="shared" si="30"/>
        <v>2300</v>
      </c>
      <c r="H646" s="3">
        <f t="shared" si="31"/>
        <v>85.18518518518519</v>
      </c>
      <c r="I646" t="str">
        <f t="shared" si="32"/>
        <v>Average</v>
      </c>
    </row>
    <row r="647" spans="1:9" x14ac:dyDescent="0.25">
      <c r="A647" t="s">
        <v>924</v>
      </c>
      <c r="B647" s="2">
        <v>2900</v>
      </c>
      <c r="C647" t="s">
        <v>18</v>
      </c>
      <c r="D647" s="1">
        <v>550</v>
      </c>
      <c r="E647">
        <v>2</v>
      </c>
      <c r="F647">
        <v>43</v>
      </c>
      <c r="G647" s="3">
        <f t="shared" si="30"/>
        <v>3450</v>
      </c>
      <c r="H647" s="3">
        <f t="shared" si="31"/>
        <v>80.232558139534888</v>
      </c>
      <c r="I647" t="str">
        <f t="shared" si="32"/>
        <v>High</v>
      </c>
    </row>
    <row r="648" spans="1:9" x14ac:dyDescent="0.25">
      <c r="A648" t="s">
        <v>929</v>
      </c>
      <c r="B648" s="2">
        <v>2100</v>
      </c>
      <c r="C648" t="s">
        <v>18</v>
      </c>
      <c r="D648" s="1">
        <v>1</v>
      </c>
      <c r="E648">
        <v>1</v>
      </c>
      <c r="F648">
        <v>33</v>
      </c>
      <c r="G648" s="3">
        <f t="shared" si="30"/>
        <v>2101</v>
      </c>
      <c r="H648" s="3">
        <f t="shared" si="31"/>
        <v>63.666666666666664</v>
      </c>
      <c r="I648" t="str">
        <f t="shared" si="32"/>
        <v>Average</v>
      </c>
    </row>
    <row r="649" spans="1:9" x14ac:dyDescent="0.25">
      <c r="A649" t="s">
        <v>930</v>
      </c>
      <c r="B649" s="2">
        <v>2800</v>
      </c>
      <c r="C649" t="s">
        <v>18</v>
      </c>
      <c r="D649" s="1">
        <v>600</v>
      </c>
      <c r="E649">
        <v>2</v>
      </c>
      <c r="F649">
        <v>35.5</v>
      </c>
      <c r="G649" s="3">
        <f t="shared" si="30"/>
        <v>3400</v>
      </c>
      <c r="H649" s="3">
        <f t="shared" si="31"/>
        <v>95.774647887323937</v>
      </c>
      <c r="I649" t="str">
        <f t="shared" si="32"/>
        <v>High</v>
      </c>
    </row>
    <row r="650" spans="1:9" x14ac:dyDescent="0.25">
      <c r="A650" t="s">
        <v>931</v>
      </c>
      <c r="B650" s="2">
        <v>1900</v>
      </c>
      <c r="C650" t="s">
        <v>18</v>
      </c>
      <c r="D650" s="1">
        <v>255</v>
      </c>
      <c r="E650">
        <v>1</v>
      </c>
      <c r="F650">
        <v>34</v>
      </c>
      <c r="G650" s="3">
        <f t="shared" si="30"/>
        <v>2155</v>
      </c>
      <c r="H650" s="3">
        <f t="shared" si="31"/>
        <v>63.382352941176471</v>
      </c>
      <c r="I650" t="str">
        <f t="shared" si="32"/>
        <v>Average</v>
      </c>
    </row>
    <row r="651" spans="1:9" x14ac:dyDescent="0.25">
      <c r="A651" t="s">
        <v>933</v>
      </c>
      <c r="B651" s="2">
        <v>2700</v>
      </c>
      <c r="C651" t="s">
        <v>18</v>
      </c>
      <c r="D651" s="1">
        <v>410</v>
      </c>
      <c r="E651">
        <v>2</v>
      </c>
      <c r="F651">
        <v>40</v>
      </c>
      <c r="G651" s="3">
        <f t="shared" si="30"/>
        <v>3110</v>
      </c>
      <c r="H651" s="3">
        <f t="shared" si="31"/>
        <v>77.75</v>
      </c>
      <c r="I651" t="str">
        <f t="shared" si="32"/>
        <v>High</v>
      </c>
    </row>
    <row r="652" spans="1:9" x14ac:dyDescent="0.25">
      <c r="A652" t="s">
        <v>500</v>
      </c>
      <c r="B652" s="2">
        <v>2400</v>
      </c>
      <c r="C652" t="s">
        <v>18</v>
      </c>
      <c r="D652" s="1">
        <v>600</v>
      </c>
      <c r="E652">
        <v>2</v>
      </c>
      <c r="F652">
        <v>39</v>
      </c>
      <c r="G652" s="3">
        <f t="shared" si="30"/>
        <v>3000</v>
      </c>
      <c r="H652" s="3">
        <f t="shared" si="31"/>
        <v>76.92307692307692</v>
      </c>
      <c r="I652" t="str">
        <f t="shared" si="32"/>
        <v>High</v>
      </c>
    </row>
    <row r="653" spans="1:9" x14ac:dyDescent="0.25">
      <c r="A653" t="s">
        <v>711</v>
      </c>
      <c r="B653" s="2">
        <v>2450</v>
      </c>
      <c r="C653" t="s">
        <v>18</v>
      </c>
      <c r="D653" s="1">
        <v>550</v>
      </c>
      <c r="E653">
        <v>2</v>
      </c>
      <c r="F653">
        <v>42</v>
      </c>
      <c r="G653" s="3">
        <f t="shared" si="30"/>
        <v>3000</v>
      </c>
      <c r="H653" s="3">
        <f t="shared" si="31"/>
        <v>71.428571428571431</v>
      </c>
      <c r="I653" t="str">
        <f t="shared" si="32"/>
        <v>High</v>
      </c>
    </row>
    <row r="654" spans="1:9" x14ac:dyDescent="0.25">
      <c r="A654" t="s">
        <v>766</v>
      </c>
      <c r="B654" s="2">
        <v>2500</v>
      </c>
      <c r="C654" t="s">
        <v>18</v>
      </c>
      <c r="D654" s="1">
        <v>400</v>
      </c>
      <c r="E654">
        <v>3</v>
      </c>
      <c r="F654">
        <v>62</v>
      </c>
      <c r="G654" s="3">
        <f t="shared" si="30"/>
        <v>2900</v>
      </c>
      <c r="H654" s="3">
        <f t="shared" si="31"/>
        <v>46.774193548387096</v>
      </c>
      <c r="I654" t="str">
        <f t="shared" si="32"/>
        <v>High</v>
      </c>
    </row>
    <row r="655" spans="1:9" x14ac:dyDescent="0.25">
      <c r="A655" t="s">
        <v>935</v>
      </c>
      <c r="B655" s="2">
        <v>3000</v>
      </c>
      <c r="C655" t="s">
        <v>18</v>
      </c>
      <c r="D655" s="1">
        <v>700</v>
      </c>
      <c r="E655">
        <v>2</v>
      </c>
      <c r="F655">
        <v>45</v>
      </c>
      <c r="G655" s="3">
        <f t="shared" si="30"/>
        <v>3700</v>
      </c>
      <c r="H655" s="3">
        <f t="shared" si="31"/>
        <v>82.222222222222229</v>
      </c>
      <c r="I655" t="str">
        <f t="shared" si="32"/>
        <v>High</v>
      </c>
    </row>
    <row r="656" spans="1:9" x14ac:dyDescent="0.25">
      <c r="A656" t="s">
        <v>936</v>
      </c>
      <c r="B656" s="2">
        <v>3000</v>
      </c>
      <c r="C656" t="s">
        <v>18</v>
      </c>
      <c r="D656" s="1">
        <v>0</v>
      </c>
      <c r="E656">
        <v>2</v>
      </c>
      <c r="F656">
        <v>54</v>
      </c>
      <c r="G656" s="3">
        <f t="shared" si="30"/>
        <v>3000</v>
      </c>
      <c r="H656" s="3">
        <f t="shared" si="31"/>
        <v>55.555555555555557</v>
      </c>
      <c r="I656" t="str">
        <f t="shared" si="32"/>
        <v>High</v>
      </c>
    </row>
    <row r="657" spans="1:9" x14ac:dyDescent="0.25">
      <c r="A657" t="s">
        <v>937</v>
      </c>
      <c r="B657" s="2">
        <v>1900</v>
      </c>
      <c r="C657" t="s">
        <v>18</v>
      </c>
      <c r="D657" s="1">
        <v>600</v>
      </c>
      <c r="E657">
        <v>1</v>
      </c>
      <c r="F657">
        <v>26</v>
      </c>
      <c r="G657" s="3">
        <f t="shared" si="30"/>
        <v>2500</v>
      </c>
      <c r="H657" s="3">
        <f t="shared" si="31"/>
        <v>96.15384615384616</v>
      </c>
      <c r="I657" t="str">
        <f t="shared" si="32"/>
        <v>Average</v>
      </c>
    </row>
    <row r="658" spans="1:9" x14ac:dyDescent="0.25">
      <c r="A658" t="s">
        <v>938</v>
      </c>
      <c r="B658" s="2">
        <v>2500</v>
      </c>
      <c r="C658" t="s">
        <v>18</v>
      </c>
      <c r="D658" s="1">
        <v>390</v>
      </c>
      <c r="E658">
        <v>1</v>
      </c>
      <c r="F658">
        <v>24</v>
      </c>
      <c r="G658" s="3">
        <f t="shared" si="30"/>
        <v>2890</v>
      </c>
      <c r="H658" s="3">
        <f t="shared" si="31"/>
        <v>120.41666666666667</v>
      </c>
      <c r="I658" t="str">
        <f t="shared" si="32"/>
        <v>High</v>
      </c>
    </row>
    <row r="659" spans="1:9" x14ac:dyDescent="0.25">
      <c r="A659" t="s">
        <v>942</v>
      </c>
      <c r="B659" s="2">
        <v>2500</v>
      </c>
      <c r="C659" t="s">
        <v>18</v>
      </c>
      <c r="D659" s="1">
        <v>0</v>
      </c>
      <c r="E659">
        <v>2</v>
      </c>
      <c r="F659">
        <v>50</v>
      </c>
      <c r="G659" s="3">
        <f t="shared" si="30"/>
        <v>2500</v>
      </c>
      <c r="H659" s="3">
        <f t="shared" si="31"/>
        <v>50</v>
      </c>
      <c r="I659" t="str">
        <f t="shared" si="32"/>
        <v>Average</v>
      </c>
    </row>
    <row r="660" spans="1:9" x14ac:dyDescent="0.25">
      <c r="A660" t="s">
        <v>539</v>
      </c>
      <c r="B660" s="2">
        <v>2300</v>
      </c>
      <c r="C660" t="s">
        <v>18</v>
      </c>
      <c r="D660" s="1">
        <v>350</v>
      </c>
      <c r="E660">
        <v>2</v>
      </c>
      <c r="F660">
        <v>38</v>
      </c>
      <c r="G660" s="3">
        <f t="shared" si="30"/>
        <v>2650</v>
      </c>
      <c r="H660" s="3">
        <f t="shared" si="31"/>
        <v>69.736842105263165</v>
      </c>
      <c r="I660" t="str">
        <f t="shared" si="32"/>
        <v>High</v>
      </c>
    </row>
    <row r="661" spans="1:9" x14ac:dyDescent="0.25">
      <c r="A661" t="s">
        <v>774</v>
      </c>
      <c r="B661" s="2">
        <v>2700</v>
      </c>
      <c r="C661" t="s">
        <v>18</v>
      </c>
      <c r="D661" s="1">
        <v>1</v>
      </c>
      <c r="E661">
        <v>3</v>
      </c>
      <c r="F661">
        <v>61</v>
      </c>
      <c r="G661" s="3">
        <f t="shared" si="30"/>
        <v>2701</v>
      </c>
      <c r="H661" s="3">
        <f t="shared" si="31"/>
        <v>44.278688524590166</v>
      </c>
      <c r="I661" t="str">
        <f t="shared" si="32"/>
        <v>High</v>
      </c>
    </row>
    <row r="662" spans="1:9" x14ac:dyDescent="0.25">
      <c r="A662" t="s">
        <v>425</v>
      </c>
      <c r="B662" s="2">
        <v>2800</v>
      </c>
      <c r="C662" t="s">
        <v>18</v>
      </c>
      <c r="D662" s="1">
        <v>580</v>
      </c>
      <c r="E662">
        <v>2</v>
      </c>
      <c r="F662">
        <v>37</v>
      </c>
      <c r="G662" s="3">
        <f t="shared" si="30"/>
        <v>3380</v>
      </c>
      <c r="H662" s="3">
        <f t="shared" si="31"/>
        <v>91.351351351351354</v>
      </c>
      <c r="I662" t="str">
        <f t="shared" si="32"/>
        <v>High</v>
      </c>
    </row>
    <row r="663" spans="1:9" x14ac:dyDescent="0.25">
      <c r="A663" t="s">
        <v>947</v>
      </c>
      <c r="B663" s="2">
        <v>1600</v>
      </c>
      <c r="C663" t="s">
        <v>18</v>
      </c>
      <c r="D663" s="1">
        <v>0</v>
      </c>
      <c r="E663">
        <v>3</v>
      </c>
      <c r="F663">
        <v>17</v>
      </c>
      <c r="G663" s="3">
        <f t="shared" si="30"/>
        <v>1600</v>
      </c>
      <c r="H663" s="3">
        <f t="shared" si="31"/>
        <v>94.117647058823536</v>
      </c>
      <c r="I663" t="str">
        <f t="shared" si="32"/>
        <v>Average</v>
      </c>
    </row>
    <row r="664" spans="1:9" x14ac:dyDescent="0.25">
      <c r="A664" t="s">
        <v>949</v>
      </c>
      <c r="B664" s="2">
        <v>4500</v>
      </c>
      <c r="C664" t="s">
        <v>18</v>
      </c>
      <c r="D664" s="1">
        <v>1050</v>
      </c>
      <c r="E664">
        <v>2</v>
      </c>
      <c r="F664">
        <v>53</v>
      </c>
      <c r="G664" s="3">
        <f t="shared" si="30"/>
        <v>5550</v>
      </c>
      <c r="H664" s="3">
        <f t="shared" si="31"/>
        <v>104.71698113207547</v>
      </c>
      <c r="I664" t="str">
        <f t="shared" si="32"/>
        <v>High</v>
      </c>
    </row>
    <row r="665" spans="1:9" x14ac:dyDescent="0.25">
      <c r="A665" t="s">
        <v>951</v>
      </c>
      <c r="B665" s="2">
        <v>2500</v>
      </c>
      <c r="C665" t="s">
        <v>18</v>
      </c>
      <c r="D665" s="1">
        <v>450</v>
      </c>
      <c r="E665">
        <v>1</v>
      </c>
      <c r="F665">
        <v>35</v>
      </c>
      <c r="G665" s="3">
        <f t="shared" si="30"/>
        <v>2950</v>
      </c>
      <c r="H665" s="3">
        <f t="shared" si="31"/>
        <v>84.285714285714292</v>
      </c>
      <c r="I665" t="str">
        <f t="shared" si="32"/>
        <v>High</v>
      </c>
    </row>
    <row r="666" spans="1:9" x14ac:dyDescent="0.25">
      <c r="A666" t="s">
        <v>952</v>
      </c>
      <c r="B666" s="2">
        <v>1900</v>
      </c>
      <c r="C666" t="s">
        <v>18</v>
      </c>
      <c r="D666" s="1">
        <v>400</v>
      </c>
      <c r="E666">
        <v>1</v>
      </c>
      <c r="F666">
        <v>25</v>
      </c>
      <c r="G666" s="3">
        <f t="shared" si="30"/>
        <v>2300</v>
      </c>
      <c r="H666" s="3">
        <f t="shared" si="31"/>
        <v>92</v>
      </c>
      <c r="I666" t="str">
        <f t="shared" si="32"/>
        <v>Average</v>
      </c>
    </row>
    <row r="667" spans="1:9" x14ac:dyDescent="0.25">
      <c r="A667" t="s">
        <v>617</v>
      </c>
      <c r="B667" s="2">
        <v>2750</v>
      </c>
      <c r="C667" t="s">
        <v>18</v>
      </c>
      <c r="D667" s="1">
        <v>600</v>
      </c>
      <c r="E667">
        <v>3</v>
      </c>
      <c r="F667">
        <v>56</v>
      </c>
      <c r="G667" s="3">
        <f t="shared" si="30"/>
        <v>3350</v>
      </c>
      <c r="H667" s="3">
        <f t="shared" si="31"/>
        <v>59.821428571428569</v>
      </c>
      <c r="I667" t="str">
        <f t="shared" si="32"/>
        <v>High</v>
      </c>
    </row>
    <row r="668" spans="1:9" x14ac:dyDescent="0.25">
      <c r="A668" t="s">
        <v>262</v>
      </c>
      <c r="B668" s="2">
        <v>4500</v>
      </c>
      <c r="C668" t="s">
        <v>18</v>
      </c>
      <c r="D668" s="1">
        <v>600</v>
      </c>
      <c r="E668">
        <v>3</v>
      </c>
      <c r="F668">
        <v>52</v>
      </c>
      <c r="G668" s="3">
        <f t="shared" si="30"/>
        <v>5100</v>
      </c>
      <c r="H668" s="3">
        <f t="shared" si="31"/>
        <v>98.07692307692308</v>
      </c>
      <c r="I668" t="str">
        <f t="shared" si="32"/>
        <v>High</v>
      </c>
    </row>
    <row r="669" spans="1:9" x14ac:dyDescent="0.25">
      <c r="A669" t="s">
        <v>953</v>
      </c>
      <c r="B669" s="2">
        <v>1900</v>
      </c>
      <c r="C669" t="s">
        <v>18</v>
      </c>
      <c r="D669" s="1">
        <v>600</v>
      </c>
      <c r="E669">
        <v>2</v>
      </c>
      <c r="F669">
        <v>38</v>
      </c>
      <c r="G669" s="3">
        <f t="shared" si="30"/>
        <v>2500</v>
      </c>
      <c r="H669" s="3">
        <f t="shared" si="31"/>
        <v>65.78947368421052</v>
      </c>
      <c r="I669" t="str">
        <f t="shared" si="32"/>
        <v>Average</v>
      </c>
    </row>
    <row r="670" spans="1:9" x14ac:dyDescent="0.25">
      <c r="A670" t="s">
        <v>954</v>
      </c>
      <c r="B670" s="2">
        <v>4998</v>
      </c>
      <c r="C670" t="s">
        <v>18</v>
      </c>
      <c r="D670" s="1">
        <v>820</v>
      </c>
      <c r="E670">
        <v>4</v>
      </c>
      <c r="F670">
        <v>108</v>
      </c>
      <c r="G670" s="3">
        <f t="shared" si="30"/>
        <v>5818</v>
      </c>
      <c r="H670" s="3">
        <f t="shared" si="31"/>
        <v>53.870370370370374</v>
      </c>
      <c r="I670" t="str">
        <f t="shared" si="32"/>
        <v>High</v>
      </c>
    </row>
    <row r="671" spans="1:9" x14ac:dyDescent="0.25">
      <c r="A671" t="s">
        <v>956</v>
      </c>
      <c r="B671" s="2">
        <v>2500</v>
      </c>
      <c r="C671" t="s">
        <v>18</v>
      </c>
      <c r="D671" s="1">
        <v>590</v>
      </c>
      <c r="E671">
        <v>2</v>
      </c>
      <c r="F671">
        <v>30</v>
      </c>
      <c r="G671" s="3">
        <f t="shared" si="30"/>
        <v>3090</v>
      </c>
      <c r="H671" s="3">
        <f t="shared" si="31"/>
        <v>103</v>
      </c>
      <c r="I671" t="str">
        <f t="shared" si="32"/>
        <v>High</v>
      </c>
    </row>
    <row r="672" spans="1:9" x14ac:dyDescent="0.25">
      <c r="A672" t="s">
        <v>436</v>
      </c>
      <c r="B672" s="2">
        <v>2600</v>
      </c>
      <c r="C672" t="s">
        <v>18</v>
      </c>
      <c r="D672" s="1">
        <v>850</v>
      </c>
      <c r="E672">
        <v>2</v>
      </c>
      <c r="F672">
        <v>50</v>
      </c>
      <c r="G672" s="3">
        <f t="shared" si="30"/>
        <v>3450</v>
      </c>
      <c r="H672" s="3">
        <f t="shared" si="31"/>
        <v>69</v>
      </c>
      <c r="I672" t="str">
        <f t="shared" si="32"/>
        <v>High</v>
      </c>
    </row>
    <row r="673" spans="1:9" x14ac:dyDescent="0.25">
      <c r="A673" t="s">
        <v>226</v>
      </c>
      <c r="B673" s="2">
        <v>2500</v>
      </c>
      <c r="C673" t="s">
        <v>18</v>
      </c>
      <c r="D673" s="1">
        <v>500</v>
      </c>
      <c r="E673">
        <v>2</v>
      </c>
      <c r="F673">
        <v>35</v>
      </c>
      <c r="G673" s="3">
        <f t="shared" si="30"/>
        <v>3000</v>
      </c>
      <c r="H673" s="3">
        <f t="shared" si="31"/>
        <v>85.714285714285708</v>
      </c>
      <c r="I673" t="str">
        <f t="shared" si="32"/>
        <v>High</v>
      </c>
    </row>
    <row r="674" spans="1:9" x14ac:dyDescent="0.25">
      <c r="A674" t="s">
        <v>621</v>
      </c>
      <c r="B674" s="2">
        <v>3500</v>
      </c>
      <c r="C674" t="s">
        <v>18</v>
      </c>
      <c r="D674" s="1">
        <v>450</v>
      </c>
      <c r="E674">
        <v>2</v>
      </c>
      <c r="F674">
        <v>52</v>
      </c>
      <c r="G674" s="3">
        <f t="shared" si="30"/>
        <v>3950</v>
      </c>
      <c r="H674" s="3">
        <f t="shared" si="31"/>
        <v>75.961538461538467</v>
      </c>
      <c r="I674" t="str">
        <f t="shared" si="32"/>
        <v>High</v>
      </c>
    </row>
    <row r="675" spans="1:9" x14ac:dyDescent="0.25">
      <c r="A675" t="s">
        <v>960</v>
      </c>
      <c r="B675" s="2">
        <v>2050</v>
      </c>
      <c r="C675" t="s">
        <v>18</v>
      </c>
      <c r="D675" s="1">
        <v>450</v>
      </c>
      <c r="E675">
        <v>1</v>
      </c>
      <c r="F675">
        <v>27</v>
      </c>
      <c r="G675" s="3">
        <f t="shared" si="30"/>
        <v>2500</v>
      </c>
      <c r="H675" s="3">
        <f t="shared" si="31"/>
        <v>92.592592592592595</v>
      </c>
      <c r="I675" t="str">
        <f t="shared" si="32"/>
        <v>Average</v>
      </c>
    </row>
    <row r="676" spans="1:9" x14ac:dyDescent="0.25">
      <c r="A676" t="s">
        <v>961</v>
      </c>
      <c r="B676" s="2">
        <v>2600</v>
      </c>
      <c r="C676" t="s">
        <v>18</v>
      </c>
      <c r="D676" s="1">
        <v>800</v>
      </c>
      <c r="E676">
        <v>2</v>
      </c>
      <c r="F676">
        <v>49</v>
      </c>
      <c r="G676" s="3">
        <f t="shared" si="30"/>
        <v>3400</v>
      </c>
      <c r="H676" s="3">
        <f t="shared" si="31"/>
        <v>69.387755102040813</v>
      </c>
      <c r="I676" t="str">
        <f t="shared" si="32"/>
        <v>High</v>
      </c>
    </row>
    <row r="677" spans="1:9" x14ac:dyDescent="0.25">
      <c r="A677" t="s">
        <v>1407</v>
      </c>
      <c r="B677" s="2">
        <v>1700</v>
      </c>
      <c r="C677" t="s">
        <v>18</v>
      </c>
      <c r="D677" s="1">
        <v>300</v>
      </c>
      <c r="E677">
        <v>1</v>
      </c>
      <c r="F677">
        <v>19</v>
      </c>
      <c r="G677" s="3">
        <f t="shared" si="30"/>
        <v>2000</v>
      </c>
      <c r="H677" s="3">
        <f t="shared" si="31"/>
        <v>105.26315789473684</v>
      </c>
      <c r="I677" t="str">
        <f t="shared" si="32"/>
        <v>Average</v>
      </c>
    </row>
    <row r="678" spans="1:9" x14ac:dyDescent="0.25">
      <c r="A678" t="s">
        <v>964</v>
      </c>
      <c r="B678" s="2">
        <v>4700</v>
      </c>
      <c r="C678" t="s">
        <v>18</v>
      </c>
      <c r="D678" s="1">
        <v>1200</v>
      </c>
      <c r="E678">
        <v>4</v>
      </c>
      <c r="F678">
        <v>86</v>
      </c>
      <c r="G678" s="3">
        <f t="shared" si="30"/>
        <v>5900</v>
      </c>
      <c r="H678" s="3">
        <f t="shared" si="31"/>
        <v>68.604651162790702</v>
      </c>
      <c r="I678" t="str">
        <f t="shared" si="32"/>
        <v>High</v>
      </c>
    </row>
    <row r="679" spans="1:9" x14ac:dyDescent="0.25">
      <c r="A679" t="s">
        <v>965</v>
      </c>
      <c r="B679" s="2">
        <v>2600</v>
      </c>
      <c r="C679" t="s">
        <v>18</v>
      </c>
      <c r="D679" s="1">
        <v>400</v>
      </c>
      <c r="E679">
        <v>2</v>
      </c>
      <c r="F679">
        <v>42</v>
      </c>
      <c r="G679" s="3">
        <f t="shared" si="30"/>
        <v>3000</v>
      </c>
      <c r="H679" s="3">
        <f t="shared" si="31"/>
        <v>71.428571428571431</v>
      </c>
      <c r="I679" t="str">
        <f t="shared" si="32"/>
        <v>High</v>
      </c>
    </row>
    <row r="680" spans="1:9" x14ac:dyDescent="0.25">
      <c r="A680" t="s">
        <v>682</v>
      </c>
      <c r="B680" s="2">
        <v>2600</v>
      </c>
      <c r="C680" t="s">
        <v>18</v>
      </c>
      <c r="D680" s="1">
        <v>400</v>
      </c>
      <c r="E680">
        <v>2</v>
      </c>
      <c r="F680">
        <v>61</v>
      </c>
      <c r="G680" s="3">
        <f t="shared" si="30"/>
        <v>3000</v>
      </c>
      <c r="H680" s="3">
        <f t="shared" si="31"/>
        <v>49.180327868852459</v>
      </c>
      <c r="I680" t="str">
        <f t="shared" si="32"/>
        <v>High</v>
      </c>
    </row>
    <row r="681" spans="1:9" x14ac:dyDescent="0.25">
      <c r="A681" t="s">
        <v>641</v>
      </c>
      <c r="B681" s="2">
        <v>3200</v>
      </c>
      <c r="C681" t="s">
        <v>18</v>
      </c>
      <c r="D681" s="1">
        <v>700</v>
      </c>
      <c r="E681">
        <v>3</v>
      </c>
      <c r="F681">
        <v>60</v>
      </c>
      <c r="G681" s="3">
        <f t="shared" si="30"/>
        <v>3900</v>
      </c>
      <c r="H681" s="3">
        <f t="shared" si="31"/>
        <v>65</v>
      </c>
      <c r="I681" t="str">
        <f t="shared" si="32"/>
        <v>High</v>
      </c>
    </row>
    <row r="682" spans="1:9" x14ac:dyDescent="0.25">
      <c r="A682" t="s">
        <v>434</v>
      </c>
      <c r="B682" s="2">
        <v>2250</v>
      </c>
      <c r="C682" t="s">
        <v>18</v>
      </c>
      <c r="D682" s="1">
        <v>0</v>
      </c>
      <c r="E682">
        <v>1</v>
      </c>
      <c r="F682">
        <v>16</v>
      </c>
      <c r="G682" s="3">
        <f t="shared" si="30"/>
        <v>2250</v>
      </c>
      <c r="H682" s="3">
        <f t="shared" si="31"/>
        <v>140.625</v>
      </c>
      <c r="I682" t="str">
        <f t="shared" si="32"/>
        <v>Average</v>
      </c>
    </row>
    <row r="683" spans="1:9" x14ac:dyDescent="0.25">
      <c r="A683" t="s">
        <v>627</v>
      </c>
      <c r="B683" s="2">
        <v>2300</v>
      </c>
      <c r="C683" t="s">
        <v>18</v>
      </c>
      <c r="D683" s="1">
        <v>750</v>
      </c>
      <c r="E683">
        <v>2</v>
      </c>
      <c r="F683">
        <v>41</v>
      </c>
      <c r="G683" s="3">
        <f t="shared" si="30"/>
        <v>3050</v>
      </c>
      <c r="H683" s="3">
        <f t="shared" si="31"/>
        <v>74.390243902439025</v>
      </c>
      <c r="I683" t="str">
        <f t="shared" si="32"/>
        <v>High</v>
      </c>
    </row>
    <row r="684" spans="1:9" x14ac:dyDescent="0.25">
      <c r="A684" t="s">
        <v>967</v>
      </c>
      <c r="B684" s="2">
        <v>2600</v>
      </c>
      <c r="C684" t="s">
        <v>18</v>
      </c>
      <c r="D684" s="1">
        <v>550</v>
      </c>
      <c r="E684">
        <v>2</v>
      </c>
      <c r="F684">
        <v>51</v>
      </c>
      <c r="G684" s="3">
        <f t="shared" si="30"/>
        <v>3150</v>
      </c>
      <c r="H684" s="3">
        <f t="shared" si="31"/>
        <v>61.764705882352942</v>
      </c>
      <c r="I684" t="str">
        <f t="shared" si="32"/>
        <v>High</v>
      </c>
    </row>
    <row r="685" spans="1:9" x14ac:dyDescent="0.25">
      <c r="A685" t="s">
        <v>969</v>
      </c>
      <c r="B685" s="2">
        <v>2499</v>
      </c>
      <c r="C685" t="s">
        <v>18</v>
      </c>
      <c r="D685" s="1">
        <v>350</v>
      </c>
      <c r="E685">
        <v>2</v>
      </c>
      <c r="F685">
        <v>55</v>
      </c>
      <c r="G685" s="3">
        <f t="shared" si="30"/>
        <v>2849</v>
      </c>
      <c r="H685" s="3">
        <f t="shared" si="31"/>
        <v>51.8</v>
      </c>
      <c r="I685" t="str">
        <f t="shared" si="32"/>
        <v>High</v>
      </c>
    </row>
    <row r="686" spans="1:9" x14ac:dyDescent="0.25">
      <c r="A686" t="s">
        <v>970</v>
      </c>
      <c r="B686" s="2">
        <v>1800</v>
      </c>
      <c r="C686" t="s">
        <v>18</v>
      </c>
      <c r="D686" s="1">
        <v>0</v>
      </c>
      <c r="E686">
        <v>1</v>
      </c>
      <c r="F686">
        <v>34</v>
      </c>
      <c r="G686" s="3">
        <f t="shared" si="30"/>
        <v>1800</v>
      </c>
      <c r="H686" s="3">
        <f t="shared" si="31"/>
        <v>52.941176470588232</v>
      </c>
      <c r="I686" t="str">
        <f t="shared" si="32"/>
        <v>Average</v>
      </c>
    </row>
    <row r="687" spans="1:9" x14ac:dyDescent="0.25">
      <c r="A687" t="s">
        <v>971</v>
      </c>
      <c r="B687" s="2">
        <v>2400</v>
      </c>
      <c r="C687" t="s">
        <v>18</v>
      </c>
      <c r="D687" s="1">
        <v>600</v>
      </c>
      <c r="E687">
        <v>1</v>
      </c>
      <c r="F687">
        <v>32</v>
      </c>
      <c r="G687" s="3">
        <f t="shared" si="30"/>
        <v>3000</v>
      </c>
      <c r="H687" s="3">
        <f t="shared" si="31"/>
        <v>93.75</v>
      </c>
      <c r="I687" t="str">
        <f t="shared" si="32"/>
        <v>High</v>
      </c>
    </row>
    <row r="688" spans="1:9" x14ac:dyDescent="0.25">
      <c r="A688" t="s">
        <v>972</v>
      </c>
      <c r="B688" s="2">
        <v>3600</v>
      </c>
      <c r="C688" t="s">
        <v>18</v>
      </c>
      <c r="D688" s="1">
        <v>1000</v>
      </c>
      <c r="E688">
        <v>3</v>
      </c>
      <c r="F688">
        <v>77.8</v>
      </c>
      <c r="G688" s="3">
        <f t="shared" si="30"/>
        <v>4600</v>
      </c>
      <c r="H688" s="3">
        <f t="shared" si="31"/>
        <v>59.125964010282779</v>
      </c>
      <c r="I688" t="str">
        <f t="shared" si="32"/>
        <v>High</v>
      </c>
    </row>
    <row r="689" spans="1:9" x14ac:dyDescent="0.25">
      <c r="A689" t="s">
        <v>974</v>
      </c>
      <c r="B689" s="2">
        <v>2600</v>
      </c>
      <c r="C689" t="s">
        <v>18</v>
      </c>
      <c r="D689" s="1">
        <v>400</v>
      </c>
      <c r="E689">
        <v>2</v>
      </c>
      <c r="F689">
        <v>34</v>
      </c>
      <c r="G689" s="3">
        <f t="shared" si="30"/>
        <v>3000</v>
      </c>
      <c r="H689" s="3">
        <f t="shared" si="31"/>
        <v>88.235294117647058</v>
      </c>
      <c r="I689" t="str">
        <f t="shared" si="32"/>
        <v>High</v>
      </c>
    </row>
    <row r="690" spans="1:9" x14ac:dyDescent="0.25">
      <c r="A690" t="s">
        <v>198</v>
      </c>
      <c r="B690" s="2">
        <v>2200</v>
      </c>
      <c r="C690" t="s">
        <v>18</v>
      </c>
      <c r="D690" s="1">
        <v>600</v>
      </c>
      <c r="E690">
        <v>1</v>
      </c>
      <c r="F690">
        <v>35.200000000000003</v>
      </c>
      <c r="G690" s="3">
        <f t="shared" si="30"/>
        <v>2800</v>
      </c>
      <c r="H690" s="3">
        <f t="shared" si="31"/>
        <v>79.545454545454533</v>
      </c>
      <c r="I690" t="str">
        <f t="shared" si="32"/>
        <v>High</v>
      </c>
    </row>
    <row r="691" spans="1:9" x14ac:dyDescent="0.25">
      <c r="A691" t="s">
        <v>975</v>
      </c>
      <c r="B691" s="2">
        <v>2100</v>
      </c>
      <c r="C691" t="s">
        <v>18</v>
      </c>
      <c r="D691" s="1">
        <v>300</v>
      </c>
      <c r="E691">
        <v>1</v>
      </c>
      <c r="F691">
        <v>30</v>
      </c>
      <c r="G691" s="3">
        <f t="shared" si="30"/>
        <v>2400</v>
      </c>
      <c r="H691" s="3">
        <f t="shared" si="31"/>
        <v>80</v>
      </c>
      <c r="I691" t="str">
        <f t="shared" si="32"/>
        <v>Average</v>
      </c>
    </row>
    <row r="692" spans="1:9" x14ac:dyDescent="0.25">
      <c r="A692" t="s">
        <v>703</v>
      </c>
      <c r="B692" s="2">
        <v>2450</v>
      </c>
      <c r="C692" t="s">
        <v>18</v>
      </c>
      <c r="D692" s="1">
        <v>650</v>
      </c>
      <c r="E692">
        <v>2</v>
      </c>
      <c r="F692">
        <v>48</v>
      </c>
      <c r="G692" s="3">
        <f t="shared" si="30"/>
        <v>3100</v>
      </c>
      <c r="H692" s="3">
        <f t="shared" si="31"/>
        <v>64.583333333333329</v>
      </c>
      <c r="I692" t="str">
        <f t="shared" si="32"/>
        <v>High</v>
      </c>
    </row>
    <row r="693" spans="1:9" x14ac:dyDescent="0.25">
      <c r="A693" t="s">
        <v>978</v>
      </c>
      <c r="B693" s="2">
        <v>2500</v>
      </c>
      <c r="C693" t="s">
        <v>18</v>
      </c>
      <c r="D693" s="1">
        <v>380</v>
      </c>
      <c r="E693">
        <v>1</v>
      </c>
      <c r="F693">
        <v>35</v>
      </c>
      <c r="G693" s="3">
        <f t="shared" si="30"/>
        <v>2880</v>
      </c>
      <c r="H693" s="3">
        <f t="shared" si="31"/>
        <v>82.285714285714292</v>
      </c>
      <c r="I693" t="str">
        <f t="shared" si="32"/>
        <v>High</v>
      </c>
    </row>
    <row r="694" spans="1:9" x14ac:dyDescent="0.25">
      <c r="A694" t="s">
        <v>979</v>
      </c>
      <c r="B694" s="2">
        <v>2200</v>
      </c>
      <c r="C694" t="s">
        <v>18</v>
      </c>
      <c r="D694" s="1">
        <v>390</v>
      </c>
      <c r="E694">
        <v>1</v>
      </c>
      <c r="F694">
        <v>27</v>
      </c>
      <c r="G694" s="3">
        <f t="shared" si="30"/>
        <v>2590</v>
      </c>
      <c r="H694" s="3">
        <f t="shared" si="31"/>
        <v>95.925925925925924</v>
      </c>
      <c r="I694" t="str">
        <f t="shared" si="32"/>
        <v>High</v>
      </c>
    </row>
    <row r="695" spans="1:9" x14ac:dyDescent="0.25">
      <c r="A695" t="s">
        <v>981</v>
      </c>
      <c r="B695" s="2">
        <v>1100</v>
      </c>
      <c r="C695" t="s">
        <v>18</v>
      </c>
      <c r="D695" s="1">
        <v>0</v>
      </c>
      <c r="E695">
        <v>3</v>
      </c>
      <c r="F695">
        <v>62</v>
      </c>
      <c r="G695" s="3">
        <f t="shared" si="30"/>
        <v>1100</v>
      </c>
      <c r="H695" s="3">
        <f t="shared" si="31"/>
        <v>17.741935483870968</v>
      </c>
      <c r="I695" t="str">
        <f t="shared" si="32"/>
        <v>Low</v>
      </c>
    </row>
    <row r="696" spans="1:9" x14ac:dyDescent="0.25">
      <c r="A696" t="s">
        <v>985</v>
      </c>
      <c r="B696" s="2">
        <v>2900</v>
      </c>
      <c r="C696" t="s">
        <v>18</v>
      </c>
      <c r="D696" s="1">
        <v>500</v>
      </c>
      <c r="E696">
        <v>2</v>
      </c>
      <c r="F696">
        <v>46</v>
      </c>
      <c r="G696" s="3">
        <f t="shared" si="30"/>
        <v>3400</v>
      </c>
      <c r="H696" s="3">
        <f t="shared" si="31"/>
        <v>73.913043478260875</v>
      </c>
      <c r="I696" t="str">
        <f t="shared" si="32"/>
        <v>High</v>
      </c>
    </row>
    <row r="697" spans="1:9" x14ac:dyDescent="0.25">
      <c r="A697" t="s">
        <v>513</v>
      </c>
      <c r="B697" s="2">
        <v>1200</v>
      </c>
      <c r="C697" t="s">
        <v>18</v>
      </c>
      <c r="D697" s="1">
        <v>200</v>
      </c>
      <c r="E697">
        <v>4</v>
      </c>
      <c r="F697">
        <v>60</v>
      </c>
      <c r="G697" s="3">
        <f t="shared" si="30"/>
        <v>1400</v>
      </c>
      <c r="H697" s="3">
        <f t="shared" si="31"/>
        <v>23.333333333333332</v>
      </c>
      <c r="I697" t="str">
        <f t="shared" si="32"/>
        <v>Low</v>
      </c>
    </row>
    <row r="698" spans="1:9" x14ac:dyDescent="0.25">
      <c r="A698" t="s">
        <v>986</v>
      </c>
      <c r="B698" s="2">
        <v>3000</v>
      </c>
      <c r="C698" t="s">
        <v>18</v>
      </c>
      <c r="D698" s="1">
        <v>500</v>
      </c>
      <c r="E698">
        <v>2</v>
      </c>
      <c r="F698">
        <v>45</v>
      </c>
      <c r="G698" s="3">
        <f t="shared" si="30"/>
        <v>3500</v>
      </c>
      <c r="H698" s="3">
        <f t="shared" si="31"/>
        <v>77.777777777777771</v>
      </c>
      <c r="I698" t="str">
        <f t="shared" si="32"/>
        <v>High</v>
      </c>
    </row>
    <row r="699" spans="1:9" x14ac:dyDescent="0.25">
      <c r="A699" t="s">
        <v>605</v>
      </c>
      <c r="B699" s="2">
        <v>2700</v>
      </c>
      <c r="C699" t="s">
        <v>18</v>
      </c>
      <c r="D699" s="1">
        <v>640</v>
      </c>
      <c r="E699">
        <v>2</v>
      </c>
      <c r="F699">
        <v>47</v>
      </c>
      <c r="G699" s="3">
        <f t="shared" si="30"/>
        <v>3340</v>
      </c>
      <c r="H699" s="3">
        <f t="shared" si="31"/>
        <v>71.063829787234042</v>
      </c>
      <c r="I699" t="str">
        <f t="shared" si="32"/>
        <v>High</v>
      </c>
    </row>
    <row r="700" spans="1:9" x14ac:dyDescent="0.25">
      <c r="A700" t="s">
        <v>987</v>
      </c>
      <c r="B700" s="2">
        <v>3200</v>
      </c>
      <c r="C700" t="s">
        <v>18</v>
      </c>
      <c r="D700" s="1">
        <v>0</v>
      </c>
      <c r="E700">
        <v>2</v>
      </c>
      <c r="F700">
        <v>35</v>
      </c>
      <c r="G700" s="3">
        <f t="shared" si="30"/>
        <v>3200</v>
      </c>
      <c r="H700" s="3">
        <f t="shared" si="31"/>
        <v>91.428571428571431</v>
      </c>
      <c r="I700" t="str">
        <f t="shared" si="32"/>
        <v>High</v>
      </c>
    </row>
    <row r="701" spans="1:9" x14ac:dyDescent="0.25">
      <c r="A701" t="s">
        <v>989</v>
      </c>
      <c r="B701" s="2">
        <v>2850</v>
      </c>
      <c r="C701" t="s">
        <v>18</v>
      </c>
      <c r="D701" s="1">
        <v>642</v>
      </c>
      <c r="E701">
        <v>2</v>
      </c>
      <c r="F701">
        <v>52</v>
      </c>
      <c r="G701" s="3">
        <f t="shared" si="30"/>
        <v>3492</v>
      </c>
      <c r="H701" s="3">
        <f t="shared" si="31"/>
        <v>67.15384615384616</v>
      </c>
      <c r="I701" t="str">
        <f t="shared" si="32"/>
        <v>High</v>
      </c>
    </row>
    <row r="702" spans="1:9" x14ac:dyDescent="0.25">
      <c r="A702" t="s">
        <v>991</v>
      </c>
      <c r="B702" s="2">
        <v>2550</v>
      </c>
      <c r="C702" t="s">
        <v>18</v>
      </c>
      <c r="D702" s="1">
        <v>400</v>
      </c>
      <c r="E702">
        <v>1</v>
      </c>
      <c r="F702">
        <v>22</v>
      </c>
      <c r="G702" s="3">
        <f t="shared" si="30"/>
        <v>2950</v>
      </c>
      <c r="H702" s="3">
        <f t="shared" si="31"/>
        <v>134.09090909090909</v>
      </c>
      <c r="I702" t="str">
        <f t="shared" si="32"/>
        <v>High</v>
      </c>
    </row>
    <row r="703" spans="1:9" x14ac:dyDescent="0.25">
      <c r="A703" t="s">
        <v>992</v>
      </c>
      <c r="B703" s="2">
        <v>3400</v>
      </c>
      <c r="C703" t="s">
        <v>18</v>
      </c>
      <c r="D703" s="1">
        <v>0</v>
      </c>
      <c r="E703">
        <v>3</v>
      </c>
      <c r="F703">
        <v>57</v>
      </c>
      <c r="G703" s="3">
        <f t="shared" si="30"/>
        <v>3400</v>
      </c>
      <c r="H703" s="3">
        <f t="shared" si="31"/>
        <v>59.649122807017541</v>
      </c>
      <c r="I703" t="str">
        <f t="shared" si="32"/>
        <v>High</v>
      </c>
    </row>
    <row r="704" spans="1:9" x14ac:dyDescent="0.25">
      <c r="A704" t="s">
        <v>993</v>
      </c>
      <c r="B704" s="2">
        <v>2500</v>
      </c>
      <c r="C704" t="s">
        <v>18</v>
      </c>
      <c r="D704" s="1">
        <v>500</v>
      </c>
      <c r="E704">
        <v>2</v>
      </c>
      <c r="F704">
        <v>40</v>
      </c>
      <c r="G704" s="3">
        <f t="shared" si="30"/>
        <v>3000</v>
      </c>
      <c r="H704" s="3">
        <f t="shared" si="31"/>
        <v>75</v>
      </c>
      <c r="I704" t="str">
        <f t="shared" si="32"/>
        <v>High</v>
      </c>
    </row>
    <row r="705" spans="1:9" x14ac:dyDescent="0.25">
      <c r="A705" t="s">
        <v>997</v>
      </c>
      <c r="B705" s="2">
        <v>2300</v>
      </c>
      <c r="C705" t="s">
        <v>18</v>
      </c>
      <c r="D705" s="1">
        <v>458</v>
      </c>
      <c r="E705">
        <v>2</v>
      </c>
      <c r="F705">
        <v>33</v>
      </c>
      <c r="G705" s="3">
        <f t="shared" si="30"/>
        <v>2758</v>
      </c>
      <c r="H705" s="3">
        <f t="shared" si="31"/>
        <v>83.575757575757578</v>
      </c>
      <c r="I705" t="str">
        <f t="shared" si="32"/>
        <v>High</v>
      </c>
    </row>
    <row r="706" spans="1:9" x14ac:dyDescent="0.25">
      <c r="A706" t="s">
        <v>227</v>
      </c>
      <c r="B706" s="2">
        <v>4000</v>
      </c>
      <c r="C706" t="s">
        <v>18</v>
      </c>
      <c r="D706" s="1">
        <v>990</v>
      </c>
      <c r="E706">
        <v>3</v>
      </c>
      <c r="F706">
        <v>78</v>
      </c>
      <c r="G706" s="3">
        <f t="shared" ref="G706:G769" si="33">B706+D706</f>
        <v>4990</v>
      </c>
      <c r="H706" s="3">
        <f t="shared" ref="H706:H769" si="34">G706/F706</f>
        <v>63.974358974358971</v>
      </c>
      <c r="I706" t="str">
        <f t="shared" si="32"/>
        <v>High</v>
      </c>
    </row>
    <row r="707" spans="1:9" x14ac:dyDescent="0.25">
      <c r="A707" t="s">
        <v>389</v>
      </c>
      <c r="B707" s="2">
        <v>2500</v>
      </c>
      <c r="C707" t="s">
        <v>18</v>
      </c>
      <c r="D707" s="1">
        <v>1200</v>
      </c>
      <c r="E707">
        <v>3</v>
      </c>
      <c r="F707">
        <v>60</v>
      </c>
      <c r="G707" s="3">
        <f t="shared" si="33"/>
        <v>3700</v>
      </c>
      <c r="H707" s="3">
        <f t="shared" si="34"/>
        <v>61.666666666666664</v>
      </c>
      <c r="I707" t="str">
        <f t="shared" ref="I707:I770" si="35">IF(G707&lt;=1500, "Low", IF(AND(G707&gt;=1501, G707&lt;=2500), "Average", "High"))</f>
        <v>High</v>
      </c>
    </row>
    <row r="708" spans="1:9" x14ac:dyDescent="0.25">
      <c r="A708" t="s">
        <v>500</v>
      </c>
      <c r="B708" s="2">
        <v>2400</v>
      </c>
      <c r="C708" t="s">
        <v>18</v>
      </c>
      <c r="D708" s="1">
        <v>600</v>
      </c>
      <c r="E708">
        <v>2</v>
      </c>
      <c r="F708">
        <v>39</v>
      </c>
      <c r="G708" s="3">
        <f t="shared" si="33"/>
        <v>3000</v>
      </c>
      <c r="H708" s="3">
        <f t="shared" si="34"/>
        <v>76.92307692307692</v>
      </c>
      <c r="I708" t="str">
        <f t="shared" si="35"/>
        <v>High</v>
      </c>
    </row>
    <row r="709" spans="1:9" x14ac:dyDescent="0.25">
      <c r="A709" t="s">
        <v>999</v>
      </c>
      <c r="B709" s="2">
        <v>1900</v>
      </c>
      <c r="C709" t="s">
        <v>18</v>
      </c>
      <c r="D709" s="1">
        <v>275</v>
      </c>
      <c r="E709">
        <v>1</v>
      </c>
      <c r="F709">
        <v>20</v>
      </c>
      <c r="G709" s="3">
        <f t="shared" si="33"/>
        <v>2175</v>
      </c>
      <c r="H709" s="3">
        <f t="shared" si="34"/>
        <v>108.75</v>
      </c>
      <c r="I709" t="str">
        <f t="shared" si="35"/>
        <v>Average</v>
      </c>
    </row>
    <row r="710" spans="1:9" x14ac:dyDescent="0.25">
      <c r="A710" t="s">
        <v>355</v>
      </c>
      <c r="B710" s="2">
        <v>1950</v>
      </c>
      <c r="C710" t="s">
        <v>18</v>
      </c>
      <c r="D710" s="1">
        <v>330</v>
      </c>
      <c r="E710">
        <v>1</v>
      </c>
      <c r="F710">
        <v>33</v>
      </c>
      <c r="G710" s="3">
        <f t="shared" si="33"/>
        <v>2280</v>
      </c>
      <c r="H710" s="3">
        <f t="shared" si="34"/>
        <v>69.090909090909093</v>
      </c>
      <c r="I710" t="str">
        <f t="shared" si="35"/>
        <v>Average</v>
      </c>
    </row>
    <row r="711" spans="1:9" x14ac:dyDescent="0.25">
      <c r="A711" t="s">
        <v>1001</v>
      </c>
      <c r="B711" s="2">
        <v>2700</v>
      </c>
      <c r="C711" t="s">
        <v>18</v>
      </c>
      <c r="D711" s="1">
        <v>1000</v>
      </c>
      <c r="E711">
        <v>3</v>
      </c>
      <c r="F711">
        <v>67.5</v>
      </c>
      <c r="G711" s="3">
        <f t="shared" si="33"/>
        <v>3700</v>
      </c>
      <c r="H711" s="3">
        <f t="shared" si="34"/>
        <v>54.814814814814817</v>
      </c>
      <c r="I711" t="str">
        <f t="shared" si="35"/>
        <v>High</v>
      </c>
    </row>
    <row r="712" spans="1:9" x14ac:dyDescent="0.25">
      <c r="A712" t="s">
        <v>1002</v>
      </c>
      <c r="B712" s="2">
        <v>2300</v>
      </c>
      <c r="C712" t="s">
        <v>18</v>
      </c>
      <c r="D712" s="1">
        <v>1000</v>
      </c>
      <c r="E712">
        <v>2</v>
      </c>
      <c r="F712">
        <v>52</v>
      </c>
      <c r="G712" s="3">
        <f t="shared" si="33"/>
        <v>3300</v>
      </c>
      <c r="H712" s="3">
        <f t="shared" si="34"/>
        <v>63.46153846153846</v>
      </c>
      <c r="I712" t="str">
        <f t="shared" si="35"/>
        <v>High</v>
      </c>
    </row>
    <row r="713" spans="1:9" x14ac:dyDescent="0.25">
      <c r="A713" t="s">
        <v>1003</v>
      </c>
      <c r="B713" s="2">
        <v>2600</v>
      </c>
      <c r="C713" t="s">
        <v>18</v>
      </c>
      <c r="D713" s="1">
        <v>200</v>
      </c>
      <c r="E713">
        <v>2</v>
      </c>
      <c r="F713">
        <v>50</v>
      </c>
      <c r="G713" s="3">
        <f t="shared" si="33"/>
        <v>2800</v>
      </c>
      <c r="H713" s="3">
        <f t="shared" si="34"/>
        <v>56</v>
      </c>
      <c r="I713" t="str">
        <f t="shared" si="35"/>
        <v>High</v>
      </c>
    </row>
    <row r="714" spans="1:9" x14ac:dyDescent="0.25">
      <c r="A714" t="s">
        <v>1004</v>
      </c>
      <c r="B714" s="2">
        <v>2700</v>
      </c>
      <c r="C714" t="s">
        <v>18</v>
      </c>
      <c r="D714" s="1">
        <v>600</v>
      </c>
      <c r="E714">
        <v>2</v>
      </c>
      <c r="F714">
        <v>39</v>
      </c>
      <c r="G714" s="3">
        <f t="shared" si="33"/>
        <v>3300</v>
      </c>
      <c r="H714" s="3">
        <f t="shared" si="34"/>
        <v>84.615384615384613</v>
      </c>
      <c r="I714" t="str">
        <f t="shared" si="35"/>
        <v>High</v>
      </c>
    </row>
    <row r="715" spans="1:9" x14ac:dyDescent="0.25">
      <c r="A715" t="s">
        <v>1005</v>
      </c>
      <c r="B715" s="2">
        <v>1900</v>
      </c>
      <c r="C715" t="s">
        <v>18</v>
      </c>
      <c r="D715" s="1">
        <v>600</v>
      </c>
      <c r="E715">
        <v>1</v>
      </c>
      <c r="F715">
        <v>25</v>
      </c>
      <c r="G715" s="3">
        <f t="shared" si="33"/>
        <v>2500</v>
      </c>
      <c r="H715" s="3">
        <f t="shared" si="34"/>
        <v>100</v>
      </c>
      <c r="I715" t="str">
        <f t="shared" si="35"/>
        <v>Average</v>
      </c>
    </row>
    <row r="716" spans="1:9" x14ac:dyDescent="0.25">
      <c r="A716" t="s">
        <v>1008</v>
      </c>
      <c r="B716" s="2">
        <v>1500</v>
      </c>
      <c r="C716" t="s">
        <v>18</v>
      </c>
      <c r="D716" s="1">
        <v>460</v>
      </c>
      <c r="E716">
        <v>2</v>
      </c>
      <c r="F716">
        <v>44</v>
      </c>
      <c r="G716" s="3">
        <f t="shared" si="33"/>
        <v>1960</v>
      </c>
      <c r="H716" s="3">
        <f t="shared" si="34"/>
        <v>44.545454545454547</v>
      </c>
      <c r="I716" t="str">
        <f t="shared" si="35"/>
        <v>Average</v>
      </c>
    </row>
    <row r="717" spans="1:9" x14ac:dyDescent="0.25">
      <c r="A717" t="s">
        <v>703</v>
      </c>
      <c r="B717" s="2">
        <v>2450</v>
      </c>
      <c r="C717" t="s">
        <v>18</v>
      </c>
      <c r="D717" s="1">
        <v>650</v>
      </c>
      <c r="E717">
        <v>2</v>
      </c>
      <c r="F717">
        <v>48</v>
      </c>
      <c r="G717" s="3">
        <f t="shared" si="33"/>
        <v>3100</v>
      </c>
      <c r="H717" s="3">
        <f t="shared" si="34"/>
        <v>64.583333333333329</v>
      </c>
      <c r="I717" t="str">
        <f t="shared" si="35"/>
        <v>High</v>
      </c>
    </row>
    <row r="718" spans="1:9" x14ac:dyDescent="0.25">
      <c r="A718" t="s">
        <v>276</v>
      </c>
      <c r="B718" s="2">
        <v>2900</v>
      </c>
      <c r="C718" t="s">
        <v>18</v>
      </c>
      <c r="D718" s="1">
        <v>485</v>
      </c>
      <c r="E718">
        <v>2</v>
      </c>
      <c r="F718">
        <v>47</v>
      </c>
      <c r="G718" s="3">
        <f t="shared" si="33"/>
        <v>3385</v>
      </c>
      <c r="H718" s="3">
        <f t="shared" si="34"/>
        <v>72.021276595744681</v>
      </c>
      <c r="I718" t="str">
        <f t="shared" si="35"/>
        <v>High</v>
      </c>
    </row>
    <row r="719" spans="1:9" x14ac:dyDescent="0.25">
      <c r="A719" t="s">
        <v>93</v>
      </c>
      <c r="B719" s="2">
        <v>2450</v>
      </c>
      <c r="C719" t="s">
        <v>18</v>
      </c>
      <c r="D719" s="1">
        <v>1100</v>
      </c>
      <c r="E719">
        <v>2</v>
      </c>
      <c r="F719">
        <v>38</v>
      </c>
      <c r="G719" s="3">
        <f t="shared" si="33"/>
        <v>3550</v>
      </c>
      <c r="H719" s="3">
        <f t="shared" si="34"/>
        <v>93.421052631578945</v>
      </c>
      <c r="I719" t="str">
        <f t="shared" si="35"/>
        <v>High</v>
      </c>
    </row>
    <row r="720" spans="1:9" x14ac:dyDescent="0.25">
      <c r="A720" t="s">
        <v>1009</v>
      </c>
      <c r="B720" s="2">
        <v>2950</v>
      </c>
      <c r="C720" t="s">
        <v>18</v>
      </c>
      <c r="D720" s="1">
        <v>500</v>
      </c>
      <c r="E720">
        <v>2</v>
      </c>
      <c r="F720">
        <v>36</v>
      </c>
      <c r="G720" s="3">
        <f t="shared" si="33"/>
        <v>3450</v>
      </c>
      <c r="H720" s="3">
        <f t="shared" si="34"/>
        <v>95.833333333333329</v>
      </c>
      <c r="I720" t="str">
        <f t="shared" si="35"/>
        <v>High</v>
      </c>
    </row>
    <row r="721" spans="1:9" x14ac:dyDescent="0.25">
      <c r="A721" t="s">
        <v>1010</v>
      </c>
      <c r="B721" s="2">
        <v>3490</v>
      </c>
      <c r="C721" t="s">
        <v>18</v>
      </c>
      <c r="D721" s="1">
        <v>550</v>
      </c>
      <c r="E721">
        <v>2</v>
      </c>
      <c r="F721">
        <v>44</v>
      </c>
      <c r="G721" s="3">
        <f t="shared" si="33"/>
        <v>4040</v>
      </c>
      <c r="H721" s="3">
        <f t="shared" si="34"/>
        <v>91.818181818181813</v>
      </c>
      <c r="I721" t="str">
        <f t="shared" si="35"/>
        <v>High</v>
      </c>
    </row>
    <row r="722" spans="1:9" x14ac:dyDescent="0.25">
      <c r="A722" t="s">
        <v>1012</v>
      </c>
      <c r="B722" s="2">
        <v>3600</v>
      </c>
      <c r="C722" t="s">
        <v>18</v>
      </c>
      <c r="D722" s="1">
        <v>800</v>
      </c>
      <c r="E722">
        <v>2</v>
      </c>
      <c r="F722">
        <v>47</v>
      </c>
      <c r="G722" s="3">
        <f t="shared" si="33"/>
        <v>4400</v>
      </c>
      <c r="H722" s="3">
        <f t="shared" si="34"/>
        <v>93.61702127659575</v>
      </c>
      <c r="I722" t="str">
        <f t="shared" si="35"/>
        <v>High</v>
      </c>
    </row>
    <row r="723" spans="1:9" x14ac:dyDescent="0.25">
      <c r="A723" t="s">
        <v>1014</v>
      </c>
      <c r="B723" s="2">
        <v>2700</v>
      </c>
      <c r="C723" t="s">
        <v>18</v>
      </c>
      <c r="D723" s="1">
        <v>750</v>
      </c>
      <c r="E723">
        <v>2</v>
      </c>
      <c r="F723">
        <v>50</v>
      </c>
      <c r="G723" s="3">
        <f t="shared" si="33"/>
        <v>3450</v>
      </c>
      <c r="H723" s="3">
        <f t="shared" si="34"/>
        <v>69</v>
      </c>
      <c r="I723" t="str">
        <f t="shared" si="35"/>
        <v>High</v>
      </c>
    </row>
    <row r="724" spans="1:9" x14ac:dyDescent="0.25">
      <c r="A724" t="s">
        <v>1015</v>
      </c>
      <c r="B724" s="2">
        <v>2200</v>
      </c>
      <c r="C724" t="s">
        <v>18</v>
      </c>
      <c r="D724" s="1">
        <v>2200</v>
      </c>
      <c r="E724">
        <v>1</v>
      </c>
      <c r="F724">
        <v>32</v>
      </c>
      <c r="G724" s="3">
        <f t="shared" si="33"/>
        <v>4400</v>
      </c>
      <c r="H724" s="3">
        <f t="shared" si="34"/>
        <v>137.5</v>
      </c>
      <c r="I724" t="str">
        <f t="shared" si="35"/>
        <v>High</v>
      </c>
    </row>
    <row r="725" spans="1:9" x14ac:dyDescent="0.25">
      <c r="A725" t="s">
        <v>1017</v>
      </c>
      <c r="B725" s="2">
        <v>2500</v>
      </c>
      <c r="C725" t="s">
        <v>18</v>
      </c>
      <c r="D725" s="1">
        <v>400</v>
      </c>
      <c r="E725">
        <v>1</v>
      </c>
      <c r="F725">
        <v>28</v>
      </c>
      <c r="G725" s="3">
        <f t="shared" si="33"/>
        <v>2900</v>
      </c>
      <c r="H725" s="3">
        <f t="shared" si="34"/>
        <v>103.57142857142857</v>
      </c>
      <c r="I725" t="str">
        <f t="shared" si="35"/>
        <v>High</v>
      </c>
    </row>
    <row r="726" spans="1:9" x14ac:dyDescent="0.25">
      <c r="A726" t="s">
        <v>923</v>
      </c>
      <c r="B726" s="2">
        <v>2500</v>
      </c>
      <c r="C726" t="s">
        <v>18</v>
      </c>
      <c r="D726" s="1">
        <v>1000</v>
      </c>
      <c r="E726">
        <v>2</v>
      </c>
      <c r="F726">
        <v>48</v>
      </c>
      <c r="G726" s="3">
        <f t="shared" si="33"/>
        <v>3500</v>
      </c>
      <c r="H726" s="3">
        <f t="shared" si="34"/>
        <v>72.916666666666671</v>
      </c>
      <c r="I726" t="str">
        <f t="shared" si="35"/>
        <v>High</v>
      </c>
    </row>
    <row r="727" spans="1:9" x14ac:dyDescent="0.25">
      <c r="A727" t="s">
        <v>1018</v>
      </c>
      <c r="B727" s="2">
        <v>2600</v>
      </c>
      <c r="C727" t="s">
        <v>18</v>
      </c>
      <c r="D727" s="1">
        <v>535</v>
      </c>
      <c r="E727">
        <v>2</v>
      </c>
      <c r="F727">
        <v>40</v>
      </c>
      <c r="G727" s="3">
        <f t="shared" si="33"/>
        <v>3135</v>
      </c>
      <c r="H727" s="3">
        <f t="shared" si="34"/>
        <v>78.375</v>
      </c>
      <c r="I727" t="str">
        <f t="shared" si="35"/>
        <v>High</v>
      </c>
    </row>
    <row r="728" spans="1:9" x14ac:dyDescent="0.25">
      <c r="A728" t="s">
        <v>1020</v>
      </c>
      <c r="B728" s="2">
        <v>4499</v>
      </c>
      <c r="C728" t="s">
        <v>18</v>
      </c>
      <c r="D728" s="1">
        <v>1000</v>
      </c>
      <c r="E728">
        <v>2</v>
      </c>
      <c r="F728">
        <v>50</v>
      </c>
      <c r="G728" s="3">
        <f t="shared" si="33"/>
        <v>5499</v>
      </c>
      <c r="H728" s="3">
        <f t="shared" si="34"/>
        <v>109.98</v>
      </c>
      <c r="I728" t="str">
        <f t="shared" si="35"/>
        <v>High</v>
      </c>
    </row>
    <row r="729" spans="1:9" x14ac:dyDescent="0.25">
      <c r="A729" t="s">
        <v>1022</v>
      </c>
      <c r="B729" s="2">
        <v>2500</v>
      </c>
      <c r="C729" t="s">
        <v>18</v>
      </c>
      <c r="D729" s="1">
        <v>550</v>
      </c>
      <c r="E729">
        <v>2</v>
      </c>
      <c r="F729">
        <v>33</v>
      </c>
      <c r="G729" s="3">
        <f t="shared" si="33"/>
        <v>3050</v>
      </c>
      <c r="H729" s="3">
        <f t="shared" si="34"/>
        <v>92.424242424242422</v>
      </c>
      <c r="I729" t="str">
        <f t="shared" si="35"/>
        <v>High</v>
      </c>
    </row>
    <row r="730" spans="1:9" x14ac:dyDescent="0.25">
      <c r="A730" t="s">
        <v>634</v>
      </c>
      <c r="B730" s="2">
        <v>2800</v>
      </c>
      <c r="C730" t="s">
        <v>18</v>
      </c>
      <c r="D730" s="1">
        <v>800</v>
      </c>
      <c r="E730">
        <v>3</v>
      </c>
      <c r="F730">
        <v>60</v>
      </c>
      <c r="G730" s="3">
        <f t="shared" si="33"/>
        <v>3600</v>
      </c>
      <c r="H730" s="3">
        <f t="shared" si="34"/>
        <v>60</v>
      </c>
      <c r="I730" t="str">
        <f t="shared" si="35"/>
        <v>High</v>
      </c>
    </row>
    <row r="731" spans="1:9" x14ac:dyDescent="0.25">
      <c r="A731" t="s">
        <v>1023</v>
      </c>
      <c r="B731" s="2">
        <v>3500</v>
      </c>
      <c r="C731" t="s">
        <v>18</v>
      </c>
      <c r="D731" s="1">
        <v>1</v>
      </c>
      <c r="E731">
        <v>3</v>
      </c>
      <c r="F731">
        <v>62</v>
      </c>
      <c r="G731" s="3">
        <f t="shared" si="33"/>
        <v>3501</v>
      </c>
      <c r="H731" s="3">
        <f t="shared" si="34"/>
        <v>56.467741935483872</v>
      </c>
      <c r="I731" t="str">
        <f t="shared" si="35"/>
        <v>High</v>
      </c>
    </row>
    <row r="732" spans="1:9" x14ac:dyDescent="0.25">
      <c r="A732" t="s">
        <v>1020</v>
      </c>
      <c r="B732" s="2">
        <v>4750</v>
      </c>
      <c r="C732" t="s">
        <v>18</v>
      </c>
      <c r="D732" s="1">
        <v>750</v>
      </c>
      <c r="E732">
        <v>2</v>
      </c>
      <c r="F732">
        <v>50</v>
      </c>
      <c r="G732" s="3">
        <f t="shared" si="33"/>
        <v>5500</v>
      </c>
      <c r="H732" s="3">
        <f t="shared" si="34"/>
        <v>110</v>
      </c>
      <c r="I732" t="str">
        <f t="shared" si="35"/>
        <v>High</v>
      </c>
    </row>
    <row r="733" spans="1:9" x14ac:dyDescent="0.25">
      <c r="A733" t="s">
        <v>207</v>
      </c>
      <c r="B733" s="2">
        <v>3500</v>
      </c>
      <c r="C733" t="s">
        <v>18</v>
      </c>
      <c r="D733" s="1">
        <v>600</v>
      </c>
      <c r="E733">
        <v>3</v>
      </c>
      <c r="F733">
        <v>54</v>
      </c>
      <c r="G733" s="3">
        <f t="shared" si="33"/>
        <v>4100</v>
      </c>
      <c r="H733" s="3">
        <f t="shared" si="34"/>
        <v>75.925925925925924</v>
      </c>
      <c r="I733" t="str">
        <f t="shared" si="35"/>
        <v>High</v>
      </c>
    </row>
    <row r="734" spans="1:9" x14ac:dyDescent="0.25">
      <c r="A734" t="s">
        <v>1026</v>
      </c>
      <c r="B734" s="2">
        <v>2250</v>
      </c>
      <c r="C734" t="s">
        <v>18</v>
      </c>
      <c r="D734" s="1">
        <v>450</v>
      </c>
      <c r="E734">
        <v>1</v>
      </c>
      <c r="F734">
        <v>25</v>
      </c>
      <c r="G734" s="3">
        <f t="shared" si="33"/>
        <v>2700</v>
      </c>
      <c r="H734" s="3">
        <f t="shared" si="34"/>
        <v>108</v>
      </c>
      <c r="I734" t="str">
        <f t="shared" si="35"/>
        <v>High</v>
      </c>
    </row>
    <row r="735" spans="1:9" x14ac:dyDescent="0.25">
      <c r="A735" t="s">
        <v>1029</v>
      </c>
      <c r="B735" s="2">
        <v>2670</v>
      </c>
      <c r="C735" t="s">
        <v>18</v>
      </c>
      <c r="D735" s="1">
        <v>660</v>
      </c>
      <c r="E735">
        <v>2</v>
      </c>
      <c r="F735">
        <v>50</v>
      </c>
      <c r="G735" s="3">
        <f t="shared" si="33"/>
        <v>3330</v>
      </c>
      <c r="H735" s="3">
        <f t="shared" si="34"/>
        <v>66.599999999999994</v>
      </c>
      <c r="I735" t="str">
        <f t="shared" si="35"/>
        <v>High</v>
      </c>
    </row>
    <row r="736" spans="1:9" x14ac:dyDescent="0.25">
      <c r="A736" t="s">
        <v>1031</v>
      </c>
      <c r="B736" s="2">
        <v>1600</v>
      </c>
      <c r="C736" t="s">
        <v>18</v>
      </c>
      <c r="D736" s="1">
        <v>300</v>
      </c>
      <c r="E736">
        <v>2</v>
      </c>
      <c r="F736">
        <v>37</v>
      </c>
      <c r="G736" s="3">
        <f t="shared" si="33"/>
        <v>1900</v>
      </c>
      <c r="H736" s="3">
        <f t="shared" si="34"/>
        <v>51.351351351351354</v>
      </c>
      <c r="I736" t="str">
        <f t="shared" si="35"/>
        <v>Average</v>
      </c>
    </row>
    <row r="737" spans="1:9" x14ac:dyDescent="0.25">
      <c r="A737" t="s">
        <v>318</v>
      </c>
      <c r="B737" s="2">
        <v>3100</v>
      </c>
      <c r="C737" t="s">
        <v>18</v>
      </c>
      <c r="D737" s="1">
        <v>3100</v>
      </c>
      <c r="E737">
        <v>3</v>
      </c>
      <c r="F737">
        <v>50</v>
      </c>
      <c r="G737" s="3">
        <f t="shared" si="33"/>
        <v>6200</v>
      </c>
      <c r="H737" s="3">
        <f t="shared" si="34"/>
        <v>124</v>
      </c>
      <c r="I737" t="str">
        <f t="shared" si="35"/>
        <v>High</v>
      </c>
    </row>
    <row r="738" spans="1:9" x14ac:dyDescent="0.25">
      <c r="A738" t="s">
        <v>1400</v>
      </c>
      <c r="B738" s="2">
        <v>2400</v>
      </c>
      <c r="C738" t="s">
        <v>18</v>
      </c>
      <c r="D738" s="1">
        <v>850</v>
      </c>
      <c r="E738">
        <v>2</v>
      </c>
      <c r="F738">
        <v>46</v>
      </c>
      <c r="G738" s="3">
        <f t="shared" si="33"/>
        <v>3250</v>
      </c>
      <c r="H738" s="3">
        <f t="shared" si="34"/>
        <v>70.652173913043484</v>
      </c>
      <c r="I738" t="str">
        <f t="shared" si="35"/>
        <v>High</v>
      </c>
    </row>
    <row r="739" spans="1:9" x14ac:dyDescent="0.25">
      <c r="A739" t="s">
        <v>531</v>
      </c>
      <c r="B739" s="2">
        <v>2200</v>
      </c>
      <c r="C739" t="s">
        <v>18</v>
      </c>
      <c r="D739" s="1">
        <v>580</v>
      </c>
      <c r="E739">
        <v>2</v>
      </c>
      <c r="F739">
        <v>35.299999999999997</v>
      </c>
      <c r="G739" s="3">
        <f t="shared" si="33"/>
        <v>2780</v>
      </c>
      <c r="H739" s="3">
        <f t="shared" si="34"/>
        <v>78.753541076487252</v>
      </c>
      <c r="I739" t="str">
        <f t="shared" si="35"/>
        <v>High</v>
      </c>
    </row>
    <row r="740" spans="1:9" x14ac:dyDescent="0.25">
      <c r="A740" t="s">
        <v>1033</v>
      </c>
      <c r="B740" s="2">
        <v>2500</v>
      </c>
      <c r="C740" t="s">
        <v>18</v>
      </c>
      <c r="D740" s="1">
        <v>500</v>
      </c>
      <c r="E740">
        <v>2</v>
      </c>
      <c r="F740">
        <v>32</v>
      </c>
      <c r="G740" s="3">
        <f t="shared" si="33"/>
        <v>3000</v>
      </c>
      <c r="H740" s="3">
        <f t="shared" si="34"/>
        <v>93.75</v>
      </c>
      <c r="I740" t="str">
        <f t="shared" si="35"/>
        <v>High</v>
      </c>
    </row>
    <row r="741" spans="1:9" x14ac:dyDescent="0.25">
      <c r="A741" t="s">
        <v>1035</v>
      </c>
      <c r="B741" s="2">
        <v>2300</v>
      </c>
      <c r="C741" t="s">
        <v>18</v>
      </c>
      <c r="D741" s="1">
        <v>700</v>
      </c>
      <c r="E741">
        <v>2</v>
      </c>
      <c r="F741">
        <v>41</v>
      </c>
      <c r="G741" s="3">
        <f t="shared" si="33"/>
        <v>3000</v>
      </c>
      <c r="H741" s="3">
        <f t="shared" si="34"/>
        <v>73.170731707317074</v>
      </c>
      <c r="I741" t="str">
        <f t="shared" si="35"/>
        <v>High</v>
      </c>
    </row>
    <row r="742" spans="1:9" x14ac:dyDescent="0.25">
      <c r="A742" t="s">
        <v>1038</v>
      </c>
      <c r="B742" s="2">
        <v>2900</v>
      </c>
      <c r="C742" t="s">
        <v>18</v>
      </c>
      <c r="D742" s="1">
        <v>500</v>
      </c>
      <c r="E742">
        <v>2</v>
      </c>
      <c r="F742">
        <v>39.4</v>
      </c>
      <c r="G742" s="3">
        <f t="shared" si="33"/>
        <v>3400</v>
      </c>
      <c r="H742" s="3">
        <f t="shared" si="34"/>
        <v>86.294416243654823</v>
      </c>
      <c r="I742" t="str">
        <f t="shared" si="35"/>
        <v>High</v>
      </c>
    </row>
    <row r="743" spans="1:9" x14ac:dyDescent="0.25">
      <c r="A743" t="s">
        <v>1039</v>
      </c>
      <c r="B743" s="2">
        <v>3100</v>
      </c>
      <c r="C743" t="s">
        <v>18</v>
      </c>
      <c r="D743" s="1">
        <v>590</v>
      </c>
      <c r="E743">
        <v>3</v>
      </c>
      <c r="F743">
        <v>48</v>
      </c>
      <c r="G743" s="3">
        <f t="shared" si="33"/>
        <v>3690</v>
      </c>
      <c r="H743" s="3">
        <f t="shared" si="34"/>
        <v>76.875</v>
      </c>
      <c r="I743" t="str">
        <f t="shared" si="35"/>
        <v>High</v>
      </c>
    </row>
    <row r="744" spans="1:9" x14ac:dyDescent="0.25">
      <c r="A744" t="s">
        <v>1040</v>
      </c>
      <c r="B744" s="2">
        <v>1700</v>
      </c>
      <c r="C744" t="s">
        <v>18</v>
      </c>
      <c r="D744" s="1">
        <v>0</v>
      </c>
      <c r="E744">
        <v>1</v>
      </c>
      <c r="F744">
        <v>25</v>
      </c>
      <c r="G744" s="3">
        <f t="shared" si="33"/>
        <v>1700</v>
      </c>
      <c r="H744" s="3">
        <f t="shared" si="34"/>
        <v>68</v>
      </c>
      <c r="I744" t="str">
        <f t="shared" si="35"/>
        <v>Average</v>
      </c>
    </row>
    <row r="745" spans="1:9" x14ac:dyDescent="0.25">
      <c r="A745" t="s">
        <v>96</v>
      </c>
      <c r="B745" s="2">
        <v>2300</v>
      </c>
      <c r="C745" t="s">
        <v>18</v>
      </c>
      <c r="D745" s="1">
        <v>400</v>
      </c>
      <c r="E745">
        <v>1</v>
      </c>
      <c r="F745">
        <v>33</v>
      </c>
      <c r="G745" s="3">
        <f t="shared" si="33"/>
        <v>2700</v>
      </c>
      <c r="H745" s="3">
        <f t="shared" si="34"/>
        <v>81.818181818181813</v>
      </c>
      <c r="I745" t="str">
        <f t="shared" si="35"/>
        <v>High</v>
      </c>
    </row>
    <row r="746" spans="1:9" x14ac:dyDescent="0.25">
      <c r="A746" t="s">
        <v>288</v>
      </c>
      <c r="B746" s="2">
        <v>1800</v>
      </c>
      <c r="C746" t="s">
        <v>18</v>
      </c>
      <c r="D746" s="1">
        <v>200</v>
      </c>
      <c r="E746">
        <v>1</v>
      </c>
      <c r="F746">
        <v>27</v>
      </c>
      <c r="G746" s="3">
        <f t="shared" si="33"/>
        <v>2000</v>
      </c>
      <c r="H746" s="3">
        <f t="shared" si="34"/>
        <v>74.074074074074076</v>
      </c>
      <c r="I746" t="str">
        <f t="shared" si="35"/>
        <v>Average</v>
      </c>
    </row>
    <row r="747" spans="1:9" x14ac:dyDescent="0.25">
      <c r="A747" t="s">
        <v>455</v>
      </c>
      <c r="B747" s="2">
        <v>2200</v>
      </c>
      <c r="C747" t="s">
        <v>18</v>
      </c>
      <c r="D747" s="1">
        <v>800</v>
      </c>
      <c r="E747">
        <v>2</v>
      </c>
      <c r="F747">
        <v>43.4</v>
      </c>
      <c r="G747" s="3">
        <f t="shared" si="33"/>
        <v>3000</v>
      </c>
      <c r="H747" s="3">
        <f t="shared" si="34"/>
        <v>69.124423963133637</v>
      </c>
      <c r="I747" t="str">
        <f t="shared" si="35"/>
        <v>High</v>
      </c>
    </row>
    <row r="748" spans="1:9" x14ac:dyDescent="0.25">
      <c r="A748" t="s">
        <v>1044</v>
      </c>
      <c r="B748" s="2">
        <v>3500</v>
      </c>
      <c r="C748" t="s">
        <v>18</v>
      </c>
      <c r="D748" s="1">
        <v>650</v>
      </c>
      <c r="E748">
        <v>3</v>
      </c>
      <c r="F748">
        <v>69</v>
      </c>
      <c r="G748" s="3">
        <f t="shared" si="33"/>
        <v>4150</v>
      </c>
      <c r="H748" s="3">
        <f t="shared" si="34"/>
        <v>60.144927536231883</v>
      </c>
      <c r="I748" t="str">
        <f t="shared" si="35"/>
        <v>High</v>
      </c>
    </row>
    <row r="749" spans="1:9" x14ac:dyDescent="0.25">
      <c r="A749" t="s">
        <v>1048</v>
      </c>
      <c r="B749" s="2">
        <v>2000</v>
      </c>
      <c r="C749" t="s">
        <v>18</v>
      </c>
      <c r="D749" s="1">
        <v>470</v>
      </c>
      <c r="E749">
        <v>2</v>
      </c>
      <c r="F749">
        <v>45</v>
      </c>
      <c r="G749" s="3">
        <f t="shared" si="33"/>
        <v>2470</v>
      </c>
      <c r="H749" s="3">
        <f t="shared" si="34"/>
        <v>54.888888888888886</v>
      </c>
      <c r="I749" t="str">
        <f t="shared" si="35"/>
        <v>Average</v>
      </c>
    </row>
    <row r="750" spans="1:9" x14ac:dyDescent="0.25">
      <c r="A750" t="s">
        <v>1052</v>
      </c>
      <c r="B750" s="2">
        <v>2200</v>
      </c>
      <c r="C750" t="s">
        <v>18</v>
      </c>
      <c r="D750" s="1">
        <v>200</v>
      </c>
      <c r="E750">
        <v>1</v>
      </c>
      <c r="F750">
        <v>36</v>
      </c>
      <c r="G750" s="3">
        <f t="shared" si="33"/>
        <v>2400</v>
      </c>
      <c r="H750" s="3">
        <f t="shared" si="34"/>
        <v>66.666666666666671</v>
      </c>
      <c r="I750" t="str">
        <f t="shared" si="35"/>
        <v>Average</v>
      </c>
    </row>
    <row r="751" spans="1:9" x14ac:dyDescent="0.25">
      <c r="A751" t="s">
        <v>165</v>
      </c>
      <c r="B751" s="2">
        <v>4500</v>
      </c>
      <c r="C751" t="s">
        <v>18</v>
      </c>
      <c r="D751" s="1">
        <v>0</v>
      </c>
      <c r="E751">
        <v>2</v>
      </c>
      <c r="F751">
        <v>45</v>
      </c>
      <c r="G751" s="3">
        <f t="shared" si="33"/>
        <v>4500</v>
      </c>
      <c r="H751" s="3">
        <f t="shared" si="34"/>
        <v>100</v>
      </c>
      <c r="I751" t="str">
        <f t="shared" si="35"/>
        <v>High</v>
      </c>
    </row>
    <row r="752" spans="1:9" x14ac:dyDescent="0.25">
      <c r="A752" t="s">
        <v>146</v>
      </c>
      <c r="B752" s="2">
        <v>3390</v>
      </c>
      <c r="C752" t="s">
        <v>18</v>
      </c>
      <c r="D752" s="1">
        <v>750</v>
      </c>
      <c r="E752">
        <v>2</v>
      </c>
      <c r="F752">
        <v>34</v>
      </c>
      <c r="G752" s="3">
        <f t="shared" si="33"/>
        <v>4140</v>
      </c>
      <c r="H752" s="3">
        <f t="shared" si="34"/>
        <v>121.76470588235294</v>
      </c>
      <c r="I752" t="str">
        <f t="shared" si="35"/>
        <v>High</v>
      </c>
    </row>
    <row r="753" spans="1:9" x14ac:dyDescent="0.25">
      <c r="A753" t="s">
        <v>605</v>
      </c>
      <c r="B753" s="2">
        <v>2700</v>
      </c>
      <c r="C753" t="s">
        <v>18</v>
      </c>
      <c r="D753" s="1">
        <v>640</v>
      </c>
      <c r="E753">
        <v>2</v>
      </c>
      <c r="F753">
        <v>47</v>
      </c>
      <c r="G753" s="3">
        <f t="shared" si="33"/>
        <v>3340</v>
      </c>
      <c r="H753" s="3">
        <f t="shared" si="34"/>
        <v>71.063829787234042</v>
      </c>
      <c r="I753" t="str">
        <f t="shared" si="35"/>
        <v>High</v>
      </c>
    </row>
    <row r="754" spans="1:9" x14ac:dyDescent="0.25">
      <c r="A754" t="s">
        <v>1053</v>
      </c>
      <c r="B754" s="2">
        <v>2900</v>
      </c>
      <c r="C754" t="s">
        <v>18</v>
      </c>
      <c r="D754" s="1">
        <v>550</v>
      </c>
      <c r="E754">
        <v>2</v>
      </c>
      <c r="F754">
        <v>45</v>
      </c>
      <c r="G754" s="3">
        <f t="shared" si="33"/>
        <v>3450</v>
      </c>
      <c r="H754" s="3">
        <f t="shared" si="34"/>
        <v>76.666666666666671</v>
      </c>
      <c r="I754" t="str">
        <f t="shared" si="35"/>
        <v>High</v>
      </c>
    </row>
    <row r="755" spans="1:9" x14ac:dyDescent="0.25">
      <c r="A755" t="s">
        <v>1056</v>
      </c>
      <c r="B755" s="2">
        <v>4200</v>
      </c>
      <c r="C755" t="s">
        <v>18</v>
      </c>
      <c r="D755" s="1">
        <v>1000</v>
      </c>
      <c r="E755">
        <v>3</v>
      </c>
      <c r="F755">
        <v>75</v>
      </c>
      <c r="G755" s="3">
        <f t="shared" si="33"/>
        <v>5200</v>
      </c>
      <c r="H755" s="3">
        <f t="shared" si="34"/>
        <v>69.333333333333329</v>
      </c>
      <c r="I755" t="str">
        <f t="shared" si="35"/>
        <v>High</v>
      </c>
    </row>
    <row r="756" spans="1:9" x14ac:dyDescent="0.25">
      <c r="A756" t="s">
        <v>1057</v>
      </c>
      <c r="B756" s="2">
        <v>3000</v>
      </c>
      <c r="C756" t="s">
        <v>18</v>
      </c>
      <c r="D756" s="1">
        <v>900</v>
      </c>
      <c r="E756">
        <v>2</v>
      </c>
      <c r="F756">
        <v>49</v>
      </c>
      <c r="G756" s="3">
        <f t="shared" si="33"/>
        <v>3900</v>
      </c>
      <c r="H756" s="3">
        <f t="shared" si="34"/>
        <v>79.591836734693871</v>
      </c>
      <c r="I756" t="str">
        <f t="shared" si="35"/>
        <v>High</v>
      </c>
    </row>
    <row r="757" spans="1:9" x14ac:dyDescent="0.25">
      <c r="A757" t="s">
        <v>1058</v>
      </c>
      <c r="B757" s="2">
        <v>2500</v>
      </c>
      <c r="C757" t="s">
        <v>18</v>
      </c>
      <c r="D757" s="1">
        <v>0</v>
      </c>
      <c r="E757">
        <v>2</v>
      </c>
      <c r="F757">
        <v>44</v>
      </c>
      <c r="G757" s="3">
        <f t="shared" si="33"/>
        <v>2500</v>
      </c>
      <c r="H757" s="3">
        <f t="shared" si="34"/>
        <v>56.81818181818182</v>
      </c>
      <c r="I757" t="str">
        <f t="shared" si="35"/>
        <v>Average</v>
      </c>
    </row>
    <row r="758" spans="1:9" x14ac:dyDescent="0.25">
      <c r="A758" t="s">
        <v>1062</v>
      </c>
      <c r="B758" s="2">
        <v>2800</v>
      </c>
      <c r="C758" t="s">
        <v>18</v>
      </c>
      <c r="D758" s="1">
        <v>800</v>
      </c>
      <c r="E758">
        <v>2</v>
      </c>
      <c r="F758">
        <v>39</v>
      </c>
      <c r="G758" s="3">
        <f t="shared" si="33"/>
        <v>3600</v>
      </c>
      <c r="H758" s="3">
        <f t="shared" si="34"/>
        <v>92.307692307692307</v>
      </c>
      <c r="I758" t="str">
        <f t="shared" si="35"/>
        <v>High</v>
      </c>
    </row>
    <row r="759" spans="1:9" x14ac:dyDescent="0.25">
      <c r="A759" t="s">
        <v>183</v>
      </c>
      <c r="B759" s="2">
        <v>2300</v>
      </c>
      <c r="C759" t="s">
        <v>18</v>
      </c>
      <c r="D759" s="1">
        <v>600</v>
      </c>
      <c r="E759">
        <v>1</v>
      </c>
      <c r="F759">
        <v>40</v>
      </c>
      <c r="G759" s="3">
        <f t="shared" si="33"/>
        <v>2900</v>
      </c>
      <c r="H759" s="3">
        <f t="shared" si="34"/>
        <v>72.5</v>
      </c>
      <c r="I759" t="str">
        <f t="shared" si="35"/>
        <v>High</v>
      </c>
    </row>
    <row r="760" spans="1:9" x14ac:dyDescent="0.25">
      <c r="A760" t="s">
        <v>212</v>
      </c>
      <c r="B760" s="2">
        <v>2100</v>
      </c>
      <c r="C760" t="s">
        <v>18</v>
      </c>
      <c r="D760" s="1">
        <v>300</v>
      </c>
      <c r="E760">
        <v>1</v>
      </c>
      <c r="F760">
        <v>26</v>
      </c>
      <c r="G760" s="3">
        <f t="shared" si="33"/>
        <v>2400</v>
      </c>
      <c r="H760" s="3">
        <f t="shared" si="34"/>
        <v>92.307692307692307</v>
      </c>
      <c r="I760" t="str">
        <f t="shared" si="35"/>
        <v>Average</v>
      </c>
    </row>
    <row r="761" spans="1:9" x14ac:dyDescent="0.25">
      <c r="A761" t="s">
        <v>261</v>
      </c>
      <c r="B761" s="2">
        <v>3200</v>
      </c>
      <c r="C761" t="s">
        <v>18</v>
      </c>
      <c r="D761" s="1">
        <v>700</v>
      </c>
      <c r="E761">
        <v>2</v>
      </c>
      <c r="F761">
        <v>48</v>
      </c>
      <c r="G761" s="3">
        <f t="shared" si="33"/>
        <v>3900</v>
      </c>
      <c r="H761" s="3">
        <f t="shared" si="34"/>
        <v>81.25</v>
      </c>
      <c r="I761" t="str">
        <f t="shared" si="35"/>
        <v>High</v>
      </c>
    </row>
    <row r="762" spans="1:9" x14ac:dyDescent="0.25">
      <c r="A762" t="s">
        <v>1063</v>
      </c>
      <c r="B762" s="2">
        <v>1900</v>
      </c>
      <c r="C762" t="s">
        <v>18</v>
      </c>
      <c r="D762" s="1">
        <v>600</v>
      </c>
      <c r="E762">
        <v>1</v>
      </c>
      <c r="F762">
        <v>30</v>
      </c>
      <c r="G762" s="3">
        <f t="shared" si="33"/>
        <v>2500</v>
      </c>
      <c r="H762" s="3">
        <f t="shared" si="34"/>
        <v>83.333333333333329</v>
      </c>
      <c r="I762" t="str">
        <f t="shared" si="35"/>
        <v>Average</v>
      </c>
    </row>
    <row r="763" spans="1:9" x14ac:dyDescent="0.25">
      <c r="A763" t="s">
        <v>1064</v>
      </c>
      <c r="B763" s="2">
        <v>3799</v>
      </c>
      <c r="C763" t="s">
        <v>18</v>
      </c>
      <c r="D763" s="1">
        <v>800</v>
      </c>
      <c r="E763">
        <v>2</v>
      </c>
      <c r="F763">
        <v>39</v>
      </c>
      <c r="G763" s="3">
        <f t="shared" si="33"/>
        <v>4599</v>
      </c>
      <c r="H763" s="3">
        <f t="shared" si="34"/>
        <v>117.92307692307692</v>
      </c>
      <c r="I763" t="str">
        <f t="shared" si="35"/>
        <v>High</v>
      </c>
    </row>
    <row r="764" spans="1:9" x14ac:dyDescent="0.25">
      <c r="A764" t="s">
        <v>1067</v>
      </c>
      <c r="B764" s="2">
        <v>2999</v>
      </c>
      <c r="C764" t="s">
        <v>18</v>
      </c>
      <c r="D764" s="1">
        <v>800</v>
      </c>
      <c r="E764">
        <v>3</v>
      </c>
      <c r="F764">
        <v>53</v>
      </c>
      <c r="G764" s="3">
        <f t="shared" si="33"/>
        <v>3799</v>
      </c>
      <c r="H764" s="3">
        <f t="shared" si="34"/>
        <v>71.679245283018872</v>
      </c>
      <c r="I764" t="str">
        <f t="shared" si="35"/>
        <v>High</v>
      </c>
    </row>
    <row r="765" spans="1:9" x14ac:dyDescent="0.25">
      <c r="A765" t="s">
        <v>1068</v>
      </c>
      <c r="B765" s="2">
        <v>2500</v>
      </c>
      <c r="C765" t="s">
        <v>18</v>
      </c>
      <c r="D765" s="1">
        <v>1000</v>
      </c>
      <c r="E765">
        <v>2</v>
      </c>
      <c r="F765">
        <v>45</v>
      </c>
      <c r="G765" s="3">
        <f t="shared" si="33"/>
        <v>3500</v>
      </c>
      <c r="H765" s="3">
        <f t="shared" si="34"/>
        <v>77.777777777777771</v>
      </c>
      <c r="I765" t="str">
        <f t="shared" si="35"/>
        <v>High</v>
      </c>
    </row>
    <row r="766" spans="1:9" x14ac:dyDescent="0.25">
      <c r="A766" t="s">
        <v>1069</v>
      </c>
      <c r="B766" s="2">
        <v>2400</v>
      </c>
      <c r="C766" t="s">
        <v>18</v>
      </c>
      <c r="D766" s="1">
        <v>300</v>
      </c>
      <c r="E766">
        <v>1</v>
      </c>
      <c r="F766">
        <v>27</v>
      </c>
      <c r="G766" s="3">
        <f t="shared" si="33"/>
        <v>2700</v>
      </c>
      <c r="H766" s="3">
        <f t="shared" si="34"/>
        <v>100</v>
      </c>
      <c r="I766" t="str">
        <f t="shared" si="35"/>
        <v>High</v>
      </c>
    </row>
    <row r="767" spans="1:9" x14ac:dyDescent="0.25">
      <c r="A767" t="s">
        <v>1070</v>
      </c>
      <c r="B767" s="2">
        <v>1800</v>
      </c>
      <c r="C767" t="s">
        <v>18</v>
      </c>
      <c r="D767" s="1">
        <v>549</v>
      </c>
      <c r="E767">
        <v>2</v>
      </c>
      <c r="F767">
        <v>36</v>
      </c>
      <c r="G767" s="3">
        <f t="shared" si="33"/>
        <v>2349</v>
      </c>
      <c r="H767" s="3">
        <f t="shared" si="34"/>
        <v>65.25</v>
      </c>
      <c r="I767" t="str">
        <f t="shared" si="35"/>
        <v>Average</v>
      </c>
    </row>
    <row r="768" spans="1:9" x14ac:dyDescent="0.25">
      <c r="A768" t="s">
        <v>1072</v>
      </c>
      <c r="B768" s="2">
        <v>2999</v>
      </c>
      <c r="C768" t="s">
        <v>18</v>
      </c>
      <c r="D768" s="1">
        <v>800</v>
      </c>
      <c r="E768">
        <v>2</v>
      </c>
      <c r="F768">
        <v>55</v>
      </c>
      <c r="G768" s="3">
        <f t="shared" si="33"/>
        <v>3799</v>
      </c>
      <c r="H768" s="3">
        <f t="shared" si="34"/>
        <v>69.072727272727278</v>
      </c>
      <c r="I768" t="str">
        <f t="shared" si="35"/>
        <v>High</v>
      </c>
    </row>
    <row r="769" spans="1:9" x14ac:dyDescent="0.25">
      <c r="A769" t="s">
        <v>500</v>
      </c>
      <c r="B769" s="2">
        <v>2400</v>
      </c>
      <c r="C769" t="s">
        <v>18</v>
      </c>
      <c r="D769" s="1">
        <v>600</v>
      </c>
      <c r="E769">
        <v>2</v>
      </c>
      <c r="F769">
        <v>39</v>
      </c>
      <c r="G769" s="3">
        <f t="shared" si="33"/>
        <v>3000</v>
      </c>
      <c r="H769" s="3">
        <f t="shared" si="34"/>
        <v>76.92307692307692</v>
      </c>
      <c r="I769" t="str">
        <f t="shared" si="35"/>
        <v>High</v>
      </c>
    </row>
    <row r="770" spans="1:9" x14ac:dyDescent="0.25">
      <c r="A770" t="s">
        <v>469</v>
      </c>
      <c r="B770" s="2">
        <v>2800</v>
      </c>
      <c r="C770" t="s">
        <v>18</v>
      </c>
      <c r="D770" s="1">
        <v>800</v>
      </c>
      <c r="E770">
        <v>2</v>
      </c>
      <c r="F770">
        <v>44</v>
      </c>
      <c r="G770" s="3">
        <f t="shared" ref="G770:G833" si="36">B770+D770</f>
        <v>3600</v>
      </c>
      <c r="H770" s="3">
        <f t="shared" ref="H770:H833" si="37">G770/F770</f>
        <v>81.818181818181813</v>
      </c>
      <c r="I770" t="str">
        <f t="shared" si="35"/>
        <v>High</v>
      </c>
    </row>
    <row r="771" spans="1:9" x14ac:dyDescent="0.25">
      <c r="A771" t="s">
        <v>1073</v>
      </c>
      <c r="B771" s="2">
        <v>2100</v>
      </c>
      <c r="C771" t="s">
        <v>18</v>
      </c>
      <c r="D771" s="1">
        <v>500</v>
      </c>
      <c r="E771">
        <v>2</v>
      </c>
      <c r="F771">
        <v>36.299999999999997</v>
      </c>
      <c r="G771" s="3">
        <f t="shared" si="36"/>
        <v>2600</v>
      </c>
      <c r="H771" s="3">
        <f t="shared" si="37"/>
        <v>71.625344352617091</v>
      </c>
      <c r="I771" t="str">
        <f t="shared" ref="I771:I834" si="38">IF(G771&lt;=1500, "Low", IF(AND(G771&gt;=1501, G771&lt;=2500), "Average", "High"))</f>
        <v>High</v>
      </c>
    </row>
    <row r="772" spans="1:9" x14ac:dyDescent="0.25">
      <c r="A772" t="s">
        <v>354</v>
      </c>
      <c r="B772" s="2">
        <v>2600</v>
      </c>
      <c r="C772" t="s">
        <v>18</v>
      </c>
      <c r="D772" s="1">
        <v>700</v>
      </c>
      <c r="E772">
        <v>2</v>
      </c>
      <c r="F772">
        <v>39</v>
      </c>
      <c r="G772" s="3">
        <f t="shared" si="36"/>
        <v>3300</v>
      </c>
      <c r="H772" s="3">
        <f t="shared" si="37"/>
        <v>84.615384615384613</v>
      </c>
      <c r="I772" t="str">
        <f t="shared" si="38"/>
        <v>High</v>
      </c>
    </row>
    <row r="773" spans="1:9" x14ac:dyDescent="0.25">
      <c r="A773" t="s">
        <v>1077</v>
      </c>
      <c r="B773" s="2">
        <v>2600</v>
      </c>
      <c r="C773" t="s">
        <v>18</v>
      </c>
      <c r="D773" s="1">
        <v>850</v>
      </c>
      <c r="E773">
        <v>2</v>
      </c>
      <c r="F773">
        <v>47</v>
      </c>
      <c r="G773" s="3">
        <f t="shared" si="36"/>
        <v>3450</v>
      </c>
      <c r="H773" s="3">
        <f t="shared" si="37"/>
        <v>73.40425531914893</v>
      </c>
      <c r="I773" t="str">
        <f t="shared" si="38"/>
        <v>High</v>
      </c>
    </row>
    <row r="774" spans="1:9" x14ac:dyDescent="0.25">
      <c r="A774" t="s">
        <v>1080</v>
      </c>
      <c r="B774" s="2">
        <v>3300</v>
      </c>
      <c r="C774" t="s">
        <v>18</v>
      </c>
      <c r="D774" s="1">
        <v>550</v>
      </c>
      <c r="E774">
        <v>2</v>
      </c>
      <c r="F774">
        <v>50</v>
      </c>
      <c r="G774" s="3">
        <f t="shared" si="36"/>
        <v>3850</v>
      </c>
      <c r="H774" s="3">
        <f t="shared" si="37"/>
        <v>77</v>
      </c>
      <c r="I774" t="str">
        <f t="shared" si="38"/>
        <v>High</v>
      </c>
    </row>
    <row r="775" spans="1:9" x14ac:dyDescent="0.25">
      <c r="A775" t="s">
        <v>1081</v>
      </c>
      <c r="B775" s="2">
        <v>1750</v>
      </c>
      <c r="C775" t="s">
        <v>18</v>
      </c>
      <c r="D775" s="1">
        <v>700</v>
      </c>
      <c r="E775">
        <v>1</v>
      </c>
      <c r="F775">
        <v>30</v>
      </c>
      <c r="G775" s="3">
        <f t="shared" si="36"/>
        <v>2450</v>
      </c>
      <c r="H775" s="3">
        <f t="shared" si="37"/>
        <v>81.666666666666671</v>
      </c>
      <c r="I775" t="str">
        <f t="shared" si="38"/>
        <v>Average</v>
      </c>
    </row>
    <row r="776" spans="1:9" x14ac:dyDescent="0.25">
      <c r="A776" t="s">
        <v>1083</v>
      </c>
      <c r="B776" s="2">
        <v>3400</v>
      </c>
      <c r="C776" t="s">
        <v>18</v>
      </c>
      <c r="D776" s="1">
        <v>900</v>
      </c>
      <c r="E776">
        <v>3</v>
      </c>
      <c r="F776">
        <v>48</v>
      </c>
      <c r="G776" s="3">
        <f t="shared" si="36"/>
        <v>4300</v>
      </c>
      <c r="H776" s="3">
        <f t="shared" si="37"/>
        <v>89.583333333333329</v>
      </c>
      <c r="I776" t="str">
        <f t="shared" si="38"/>
        <v>High</v>
      </c>
    </row>
    <row r="777" spans="1:9" x14ac:dyDescent="0.25">
      <c r="A777" t="s">
        <v>774</v>
      </c>
      <c r="B777" s="2">
        <v>2700</v>
      </c>
      <c r="C777" t="s">
        <v>18</v>
      </c>
      <c r="D777" s="1">
        <v>1</v>
      </c>
      <c r="E777">
        <v>3</v>
      </c>
      <c r="F777">
        <v>61</v>
      </c>
      <c r="G777" s="3">
        <f t="shared" si="36"/>
        <v>2701</v>
      </c>
      <c r="H777" s="3">
        <f t="shared" si="37"/>
        <v>44.278688524590166</v>
      </c>
      <c r="I777" t="str">
        <f t="shared" si="38"/>
        <v>High</v>
      </c>
    </row>
    <row r="778" spans="1:9" x14ac:dyDescent="0.25">
      <c r="A778" t="s">
        <v>1361</v>
      </c>
      <c r="B778" s="2">
        <v>1800</v>
      </c>
      <c r="C778" t="s">
        <v>18</v>
      </c>
      <c r="D778" s="1">
        <v>0</v>
      </c>
      <c r="E778">
        <v>1</v>
      </c>
      <c r="F778">
        <v>17</v>
      </c>
      <c r="G778" s="3">
        <f t="shared" si="36"/>
        <v>1800</v>
      </c>
      <c r="H778" s="3">
        <f t="shared" si="37"/>
        <v>105.88235294117646</v>
      </c>
      <c r="I778" t="str">
        <f t="shared" si="38"/>
        <v>Average</v>
      </c>
    </row>
    <row r="779" spans="1:9" x14ac:dyDescent="0.25">
      <c r="A779" t="s">
        <v>765</v>
      </c>
      <c r="B779" s="2">
        <v>3200</v>
      </c>
      <c r="C779" t="s">
        <v>18</v>
      </c>
      <c r="D779" s="1">
        <v>1200</v>
      </c>
      <c r="E779">
        <v>3</v>
      </c>
      <c r="F779">
        <v>66</v>
      </c>
      <c r="G779" s="3">
        <f t="shared" si="36"/>
        <v>4400</v>
      </c>
      <c r="H779" s="3">
        <f t="shared" si="37"/>
        <v>66.666666666666671</v>
      </c>
      <c r="I779" t="str">
        <f t="shared" si="38"/>
        <v>High</v>
      </c>
    </row>
    <row r="780" spans="1:9" x14ac:dyDescent="0.25">
      <c r="A780" t="s">
        <v>1084</v>
      </c>
      <c r="B780" s="2">
        <v>2500</v>
      </c>
      <c r="C780" t="s">
        <v>18</v>
      </c>
      <c r="D780" s="1">
        <v>500</v>
      </c>
      <c r="E780">
        <v>2</v>
      </c>
      <c r="F780">
        <v>23</v>
      </c>
      <c r="G780" s="3">
        <f t="shared" si="36"/>
        <v>3000</v>
      </c>
      <c r="H780" s="3">
        <f t="shared" si="37"/>
        <v>130.43478260869566</v>
      </c>
      <c r="I780" t="str">
        <f t="shared" si="38"/>
        <v>High</v>
      </c>
    </row>
    <row r="781" spans="1:9" x14ac:dyDescent="0.25">
      <c r="A781" t="s">
        <v>692</v>
      </c>
      <c r="B781" s="2">
        <v>2800</v>
      </c>
      <c r="C781" t="s">
        <v>18</v>
      </c>
      <c r="D781" s="1">
        <v>770</v>
      </c>
      <c r="E781">
        <v>2</v>
      </c>
      <c r="F781">
        <v>39</v>
      </c>
      <c r="G781" s="3">
        <f t="shared" si="36"/>
        <v>3570</v>
      </c>
      <c r="H781" s="3">
        <f t="shared" si="37"/>
        <v>91.538461538461533</v>
      </c>
      <c r="I781" t="str">
        <f t="shared" si="38"/>
        <v>High</v>
      </c>
    </row>
    <row r="782" spans="1:9" x14ac:dyDescent="0.25">
      <c r="A782" t="s">
        <v>1089</v>
      </c>
      <c r="B782" s="2">
        <v>2400</v>
      </c>
      <c r="C782" t="s">
        <v>18</v>
      </c>
      <c r="D782" s="1">
        <v>600</v>
      </c>
      <c r="E782">
        <v>2</v>
      </c>
      <c r="F782">
        <v>42</v>
      </c>
      <c r="G782" s="3">
        <f t="shared" si="36"/>
        <v>3000</v>
      </c>
      <c r="H782" s="3">
        <f t="shared" si="37"/>
        <v>71.428571428571431</v>
      </c>
      <c r="I782" t="str">
        <f t="shared" si="38"/>
        <v>High</v>
      </c>
    </row>
    <row r="783" spans="1:9" x14ac:dyDescent="0.25">
      <c r="A783" t="s">
        <v>1090</v>
      </c>
      <c r="B783" s="2">
        <v>1700</v>
      </c>
      <c r="C783" t="s">
        <v>18</v>
      </c>
      <c r="D783" s="1">
        <v>400</v>
      </c>
      <c r="E783">
        <v>1</v>
      </c>
      <c r="F783">
        <v>25</v>
      </c>
      <c r="G783" s="3">
        <f t="shared" si="36"/>
        <v>2100</v>
      </c>
      <c r="H783" s="3">
        <f t="shared" si="37"/>
        <v>84</v>
      </c>
      <c r="I783" t="str">
        <f t="shared" si="38"/>
        <v>Average</v>
      </c>
    </row>
    <row r="784" spans="1:9" x14ac:dyDescent="0.25">
      <c r="A784" t="s">
        <v>1091</v>
      </c>
      <c r="B784" s="2">
        <v>2500</v>
      </c>
      <c r="C784" t="s">
        <v>18</v>
      </c>
      <c r="D784" s="1">
        <v>550</v>
      </c>
      <c r="E784">
        <v>2</v>
      </c>
      <c r="F784">
        <v>28</v>
      </c>
      <c r="G784" s="3">
        <f t="shared" si="36"/>
        <v>3050</v>
      </c>
      <c r="H784" s="3">
        <f t="shared" si="37"/>
        <v>108.92857142857143</v>
      </c>
      <c r="I784" t="str">
        <f t="shared" si="38"/>
        <v>High</v>
      </c>
    </row>
    <row r="785" spans="1:9" x14ac:dyDescent="0.25">
      <c r="A785" t="s">
        <v>1092</v>
      </c>
      <c r="B785" s="2">
        <v>2400</v>
      </c>
      <c r="C785" t="s">
        <v>18</v>
      </c>
      <c r="D785" s="1">
        <v>1800</v>
      </c>
      <c r="E785">
        <v>1</v>
      </c>
      <c r="F785">
        <v>18</v>
      </c>
      <c r="G785" s="3">
        <f t="shared" si="36"/>
        <v>4200</v>
      </c>
      <c r="H785" s="3">
        <f t="shared" si="37"/>
        <v>233.33333333333334</v>
      </c>
      <c r="I785" t="str">
        <f t="shared" si="38"/>
        <v>High</v>
      </c>
    </row>
    <row r="786" spans="1:9" x14ac:dyDescent="0.25">
      <c r="A786" t="s">
        <v>1095</v>
      </c>
      <c r="B786" s="2">
        <v>2800</v>
      </c>
      <c r="C786" t="s">
        <v>18</v>
      </c>
      <c r="D786" s="1">
        <v>750</v>
      </c>
      <c r="E786">
        <v>3</v>
      </c>
      <c r="F786">
        <v>46</v>
      </c>
      <c r="G786" s="3">
        <f t="shared" si="36"/>
        <v>3550</v>
      </c>
      <c r="H786" s="3">
        <f t="shared" si="37"/>
        <v>77.173913043478265</v>
      </c>
      <c r="I786" t="str">
        <f t="shared" si="38"/>
        <v>High</v>
      </c>
    </row>
    <row r="787" spans="1:9" x14ac:dyDescent="0.25">
      <c r="A787" t="s">
        <v>141</v>
      </c>
      <c r="B787" s="2">
        <v>3500</v>
      </c>
      <c r="C787" t="s">
        <v>18</v>
      </c>
      <c r="D787" s="1">
        <v>600</v>
      </c>
      <c r="E787">
        <v>3</v>
      </c>
      <c r="F787">
        <v>62</v>
      </c>
      <c r="G787" s="3">
        <f t="shared" si="36"/>
        <v>4100</v>
      </c>
      <c r="H787" s="3">
        <f t="shared" si="37"/>
        <v>66.129032258064512</v>
      </c>
      <c r="I787" t="str">
        <f t="shared" si="38"/>
        <v>High</v>
      </c>
    </row>
    <row r="788" spans="1:9" x14ac:dyDescent="0.25">
      <c r="A788" t="s">
        <v>591</v>
      </c>
      <c r="B788" s="2">
        <v>2800</v>
      </c>
      <c r="C788" t="s">
        <v>18</v>
      </c>
      <c r="D788" s="1">
        <v>400</v>
      </c>
      <c r="E788">
        <v>2</v>
      </c>
      <c r="F788">
        <v>50</v>
      </c>
      <c r="G788" s="3">
        <f t="shared" si="36"/>
        <v>3200</v>
      </c>
      <c r="H788" s="3">
        <f t="shared" si="37"/>
        <v>64</v>
      </c>
      <c r="I788" t="str">
        <f t="shared" si="38"/>
        <v>High</v>
      </c>
    </row>
    <row r="789" spans="1:9" x14ac:dyDescent="0.25">
      <c r="A789" t="s">
        <v>1096</v>
      </c>
      <c r="B789" s="2">
        <v>2100</v>
      </c>
      <c r="C789" t="s">
        <v>18</v>
      </c>
      <c r="D789" s="1">
        <v>550</v>
      </c>
      <c r="E789">
        <v>1</v>
      </c>
      <c r="F789">
        <v>32</v>
      </c>
      <c r="G789" s="3">
        <f t="shared" si="36"/>
        <v>2650</v>
      </c>
      <c r="H789" s="3">
        <f t="shared" si="37"/>
        <v>82.8125</v>
      </c>
      <c r="I789" t="str">
        <f t="shared" si="38"/>
        <v>High</v>
      </c>
    </row>
    <row r="790" spans="1:9" x14ac:dyDescent="0.25">
      <c r="A790" t="s">
        <v>1098</v>
      </c>
      <c r="B790" s="2">
        <v>3900</v>
      </c>
      <c r="C790" t="s">
        <v>18</v>
      </c>
      <c r="D790" s="1">
        <v>0</v>
      </c>
      <c r="E790">
        <v>3</v>
      </c>
      <c r="F790">
        <v>58</v>
      </c>
      <c r="G790" s="3">
        <f t="shared" si="36"/>
        <v>3900</v>
      </c>
      <c r="H790" s="3">
        <f t="shared" si="37"/>
        <v>67.241379310344826</v>
      </c>
      <c r="I790" t="str">
        <f t="shared" si="38"/>
        <v>High</v>
      </c>
    </row>
    <row r="791" spans="1:9" x14ac:dyDescent="0.25">
      <c r="A791" t="s">
        <v>1099</v>
      </c>
      <c r="B791" s="2">
        <v>2500</v>
      </c>
      <c r="C791" t="s">
        <v>18</v>
      </c>
      <c r="D791" s="1">
        <v>850</v>
      </c>
      <c r="E791">
        <v>2</v>
      </c>
      <c r="F791">
        <v>53</v>
      </c>
      <c r="G791" s="3">
        <f t="shared" si="36"/>
        <v>3350</v>
      </c>
      <c r="H791" s="3">
        <f t="shared" si="37"/>
        <v>63.20754716981132</v>
      </c>
      <c r="I791" t="str">
        <f t="shared" si="38"/>
        <v>High</v>
      </c>
    </row>
    <row r="792" spans="1:9" x14ac:dyDescent="0.25">
      <c r="A792" t="s">
        <v>1101</v>
      </c>
      <c r="B792" s="2">
        <v>4000</v>
      </c>
      <c r="C792" t="s">
        <v>18</v>
      </c>
      <c r="D792" s="1">
        <v>550</v>
      </c>
      <c r="E792">
        <v>3</v>
      </c>
      <c r="F792">
        <v>60</v>
      </c>
      <c r="G792" s="3">
        <f t="shared" si="36"/>
        <v>4550</v>
      </c>
      <c r="H792" s="3">
        <f t="shared" si="37"/>
        <v>75.833333333333329</v>
      </c>
      <c r="I792" t="str">
        <f t="shared" si="38"/>
        <v>High</v>
      </c>
    </row>
    <row r="793" spans="1:9" x14ac:dyDescent="0.25">
      <c r="A793" t="s">
        <v>1102</v>
      </c>
      <c r="B793" s="2">
        <v>1600</v>
      </c>
      <c r="C793" t="s">
        <v>18</v>
      </c>
      <c r="D793" s="1">
        <v>350</v>
      </c>
      <c r="E793">
        <v>1</v>
      </c>
      <c r="F793">
        <v>20</v>
      </c>
      <c r="G793" s="3">
        <f t="shared" si="36"/>
        <v>1950</v>
      </c>
      <c r="H793" s="3">
        <f t="shared" si="37"/>
        <v>97.5</v>
      </c>
      <c r="I793" t="str">
        <f t="shared" si="38"/>
        <v>Average</v>
      </c>
    </row>
    <row r="794" spans="1:9" x14ac:dyDescent="0.25">
      <c r="A794" t="s">
        <v>604</v>
      </c>
      <c r="B794" s="2">
        <v>2000</v>
      </c>
      <c r="C794" t="s">
        <v>18</v>
      </c>
      <c r="D794" s="1">
        <v>450</v>
      </c>
      <c r="E794">
        <v>1</v>
      </c>
      <c r="F794">
        <v>26</v>
      </c>
      <c r="G794" s="3">
        <f t="shared" si="36"/>
        <v>2450</v>
      </c>
      <c r="H794" s="3">
        <f t="shared" si="37"/>
        <v>94.230769230769226</v>
      </c>
      <c r="I794" t="str">
        <f t="shared" si="38"/>
        <v>Average</v>
      </c>
    </row>
    <row r="795" spans="1:9" x14ac:dyDescent="0.25">
      <c r="A795" t="s">
        <v>476</v>
      </c>
      <c r="B795" s="2">
        <v>2800</v>
      </c>
      <c r="C795" t="s">
        <v>18</v>
      </c>
      <c r="D795" s="1">
        <v>800</v>
      </c>
      <c r="E795">
        <v>2</v>
      </c>
      <c r="F795">
        <v>55</v>
      </c>
      <c r="G795" s="3">
        <f t="shared" si="36"/>
        <v>3600</v>
      </c>
      <c r="H795" s="3">
        <f t="shared" si="37"/>
        <v>65.454545454545453</v>
      </c>
      <c r="I795" t="str">
        <f t="shared" si="38"/>
        <v>High</v>
      </c>
    </row>
    <row r="796" spans="1:9" x14ac:dyDescent="0.25">
      <c r="A796" t="s">
        <v>648</v>
      </c>
      <c r="B796" s="2">
        <v>6000</v>
      </c>
      <c r="C796" t="s">
        <v>18</v>
      </c>
      <c r="D796" s="1">
        <v>350</v>
      </c>
      <c r="E796">
        <v>2</v>
      </c>
      <c r="F796">
        <v>80</v>
      </c>
      <c r="G796" s="3">
        <f t="shared" si="36"/>
        <v>6350</v>
      </c>
      <c r="H796" s="3">
        <f t="shared" si="37"/>
        <v>79.375</v>
      </c>
      <c r="I796" t="str">
        <f t="shared" si="38"/>
        <v>High</v>
      </c>
    </row>
    <row r="797" spans="1:9" x14ac:dyDescent="0.25">
      <c r="A797" t="s">
        <v>1107</v>
      </c>
      <c r="B797" s="2">
        <v>2050</v>
      </c>
      <c r="C797" t="s">
        <v>18</v>
      </c>
      <c r="D797" s="1">
        <v>0</v>
      </c>
      <c r="E797">
        <v>1</v>
      </c>
      <c r="F797">
        <v>15</v>
      </c>
      <c r="G797" s="3">
        <f t="shared" si="36"/>
        <v>2050</v>
      </c>
      <c r="H797" s="3">
        <f t="shared" si="37"/>
        <v>136.66666666666666</v>
      </c>
      <c r="I797" t="str">
        <f t="shared" si="38"/>
        <v>Average</v>
      </c>
    </row>
    <row r="798" spans="1:9" x14ac:dyDescent="0.25">
      <c r="A798" t="s">
        <v>1109</v>
      </c>
      <c r="B798" s="2">
        <v>3000</v>
      </c>
      <c r="C798" t="s">
        <v>18</v>
      </c>
      <c r="D798" s="1">
        <v>800</v>
      </c>
      <c r="E798">
        <v>3</v>
      </c>
      <c r="F798">
        <v>55</v>
      </c>
      <c r="G798" s="3">
        <f t="shared" si="36"/>
        <v>3800</v>
      </c>
      <c r="H798" s="3">
        <f t="shared" si="37"/>
        <v>69.090909090909093</v>
      </c>
      <c r="I798" t="str">
        <f t="shared" si="38"/>
        <v>High</v>
      </c>
    </row>
    <row r="799" spans="1:9" x14ac:dyDescent="0.25">
      <c r="A799" t="s">
        <v>1110</v>
      </c>
      <c r="B799" s="2">
        <v>2200</v>
      </c>
      <c r="C799" t="s">
        <v>18</v>
      </c>
      <c r="D799" s="1">
        <v>1</v>
      </c>
      <c r="E799">
        <v>1</v>
      </c>
      <c r="F799">
        <v>31</v>
      </c>
      <c r="G799" s="3">
        <f t="shared" si="36"/>
        <v>2201</v>
      </c>
      <c r="H799" s="3">
        <f t="shared" si="37"/>
        <v>71</v>
      </c>
      <c r="I799" t="str">
        <f t="shared" si="38"/>
        <v>Average</v>
      </c>
    </row>
    <row r="800" spans="1:9" x14ac:dyDescent="0.25">
      <c r="A800" t="s">
        <v>96</v>
      </c>
      <c r="B800" s="2">
        <v>2300</v>
      </c>
      <c r="C800" t="s">
        <v>18</v>
      </c>
      <c r="D800" s="1">
        <v>400</v>
      </c>
      <c r="E800">
        <v>1</v>
      </c>
      <c r="F800">
        <v>33</v>
      </c>
      <c r="G800" s="3">
        <f t="shared" si="36"/>
        <v>2700</v>
      </c>
      <c r="H800" s="3">
        <f t="shared" si="37"/>
        <v>81.818181818181813</v>
      </c>
      <c r="I800" t="str">
        <f t="shared" si="38"/>
        <v>High</v>
      </c>
    </row>
    <row r="801" spans="1:9" x14ac:dyDescent="0.25">
      <c r="A801" t="s">
        <v>1111</v>
      </c>
      <c r="B801" s="2">
        <v>2000</v>
      </c>
      <c r="C801" t="s">
        <v>18</v>
      </c>
      <c r="D801" s="1">
        <v>0</v>
      </c>
      <c r="E801">
        <v>1</v>
      </c>
      <c r="F801">
        <v>40</v>
      </c>
      <c r="G801" s="3">
        <f t="shared" si="36"/>
        <v>2000</v>
      </c>
      <c r="H801" s="3">
        <f t="shared" si="37"/>
        <v>50</v>
      </c>
      <c r="I801" t="str">
        <f t="shared" si="38"/>
        <v>Average</v>
      </c>
    </row>
    <row r="802" spans="1:9" x14ac:dyDescent="0.25">
      <c r="A802" t="s">
        <v>1112</v>
      </c>
      <c r="B802" s="2">
        <v>2550</v>
      </c>
      <c r="C802" t="s">
        <v>18</v>
      </c>
      <c r="D802" s="1">
        <v>460</v>
      </c>
      <c r="E802">
        <v>1</v>
      </c>
      <c r="F802">
        <v>31</v>
      </c>
      <c r="G802" s="3">
        <f t="shared" si="36"/>
        <v>3010</v>
      </c>
      <c r="H802" s="3">
        <f t="shared" si="37"/>
        <v>97.096774193548384</v>
      </c>
      <c r="I802" t="str">
        <f t="shared" si="38"/>
        <v>High</v>
      </c>
    </row>
    <row r="803" spans="1:9" x14ac:dyDescent="0.25">
      <c r="A803" t="s">
        <v>1113</v>
      </c>
      <c r="B803" s="2">
        <v>2650</v>
      </c>
      <c r="C803" t="s">
        <v>18</v>
      </c>
      <c r="D803" s="1">
        <v>550</v>
      </c>
      <c r="E803">
        <v>2</v>
      </c>
      <c r="F803">
        <v>38</v>
      </c>
      <c r="G803" s="3">
        <f t="shared" si="36"/>
        <v>3200</v>
      </c>
      <c r="H803" s="3">
        <f t="shared" si="37"/>
        <v>84.21052631578948</v>
      </c>
      <c r="I803" t="str">
        <f t="shared" si="38"/>
        <v>High</v>
      </c>
    </row>
    <row r="804" spans="1:9" x14ac:dyDescent="0.25">
      <c r="A804" t="s">
        <v>343</v>
      </c>
      <c r="B804" s="2">
        <v>3100</v>
      </c>
      <c r="C804" t="s">
        <v>18</v>
      </c>
      <c r="D804" s="1">
        <v>600</v>
      </c>
      <c r="E804">
        <v>3</v>
      </c>
      <c r="F804">
        <v>55</v>
      </c>
      <c r="G804" s="3">
        <f t="shared" si="36"/>
        <v>3700</v>
      </c>
      <c r="H804" s="3">
        <f t="shared" si="37"/>
        <v>67.272727272727266</v>
      </c>
      <c r="I804" t="str">
        <f t="shared" si="38"/>
        <v>High</v>
      </c>
    </row>
    <row r="805" spans="1:9" x14ac:dyDescent="0.25">
      <c r="A805" t="s">
        <v>165</v>
      </c>
      <c r="B805" s="2">
        <v>4500</v>
      </c>
      <c r="C805" t="s">
        <v>18</v>
      </c>
      <c r="D805" s="1">
        <v>0</v>
      </c>
      <c r="E805">
        <v>2</v>
      </c>
      <c r="F805">
        <v>45</v>
      </c>
      <c r="G805" s="3">
        <f t="shared" si="36"/>
        <v>4500</v>
      </c>
      <c r="H805" s="3">
        <f t="shared" si="37"/>
        <v>100</v>
      </c>
      <c r="I805" t="str">
        <f t="shared" si="38"/>
        <v>High</v>
      </c>
    </row>
    <row r="806" spans="1:9" x14ac:dyDescent="0.25">
      <c r="A806" t="s">
        <v>979</v>
      </c>
      <c r="B806" s="2">
        <v>2200</v>
      </c>
      <c r="C806" t="s">
        <v>18</v>
      </c>
      <c r="D806" s="1">
        <v>390</v>
      </c>
      <c r="E806">
        <v>1</v>
      </c>
      <c r="F806">
        <v>27</v>
      </c>
      <c r="G806" s="3">
        <f t="shared" si="36"/>
        <v>2590</v>
      </c>
      <c r="H806" s="3">
        <f t="shared" si="37"/>
        <v>95.925925925925924</v>
      </c>
      <c r="I806" t="str">
        <f t="shared" si="38"/>
        <v>High</v>
      </c>
    </row>
    <row r="807" spans="1:9" x14ac:dyDescent="0.25">
      <c r="A807" t="s">
        <v>1116</v>
      </c>
      <c r="B807" s="2">
        <v>1900</v>
      </c>
      <c r="C807" t="s">
        <v>18</v>
      </c>
      <c r="D807" s="1">
        <v>500</v>
      </c>
      <c r="E807">
        <v>1</v>
      </c>
      <c r="F807">
        <v>42</v>
      </c>
      <c r="G807" s="3">
        <f t="shared" si="36"/>
        <v>2400</v>
      </c>
      <c r="H807" s="3">
        <f t="shared" si="37"/>
        <v>57.142857142857146</v>
      </c>
      <c r="I807" t="str">
        <f t="shared" si="38"/>
        <v>Average</v>
      </c>
    </row>
    <row r="808" spans="1:9" x14ac:dyDescent="0.25">
      <c r="A808" t="s">
        <v>1117</v>
      </c>
      <c r="B808" s="2">
        <v>3200</v>
      </c>
      <c r="C808" t="s">
        <v>18</v>
      </c>
      <c r="D808" s="1">
        <v>300</v>
      </c>
      <c r="E808">
        <v>2</v>
      </c>
      <c r="F808">
        <v>45</v>
      </c>
      <c r="G808" s="3">
        <f t="shared" si="36"/>
        <v>3500</v>
      </c>
      <c r="H808" s="3">
        <f t="shared" si="37"/>
        <v>77.777777777777771</v>
      </c>
      <c r="I808" t="str">
        <f t="shared" si="38"/>
        <v>High</v>
      </c>
    </row>
    <row r="809" spans="1:9" x14ac:dyDescent="0.25">
      <c r="A809" t="s">
        <v>567</v>
      </c>
      <c r="B809" s="2">
        <v>1800</v>
      </c>
      <c r="C809" t="s">
        <v>18</v>
      </c>
      <c r="D809" s="1">
        <v>550</v>
      </c>
      <c r="E809">
        <v>1</v>
      </c>
      <c r="F809">
        <v>25</v>
      </c>
      <c r="G809" s="3">
        <f t="shared" si="36"/>
        <v>2350</v>
      </c>
      <c r="H809" s="3">
        <f t="shared" si="37"/>
        <v>94</v>
      </c>
      <c r="I809" t="str">
        <f t="shared" si="38"/>
        <v>Average</v>
      </c>
    </row>
    <row r="810" spans="1:9" x14ac:dyDescent="0.25">
      <c r="A810" t="s">
        <v>1118</v>
      </c>
      <c r="B810" s="2">
        <v>2700</v>
      </c>
      <c r="C810" t="s">
        <v>18</v>
      </c>
      <c r="D810" s="1">
        <v>652</v>
      </c>
      <c r="E810">
        <v>2</v>
      </c>
      <c r="F810">
        <v>47</v>
      </c>
      <c r="G810" s="3">
        <f t="shared" si="36"/>
        <v>3352</v>
      </c>
      <c r="H810" s="3">
        <f t="shared" si="37"/>
        <v>71.319148936170208</v>
      </c>
      <c r="I810" t="str">
        <f t="shared" si="38"/>
        <v>High</v>
      </c>
    </row>
    <row r="811" spans="1:9" x14ac:dyDescent="0.25">
      <c r="A811" t="s">
        <v>1120</v>
      </c>
      <c r="B811" s="2">
        <v>2300</v>
      </c>
      <c r="C811" t="s">
        <v>18</v>
      </c>
      <c r="D811" s="1">
        <v>1</v>
      </c>
      <c r="E811">
        <v>1</v>
      </c>
      <c r="F811">
        <v>36</v>
      </c>
      <c r="G811" s="3">
        <f t="shared" si="36"/>
        <v>2301</v>
      </c>
      <c r="H811" s="3">
        <f t="shared" si="37"/>
        <v>63.916666666666664</v>
      </c>
      <c r="I811" t="str">
        <f t="shared" si="38"/>
        <v>Average</v>
      </c>
    </row>
    <row r="812" spans="1:9" x14ac:dyDescent="0.25">
      <c r="A812" t="s">
        <v>1124</v>
      </c>
      <c r="B812" s="2">
        <v>1600</v>
      </c>
      <c r="C812" t="s">
        <v>18</v>
      </c>
      <c r="D812" s="1">
        <v>500</v>
      </c>
      <c r="E812">
        <v>1</v>
      </c>
      <c r="F812">
        <v>20</v>
      </c>
      <c r="G812" s="3">
        <f t="shared" si="36"/>
        <v>2100</v>
      </c>
      <c r="H812" s="3">
        <f t="shared" si="37"/>
        <v>105</v>
      </c>
      <c r="I812" t="str">
        <f t="shared" si="38"/>
        <v>Average</v>
      </c>
    </row>
    <row r="813" spans="1:9" x14ac:dyDescent="0.25">
      <c r="A813" t="s">
        <v>525</v>
      </c>
      <c r="B813" s="2">
        <v>3300</v>
      </c>
      <c r="C813" t="s">
        <v>18</v>
      </c>
      <c r="D813" s="1">
        <v>700</v>
      </c>
      <c r="E813">
        <v>2</v>
      </c>
      <c r="F813">
        <v>58</v>
      </c>
      <c r="G813" s="3">
        <f t="shared" si="36"/>
        <v>4000</v>
      </c>
      <c r="H813" s="3">
        <f t="shared" si="37"/>
        <v>68.965517241379317</v>
      </c>
      <c r="I813" t="str">
        <f t="shared" si="38"/>
        <v>High</v>
      </c>
    </row>
    <row r="814" spans="1:9" x14ac:dyDescent="0.25">
      <c r="A814" t="s">
        <v>579</v>
      </c>
      <c r="B814" s="2">
        <v>2500</v>
      </c>
      <c r="C814" t="s">
        <v>18</v>
      </c>
      <c r="D814" s="1">
        <v>850</v>
      </c>
      <c r="E814">
        <v>2</v>
      </c>
      <c r="F814">
        <v>80</v>
      </c>
      <c r="G814" s="3">
        <f t="shared" si="36"/>
        <v>3350</v>
      </c>
      <c r="H814" s="3">
        <f t="shared" si="37"/>
        <v>41.875</v>
      </c>
      <c r="I814" t="str">
        <f t="shared" si="38"/>
        <v>High</v>
      </c>
    </row>
    <row r="815" spans="1:9" x14ac:dyDescent="0.25">
      <c r="A815" t="s">
        <v>469</v>
      </c>
      <c r="B815" s="2">
        <v>2800</v>
      </c>
      <c r="C815" t="s">
        <v>18</v>
      </c>
      <c r="D815" s="1">
        <v>800</v>
      </c>
      <c r="E815">
        <v>2</v>
      </c>
      <c r="F815">
        <v>44</v>
      </c>
      <c r="G815" s="3">
        <f t="shared" si="36"/>
        <v>3600</v>
      </c>
      <c r="H815" s="3">
        <f t="shared" si="37"/>
        <v>81.818181818181813</v>
      </c>
      <c r="I815" t="str">
        <f t="shared" si="38"/>
        <v>High</v>
      </c>
    </row>
    <row r="816" spans="1:9" x14ac:dyDescent="0.25">
      <c r="A816" t="s">
        <v>1125</v>
      </c>
      <c r="B816" s="2">
        <v>3000</v>
      </c>
      <c r="C816" t="s">
        <v>18</v>
      </c>
      <c r="D816" s="1">
        <v>985</v>
      </c>
      <c r="E816">
        <v>3</v>
      </c>
      <c r="F816">
        <v>54</v>
      </c>
      <c r="G816" s="3">
        <f t="shared" si="36"/>
        <v>3985</v>
      </c>
      <c r="H816" s="3">
        <f t="shared" si="37"/>
        <v>73.796296296296291</v>
      </c>
      <c r="I816" t="str">
        <f t="shared" si="38"/>
        <v>High</v>
      </c>
    </row>
    <row r="817" spans="1:9" x14ac:dyDescent="0.25">
      <c r="A817" t="s">
        <v>1127</v>
      </c>
      <c r="B817" s="2">
        <v>2200</v>
      </c>
      <c r="C817" t="s">
        <v>18</v>
      </c>
      <c r="D817" s="1">
        <v>560</v>
      </c>
      <c r="E817">
        <v>2</v>
      </c>
      <c r="F817">
        <v>40</v>
      </c>
      <c r="G817" s="3">
        <f t="shared" si="36"/>
        <v>2760</v>
      </c>
      <c r="H817" s="3">
        <f t="shared" si="37"/>
        <v>69</v>
      </c>
      <c r="I817" t="str">
        <f t="shared" si="38"/>
        <v>High</v>
      </c>
    </row>
    <row r="818" spans="1:9" x14ac:dyDescent="0.25">
      <c r="A818" t="s">
        <v>1129</v>
      </c>
      <c r="B818" s="2">
        <v>1400</v>
      </c>
      <c r="C818" t="s">
        <v>18</v>
      </c>
      <c r="D818" s="1">
        <v>0</v>
      </c>
      <c r="E818">
        <v>2</v>
      </c>
      <c r="F818">
        <v>10</v>
      </c>
      <c r="G818" s="3">
        <f t="shared" si="36"/>
        <v>1400</v>
      </c>
      <c r="H818" s="3">
        <f t="shared" si="37"/>
        <v>140</v>
      </c>
      <c r="I818" t="str">
        <f t="shared" si="38"/>
        <v>Low</v>
      </c>
    </row>
    <row r="819" spans="1:9" x14ac:dyDescent="0.25">
      <c r="A819" t="s">
        <v>1131</v>
      </c>
      <c r="B819" s="2">
        <v>2000</v>
      </c>
      <c r="C819" t="s">
        <v>18</v>
      </c>
      <c r="D819" s="1">
        <v>500</v>
      </c>
      <c r="E819">
        <v>1</v>
      </c>
      <c r="F819">
        <v>27</v>
      </c>
      <c r="G819" s="3">
        <f t="shared" si="36"/>
        <v>2500</v>
      </c>
      <c r="H819" s="3">
        <f t="shared" si="37"/>
        <v>92.592592592592595</v>
      </c>
      <c r="I819" t="str">
        <f t="shared" si="38"/>
        <v>Average</v>
      </c>
    </row>
    <row r="820" spans="1:9" x14ac:dyDescent="0.25">
      <c r="A820" t="s">
        <v>1133</v>
      </c>
      <c r="B820" s="2">
        <v>3000</v>
      </c>
      <c r="C820" t="s">
        <v>18</v>
      </c>
      <c r="D820" s="1">
        <v>900</v>
      </c>
      <c r="E820">
        <v>3</v>
      </c>
      <c r="F820">
        <v>54</v>
      </c>
      <c r="G820" s="3">
        <f t="shared" si="36"/>
        <v>3900</v>
      </c>
      <c r="H820" s="3">
        <f t="shared" si="37"/>
        <v>72.222222222222229</v>
      </c>
      <c r="I820" t="str">
        <f t="shared" si="38"/>
        <v>High</v>
      </c>
    </row>
    <row r="821" spans="1:9" x14ac:dyDescent="0.25">
      <c r="A821" t="s">
        <v>1134</v>
      </c>
      <c r="B821" s="2">
        <v>2500</v>
      </c>
      <c r="C821" t="s">
        <v>18</v>
      </c>
      <c r="D821" s="1">
        <v>500</v>
      </c>
      <c r="E821">
        <v>2</v>
      </c>
      <c r="F821">
        <v>45</v>
      </c>
      <c r="G821" s="3">
        <f t="shared" si="36"/>
        <v>3000</v>
      </c>
      <c r="H821" s="3">
        <f t="shared" si="37"/>
        <v>66.666666666666671</v>
      </c>
      <c r="I821" t="str">
        <f t="shared" si="38"/>
        <v>High</v>
      </c>
    </row>
    <row r="822" spans="1:9" x14ac:dyDescent="0.25">
      <c r="A822" t="s">
        <v>1135</v>
      </c>
      <c r="B822" s="2">
        <v>3300</v>
      </c>
      <c r="C822" t="s">
        <v>18</v>
      </c>
      <c r="D822" s="1">
        <v>600</v>
      </c>
      <c r="E822">
        <v>3</v>
      </c>
      <c r="F822">
        <v>80</v>
      </c>
      <c r="G822" s="3">
        <f t="shared" si="36"/>
        <v>3900</v>
      </c>
      <c r="H822" s="3">
        <f t="shared" si="37"/>
        <v>48.75</v>
      </c>
      <c r="I822" t="str">
        <f t="shared" si="38"/>
        <v>High</v>
      </c>
    </row>
    <row r="823" spans="1:9" x14ac:dyDescent="0.25">
      <c r="A823" t="s">
        <v>1137</v>
      </c>
      <c r="B823" s="2">
        <v>2600</v>
      </c>
      <c r="C823" t="s">
        <v>18</v>
      </c>
      <c r="D823" s="1">
        <v>1</v>
      </c>
      <c r="E823">
        <v>2</v>
      </c>
      <c r="F823">
        <v>60</v>
      </c>
      <c r="G823" s="3">
        <f t="shared" si="36"/>
        <v>2601</v>
      </c>
      <c r="H823" s="3">
        <f t="shared" si="37"/>
        <v>43.35</v>
      </c>
      <c r="I823" t="str">
        <f t="shared" si="38"/>
        <v>High</v>
      </c>
    </row>
    <row r="824" spans="1:9" x14ac:dyDescent="0.25">
      <c r="A824" t="s">
        <v>262</v>
      </c>
      <c r="B824" s="2">
        <v>4500</v>
      </c>
      <c r="C824" t="s">
        <v>18</v>
      </c>
      <c r="D824" s="1">
        <v>600</v>
      </c>
      <c r="E824">
        <v>3</v>
      </c>
      <c r="F824">
        <v>52</v>
      </c>
      <c r="G824" s="3">
        <f t="shared" si="36"/>
        <v>5100</v>
      </c>
      <c r="H824" s="3">
        <f t="shared" si="37"/>
        <v>98.07692307692308</v>
      </c>
      <c r="I824" t="str">
        <f t="shared" si="38"/>
        <v>High</v>
      </c>
    </row>
    <row r="825" spans="1:9" x14ac:dyDescent="0.25">
      <c r="A825" t="s">
        <v>120</v>
      </c>
      <c r="B825" s="2">
        <v>2500</v>
      </c>
      <c r="C825" t="s">
        <v>18</v>
      </c>
      <c r="D825" s="1">
        <v>500</v>
      </c>
      <c r="E825">
        <v>2</v>
      </c>
      <c r="F825">
        <v>43</v>
      </c>
      <c r="G825" s="3">
        <f t="shared" si="36"/>
        <v>3000</v>
      </c>
      <c r="H825" s="3">
        <f t="shared" si="37"/>
        <v>69.767441860465112</v>
      </c>
      <c r="I825" t="str">
        <f t="shared" si="38"/>
        <v>High</v>
      </c>
    </row>
    <row r="826" spans="1:9" x14ac:dyDescent="0.25">
      <c r="A826" t="s">
        <v>627</v>
      </c>
      <c r="B826" s="2">
        <v>2300</v>
      </c>
      <c r="C826" t="s">
        <v>18</v>
      </c>
      <c r="D826" s="1">
        <v>750</v>
      </c>
      <c r="E826">
        <v>2</v>
      </c>
      <c r="F826">
        <v>41</v>
      </c>
      <c r="G826" s="3">
        <f t="shared" si="36"/>
        <v>3050</v>
      </c>
      <c r="H826" s="3">
        <f t="shared" si="37"/>
        <v>74.390243902439025</v>
      </c>
      <c r="I826" t="str">
        <f t="shared" si="38"/>
        <v>High</v>
      </c>
    </row>
    <row r="827" spans="1:9" x14ac:dyDescent="0.25">
      <c r="A827" t="s">
        <v>1138</v>
      </c>
      <c r="B827" s="2">
        <v>2500</v>
      </c>
      <c r="C827" t="s">
        <v>18</v>
      </c>
      <c r="D827" s="1">
        <v>650</v>
      </c>
      <c r="E827">
        <v>2</v>
      </c>
      <c r="F827">
        <v>45</v>
      </c>
      <c r="G827" s="3">
        <f t="shared" si="36"/>
        <v>3150</v>
      </c>
      <c r="H827" s="3">
        <f t="shared" si="37"/>
        <v>70</v>
      </c>
      <c r="I827" t="str">
        <f t="shared" si="38"/>
        <v>High</v>
      </c>
    </row>
    <row r="828" spans="1:9" x14ac:dyDescent="0.25">
      <c r="A828" t="s">
        <v>1141</v>
      </c>
      <c r="B828" s="2">
        <v>2300</v>
      </c>
      <c r="C828" t="s">
        <v>18</v>
      </c>
      <c r="D828" s="1">
        <v>540</v>
      </c>
      <c r="E828">
        <v>1</v>
      </c>
      <c r="F828">
        <v>32</v>
      </c>
      <c r="G828" s="3">
        <f t="shared" si="36"/>
        <v>2840</v>
      </c>
      <c r="H828" s="3">
        <f t="shared" si="37"/>
        <v>88.75</v>
      </c>
      <c r="I828" t="str">
        <f t="shared" si="38"/>
        <v>High</v>
      </c>
    </row>
    <row r="829" spans="1:9" x14ac:dyDescent="0.25">
      <c r="A829" t="s">
        <v>1142</v>
      </c>
      <c r="B829" s="2">
        <v>2500</v>
      </c>
      <c r="C829" t="s">
        <v>18</v>
      </c>
      <c r="D829" s="1">
        <v>750</v>
      </c>
      <c r="E829">
        <v>2</v>
      </c>
      <c r="F829">
        <v>57</v>
      </c>
      <c r="G829" s="3">
        <f t="shared" si="36"/>
        <v>3250</v>
      </c>
      <c r="H829" s="3">
        <f t="shared" si="37"/>
        <v>57.017543859649123</v>
      </c>
      <c r="I829" t="str">
        <f t="shared" si="38"/>
        <v>High</v>
      </c>
    </row>
    <row r="830" spans="1:9" x14ac:dyDescent="0.25">
      <c r="A830" t="s">
        <v>1146</v>
      </c>
      <c r="B830" s="2">
        <v>2000</v>
      </c>
      <c r="C830" t="s">
        <v>18</v>
      </c>
      <c r="D830" s="1">
        <v>0</v>
      </c>
      <c r="E830">
        <v>1</v>
      </c>
      <c r="F830">
        <v>30</v>
      </c>
      <c r="G830" s="3">
        <f t="shared" si="36"/>
        <v>2000</v>
      </c>
      <c r="H830" s="3">
        <f t="shared" si="37"/>
        <v>66.666666666666671</v>
      </c>
      <c r="I830" t="str">
        <f t="shared" si="38"/>
        <v>Average</v>
      </c>
    </row>
    <row r="831" spans="1:9" x14ac:dyDescent="0.25">
      <c r="A831" t="s">
        <v>1147</v>
      </c>
      <c r="B831" s="2">
        <v>3400</v>
      </c>
      <c r="C831" t="s">
        <v>18</v>
      </c>
      <c r="D831" s="1">
        <v>800</v>
      </c>
      <c r="E831">
        <v>3</v>
      </c>
      <c r="F831">
        <v>54</v>
      </c>
      <c r="G831" s="3">
        <f t="shared" si="36"/>
        <v>4200</v>
      </c>
      <c r="H831" s="3">
        <f t="shared" si="37"/>
        <v>77.777777777777771</v>
      </c>
      <c r="I831" t="str">
        <f t="shared" si="38"/>
        <v>High</v>
      </c>
    </row>
    <row r="832" spans="1:9" x14ac:dyDescent="0.25">
      <c r="A832" t="s">
        <v>1148</v>
      </c>
      <c r="B832" s="2">
        <v>3100</v>
      </c>
      <c r="C832" t="s">
        <v>18</v>
      </c>
      <c r="D832" s="1">
        <v>800</v>
      </c>
      <c r="E832">
        <v>3</v>
      </c>
      <c r="F832">
        <v>56</v>
      </c>
      <c r="G832" s="3">
        <f t="shared" si="36"/>
        <v>3900</v>
      </c>
      <c r="H832" s="3">
        <f t="shared" si="37"/>
        <v>69.642857142857139</v>
      </c>
      <c r="I832" t="str">
        <f t="shared" si="38"/>
        <v>High</v>
      </c>
    </row>
    <row r="833" spans="1:9" x14ac:dyDescent="0.25">
      <c r="A833" t="s">
        <v>65</v>
      </c>
      <c r="B833" s="2">
        <v>1750</v>
      </c>
      <c r="C833" t="s">
        <v>18</v>
      </c>
      <c r="D833" s="1">
        <v>500</v>
      </c>
      <c r="E833">
        <v>1</v>
      </c>
      <c r="F833">
        <v>23</v>
      </c>
      <c r="G833" s="3">
        <f t="shared" si="36"/>
        <v>2250</v>
      </c>
      <c r="H833" s="3">
        <f t="shared" si="37"/>
        <v>97.826086956521735</v>
      </c>
      <c r="I833" t="str">
        <f t="shared" si="38"/>
        <v>Average</v>
      </c>
    </row>
    <row r="834" spans="1:9" x14ac:dyDescent="0.25">
      <c r="A834" t="s">
        <v>320</v>
      </c>
      <c r="B834" s="2">
        <v>2600</v>
      </c>
      <c r="C834" t="s">
        <v>18</v>
      </c>
      <c r="D834" s="1">
        <v>370</v>
      </c>
      <c r="E834">
        <v>2</v>
      </c>
      <c r="F834">
        <v>48</v>
      </c>
      <c r="G834" s="3">
        <f t="shared" ref="G834:G897" si="39">B834+D834</f>
        <v>2970</v>
      </c>
      <c r="H834" s="3">
        <f t="shared" ref="H834:H897" si="40">G834/F834</f>
        <v>61.875</v>
      </c>
      <c r="I834" t="str">
        <f t="shared" si="38"/>
        <v>High</v>
      </c>
    </row>
    <row r="835" spans="1:9" x14ac:dyDescent="0.25">
      <c r="A835" t="s">
        <v>975</v>
      </c>
      <c r="B835" s="2">
        <v>2100</v>
      </c>
      <c r="C835" t="s">
        <v>18</v>
      </c>
      <c r="D835" s="1">
        <v>300</v>
      </c>
      <c r="E835">
        <v>1</v>
      </c>
      <c r="F835">
        <v>30</v>
      </c>
      <c r="G835" s="3">
        <f t="shared" si="39"/>
        <v>2400</v>
      </c>
      <c r="H835" s="3">
        <f t="shared" si="40"/>
        <v>80</v>
      </c>
      <c r="I835" t="str">
        <f t="shared" ref="I835:I898" si="41">IF(G835&lt;=1500, "Low", IF(AND(G835&gt;=1501, G835&lt;=2500), "Average", "High"))</f>
        <v>Average</v>
      </c>
    </row>
    <row r="836" spans="1:9" x14ac:dyDescent="0.25">
      <c r="A836" t="s">
        <v>725</v>
      </c>
      <c r="B836" s="2">
        <v>2500</v>
      </c>
      <c r="C836" t="s">
        <v>18</v>
      </c>
      <c r="D836" s="1">
        <v>600</v>
      </c>
      <c r="E836">
        <v>2</v>
      </c>
      <c r="F836">
        <v>39</v>
      </c>
      <c r="G836" s="3">
        <f t="shared" si="39"/>
        <v>3100</v>
      </c>
      <c r="H836" s="3">
        <f t="shared" si="40"/>
        <v>79.487179487179489</v>
      </c>
      <c r="I836" t="str">
        <f t="shared" si="41"/>
        <v>High</v>
      </c>
    </row>
    <row r="837" spans="1:9" x14ac:dyDescent="0.25">
      <c r="A837" t="s">
        <v>1149</v>
      </c>
      <c r="B837" s="2">
        <v>3200</v>
      </c>
      <c r="C837" t="s">
        <v>18</v>
      </c>
      <c r="D837" s="1">
        <v>1300</v>
      </c>
      <c r="E837">
        <v>4</v>
      </c>
      <c r="F837">
        <v>53</v>
      </c>
      <c r="G837" s="3">
        <f t="shared" si="39"/>
        <v>4500</v>
      </c>
      <c r="H837" s="3">
        <f t="shared" si="40"/>
        <v>84.905660377358487</v>
      </c>
      <c r="I837" t="str">
        <f t="shared" si="41"/>
        <v>High</v>
      </c>
    </row>
    <row r="838" spans="1:9" x14ac:dyDescent="0.25">
      <c r="A838" t="s">
        <v>1150</v>
      </c>
      <c r="B838" s="2">
        <v>2200</v>
      </c>
      <c r="C838" t="s">
        <v>18</v>
      </c>
      <c r="D838" s="1">
        <v>400</v>
      </c>
      <c r="E838">
        <v>2</v>
      </c>
      <c r="F838">
        <v>33</v>
      </c>
      <c r="G838" s="3">
        <f t="shared" si="39"/>
        <v>2600</v>
      </c>
      <c r="H838" s="3">
        <f t="shared" si="40"/>
        <v>78.787878787878782</v>
      </c>
      <c r="I838" t="str">
        <f t="shared" si="41"/>
        <v>High</v>
      </c>
    </row>
    <row r="839" spans="1:9" x14ac:dyDescent="0.25">
      <c r="A839" t="s">
        <v>1155</v>
      </c>
      <c r="B839" s="2">
        <v>2500</v>
      </c>
      <c r="C839" t="s">
        <v>18</v>
      </c>
      <c r="D839" s="1">
        <v>1200</v>
      </c>
      <c r="E839">
        <v>2</v>
      </c>
      <c r="F839">
        <v>52</v>
      </c>
      <c r="G839" s="3">
        <f t="shared" si="39"/>
        <v>3700</v>
      </c>
      <c r="H839" s="3">
        <f t="shared" si="40"/>
        <v>71.15384615384616</v>
      </c>
      <c r="I839" t="str">
        <f t="shared" si="41"/>
        <v>High</v>
      </c>
    </row>
    <row r="840" spans="1:9" x14ac:dyDescent="0.25">
      <c r="A840" t="s">
        <v>1156</v>
      </c>
      <c r="B840" s="2">
        <v>1500</v>
      </c>
      <c r="C840" t="s">
        <v>18</v>
      </c>
      <c r="D840" s="1">
        <v>520</v>
      </c>
      <c r="E840">
        <v>1</v>
      </c>
      <c r="F840">
        <v>31</v>
      </c>
      <c r="G840" s="3">
        <f t="shared" si="39"/>
        <v>2020</v>
      </c>
      <c r="H840" s="3">
        <f t="shared" si="40"/>
        <v>65.161290322580641</v>
      </c>
      <c r="I840" t="str">
        <f t="shared" si="41"/>
        <v>Average</v>
      </c>
    </row>
    <row r="841" spans="1:9" x14ac:dyDescent="0.25">
      <c r="A841" t="s">
        <v>168</v>
      </c>
      <c r="B841" s="2">
        <v>2900</v>
      </c>
      <c r="C841" t="s">
        <v>18</v>
      </c>
      <c r="D841" s="1">
        <v>450</v>
      </c>
      <c r="E841">
        <v>2</v>
      </c>
      <c r="F841">
        <v>53</v>
      </c>
      <c r="G841" s="3">
        <f t="shared" si="39"/>
        <v>3350</v>
      </c>
      <c r="H841" s="3">
        <f t="shared" si="40"/>
        <v>63.20754716981132</v>
      </c>
      <c r="I841" t="str">
        <f t="shared" si="41"/>
        <v>High</v>
      </c>
    </row>
    <row r="842" spans="1:9" x14ac:dyDescent="0.25">
      <c r="A842" t="s">
        <v>473</v>
      </c>
      <c r="B842" s="2">
        <v>2600</v>
      </c>
      <c r="C842" t="s">
        <v>18</v>
      </c>
      <c r="D842" s="1">
        <v>500</v>
      </c>
      <c r="E842">
        <v>2</v>
      </c>
      <c r="F842">
        <v>48</v>
      </c>
      <c r="G842" s="3">
        <f t="shared" si="39"/>
        <v>3100</v>
      </c>
      <c r="H842" s="3">
        <f t="shared" si="40"/>
        <v>64.583333333333329</v>
      </c>
      <c r="I842" t="str">
        <f t="shared" si="41"/>
        <v>High</v>
      </c>
    </row>
    <row r="843" spans="1:9" x14ac:dyDescent="0.25">
      <c r="A843" t="s">
        <v>1158</v>
      </c>
      <c r="B843" s="2">
        <v>2100</v>
      </c>
      <c r="C843" t="s">
        <v>18</v>
      </c>
      <c r="D843" s="1">
        <v>500</v>
      </c>
      <c r="E843">
        <v>1</v>
      </c>
      <c r="F843">
        <v>26</v>
      </c>
      <c r="G843" s="3">
        <f t="shared" si="39"/>
        <v>2600</v>
      </c>
      <c r="H843" s="3">
        <f t="shared" si="40"/>
        <v>100</v>
      </c>
      <c r="I843" t="str">
        <f t="shared" si="41"/>
        <v>High</v>
      </c>
    </row>
    <row r="844" spans="1:9" x14ac:dyDescent="0.25">
      <c r="A844" t="s">
        <v>1160</v>
      </c>
      <c r="B844" s="2">
        <v>2300</v>
      </c>
      <c r="C844" t="s">
        <v>18</v>
      </c>
      <c r="D844" s="1">
        <v>350</v>
      </c>
      <c r="E844">
        <v>1</v>
      </c>
      <c r="F844">
        <v>23</v>
      </c>
      <c r="G844" s="3">
        <f t="shared" si="39"/>
        <v>2650</v>
      </c>
      <c r="H844" s="3">
        <f t="shared" si="40"/>
        <v>115.21739130434783</v>
      </c>
      <c r="I844" t="str">
        <f t="shared" si="41"/>
        <v>High</v>
      </c>
    </row>
    <row r="845" spans="1:9" x14ac:dyDescent="0.25">
      <c r="A845" t="s">
        <v>1161</v>
      </c>
      <c r="B845" s="2">
        <v>2500</v>
      </c>
      <c r="C845" t="s">
        <v>18</v>
      </c>
      <c r="D845" s="1">
        <v>1300</v>
      </c>
      <c r="E845">
        <v>3</v>
      </c>
      <c r="F845">
        <v>62</v>
      </c>
      <c r="G845" s="3">
        <f t="shared" si="39"/>
        <v>3800</v>
      </c>
      <c r="H845" s="3">
        <f t="shared" si="40"/>
        <v>61.29032258064516</v>
      </c>
      <c r="I845" t="str">
        <f t="shared" si="41"/>
        <v>High</v>
      </c>
    </row>
    <row r="846" spans="1:9" x14ac:dyDescent="0.25">
      <c r="A846" t="s">
        <v>1162</v>
      </c>
      <c r="B846" s="2">
        <v>2500</v>
      </c>
      <c r="C846" t="s">
        <v>18</v>
      </c>
      <c r="D846" s="1">
        <v>340</v>
      </c>
      <c r="E846">
        <v>2</v>
      </c>
      <c r="F846">
        <v>41</v>
      </c>
      <c r="G846" s="3">
        <f t="shared" si="39"/>
        <v>2840</v>
      </c>
      <c r="H846" s="3">
        <f t="shared" si="40"/>
        <v>69.268292682926827</v>
      </c>
      <c r="I846" t="str">
        <f t="shared" si="41"/>
        <v>High</v>
      </c>
    </row>
    <row r="847" spans="1:9" x14ac:dyDescent="0.25">
      <c r="A847" t="s">
        <v>1165</v>
      </c>
      <c r="B847" s="2">
        <v>2800</v>
      </c>
      <c r="C847" t="s">
        <v>18</v>
      </c>
      <c r="D847" s="1">
        <v>585</v>
      </c>
      <c r="E847">
        <v>2</v>
      </c>
      <c r="F847">
        <v>48</v>
      </c>
      <c r="G847" s="3">
        <f t="shared" si="39"/>
        <v>3385</v>
      </c>
      <c r="H847" s="3">
        <f t="shared" si="40"/>
        <v>70.520833333333329</v>
      </c>
      <c r="I847" t="str">
        <f t="shared" si="41"/>
        <v>High</v>
      </c>
    </row>
    <row r="848" spans="1:9" x14ac:dyDescent="0.25">
      <c r="A848" t="s">
        <v>1167</v>
      </c>
      <c r="B848" s="2">
        <v>2400</v>
      </c>
      <c r="C848" t="s">
        <v>18</v>
      </c>
      <c r="D848" s="1">
        <v>650</v>
      </c>
      <c r="E848">
        <v>2</v>
      </c>
      <c r="F848">
        <v>36</v>
      </c>
      <c r="G848" s="3">
        <f t="shared" si="39"/>
        <v>3050</v>
      </c>
      <c r="H848" s="3">
        <f t="shared" si="40"/>
        <v>84.722222222222229</v>
      </c>
      <c r="I848" t="str">
        <f t="shared" si="41"/>
        <v>High</v>
      </c>
    </row>
    <row r="849" spans="1:9" x14ac:dyDescent="0.25">
      <c r="A849" t="s">
        <v>1361</v>
      </c>
      <c r="B849" s="2">
        <v>1800</v>
      </c>
      <c r="C849" t="s">
        <v>18</v>
      </c>
      <c r="D849" s="1">
        <v>0</v>
      </c>
      <c r="E849">
        <v>1</v>
      </c>
      <c r="F849">
        <v>17</v>
      </c>
      <c r="G849" s="3">
        <f t="shared" si="39"/>
        <v>1800</v>
      </c>
      <c r="H849" s="3">
        <f t="shared" si="40"/>
        <v>105.88235294117646</v>
      </c>
      <c r="I849" t="str">
        <f t="shared" si="41"/>
        <v>Average</v>
      </c>
    </row>
    <row r="850" spans="1:9" x14ac:dyDescent="0.25">
      <c r="A850" t="s">
        <v>1168</v>
      </c>
      <c r="B850" s="2">
        <v>2500</v>
      </c>
      <c r="C850" t="s">
        <v>18</v>
      </c>
      <c r="D850" s="1">
        <v>1000</v>
      </c>
      <c r="E850">
        <v>2</v>
      </c>
      <c r="F850">
        <v>48</v>
      </c>
      <c r="G850" s="3">
        <f t="shared" si="39"/>
        <v>3500</v>
      </c>
      <c r="H850" s="3">
        <f t="shared" si="40"/>
        <v>72.916666666666671</v>
      </c>
      <c r="I850" t="str">
        <f t="shared" si="41"/>
        <v>High</v>
      </c>
    </row>
    <row r="851" spans="1:9" x14ac:dyDescent="0.25">
      <c r="A851" t="s">
        <v>207</v>
      </c>
      <c r="B851" s="2">
        <v>2300</v>
      </c>
      <c r="C851" t="s">
        <v>18</v>
      </c>
      <c r="D851" s="1">
        <v>800</v>
      </c>
      <c r="E851">
        <v>3</v>
      </c>
      <c r="F851">
        <v>49</v>
      </c>
      <c r="G851" s="3">
        <f t="shared" si="39"/>
        <v>3100</v>
      </c>
      <c r="H851" s="3">
        <f t="shared" si="40"/>
        <v>63.265306122448976</v>
      </c>
      <c r="I851" t="str">
        <f t="shared" si="41"/>
        <v>High</v>
      </c>
    </row>
    <row r="852" spans="1:9" x14ac:dyDescent="0.25">
      <c r="A852" t="s">
        <v>26</v>
      </c>
      <c r="B852" s="2">
        <v>2200</v>
      </c>
      <c r="C852" t="s">
        <v>18</v>
      </c>
      <c r="D852" s="1">
        <v>515</v>
      </c>
      <c r="E852">
        <v>1</v>
      </c>
      <c r="F852">
        <v>34</v>
      </c>
      <c r="G852" s="3">
        <f t="shared" si="39"/>
        <v>2715</v>
      </c>
      <c r="H852" s="3">
        <f t="shared" si="40"/>
        <v>79.852941176470594</v>
      </c>
      <c r="I852" t="str">
        <f t="shared" si="41"/>
        <v>High</v>
      </c>
    </row>
    <row r="853" spans="1:9" x14ac:dyDescent="0.25">
      <c r="A853" t="s">
        <v>336</v>
      </c>
      <c r="B853" s="2">
        <v>1650</v>
      </c>
      <c r="C853" t="s">
        <v>18</v>
      </c>
      <c r="D853" s="1">
        <v>600</v>
      </c>
      <c r="E853">
        <v>1</v>
      </c>
      <c r="F853">
        <v>27</v>
      </c>
      <c r="G853" s="3">
        <f t="shared" si="39"/>
        <v>2250</v>
      </c>
      <c r="H853" s="3">
        <f t="shared" si="40"/>
        <v>83.333333333333329</v>
      </c>
      <c r="I853" t="str">
        <f t="shared" si="41"/>
        <v>Average</v>
      </c>
    </row>
    <row r="854" spans="1:9" x14ac:dyDescent="0.25">
      <c r="A854" t="s">
        <v>1169</v>
      </c>
      <c r="B854" s="2">
        <v>2900</v>
      </c>
      <c r="C854" t="s">
        <v>18</v>
      </c>
      <c r="D854" s="1">
        <v>1000</v>
      </c>
      <c r="E854">
        <v>2</v>
      </c>
      <c r="F854">
        <v>65</v>
      </c>
      <c r="G854" s="3">
        <f t="shared" si="39"/>
        <v>3900</v>
      </c>
      <c r="H854" s="3">
        <f t="shared" si="40"/>
        <v>60</v>
      </c>
      <c r="I854" t="str">
        <f t="shared" si="41"/>
        <v>High</v>
      </c>
    </row>
    <row r="855" spans="1:9" x14ac:dyDescent="0.25">
      <c r="A855" t="s">
        <v>1170</v>
      </c>
      <c r="B855" s="2">
        <v>3398</v>
      </c>
      <c r="C855" t="s">
        <v>18</v>
      </c>
      <c r="D855" s="1">
        <v>500</v>
      </c>
      <c r="E855">
        <v>2</v>
      </c>
      <c r="F855">
        <v>40</v>
      </c>
      <c r="G855" s="3">
        <f t="shared" si="39"/>
        <v>3898</v>
      </c>
      <c r="H855" s="3">
        <f t="shared" si="40"/>
        <v>97.45</v>
      </c>
      <c r="I855" t="str">
        <f t="shared" si="41"/>
        <v>High</v>
      </c>
    </row>
    <row r="856" spans="1:9" x14ac:dyDescent="0.25">
      <c r="A856" t="s">
        <v>1173</v>
      </c>
      <c r="B856" s="2">
        <v>3400</v>
      </c>
      <c r="C856" t="s">
        <v>18</v>
      </c>
      <c r="D856" s="1">
        <v>780</v>
      </c>
      <c r="E856">
        <v>3</v>
      </c>
      <c r="F856">
        <v>50</v>
      </c>
      <c r="G856" s="3">
        <f t="shared" si="39"/>
        <v>4180</v>
      </c>
      <c r="H856" s="3">
        <f t="shared" si="40"/>
        <v>83.6</v>
      </c>
      <c r="I856" t="str">
        <f t="shared" si="41"/>
        <v>High</v>
      </c>
    </row>
    <row r="857" spans="1:9" x14ac:dyDescent="0.25">
      <c r="A857" t="s">
        <v>323</v>
      </c>
      <c r="B857" s="2">
        <v>1750</v>
      </c>
      <c r="C857" t="s">
        <v>18</v>
      </c>
      <c r="D857" s="1">
        <v>250</v>
      </c>
      <c r="E857">
        <v>1</v>
      </c>
      <c r="F857">
        <v>24</v>
      </c>
      <c r="G857" s="3">
        <f t="shared" si="39"/>
        <v>2000</v>
      </c>
      <c r="H857" s="3">
        <f t="shared" si="40"/>
        <v>83.333333333333329</v>
      </c>
      <c r="I857" t="str">
        <f t="shared" si="41"/>
        <v>Average</v>
      </c>
    </row>
    <row r="858" spans="1:9" x14ac:dyDescent="0.25">
      <c r="A858" t="s">
        <v>1175</v>
      </c>
      <c r="B858" s="2">
        <v>2200</v>
      </c>
      <c r="C858" t="s">
        <v>18</v>
      </c>
      <c r="D858" s="1">
        <v>800</v>
      </c>
      <c r="E858">
        <v>2</v>
      </c>
      <c r="F858">
        <v>56</v>
      </c>
      <c r="G858" s="3">
        <f t="shared" si="39"/>
        <v>3000</v>
      </c>
      <c r="H858" s="3">
        <f t="shared" si="40"/>
        <v>53.571428571428569</v>
      </c>
      <c r="I858" t="str">
        <f t="shared" si="41"/>
        <v>High</v>
      </c>
    </row>
    <row r="859" spans="1:9" x14ac:dyDescent="0.25">
      <c r="A859" t="s">
        <v>1177</v>
      </c>
      <c r="B859" s="2">
        <v>1800</v>
      </c>
      <c r="C859" t="s">
        <v>18</v>
      </c>
      <c r="D859" s="1">
        <v>380</v>
      </c>
      <c r="E859">
        <v>1</v>
      </c>
      <c r="F859">
        <v>25</v>
      </c>
      <c r="G859" s="3">
        <f t="shared" si="39"/>
        <v>2180</v>
      </c>
      <c r="H859" s="3">
        <f t="shared" si="40"/>
        <v>87.2</v>
      </c>
      <c r="I859" t="str">
        <f t="shared" si="41"/>
        <v>Average</v>
      </c>
    </row>
    <row r="860" spans="1:9" x14ac:dyDescent="0.25">
      <c r="A860" t="s">
        <v>619</v>
      </c>
      <c r="B860" s="2">
        <v>2800</v>
      </c>
      <c r="C860" t="s">
        <v>18</v>
      </c>
      <c r="D860" s="1">
        <v>640</v>
      </c>
      <c r="E860">
        <v>2</v>
      </c>
      <c r="F860">
        <v>40</v>
      </c>
      <c r="G860" s="3">
        <f t="shared" si="39"/>
        <v>3440</v>
      </c>
      <c r="H860" s="3">
        <f t="shared" si="40"/>
        <v>86</v>
      </c>
      <c r="I860" t="str">
        <f t="shared" si="41"/>
        <v>High</v>
      </c>
    </row>
    <row r="861" spans="1:9" x14ac:dyDescent="0.25">
      <c r="A861" t="s">
        <v>656</v>
      </c>
      <c r="B861" s="2">
        <v>2300</v>
      </c>
      <c r="C861" t="s">
        <v>18</v>
      </c>
      <c r="D861" s="1">
        <v>750</v>
      </c>
      <c r="E861">
        <v>2</v>
      </c>
      <c r="F861">
        <v>45.5</v>
      </c>
      <c r="G861" s="3">
        <f t="shared" si="39"/>
        <v>3050</v>
      </c>
      <c r="H861" s="3">
        <f t="shared" si="40"/>
        <v>67.032967032967036</v>
      </c>
      <c r="I861" t="str">
        <f t="shared" si="41"/>
        <v>High</v>
      </c>
    </row>
    <row r="862" spans="1:9" x14ac:dyDescent="0.25">
      <c r="A862" t="s">
        <v>1073</v>
      </c>
      <c r="B862" s="2">
        <v>2100</v>
      </c>
      <c r="C862" t="s">
        <v>18</v>
      </c>
      <c r="D862" s="1">
        <v>500</v>
      </c>
      <c r="E862">
        <v>2</v>
      </c>
      <c r="F862">
        <v>36.299999999999997</v>
      </c>
      <c r="G862" s="3">
        <f t="shared" si="39"/>
        <v>2600</v>
      </c>
      <c r="H862" s="3">
        <f t="shared" si="40"/>
        <v>71.625344352617091</v>
      </c>
      <c r="I862" t="str">
        <f t="shared" si="41"/>
        <v>High</v>
      </c>
    </row>
    <row r="863" spans="1:9" x14ac:dyDescent="0.25">
      <c r="A863" t="s">
        <v>1179</v>
      </c>
      <c r="B863" s="2">
        <v>2800</v>
      </c>
      <c r="C863" t="s">
        <v>18</v>
      </c>
      <c r="D863" s="1">
        <v>770</v>
      </c>
      <c r="E863">
        <v>2</v>
      </c>
      <c r="F863">
        <v>42</v>
      </c>
      <c r="G863" s="3">
        <f t="shared" si="39"/>
        <v>3570</v>
      </c>
      <c r="H863" s="3">
        <f t="shared" si="40"/>
        <v>85</v>
      </c>
      <c r="I863" t="str">
        <f t="shared" si="41"/>
        <v>High</v>
      </c>
    </row>
    <row r="864" spans="1:9" x14ac:dyDescent="0.25">
      <c r="A864" t="s">
        <v>1180</v>
      </c>
      <c r="B864" s="2">
        <v>4900</v>
      </c>
      <c r="C864" t="s">
        <v>18</v>
      </c>
      <c r="D864" s="1">
        <v>1763</v>
      </c>
      <c r="E864">
        <v>4</v>
      </c>
      <c r="F864">
        <v>159</v>
      </c>
      <c r="G864" s="3">
        <f t="shared" si="39"/>
        <v>6663</v>
      </c>
      <c r="H864" s="3">
        <f t="shared" si="40"/>
        <v>41.905660377358494</v>
      </c>
      <c r="I864" t="str">
        <f t="shared" si="41"/>
        <v>High</v>
      </c>
    </row>
    <row r="865" spans="1:9" x14ac:dyDescent="0.25">
      <c r="A865" t="s">
        <v>1182</v>
      </c>
      <c r="B865" s="2">
        <v>2500</v>
      </c>
      <c r="C865" t="s">
        <v>18</v>
      </c>
      <c r="D865" s="1">
        <v>470</v>
      </c>
      <c r="E865">
        <v>2</v>
      </c>
      <c r="F865">
        <v>33</v>
      </c>
      <c r="G865" s="3">
        <f t="shared" si="39"/>
        <v>2970</v>
      </c>
      <c r="H865" s="3">
        <f t="shared" si="40"/>
        <v>90</v>
      </c>
      <c r="I865" t="str">
        <f t="shared" si="41"/>
        <v>High</v>
      </c>
    </row>
    <row r="866" spans="1:9" x14ac:dyDescent="0.25">
      <c r="A866" t="s">
        <v>1184</v>
      </c>
      <c r="B866" s="2">
        <v>2000</v>
      </c>
      <c r="C866" t="s">
        <v>18</v>
      </c>
      <c r="D866" s="1">
        <v>0</v>
      </c>
      <c r="E866">
        <v>1</v>
      </c>
      <c r="F866">
        <v>35</v>
      </c>
      <c r="G866" s="3">
        <f t="shared" si="39"/>
        <v>2000</v>
      </c>
      <c r="H866" s="3">
        <f t="shared" si="40"/>
        <v>57.142857142857146</v>
      </c>
      <c r="I866" t="str">
        <f t="shared" si="41"/>
        <v>Average</v>
      </c>
    </row>
    <row r="867" spans="1:9" x14ac:dyDescent="0.25">
      <c r="A867" t="s">
        <v>1185</v>
      </c>
      <c r="B867" s="2">
        <v>3300</v>
      </c>
      <c r="C867" t="s">
        <v>18</v>
      </c>
      <c r="D867" s="1">
        <v>350</v>
      </c>
      <c r="E867">
        <v>2</v>
      </c>
      <c r="F867">
        <v>45</v>
      </c>
      <c r="G867" s="3">
        <f t="shared" si="39"/>
        <v>3650</v>
      </c>
      <c r="H867" s="3">
        <f t="shared" si="40"/>
        <v>81.111111111111114</v>
      </c>
      <c r="I867" t="str">
        <f t="shared" si="41"/>
        <v>High</v>
      </c>
    </row>
    <row r="868" spans="1:9" x14ac:dyDescent="0.25">
      <c r="A868" t="s">
        <v>336</v>
      </c>
      <c r="B868" s="2">
        <v>1650</v>
      </c>
      <c r="C868" t="s">
        <v>18</v>
      </c>
      <c r="D868" s="1">
        <v>600</v>
      </c>
      <c r="E868">
        <v>1</v>
      </c>
      <c r="F868">
        <v>27</v>
      </c>
      <c r="G868" s="3">
        <f t="shared" si="39"/>
        <v>2250</v>
      </c>
      <c r="H868" s="3">
        <f t="shared" si="40"/>
        <v>83.333333333333329</v>
      </c>
      <c r="I868" t="str">
        <f t="shared" si="41"/>
        <v>Average</v>
      </c>
    </row>
    <row r="869" spans="1:9" x14ac:dyDescent="0.25">
      <c r="A869" t="s">
        <v>1186</v>
      </c>
      <c r="B869" s="2">
        <v>2950</v>
      </c>
      <c r="C869" t="s">
        <v>18</v>
      </c>
      <c r="D869" s="1">
        <v>700</v>
      </c>
      <c r="E869">
        <v>2</v>
      </c>
      <c r="F869">
        <v>50</v>
      </c>
      <c r="G869" s="3">
        <f t="shared" si="39"/>
        <v>3650</v>
      </c>
      <c r="H869" s="3">
        <f t="shared" si="40"/>
        <v>73</v>
      </c>
      <c r="I869" t="str">
        <f t="shared" si="41"/>
        <v>High</v>
      </c>
    </row>
    <row r="870" spans="1:9" x14ac:dyDescent="0.25">
      <c r="A870" t="s">
        <v>634</v>
      </c>
      <c r="B870" s="2">
        <v>2800</v>
      </c>
      <c r="C870" t="s">
        <v>18</v>
      </c>
      <c r="D870" s="1">
        <v>800</v>
      </c>
      <c r="E870">
        <v>3</v>
      </c>
      <c r="F870">
        <v>60</v>
      </c>
      <c r="G870" s="3">
        <f t="shared" si="39"/>
        <v>3600</v>
      </c>
      <c r="H870" s="3">
        <f t="shared" si="40"/>
        <v>60</v>
      </c>
      <c r="I870" t="str">
        <f t="shared" si="41"/>
        <v>High</v>
      </c>
    </row>
    <row r="871" spans="1:9" x14ac:dyDescent="0.25">
      <c r="A871" t="s">
        <v>1187</v>
      </c>
      <c r="B871" s="2">
        <v>3200</v>
      </c>
      <c r="C871" t="s">
        <v>18</v>
      </c>
      <c r="D871" s="1">
        <v>750</v>
      </c>
      <c r="E871">
        <v>3</v>
      </c>
      <c r="F871">
        <v>48</v>
      </c>
      <c r="G871" s="3">
        <f t="shared" si="39"/>
        <v>3950</v>
      </c>
      <c r="H871" s="3">
        <f t="shared" si="40"/>
        <v>82.291666666666671</v>
      </c>
      <c r="I871" t="str">
        <f t="shared" si="41"/>
        <v>High</v>
      </c>
    </row>
    <row r="872" spans="1:9" x14ac:dyDescent="0.25">
      <c r="A872" t="s">
        <v>505</v>
      </c>
      <c r="B872" s="2">
        <v>2000</v>
      </c>
      <c r="C872" t="s">
        <v>18</v>
      </c>
      <c r="D872" s="1">
        <v>450</v>
      </c>
      <c r="E872">
        <v>1</v>
      </c>
      <c r="F872">
        <v>39</v>
      </c>
      <c r="G872" s="3">
        <f t="shared" si="39"/>
        <v>2450</v>
      </c>
      <c r="H872" s="3">
        <f t="shared" si="40"/>
        <v>62.820512820512818</v>
      </c>
      <c r="I872" t="str">
        <f t="shared" si="41"/>
        <v>Average</v>
      </c>
    </row>
    <row r="873" spans="1:9" x14ac:dyDescent="0.25">
      <c r="A873" t="s">
        <v>1189</v>
      </c>
      <c r="B873" s="2">
        <v>1800</v>
      </c>
      <c r="C873" t="s">
        <v>18</v>
      </c>
      <c r="D873" s="1">
        <v>10</v>
      </c>
      <c r="E873">
        <v>3</v>
      </c>
      <c r="F873">
        <v>65</v>
      </c>
      <c r="G873" s="3">
        <f t="shared" si="39"/>
        <v>1810</v>
      </c>
      <c r="H873" s="3">
        <f t="shared" si="40"/>
        <v>27.846153846153847</v>
      </c>
      <c r="I873" t="str">
        <f t="shared" si="41"/>
        <v>Average</v>
      </c>
    </row>
    <row r="874" spans="1:9" x14ac:dyDescent="0.25">
      <c r="A874" t="s">
        <v>1190</v>
      </c>
      <c r="B874" s="2">
        <v>3000</v>
      </c>
      <c r="C874" t="s">
        <v>18</v>
      </c>
      <c r="D874" s="1">
        <v>700</v>
      </c>
      <c r="E874">
        <v>2</v>
      </c>
      <c r="F874">
        <v>48</v>
      </c>
      <c r="G874" s="3">
        <f t="shared" si="39"/>
        <v>3700</v>
      </c>
      <c r="H874" s="3">
        <f t="shared" si="40"/>
        <v>77.083333333333329</v>
      </c>
      <c r="I874" t="str">
        <f t="shared" si="41"/>
        <v>High</v>
      </c>
    </row>
    <row r="875" spans="1:9" x14ac:dyDescent="0.25">
      <c r="A875" t="s">
        <v>1196</v>
      </c>
      <c r="B875" s="2">
        <v>3600</v>
      </c>
      <c r="C875" t="s">
        <v>18</v>
      </c>
      <c r="D875" s="1">
        <v>1</v>
      </c>
      <c r="E875">
        <v>3</v>
      </c>
      <c r="F875">
        <v>60</v>
      </c>
      <c r="G875" s="3">
        <f t="shared" si="39"/>
        <v>3601</v>
      </c>
      <c r="H875" s="3">
        <f t="shared" si="40"/>
        <v>60.016666666666666</v>
      </c>
      <c r="I875" t="str">
        <f t="shared" si="41"/>
        <v>High</v>
      </c>
    </row>
    <row r="876" spans="1:9" x14ac:dyDescent="0.25">
      <c r="A876" t="s">
        <v>1197</v>
      </c>
      <c r="B876" s="2">
        <v>1700</v>
      </c>
      <c r="C876" t="s">
        <v>18</v>
      </c>
      <c r="D876" s="1">
        <v>550</v>
      </c>
      <c r="E876">
        <v>1</v>
      </c>
      <c r="F876">
        <v>26</v>
      </c>
      <c r="G876" s="3">
        <f t="shared" si="39"/>
        <v>2250</v>
      </c>
      <c r="H876" s="3">
        <f t="shared" si="40"/>
        <v>86.538461538461533</v>
      </c>
      <c r="I876" t="str">
        <f t="shared" si="41"/>
        <v>Average</v>
      </c>
    </row>
    <row r="877" spans="1:9" x14ac:dyDescent="0.25">
      <c r="A877" t="s">
        <v>1198</v>
      </c>
      <c r="B877" s="2">
        <v>2500</v>
      </c>
      <c r="C877" t="s">
        <v>18</v>
      </c>
      <c r="D877" s="1">
        <v>0</v>
      </c>
      <c r="E877">
        <v>2</v>
      </c>
      <c r="F877">
        <v>48</v>
      </c>
      <c r="G877" s="3">
        <f t="shared" si="39"/>
        <v>2500</v>
      </c>
      <c r="H877" s="3">
        <f t="shared" si="40"/>
        <v>52.083333333333336</v>
      </c>
      <c r="I877" t="str">
        <f t="shared" si="41"/>
        <v>Average</v>
      </c>
    </row>
    <row r="878" spans="1:9" x14ac:dyDescent="0.25">
      <c r="A878" t="s">
        <v>652</v>
      </c>
      <c r="B878" s="2">
        <v>2400</v>
      </c>
      <c r="C878" t="s">
        <v>18</v>
      </c>
      <c r="D878" s="1">
        <v>460</v>
      </c>
      <c r="E878">
        <v>1</v>
      </c>
      <c r="F878">
        <v>31</v>
      </c>
      <c r="G878" s="3">
        <f t="shared" si="39"/>
        <v>2860</v>
      </c>
      <c r="H878" s="3">
        <f t="shared" si="40"/>
        <v>92.258064516129039</v>
      </c>
      <c r="I878" t="str">
        <f t="shared" si="41"/>
        <v>High</v>
      </c>
    </row>
    <row r="879" spans="1:9" x14ac:dyDescent="0.25">
      <c r="A879" t="s">
        <v>386</v>
      </c>
      <c r="B879" s="2">
        <v>3300</v>
      </c>
      <c r="C879" t="s">
        <v>18</v>
      </c>
      <c r="D879" s="1">
        <v>500</v>
      </c>
      <c r="E879">
        <v>2</v>
      </c>
      <c r="F879">
        <v>38</v>
      </c>
      <c r="G879" s="3">
        <f t="shared" si="39"/>
        <v>3800</v>
      </c>
      <c r="H879" s="3">
        <f t="shared" si="40"/>
        <v>100</v>
      </c>
      <c r="I879" t="str">
        <f t="shared" si="41"/>
        <v>High</v>
      </c>
    </row>
    <row r="880" spans="1:9" x14ac:dyDescent="0.25">
      <c r="A880" t="s">
        <v>1199</v>
      </c>
      <c r="B880" s="2">
        <v>2400</v>
      </c>
      <c r="C880" t="s">
        <v>18</v>
      </c>
      <c r="D880" s="1">
        <v>800</v>
      </c>
      <c r="E880">
        <v>2</v>
      </c>
      <c r="F880">
        <v>52</v>
      </c>
      <c r="G880" s="3">
        <f t="shared" si="39"/>
        <v>3200</v>
      </c>
      <c r="H880" s="3">
        <f t="shared" si="40"/>
        <v>61.53846153846154</v>
      </c>
      <c r="I880" t="str">
        <f t="shared" si="41"/>
        <v>High</v>
      </c>
    </row>
    <row r="881" spans="1:9" x14ac:dyDescent="0.25">
      <c r="A881" t="s">
        <v>1200</v>
      </c>
      <c r="B881" s="2">
        <v>2400</v>
      </c>
      <c r="C881" t="s">
        <v>18</v>
      </c>
      <c r="D881" s="1">
        <v>700</v>
      </c>
      <c r="E881">
        <v>2</v>
      </c>
      <c r="F881">
        <v>49</v>
      </c>
      <c r="G881" s="3">
        <f t="shared" si="39"/>
        <v>3100</v>
      </c>
      <c r="H881" s="3">
        <f t="shared" si="40"/>
        <v>63.265306122448976</v>
      </c>
      <c r="I881" t="str">
        <f t="shared" si="41"/>
        <v>High</v>
      </c>
    </row>
    <row r="882" spans="1:9" x14ac:dyDescent="0.25">
      <c r="A882" t="s">
        <v>1201</v>
      </c>
      <c r="B882" s="2">
        <v>3700</v>
      </c>
      <c r="C882" t="s">
        <v>18</v>
      </c>
      <c r="D882" s="1">
        <v>600</v>
      </c>
      <c r="E882">
        <v>3</v>
      </c>
      <c r="F882">
        <v>56</v>
      </c>
      <c r="G882" s="3">
        <f t="shared" si="39"/>
        <v>4300</v>
      </c>
      <c r="H882" s="3">
        <f t="shared" si="40"/>
        <v>76.785714285714292</v>
      </c>
      <c r="I882" t="str">
        <f t="shared" si="41"/>
        <v>High</v>
      </c>
    </row>
    <row r="883" spans="1:9" x14ac:dyDescent="0.25">
      <c r="A883" t="s">
        <v>1203</v>
      </c>
      <c r="B883" s="2">
        <v>2600</v>
      </c>
      <c r="C883" t="s">
        <v>18</v>
      </c>
      <c r="D883" s="1">
        <v>600</v>
      </c>
      <c r="E883">
        <v>2</v>
      </c>
      <c r="F883">
        <v>38</v>
      </c>
      <c r="G883" s="3">
        <f t="shared" si="39"/>
        <v>3200</v>
      </c>
      <c r="H883" s="3">
        <f t="shared" si="40"/>
        <v>84.21052631578948</v>
      </c>
      <c r="I883" t="str">
        <f t="shared" si="41"/>
        <v>High</v>
      </c>
    </row>
    <row r="884" spans="1:9" x14ac:dyDescent="0.25">
      <c r="A884" t="s">
        <v>1204</v>
      </c>
      <c r="B884" s="2">
        <v>2600</v>
      </c>
      <c r="C884" t="s">
        <v>18</v>
      </c>
      <c r="D884" s="1">
        <v>950</v>
      </c>
      <c r="E884">
        <v>2</v>
      </c>
      <c r="F884">
        <v>50</v>
      </c>
      <c r="G884" s="3">
        <f t="shared" si="39"/>
        <v>3550</v>
      </c>
      <c r="H884" s="3">
        <f t="shared" si="40"/>
        <v>71</v>
      </c>
      <c r="I884" t="str">
        <f t="shared" si="41"/>
        <v>High</v>
      </c>
    </row>
    <row r="885" spans="1:9" x14ac:dyDescent="0.25">
      <c r="A885" t="s">
        <v>1205</v>
      </c>
      <c r="B885" s="2">
        <v>3000</v>
      </c>
      <c r="C885" t="s">
        <v>18</v>
      </c>
      <c r="D885" s="1">
        <v>480</v>
      </c>
      <c r="E885">
        <v>2</v>
      </c>
      <c r="F885">
        <v>45</v>
      </c>
      <c r="G885" s="3">
        <f t="shared" si="39"/>
        <v>3480</v>
      </c>
      <c r="H885" s="3">
        <f t="shared" si="40"/>
        <v>77.333333333333329</v>
      </c>
      <c r="I885" t="str">
        <f t="shared" si="41"/>
        <v>High</v>
      </c>
    </row>
    <row r="886" spans="1:9" x14ac:dyDescent="0.25">
      <c r="A886" t="s">
        <v>1206</v>
      </c>
      <c r="B886" s="2">
        <v>2000</v>
      </c>
      <c r="C886" t="s">
        <v>18</v>
      </c>
      <c r="D886" s="1">
        <v>650</v>
      </c>
      <c r="E886">
        <v>1</v>
      </c>
      <c r="F886">
        <v>33</v>
      </c>
      <c r="G886" s="3">
        <f t="shared" si="39"/>
        <v>2650</v>
      </c>
      <c r="H886" s="3">
        <f t="shared" si="40"/>
        <v>80.303030303030297</v>
      </c>
      <c r="I886" t="str">
        <f t="shared" si="41"/>
        <v>High</v>
      </c>
    </row>
    <row r="887" spans="1:9" x14ac:dyDescent="0.25">
      <c r="A887" t="s">
        <v>1207</v>
      </c>
      <c r="B887" s="2">
        <v>1999</v>
      </c>
      <c r="C887" t="s">
        <v>18</v>
      </c>
      <c r="D887" s="1">
        <v>0</v>
      </c>
      <c r="E887">
        <v>1</v>
      </c>
      <c r="F887">
        <v>16</v>
      </c>
      <c r="G887" s="3">
        <f t="shared" si="39"/>
        <v>1999</v>
      </c>
      <c r="H887" s="3">
        <f t="shared" si="40"/>
        <v>124.9375</v>
      </c>
      <c r="I887" t="str">
        <f t="shared" si="41"/>
        <v>Average</v>
      </c>
    </row>
    <row r="888" spans="1:9" x14ac:dyDescent="0.25">
      <c r="A888" t="s">
        <v>1208</v>
      </c>
      <c r="B888" s="2">
        <v>2300</v>
      </c>
      <c r="C888" t="s">
        <v>18</v>
      </c>
      <c r="D888" s="1">
        <v>400</v>
      </c>
      <c r="E888">
        <v>1</v>
      </c>
      <c r="F888">
        <v>36</v>
      </c>
      <c r="G888" s="3">
        <f t="shared" si="39"/>
        <v>2700</v>
      </c>
      <c r="H888" s="3">
        <f t="shared" si="40"/>
        <v>75</v>
      </c>
      <c r="I888" t="str">
        <f t="shared" si="41"/>
        <v>High</v>
      </c>
    </row>
    <row r="889" spans="1:9" x14ac:dyDescent="0.25">
      <c r="A889" t="s">
        <v>1209</v>
      </c>
      <c r="B889" s="2">
        <v>2000</v>
      </c>
      <c r="C889" t="s">
        <v>18</v>
      </c>
      <c r="D889" s="1">
        <v>1050</v>
      </c>
      <c r="E889">
        <v>2</v>
      </c>
      <c r="F889">
        <v>40</v>
      </c>
      <c r="G889" s="3">
        <f t="shared" si="39"/>
        <v>3050</v>
      </c>
      <c r="H889" s="3">
        <f t="shared" si="40"/>
        <v>76.25</v>
      </c>
      <c r="I889" t="str">
        <f t="shared" si="41"/>
        <v>High</v>
      </c>
    </row>
    <row r="890" spans="1:9" x14ac:dyDescent="0.25">
      <c r="A890" t="s">
        <v>320</v>
      </c>
      <c r="B890" s="2">
        <v>2600</v>
      </c>
      <c r="C890" t="s">
        <v>18</v>
      </c>
      <c r="D890" s="1">
        <v>370</v>
      </c>
      <c r="E890">
        <v>2</v>
      </c>
      <c r="F890">
        <v>48</v>
      </c>
      <c r="G890" s="3">
        <f t="shared" si="39"/>
        <v>2970</v>
      </c>
      <c r="H890" s="3">
        <f t="shared" si="40"/>
        <v>61.875</v>
      </c>
      <c r="I890" t="str">
        <f t="shared" si="41"/>
        <v>High</v>
      </c>
    </row>
    <row r="891" spans="1:9" x14ac:dyDescent="0.25">
      <c r="A891" t="s">
        <v>98</v>
      </c>
      <c r="B891" s="2">
        <v>3600</v>
      </c>
      <c r="C891" t="s">
        <v>18</v>
      </c>
      <c r="D891" s="1">
        <v>688</v>
      </c>
      <c r="E891">
        <v>3</v>
      </c>
      <c r="F891">
        <v>55</v>
      </c>
      <c r="G891" s="3">
        <f t="shared" si="39"/>
        <v>4288</v>
      </c>
      <c r="H891" s="3">
        <f t="shared" si="40"/>
        <v>77.963636363636368</v>
      </c>
      <c r="I891" t="str">
        <f t="shared" si="41"/>
        <v>High</v>
      </c>
    </row>
    <row r="892" spans="1:9" x14ac:dyDescent="0.25">
      <c r="A892" t="s">
        <v>389</v>
      </c>
      <c r="B892" s="2">
        <v>2500</v>
      </c>
      <c r="C892" t="s">
        <v>18</v>
      </c>
      <c r="D892" s="1">
        <v>1200</v>
      </c>
      <c r="E892">
        <v>3</v>
      </c>
      <c r="F892">
        <v>60</v>
      </c>
      <c r="G892" s="3">
        <f t="shared" si="39"/>
        <v>3700</v>
      </c>
      <c r="H892" s="3">
        <f t="shared" si="40"/>
        <v>61.666666666666664</v>
      </c>
      <c r="I892" t="str">
        <f t="shared" si="41"/>
        <v>High</v>
      </c>
    </row>
    <row r="893" spans="1:9" x14ac:dyDescent="0.25">
      <c r="A893" t="s">
        <v>1211</v>
      </c>
      <c r="B893" s="2">
        <v>2500</v>
      </c>
      <c r="C893" t="s">
        <v>18</v>
      </c>
      <c r="D893" s="1">
        <v>800</v>
      </c>
      <c r="E893">
        <v>2</v>
      </c>
      <c r="F893">
        <v>48</v>
      </c>
      <c r="G893" s="3">
        <f t="shared" si="39"/>
        <v>3300</v>
      </c>
      <c r="H893" s="3">
        <f t="shared" si="40"/>
        <v>68.75</v>
      </c>
      <c r="I893" t="str">
        <f t="shared" si="41"/>
        <v>High</v>
      </c>
    </row>
    <row r="894" spans="1:9" x14ac:dyDescent="0.25">
      <c r="A894" t="s">
        <v>1212</v>
      </c>
      <c r="B894" s="2">
        <v>2990</v>
      </c>
      <c r="C894" t="s">
        <v>18</v>
      </c>
      <c r="D894" s="1">
        <v>840</v>
      </c>
      <c r="E894">
        <v>2</v>
      </c>
      <c r="F894">
        <v>42</v>
      </c>
      <c r="G894" s="3">
        <f t="shared" si="39"/>
        <v>3830</v>
      </c>
      <c r="H894" s="3">
        <f t="shared" si="40"/>
        <v>91.19047619047619</v>
      </c>
      <c r="I894" t="str">
        <f t="shared" si="41"/>
        <v>High</v>
      </c>
    </row>
    <row r="895" spans="1:9" x14ac:dyDescent="0.25">
      <c r="A895" t="s">
        <v>1214</v>
      </c>
      <c r="B895" s="2">
        <v>7000</v>
      </c>
      <c r="C895" t="s">
        <v>18</v>
      </c>
      <c r="D895" s="1">
        <v>1700</v>
      </c>
      <c r="E895">
        <v>2</v>
      </c>
      <c r="F895">
        <v>70</v>
      </c>
      <c r="G895" s="3">
        <f t="shared" si="39"/>
        <v>8700</v>
      </c>
      <c r="H895" s="3">
        <f t="shared" si="40"/>
        <v>124.28571428571429</v>
      </c>
      <c r="I895" t="str">
        <f t="shared" si="41"/>
        <v>High</v>
      </c>
    </row>
    <row r="896" spans="1:9" x14ac:dyDescent="0.25">
      <c r="A896" t="s">
        <v>1219</v>
      </c>
      <c r="B896" s="2">
        <v>2600</v>
      </c>
      <c r="C896" t="s">
        <v>18</v>
      </c>
      <c r="D896" s="1">
        <v>400</v>
      </c>
      <c r="E896">
        <v>2</v>
      </c>
      <c r="F896">
        <v>41</v>
      </c>
      <c r="G896" s="3">
        <f t="shared" si="39"/>
        <v>3000</v>
      </c>
      <c r="H896" s="3">
        <f t="shared" si="40"/>
        <v>73.170731707317074</v>
      </c>
      <c r="I896" t="str">
        <f t="shared" si="41"/>
        <v>High</v>
      </c>
    </row>
    <row r="897" spans="1:9" x14ac:dyDescent="0.25">
      <c r="A897" t="s">
        <v>1220</v>
      </c>
      <c r="B897" s="2">
        <v>3000</v>
      </c>
      <c r="C897" t="s">
        <v>18</v>
      </c>
      <c r="D897" s="1">
        <v>456.13</v>
      </c>
      <c r="E897">
        <v>2</v>
      </c>
      <c r="F897">
        <v>50</v>
      </c>
      <c r="G897" s="3">
        <f t="shared" si="39"/>
        <v>3456.13</v>
      </c>
      <c r="H897" s="3">
        <f t="shared" si="40"/>
        <v>69.122600000000006</v>
      </c>
      <c r="I897" t="str">
        <f t="shared" si="41"/>
        <v>High</v>
      </c>
    </row>
    <row r="898" spans="1:9" x14ac:dyDescent="0.25">
      <c r="A898" t="s">
        <v>1224</v>
      </c>
      <c r="B898" s="2">
        <v>2800</v>
      </c>
      <c r="C898" t="s">
        <v>18</v>
      </c>
      <c r="D898" s="1">
        <v>500</v>
      </c>
      <c r="E898">
        <v>2</v>
      </c>
      <c r="F898">
        <v>44.67</v>
      </c>
      <c r="G898" s="3">
        <f t="shared" ref="G898:G950" si="42">B898+D898</f>
        <v>3300</v>
      </c>
      <c r="H898" s="3">
        <f t="shared" ref="H898:H950" si="43">G898/F898</f>
        <v>73.875083948959031</v>
      </c>
      <c r="I898" t="str">
        <f t="shared" si="41"/>
        <v>High</v>
      </c>
    </row>
    <row r="899" spans="1:9" x14ac:dyDescent="0.25">
      <c r="A899" t="s">
        <v>525</v>
      </c>
      <c r="B899" s="2">
        <v>3300</v>
      </c>
      <c r="C899" t="s">
        <v>18</v>
      </c>
      <c r="D899" s="1">
        <v>700</v>
      </c>
      <c r="E899">
        <v>2</v>
      </c>
      <c r="F899">
        <v>58</v>
      </c>
      <c r="G899" s="3">
        <f t="shared" si="42"/>
        <v>4000</v>
      </c>
      <c r="H899" s="3">
        <f t="shared" si="43"/>
        <v>68.965517241379317</v>
      </c>
      <c r="I899" t="str">
        <f t="shared" ref="I899:I950" si="44">IF(G899&lt;=1500, "Low", IF(AND(G899&gt;=1501, G899&lt;=2500), "Average", "High"))</f>
        <v>High</v>
      </c>
    </row>
    <row r="900" spans="1:9" x14ac:dyDescent="0.25">
      <c r="A900" t="s">
        <v>262</v>
      </c>
      <c r="B900" s="2">
        <v>4500</v>
      </c>
      <c r="C900" t="s">
        <v>18</v>
      </c>
      <c r="D900" s="1">
        <v>600</v>
      </c>
      <c r="E900">
        <v>3</v>
      </c>
      <c r="F900">
        <v>52</v>
      </c>
      <c r="G900" s="3">
        <f t="shared" si="42"/>
        <v>5100</v>
      </c>
      <c r="H900" s="3">
        <f t="shared" si="43"/>
        <v>98.07692307692308</v>
      </c>
      <c r="I900" t="str">
        <f t="shared" si="44"/>
        <v>High</v>
      </c>
    </row>
    <row r="901" spans="1:9" x14ac:dyDescent="0.25">
      <c r="A901" t="s">
        <v>1226</v>
      </c>
      <c r="B901" s="2">
        <v>3400</v>
      </c>
      <c r="C901" t="s">
        <v>18</v>
      </c>
      <c r="D901" s="1">
        <v>500</v>
      </c>
      <c r="E901">
        <v>3</v>
      </c>
      <c r="F901">
        <v>55</v>
      </c>
      <c r="G901" s="3">
        <f t="shared" si="42"/>
        <v>3900</v>
      </c>
      <c r="H901" s="3">
        <f t="shared" si="43"/>
        <v>70.909090909090907</v>
      </c>
      <c r="I901" t="str">
        <f t="shared" si="44"/>
        <v>High</v>
      </c>
    </row>
    <row r="902" spans="1:9" x14ac:dyDescent="0.25">
      <c r="A902" t="s">
        <v>1228</v>
      </c>
      <c r="B902" s="2">
        <v>2200</v>
      </c>
      <c r="C902" t="s">
        <v>18</v>
      </c>
      <c r="D902" s="1">
        <v>600</v>
      </c>
      <c r="E902">
        <v>1</v>
      </c>
      <c r="F902">
        <v>28</v>
      </c>
      <c r="G902" s="3">
        <f t="shared" si="42"/>
        <v>2800</v>
      </c>
      <c r="H902" s="3">
        <f t="shared" si="43"/>
        <v>100</v>
      </c>
      <c r="I902" t="str">
        <f t="shared" si="44"/>
        <v>High</v>
      </c>
    </row>
    <row r="903" spans="1:9" x14ac:dyDescent="0.25">
      <c r="A903" t="s">
        <v>1229</v>
      </c>
      <c r="B903" s="2">
        <v>2300</v>
      </c>
      <c r="C903" t="s">
        <v>18</v>
      </c>
      <c r="D903" s="1">
        <v>714</v>
      </c>
      <c r="E903">
        <v>2</v>
      </c>
      <c r="F903">
        <v>45</v>
      </c>
      <c r="G903" s="3">
        <f t="shared" si="42"/>
        <v>3014</v>
      </c>
      <c r="H903" s="3">
        <f t="shared" si="43"/>
        <v>66.977777777777774</v>
      </c>
      <c r="I903" t="str">
        <f t="shared" si="44"/>
        <v>High</v>
      </c>
    </row>
    <row r="904" spans="1:9" x14ac:dyDescent="0.25">
      <c r="A904" t="s">
        <v>643</v>
      </c>
      <c r="B904" s="2">
        <v>2300</v>
      </c>
      <c r="C904" t="s">
        <v>18</v>
      </c>
      <c r="D904" s="1">
        <v>420</v>
      </c>
      <c r="E904">
        <v>1</v>
      </c>
      <c r="F904">
        <v>37</v>
      </c>
      <c r="G904" s="3">
        <f t="shared" si="42"/>
        <v>2720</v>
      </c>
      <c r="H904" s="3">
        <f t="shared" si="43"/>
        <v>73.513513513513516</v>
      </c>
      <c r="I904" t="str">
        <f t="shared" si="44"/>
        <v>High</v>
      </c>
    </row>
    <row r="905" spans="1:9" x14ac:dyDescent="0.25">
      <c r="A905" t="s">
        <v>908</v>
      </c>
      <c r="B905" s="2">
        <v>2200</v>
      </c>
      <c r="C905" t="s">
        <v>18</v>
      </c>
      <c r="D905" s="1">
        <v>500</v>
      </c>
      <c r="E905">
        <v>1</v>
      </c>
      <c r="F905">
        <v>34</v>
      </c>
      <c r="G905" s="3">
        <f t="shared" si="42"/>
        <v>2700</v>
      </c>
      <c r="H905" s="3">
        <f t="shared" si="43"/>
        <v>79.411764705882348</v>
      </c>
      <c r="I905" t="str">
        <f t="shared" si="44"/>
        <v>High</v>
      </c>
    </row>
    <row r="906" spans="1:9" x14ac:dyDescent="0.25">
      <c r="A906" t="s">
        <v>682</v>
      </c>
      <c r="B906" s="2">
        <v>2600</v>
      </c>
      <c r="C906" t="s">
        <v>18</v>
      </c>
      <c r="D906" s="1">
        <v>400</v>
      </c>
      <c r="E906">
        <v>2</v>
      </c>
      <c r="F906">
        <v>61</v>
      </c>
      <c r="G906" s="3">
        <f t="shared" si="42"/>
        <v>3000</v>
      </c>
      <c r="H906" s="3">
        <f t="shared" si="43"/>
        <v>49.180327868852459</v>
      </c>
      <c r="I906" t="str">
        <f t="shared" si="44"/>
        <v>High</v>
      </c>
    </row>
    <row r="907" spans="1:9" x14ac:dyDescent="0.25">
      <c r="A907" t="s">
        <v>1239</v>
      </c>
      <c r="B907" s="2">
        <v>1000</v>
      </c>
      <c r="C907" t="s">
        <v>18</v>
      </c>
      <c r="D907" s="1">
        <v>1000</v>
      </c>
      <c r="E907">
        <v>2</v>
      </c>
      <c r="F907">
        <v>34</v>
      </c>
      <c r="G907" s="3">
        <f t="shared" si="42"/>
        <v>2000</v>
      </c>
      <c r="H907" s="3">
        <f t="shared" si="43"/>
        <v>58.823529411764703</v>
      </c>
      <c r="I907" t="str">
        <f t="shared" si="44"/>
        <v>Average</v>
      </c>
    </row>
    <row r="908" spans="1:9" x14ac:dyDescent="0.25">
      <c r="A908" t="s">
        <v>736</v>
      </c>
      <c r="B908" s="2">
        <v>2100</v>
      </c>
      <c r="C908" t="s">
        <v>18</v>
      </c>
      <c r="D908" s="1">
        <v>350</v>
      </c>
      <c r="E908">
        <v>1</v>
      </c>
      <c r="F908">
        <v>24</v>
      </c>
      <c r="G908" s="3">
        <f t="shared" si="42"/>
        <v>2450</v>
      </c>
      <c r="H908" s="3">
        <f t="shared" si="43"/>
        <v>102.08333333333333</v>
      </c>
      <c r="I908" t="str">
        <f t="shared" si="44"/>
        <v>Average</v>
      </c>
    </row>
    <row r="909" spans="1:9" x14ac:dyDescent="0.25">
      <c r="A909" t="s">
        <v>1241</v>
      </c>
      <c r="B909" s="2">
        <v>1800</v>
      </c>
      <c r="C909" t="s">
        <v>18</v>
      </c>
      <c r="D909" s="1">
        <v>450</v>
      </c>
      <c r="E909">
        <v>1</v>
      </c>
      <c r="F909">
        <v>24</v>
      </c>
      <c r="G909" s="3">
        <f t="shared" si="42"/>
        <v>2250</v>
      </c>
      <c r="H909" s="3">
        <f t="shared" si="43"/>
        <v>93.75</v>
      </c>
      <c r="I909" t="str">
        <f t="shared" si="44"/>
        <v>Average</v>
      </c>
    </row>
    <row r="910" spans="1:9" x14ac:dyDescent="0.25">
      <c r="A910" t="s">
        <v>1242</v>
      </c>
      <c r="B910" s="2">
        <v>2200</v>
      </c>
      <c r="C910" t="s">
        <v>18</v>
      </c>
      <c r="D910" s="1">
        <v>500</v>
      </c>
      <c r="E910">
        <v>1</v>
      </c>
      <c r="F910">
        <v>27</v>
      </c>
      <c r="G910" s="3">
        <f t="shared" si="42"/>
        <v>2700</v>
      </c>
      <c r="H910" s="3">
        <f t="shared" si="43"/>
        <v>100</v>
      </c>
      <c r="I910" t="str">
        <f t="shared" si="44"/>
        <v>High</v>
      </c>
    </row>
    <row r="911" spans="1:9" x14ac:dyDescent="0.25">
      <c r="A911" t="s">
        <v>1243</v>
      </c>
      <c r="B911" s="2">
        <v>2000</v>
      </c>
      <c r="C911" t="s">
        <v>18</v>
      </c>
      <c r="D911" s="1">
        <v>400</v>
      </c>
      <c r="E911">
        <v>1</v>
      </c>
      <c r="F911">
        <v>26</v>
      </c>
      <c r="G911" s="3">
        <f t="shared" si="42"/>
        <v>2400</v>
      </c>
      <c r="H911" s="3">
        <f t="shared" si="43"/>
        <v>92.307692307692307</v>
      </c>
      <c r="I911" t="str">
        <f t="shared" si="44"/>
        <v>Average</v>
      </c>
    </row>
    <row r="912" spans="1:9" x14ac:dyDescent="0.25">
      <c r="A912" t="s">
        <v>1244</v>
      </c>
      <c r="B912" s="2">
        <v>1900</v>
      </c>
      <c r="C912" t="s">
        <v>18</v>
      </c>
      <c r="D912" s="1">
        <v>560</v>
      </c>
      <c r="E912">
        <v>1</v>
      </c>
      <c r="F912">
        <v>20</v>
      </c>
      <c r="G912" s="3">
        <f t="shared" si="42"/>
        <v>2460</v>
      </c>
      <c r="H912" s="3">
        <f t="shared" si="43"/>
        <v>123</v>
      </c>
      <c r="I912" t="str">
        <f t="shared" si="44"/>
        <v>Average</v>
      </c>
    </row>
    <row r="913" spans="1:9" x14ac:dyDescent="0.25">
      <c r="A913" t="s">
        <v>1247</v>
      </c>
      <c r="B913" s="2">
        <v>3000</v>
      </c>
      <c r="C913" t="s">
        <v>18</v>
      </c>
      <c r="D913" s="1">
        <v>650</v>
      </c>
      <c r="E913">
        <v>2</v>
      </c>
      <c r="F913">
        <v>46</v>
      </c>
      <c r="G913" s="3">
        <f t="shared" si="42"/>
        <v>3650</v>
      </c>
      <c r="H913" s="3">
        <f t="shared" si="43"/>
        <v>79.347826086956516</v>
      </c>
      <c r="I913" t="str">
        <f t="shared" si="44"/>
        <v>High</v>
      </c>
    </row>
    <row r="914" spans="1:9" x14ac:dyDescent="0.25">
      <c r="A914" t="s">
        <v>1361</v>
      </c>
      <c r="B914" s="2">
        <v>1800</v>
      </c>
      <c r="C914" t="s">
        <v>18</v>
      </c>
      <c r="D914" s="1">
        <v>0</v>
      </c>
      <c r="E914">
        <v>1</v>
      </c>
      <c r="F914">
        <v>17</v>
      </c>
      <c r="G914" s="3">
        <f t="shared" si="42"/>
        <v>1800</v>
      </c>
      <c r="H914" s="3">
        <f t="shared" si="43"/>
        <v>105.88235294117646</v>
      </c>
      <c r="I914" t="str">
        <f t="shared" si="44"/>
        <v>Average</v>
      </c>
    </row>
    <row r="915" spans="1:9" x14ac:dyDescent="0.25">
      <c r="A915" t="s">
        <v>1248</v>
      </c>
      <c r="B915" s="2">
        <v>2950</v>
      </c>
      <c r="C915" t="s">
        <v>18</v>
      </c>
      <c r="D915" s="1">
        <v>1200</v>
      </c>
      <c r="E915">
        <v>3</v>
      </c>
      <c r="F915">
        <v>74</v>
      </c>
      <c r="G915" s="3">
        <f t="shared" si="42"/>
        <v>4150</v>
      </c>
      <c r="H915" s="3">
        <f t="shared" si="43"/>
        <v>56.081081081081081</v>
      </c>
      <c r="I915" t="str">
        <f t="shared" si="44"/>
        <v>High</v>
      </c>
    </row>
    <row r="916" spans="1:9" x14ac:dyDescent="0.25">
      <c r="A916" t="s">
        <v>1249</v>
      </c>
      <c r="B916" s="2">
        <v>2500</v>
      </c>
      <c r="C916" t="s">
        <v>18</v>
      </c>
      <c r="D916" s="1">
        <v>500</v>
      </c>
      <c r="E916">
        <v>2</v>
      </c>
      <c r="F916">
        <v>36</v>
      </c>
      <c r="G916" s="3">
        <f t="shared" si="42"/>
        <v>3000</v>
      </c>
      <c r="H916" s="3">
        <f t="shared" si="43"/>
        <v>83.333333333333329</v>
      </c>
      <c r="I916" t="str">
        <f t="shared" si="44"/>
        <v>High</v>
      </c>
    </row>
    <row r="917" spans="1:9" x14ac:dyDescent="0.25">
      <c r="A917" t="s">
        <v>1251</v>
      </c>
      <c r="B917" s="2">
        <v>2300</v>
      </c>
      <c r="C917" t="s">
        <v>18</v>
      </c>
      <c r="D917" s="1">
        <v>425</v>
      </c>
      <c r="E917">
        <v>2</v>
      </c>
      <c r="F917">
        <v>32</v>
      </c>
      <c r="G917" s="3">
        <f t="shared" si="42"/>
        <v>2725</v>
      </c>
      <c r="H917" s="3">
        <f t="shared" si="43"/>
        <v>85.15625</v>
      </c>
      <c r="I917" t="str">
        <f t="shared" si="44"/>
        <v>High</v>
      </c>
    </row>
    <row r="918" spans="1:9" x14ac:dyDescent="0.25">
      <c r="A918" t="s">
        <v>1254</v>
      </c>
      <c r="B918" s="2">
        <v>2100</v>
      </c>
      <c r="C918" t="s">
        <v>18</v>
      </c>
      <c r="D918" s="1">
        <v>250</v>
      </c>
      <c r="E918">
        <v>1</v>
      </c>
      <c r="F918">
        <v>20</v>
      </c>
      <c r="G918" s="3">
        <f t="shared" si="42"/>
        <v>2350</v>
      </c>
      <c r="H918" s="3">
        <f t="shared" si="43"/>
        <v>117.5</v>
      </c>
      <c r="I918" t="str">
        <f t="shared" si="44"/>
        <v>Average</v>
      </c>
    </row>
    <row r="919" spans="1:9" x14ac:dyDescent="0.25">
      <c r="A919" t="s">
        <v>1257</v>
      </c>
      <c r="B919" s="2">
        <v>3000</v>
      </c>
      <c r="C919" t="s">
        <v>18</v>
      </c>
      <c r="D919" s="1">
        <v>450</v>
      </c>
      <c r="E919">
        <v>2</v>
      </c>
      <c r="F919">
        <v>45</v>
      </c>
      <c r="G919" s="3">
        <f t="shared" si="42"/>
        <v>3450</v>
      </c>
      <c r="H919" s="3">
        <f t="shared" si="43"/>
        <v>76.666666666666671</v>
      </c>
      <c r="I919" t="str">
        <f t="shared" si="44"/>
        <v>High</v>
      </c>
    </row>
    <row r="920" spans="1:9" x14ac:dyDescent="0.25">
      <c r="A920" t="s">
        <v>1258</v>
      </c>
      <c r="B920" s="2">
        <v>2000</v>
      </c>
      <c r="C920" t="s">
        <v>18</v>
      </c>
      <c r="D920" s="1">
        <v>1000</v>
      </c>
      <c r="E920">
        <v>2</v>
      </c>
      <c r="F920">
        <v>43</v>
      </c>
      <c r="G920" s="3">
        <f t="shared" si="42"/>
        <v>3000</v>
      </c>
      <c r="H920" s="3">
        <f t="shared" si="43"/>
        <v>69.767441860465112</v>
      </c>
      <c r="I920" t="str">
        <f t="shared" si="44"/>
        <v>High</v>
      </c>
    </row>
    <row r="921" spans="1:9" x14ac:dyDescent="0.25">
      <c r="A921" t="s">
        <v>541</v>
      </c>
      <c r="B921" s="2">
        <v>2100</v>
      </c>
      <c r="C921" t="s">
        <v>18</v>
      </c>
      <c r="D921" s="1">
        <v>650</v>
      </c>
      <c r="E921">
        <v>2</v>
      </c>
      <c r="F921">
        <v>35</v>
      </c>
      <c r="G921" s="3">
        <f t="shared" si="42"/>
        <v>2750</v>
      </c>
      <c r="H921" s="3">
        <f t="shared" si="43"/>
        <v>78.571428571428569</v>
      </c>
      <c r="I921" t="str">
        <f t="shared" si="44"/>
        <v>High</v>
      </c>
    </row>
    <row r="922" spans="1:9" x14ac:dyDescent="0.25">
      <c r="A922" t="s">
        <v>323</v>
      </c>
      <c r="B922" s="2">
        <v>1750</v>
      </c>
      <c r="C922" t="s">
        <v>18</v>
      </c>
      <c r="D922" s="1">
        <v>250</v>
      </c>
      <c r="E922">
        <v>1</v>
      </c>
      <c r="F922">
        <v>24</v>
      </c>
      <c r="G922" s="3">
        <f t="shared" si="42"/>
        <v>2000</v>
      </c>
      <c r="H922" s="3">
        <f t="shared" si="43"/>
        <v>83.333333333333329</v>
      </c>
      <c r="I922" t="str">
        <f t="shared" si="44"/>
        <v>Average</v>
      </c>
    </row>
    <row r="923" spans="1:9" x14ac:dyDescent="0.25">
      <c r="A923" t="s">
        <v>172</v>
      </c>
      <c r="B923" s="2">
        <v>2200</v>
      </c>
      <c r="C923" t="s">
        <v>18</v>
      </c>
      <c r="D923" s="1">
        <v>1</v>
      </c>
      <c r="E923">
        <v>1</v>
      </c>
      <c r="F923">
        <v>20.399999999999999</v>
      </c>
      <c r="G923" s="3">
        <f t="shared" si="42"/>
        <v>2201</v>
      </c>
      <c r="H923" s="3">
        <f t="shared" si="43"/>
        <v>107.89215686274511</v>
      </c>
      <c r="I923" t="str">
        <f t="shared" si="44"/>
        <v>Average</v>
      </c>
    </row>
    <row r="924" spans="1:9" x14ac:dyDescent="0.25">
      <c r="A924" t="s">
        <v>1260</v>
      </c>
      <c r="B924" s="2">
        <v>2650</v>
      </c>
      <c r="C924" t="s">
        <v>18</v>
      </c>
      <c r="D924" s="1">
        <v>450</v>
      </c>
      <c r="E924">
        <v>2</v>
      </c>
      <c r="F924">
        <v>32.9</v>
      </c>
      <c r="G924" s="3">
        <f t="shared" si="42"/>
        <v>3100</v>
      </c>
      <c r="H924" s="3">
        <f t="shared" si="43"/>
        <v>94.224924012158056</v>
      </c>
      <c r="I924" t="str">
        <f t="shared" si="44"/>
        <v>High</v>
      </c>
    </row>
    <row r="925" spans="1:9" x14ac:dyDescent="0.25">
      <c r="A925" t="s">
        <v>1263</v>
      </c>
      <c r="B925" s="2">
        <v>1430</v>
      </c>
      <c r="C925" t="s">
        <v>18</v>
      </c>
      <c r="D925" s="1">
        <v>0</v>
      </c>
      <c r="E925">
        <v>3</v>
      </c>
      <c r="F925">
        <v>62</v>
      </c>
      <c r="G925" s="3">
        <f t="shared" si="42"/>
        <v>1430</v>
      </c>
      <c r="H925" s="3">
        <f t="shared" si="43"/>
        <v>23.06451612903226</v>
      </c>
      <c r="I925" t="str">
        <f t="shared" si="44"/>
        <v>Low</v>
      </c>
    </row>
    <row r="926" spans="1:9" x14ac:dyDescent="0.25">
      <c r="A926" t="s">
        <v>1265</v>
      </c>
      <c r="B926" s="2">
        <v>800</v>
      </c>
      <c r="C926" t="s">
        <v>18</v>
      </c>
      <c r="D926" s="1">
        <v>150</v>
      </c>
      <c r="E926">
        <v>3</v>
      </c>
      <c r="F926">
        <v>8</v>
      </c>
      <c r="G926" s="3">
        <f t="shared" si="42"/>
        <v>950</v>
      </c>
      <c r="H926" s="3">
        <f t="shared" si="43"/>
        <v>118.75</v>
      </c>
      <c r="I926" t="str">
        <f t="shared" si="44"/>
        <v>Low</v>
      </c>
    </row>
    <row r="927" spans="1:9" x14ac:dyDescent="0.25">
      <c r="A927" t="s">
        <v>1267</v>
      </c>
      <c r="B927" s="2">
        <v>2800</v>
      </c>
      <c r="C927" t="s">
        <v>18</v>
      </c>
      <c r="D927" s="1">
        <v>390</v>
      </c>
      <c r="E927">
        <v>2</v>
      </c>
      <c r="F927">
        <v>40</v>
      </c>
      <c r="G927" s="3">
        <f t="shared" si="42"/>
        <v>3190</v>
      </c>
      <c r="H927" s="3">
        <f t="shared" si="43"/>
        <v>79.75</v>
      </c>
      <c r="I927" t="str">
        <f t="shared" si="44"/>
        <v>High</v>
      </c>
    </row>
    <row r="928" spans="1:9" x14ac:dyDescent="0.25">
      <c r="A928" t="s">
        <v>207</v>
      </c>
      <c r="B928" s="2">
        <v>3200</v>
      </c>
      <c r="C928" t="s">
        <v>18</v>
      </c>
      <c r="D928" s="1">
        <v>0</v>
      </c>
      <c r="E928">
        <v>3</v>
      </c>
      <c r="F928">
        <v>70</v>
      </c>
      <c r="G928" s="3">
        <f t="shared" si="42"/>
        <v>3200</v>
      </c>
      <c r="H928" s="3">
        <f t="shared" si="43"/>
        <v>45.714285714285715</v>
      </c>
      <c r="I928" t="str">
        <f t="shared" si="44"/>
        <v>High</v>
      </c>
    </row>
    <row r="929" spans="1:9" x14ac:dyDescent="0.25">
      <c r="A929" t="s">
        <v>1268</v>
      </c>
      <c r="B929" s="2">
        <v>2800</v>
      </c>
      <c r="C929" t="s">
        <v>18</v>
      </c>
      <c r="D929" s="1">
        <v>500</v>
      </c>
      <c r="E929">
        <v>2</v>
      </c>
      <c r="F929">
        <v>42</v>
      </c>
      <c r="G929" s="3">
        <f t="shared" si="42"/>
        <v>3300</v>
      </c>
      <c r="H929" s="3">
        <f t="shared" si="43"/>
        <v>78.571428571428569</v>
      </c>
      <c r="I929" t="str">
        <f t="shared" si="44"/>
        <v>High</v>
      </c>
    </row>
    <row r="930" spans="1:9" x14ac:dyDescent="0.25">
      <c r="A930" t="s">
        <v>1269</v>
      </c>
      <c r="B930" s="2">
        <v>2600</v>
      </c>
      <c r="C930" t="s">
        <v>18</v>
      </c>
      <c r="D930" s="1">
        <v>500</v>
      </c>
      <c r="E930">
        <v>2</v>
      </c>
      <c r="F930">
        <v>39</v>
      </c>
      <c r="G930" s="3">
        <f t="shared" si="42"/>
        <v>3100</v>
      </c>
      <c r="H930" s="3">
        <f t="shared" si="43"/>
        <v>79.487179487179489</v>
      </c>
      <c r="I930" t="str">
        <f t="shared" si="44"/>
        <v>High</v>
      </c>
    </row>
    <row r="931" spans="1:9" x14ac:dyDescent="0.25">
      <c r="A931" t="s">
        <v>685</v>
      </c>
      <c r="B931" s="2">
        <v>2500</v>
      </c>
      <c r="C931" t="s">
        <v>18</v>
      </c>
      <c r="D931" s="1">
        <v>0</v>
      </c>
      <c r="E931">
        <v>2</v>
      </c>
      <c r="F931">
        <v>33</v>
      </c>
      <c r="G931" s="3">
        <f t="shared" si="42"/>
        <v>2500</v>
      </c>
      <c r="H931" s="3">
        <f t="shared" si="43"/>
        <v>75.757575757575751</v>
      </c>
      <c r="I931" t="str">
        <f t="shared" si="44"/>
        <v>Average</v>
      </c>
    </row>
    <row r="932" spans="1:9" x14ac:dyDescent="0.25">
      <c r="A932" t="s">
        <v>628</v>
      </c>
      <c r="B932" s="2">
        <v>2700</v>
      </c>
      <c r="C932" t="s">
        <v>18</v>
      </c>
      <c r="D932" s="1">
        <v>600</v>
      </c>
      <c r="E932">
        <v>2</v>
      </c>
      <c r="F932">
        <v>48.73</v>
      </c>
      <c r="G932" s="3">
        <f t="shared" si="42"/>
        <v>3300</v>
      </c>
      <c r="H932" s="3">
        <f t="shared" si="43"/>
        <v>67.720090293453723</v>
      </c>
      <c r="I932" t="str">
        <f t="shared" si="44"/>
        <v>High</v>
      </c>
    </row>
    <row r="933" spans="1:9" x14ac:dyDescent="0.25">
      <c r="A933" t="s">
        <v>242</v>
      </c>
      <c r="B933" s="2">
        <v>3200</v>
      </c>
      <c r="C933" t="s">
        <v>18</v>
      </c>
      <c r="D933" s="1">
        <v>500</v>
      </c>
      <c r="E933">
        <v>2</v>
      </c>
      <c r="F933">
        <v>38</v>
      </c>
      <c r="G933" s="3">
        <f t="shared" si="42"/>
        <v>3700</v>
      </c>
      <c r="H933" s="3">
        <f t="shared" si="43"/>
        <v>97.368421052631575</v>
      </c>
      <c r="I933" t="str">
        <f t="shared" si="44"/>
        <v>High</v>
      </c>
    </row>
    <row r="934" spans="1:9" x14ac:dyDescent="0.25">
      <c r="A934" t="s">
        <v>1271</v>
      </c>
      <c r="B934" s="2">
        <v>2800</v>
      </c>
      <c r="C934" t="s">
        <v>18</v>
      </c>
      <c r="D934" s="1">
        <v>550</v>
      </c>
      <c r="E934">
        <v>2</v>
      </c>
      <c r="F934">
        <v>38</v>
      </c>
      <c r="G934" s="3">
        <f t="shared" si="42"/>
        <v>3350</v>
      </c>
      <c r="H934" s="3">
        <f t="shared" si="43"/>
        <v>88.15789473684211</v>
      </c>
      <c r="I934" t="str">
        <f t="shared" si="44"/>
        <v>High</v>
      </c>
    </row>
    <row r="935" spans="1:9" x14ac:dyDescent="0.25">
      <c r="A935" t="s">
        <v>1272</v>
      </c>
      <c r="B935" s="2">
        <v>2800</v>
      </c>
      <c r="C935" t="s">
        <v>18</v>
      </c>
      <c r="D935" s="1">
        <v>440</v>
      </c>
      <c r="E935">
        <v>2</v>
      </c>
      <c r="F935">
        <v>40</v>
      </c>
      <c r="G935" s="3">
        <f t="shared" si="42"/>
        <v>3240</v>
      </c>
      <c r="H935" s="3">
        <f t="shared" si="43"/>
        <v>81</v>
      </c>
      <c r="I935" t="str">
        <f t="shared" si="44"/>
        <v>High</v>
      </c>
    </row>
    <row r="936" spans="1:9" x14ac:dyDescent="0.25">
      <c r="A936" t="s">
        <v>207</v>
      </c>
      <c r="B936" s="2">
        <v>2300</v>
      </c>
      <c r="C936" t="s">
        <v>18</v>
      </c>
      <c r="D936" s="1">
        <v>600</v>
      </c>
      <c r="E936">
        <v>1</v>
      </c>
      <c r="F936">
        <v>32</v>
      </c>
      <c r="G936" s="3">
        <f t="shared" si="42"/>
        <v>2900</v>
      </c>
      <c r="H936" s="3">
        <f t="shared" si="43"/>
        <v>90.625</v>
      </c>
      <c r="I936" t="str">
        <f t="shared" si="44"/>
        <v>High</v>
      </c>
    </row>
    <row r="937" spans="1:9" x14ac:dyDescent="0.25">
      <c r="A937" t="s">
        <v>1276</v>
      </c>
      <c r="B937" s="2">
        <v>3200</v>
      </c>
      <c r="C937" t="s">
        <v>18</v>
      </c>
      <c r="D937" s="1">
        <v>1</v>
      </c>
      <c r="E937">
        <v>2</v>
      </c>
      <c r="F937">
        <v>41</v>
      </c>
      <c r="G937" s="3">
        <f t="shared" si="42"/>
        <v>3201</v>
      </c>
      <c r="H937" s="3">
        <f t="shared" si="43"/>
        <v>78.073170731707322</v>
      </c>
      <c r="I937" t="str">
        <f t="shared" si="44"/>
        <v>High</v>
      </c>
    </row>
    <row r="938" spans="1:9" x14ac:dyDescent="0.25">
      <c r="A938" t="s">
        <v>1277</v>
      </c>
      <c r="B938" s="2">
        <v>3000</v>
      </c>
      <c r="C938" t="s">
        <v>18</v>
      </c>
      <c r="D938" s="1">
        <v>400</v>
      </c>
      <c r="E938">
        <v>1</v>
      </c>
      <c r="F938">
        <v>38</v>
      </c>
      <c r="G938" s="3">
        <f t="shared" si="42"/>
        <v>3400</v>
      </c>
      <c r="H938" s="3">
        <f t="shared" si="43"/>
        <v>89.473684210526315</v>
      </c>
      <c r="I938" t="str">
        <f t="shared" si="44"/>
        <v>High</v>
      </c>
    </row>
    <row r="939" spans="1:9" x14ac:dyDescent="0.25">
      <c r="A939" t="s">
        <v>1280</v>
      </c>
      <c r="B939" s="2">
        <v>1700</v>
      </c>
      <c r="C939" t="s">
        <v>18</v>
      </c>
      <c r="D939" s="1">
        <v>1</v>
      </c>
      <c r="E939">
        <v>1</v>
      </c>
      <c r="F939">
        <v>35</v>
      </c>
      <c r="G939" s="3">
        <f t="shared" si="42"/>
        <v>1701</v>
      </c>
      <c r="H939" s="3">
        <f t="shared" si="43"/>
        <v>48.6</v>
      </c>
      <c r="I939" t="str">
        <f t="shared" si="44"/>
        <v>Average</v>
      </c>
    </row>
    <row r="940" spans="1:9" x14ac:dyDescent="0.25">
      <c r="A940" t="s">
        <v>1282</v>
      </c>
      <c r="B940" s="2">
        <v>2500</v>
      </c>
      <c r="C940" t="s">
        <v>18</v>
      </c>
      <c r="D940" s="1">
        <v>2500</v>
      </c>
      <c r="E940">
        <v>2</v>
      </c>
      <c r="F940">
        <v>34.4</v>
      </c>
      <c r="G940" s="3">
        <f t="shared" si="42"/>
        <v>5000</v>
      </c>
      <c r="H940" s="3">
        <f t="shared" si="43"/>
        <v>145.34883720930233</v>
      </c>
      <c r="I940" t="str">
        <f t="shared" si="44"/>
        <v>High</v>
      </c>
    </row>
    <row r="941" spans="1:9" x14ac:dyDescent="0.25">
      <c r="A941" t="s">
        <v>131</v>
      </c>
      <c r="B941" s="2">
        <v>2400</v>
      </c>
      <c r="C941" t="s">
        <v>18</v>
      </c>
      <c r="D941" s="1">
        <v>470</v>
      </c>
      <c r="E941">
        <v>2</v>
      </c>
      <c r="F941">
        <v>33</v>
      </c>
      <c r="G941" s="3">
        <f t="shared" si="42"/>
        <v>2870</v>
      </c>
      <c r="H941" s="3">
        <f t="shared" si="43"/>
        <v>86.969696969696969</v>
      </c>
      <c r="I941" t="str">
        <f t="shared" si="44"/>
        <v>High</v>
      </c>
    </row>
    <row r="942" spans="1:9" x14ac:dyDescent="0.25">
      <c r="A942" t="s">
        <v>206</v>
      </c>
      <c r="B942" s="2">
        <v>4500</v>
      </c>
      <c r="C942" t="s">
        <v>18</v>
      </c>
      <c r="D942" s="1">
        <v>800</v>
      </c>
      <c r="E942">
        <v>2</v>
      </c>
      <c r="F942">
        <v>48</v>
      </c>
      <c r="G942" s="3">
        <f t="shared" si="42"/>
        <v>5300</v>
      </c>
      <c r="H942" s="3">
        <f t="shared" si="43"/>
        <v>110.41666666666667</v>
      </c>
      <c r="I942" t="str">
        <f t="shared" si="44"/>
        <v>High</v>
      </c>
    </row>
    <row r="943" spans="1:9" x14ac:dyDescent="0.25">
      <c r="A943" t="s">
        <v>165</v>
      </c>
      <c r="B943" s="2">
        <v>4500</v>
      </c>
      <c r="C943" t="s">
        <v>18</v>
      </c>
      <c r="D943" s="1">
        <v>0</v>
      </c>
      <c r="E943">
        <v>2</v>
      </c>
      <c r="F943">
        <v>45</v>
      </c>
      <c r="G943" s="3">
        <f t="shared" si="42"/>
        <v>4500</v>
      </c>
      <c r="H943" s="3">
        <f t="shared" si="43"/>
        <v>100</v>
      </c>
      <c r="I943" t="str">
        <f t="shared" si="44"/>
        <v>High</v>
      </c>
    </row>
    <row r="944" spans="1:9" x14ac:dyDescent="0.25">
      <c r="A944" t="s">
        <v>1285</v>
      </c>
      <c r="B944" s="2">
        <v>2500</v>
      </c>
      <c r="C944" t="s">
        <v>18</v>
      </c>
      <c r="D944" s="1">
        <v>950</v>
      </c>
      <c r="E944">
        <v>2</v>
      </c>
      <c r="F944">
        <v>67</v>
      </c>
      <c r="G944" s="3">
        <f t="shared" si="42"/>
        <v>3450</v>
      </c>
      <c r="H944" s="3">
        <f t="shared" si="43"/>
        <v>51.492537313432834</v>
      </c>
      <c r="I944" t="str">
        <f t="shared" si="44"/>
        <v>High</v>
      </c>
    </row>
    <row r="945" spans="1:9" x14ac:dyDescent="0.25">
      <c r="A945" t="s">
        <v>1286</v>
      </c>
      <c r="B945" s="2">
        <v>2500</v>
      </c>
      <c r="C945" t="s">
        <v>18</v>
      </c>
      <c r="D945" s="1">
        <v>550</v>
      </c>
      <c r="E945">
        <v>2</v>
      </c>
      <c r="F945">
        <v>44</v>
      </c>
      <c r="G945" s="3">
        <f t="shared" si="42"/>
        <v>3050</v>
      </c>
      <c r="H945" s="3">
        <f t="shared" si="43"/>
        <v>69.318181818181813</v>
      </c>
      <c r="I945" t="str">
        <f t="shared" si="44"/>
        <v>High</v>
      </c>
    </row>
    <row r="946" spans="1:9" x14ac:dyDescent="0.25">
      <c r="A946" t="s">
        <v>1287</v>
      </c>
      <c r="B946" s="2">
        <v>3200</v>
      </c>
      <c r="C946" t="s">
        <v>18</v>
      </c>
      <c r="D946" s="1">
        <v>600</v>
      </c>
      <c r="E946">
        <v>3</v>
      </c>
      <c r="F946">
        <v>42</v>
      </c>
      <c r="G946" s="3">
        <f t="shared" si="42"/>
        <v>3800</v>
      </c>
      <c r="H946" s="3">
        <f t="shared" si="43"/>
        <v>90.476190476190482</v>
      </c>
      <c r="I946" t="str">
        <f t="shared" si="44"/>
        <v>High</v>
      </c>
    </row>
    <row r="947" spans="1:9" x14ac:dyDescent="0.25">
      <c r="A947" t="s">
        <v>1288</v>
      </c>
      <c r="B947" s="2">
        <v>2100</v>
      </c>
      <c r="C947" t="s">
        <v>18</v>
      </c>
      <c r="D947" s="1">
        <v>450</v>
      </c>
      <c r="E947">
        <v>1</v>
      </c>
      <c r="F947">
        <v>32</v>
      </c>
      <c r="G947" s="3">
        <f t="shared" si="42"/>
        <v>2550</v>
      </c>
      <c r="H947" s="3">
        <f t="shared" si="43"/>
        <v>79.6875</v>
      </c>
      <c r="I947" t="str">
        <f t="shared" si="44"/>
        <v>High</v>
      </c>
    </row>
    <row r="948" spans="1:9" x14ac:dyDescent="0.25">
      <c r="A948" t="s">
        <v>1289</v>
      </c>
      <c r="B948" s="2">
        <v>1800</v>
      </c>
      <c r="C948" t="s">
        <v>18</v>
      </c>
      <c r="D948" s="1">
        <v>400</v>
      </c>
      <c r="E948">
        <v>1</v>
      </c>
      <c r="F948">
        <v>22</v>
      </c>
      <c r="G948" s="3">
        <f t="shared" si="42"/>
        <v>2200</v>
      </c>
      <c r="H948" s="3">
        <f t="shared" si="43"/>
        <v>100</v>
      </c>
      <c r="I948" t="str">
        <f t="shared" si="44"/>
        <v>Average</v>
      </c>
    </row>
    <row r="949" spans="1:9" x14ac:dyDescent="0.25">
      <c r="A949" t="s">
        <v>1197</v>
      </c>
      <c r="B949" s="2">
        <v>1800</v>
      </c>
      <c r="C949" t="s">
        <v>18</v>
      </c>
      <c r="D949" s="1">
        <v>0</v>
      </c>
      <c r="E949">
        <v>1</v>
      </c>
      <c r="F949">
        <v>27</v>
      </c>
      <c r="G949" s="3">
        <f t="shared" si="42"/>
        <v>1800</v>
      </c>
      <c r="H949" s="3">
        <f t="shared" si="43"/>
        <v>66.666666666666671</v>
      </c>
      <c r="I949" t="str">
        <f t="shared" si="44"/>
        <v>Average</v>
      </c>
    </row>
    <row r="950" spans="1:9" x14ac:dyDescent="0.25">
      <c r="A950" t="s">
        <v>1291</v>
      </c>
      <c r="B950" s="2">
        <v>1300</v>
      </c>
      <c r="C950" t="s">
        <v>18</v>
      </c>
      <c r="D950" s="1">
        <v>200</v>
      </c>
      <c r="E950">
        <v>3</v>
      </c>
      <c r="F950">
        <v>25</v>
      </c>
      <c r="G950" s="3">
        <f t="shared" si="42"/>
        <v>1500</v>
      </c>
      <c r="H950" s="3">
        <f t="shared" si="43"/>
        <v>60</v>
      </c>
      <c r="I950" t="str">
        <f t="shared" si="44"/>
        <v>Low</v>
      </c>
    </row>
  </sheetData>
  <autoFilter ref="A1:I950" xr:uid="{FD483BCB-790D-4267-A7E2-4EFE404B4C3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75C9-4C8C-43AB-89B4-36F1D3E84724}">
  <dimension ref="A3:AP138"/>
  <sheetViews>
    <sheetView topLeftCell="D1" workbookViewId="0">
      <selection activeCell="AL42" sqref="AL42:AN47"/>
    </sheetView>
  </sheetViews>
  <sheetFormatPr defaultRowHeight="15" x14ac:dyDescent="0.25"/>
  <cols>
    <col min="1" max="1" width="13.140625" bestFit="1" customWidth="1"/>
    <col min="2" max="2" width="22.42578125" bestFit="1" customWidth="1"/>
    <col min="3" max="3" width="14.85546875" bestFit="1" customWidth="1"/>
    <col min="4" max="4" width="15.5703125" bestFit="1" customWidth="1"/>
    <col min="14" max="14" width="13.140625" bestFit="1" customWidth="1"/>
    <col min="15" max="16" width="15" bestFit="1" customWidth="1"/>
    <col min="25" max="25" width="13.140625" bestFit="1" customWidth="1"/>
    <col min="26" max="26" width="14.85546875" bestFit="1" customWidth="1"/>
    <col min="27" max="27" width="15.5703125" bestFit="1" customWidth="1"/>
    <col min="28" max="28" width="20.85546875" bestFit="1" customWidth="1"/>
    <col min="40" max="40" width="13.140625" bestFit="1" customWidth="1"/>
    <col min="41" max="41" width="22.42578125" bestFit="1" customWidth="1"/>
    <col min="42" max="42" width="15" bestFit="1" customWidth="1"/>
  </cols>
  <sheetData>
    <row r="3" spans="1:15" x14ac:dyDescent="0.25">
      <c r="N3" s="4" t="s">
        <v>1430</v>
      </c>
      <c r="O3" t="s">
        <v>1438</v>
      </c>
    </row>
    <row r="4" spans="1:15" x14ac:dyDescent="0.25">
      <c r="A4" s="4" t="s">
        <v>1430</v>
      </c>
      <c r="B4" t="s">
        <v>1432</v>
      </c>
      <c r="N4" s="5" t="s">
        <v>1434</v>
      </c>
      <c r="O4" s="6">
        <v>43.1</v>
      </c>
    </row>
    <row r="5" spans="1:15" x14ac:dyDescent="0.25">
      <c r="A5" s="5">
        <v>1</v>
      </c>
      <c r="B5" s="3">
        <v>2520.2513090909092</v>
      </c>
      <c r="N5" s="5" t="s">
        <v>1435</v>
      </c>
      <c r="O5" s="6">
        <v>28.809818181818176</v>
      </c>
    </row>
    <row r="6" spans="1:15" x14ac:dyDescent="0.25">
      <c r="A6" s="5">
        <v>2</v>
      </c>
      <c r="B6" s="3">
        <v>3267.3718426501032</v>
      </c>
      <c r="N6" s="5" t="s">
        <v>1433</v>
      </c>
      <c r="O6" s="6">
        <v>46.743412384716734</v>
      </c>
    </row>
    <row r="7" spans="1:15" x14ac:dyDescent="0.25">
      <c r="A7" s="5">
        <v>3</v>
      </c>
      <c r="B7" s="3">
        <v>3954.5664739884392</v>
      </c>
      <c r="N7" s="5" t="s">
        <v>1431</v>
      </c>
      <c r="O7" s="6">
        <v>43.529367755532157</v>
      </c>
    </row>
    <row r="8" spans="1:15" x14ac:dyDescent="0.25">
      <c r="A8" s="5">
        <v>4</v>
      </c>
      <c r="B8" s="3">
        <v>4522.3888888888887</v>
      </c>
    </row>
    <row r="9" spans="1:15" x14ac:dyDescent="0.25">
      <c r="A9" s="5" t="s">
        <v>1431</v>
      </c>
      <c r="B9" s="3">
        <v>3199.9501685985242</v>
      </c>
    </row>
    <row r="24" spans="1:42" x14ac:dyDescent="0.25">
      <c r="AN24" s="4" t="s">
        <v>1430</v>
      </c>
      <c r="AO24" t="s">
        <v>1439</v>
      </c>
      <c r="AP24" t="s">
        <v>1438</v>
      </c>
    </row>
    <row r="25" spans="1:42" x14ac:dyDescent="0.25">
      <c r="A25" s="4" t="s">
        <v>1430</v>
      </c>
      <c r="B25" t="s">
        <v>1439</v>
      </c>
      <c r="C25" t="s">
        <v>1436</v>
      </c>
      <c r="D25" t="s">
        <v>1437</v>
      </c>
      <c r="Y25" s="4" t="s">
        <v>1430</v>
      </c>
      <c r="Z25" t="s">
        <v>1436</v>
      </c>
      <c r="AA25" t="s">
        <v>1437</v>
      </c>
      <c r="AB25" t="s">
        <v>1432</v>
      </c>
      <c r="AN25" s="5">
        <v>1</v>
      </c>
      <c r="AO25" s="3">
        <v>92.135669221067232</v>
      </c>
      <c r="AP25" s="7">
        <v>28.595018181818176</v>
      </c>
    </row>
    <row r="26" spans="1:42" x14ac:dyDescent="0.25">
      <c r="A26" s="5" t="s">
        <v>1434</v>
      </c>
      <c r="B26" s="3">
        <v>42.488955017109319</v>
      </c>
      <c r="C26" s="3">
        <v>98.12</v>
      </c>
      <c r="D26" s="3">
        <v>995.6</v>
      </c>
      <c r="Y26" s="5">
        <v>8</v>
      </c>
      <c r="Z26" s="3">
        <v>150</v>
      </c>
      <c r="AA26" s="3">
        <v>800</v>
      </c>
      <c r="AB26" s="3">
        <v>950</v>
      </c>
      <c r="AN26" s="5">
        <v>2</v>
      </c>
      <c r="AO26" s="3">
        <v>75.214004686590783</v>
      </c>
      <c r="AP26" s="7">
        <v>44.732008281573492</v>
      </c>
    </row>
    <row r="27" spans="1:42" x14ac:dyDescent="0.25">
      <c r="A27" s="5" t="s">
        <v>1435</v>
      </c>
      <c r="B27" s="3">
        <v>83.827863588260712</v>
      </c>
      <c r="C27" s="3">
        <v>292.04848484848486</v>
      </c>
      <c r="D27" s="3">
        <v>1911.0545454545454</v>
      </c>
      <c r="Y27" s="5">
        <v>10</v>
      </c>
      <c r="Z27" s="3">
        <v>0</v>
      </c>
      <c r="AA27" s="3">
        <v>1400</v>
      </c>
      <c r="AB27" s="3">
        <v>1400</v>
      </c>
      <c r="AN27" s="5">
        <v>3</v>
      </c>
      <c r="AO27" s="3">
        <v>68.790201384791743</v>
      </c>
      <c r="AP27" s="7">
        <v>59.047283236994218</v>
      </c>
    </row>
    <row r="28" spans="1:42" x14ac:dyDescent="0.25">
      <c r="A28" s="5" t="s">
        <v>1433</v>
      </c>
      <c r="B28" s="3">
        <v>78.471550602095107</v>
      </c>
      <c r="C28" s="3">
        <v>635.30396574440044</v>
      </c>
      <c r="D28" s="3">
        <v>2850.7272727272725</v>
      </c>
      <c r="Y28" s="5">
        <v>13</v>
      </c>
      <c r="Z28" s="3">
        <v>50</v>
      </c>
      <c r="AA28" s="3">
        <v>1200</v>
      </c>
      <c r="AB28" s="3">
        <v>1250</v>
      </c>
      <c r="AN28" s="5">
        <v>4</v>
      </c>
      <c r="AO28" s="3">
        <v>49.297229749728949</v>
      </c>
      <c r="AP28" s="7">
        <v>90.277777777777771</v>
      </c>
    </row>
    <row r="29" spans="1:42" x14ac:dyDescent="0.25">
      <c r="A29" s="5" t="s">
        <v>1431</v>
      </c>
      <c r="B29" s="3">
        <v>78.454929688599577</v>
      </c>
      <c r="C29" s="3">
        <v>561.47177028450994</v>
      </c>
      <c r="D29" s="3">
        <v>2638.4783983140146</v>
      </c>
      <c r="Y29" s="5">
        <v>14</v>
      </c>
      <c r="Z29" s="3">
        <v>500</v>
      </c>
      <c r="AA29" s="3">
        <v>2100</v>
      </c>
      <c r="AB29" s="3">
        <v>2600</v>
      </c>
      <c r="AN29" s="5" t="s">
        <v>1431</v>
      </c>
      <c r="AO29" s="3">
        <v>78.454929688599478</v>
      </c>
      <c r="AP29" s="7">
        <v>43.529367755532142</v>
      </c>
    </row>
    <row r="30" spans="1:42" x14ac:dyDescent="0.25">
      <c r="Y30" s="5">
        <v>15</v>
      </c>
      <c r="Z30" s="3">
        <v>225</v>
      </c>
      <c r="AA30" s="3">
        <v>1675</v>
      </c>
      <c r="AB30" s="3">
        <v>1900</v>
      </c>
    </row>
    <row r="31" spans="1:42" x14ac:dyDescent="0.25">
      <c r="Y31" s="5">
        <v>16</v>
      </c>
      <c r="Z31" s="3">
        <v>463.72727272727275</v>
      </c>
      <c r="AA31" s="3">
        <v>1909</v>
      </c>
      <c r="AB31" s="3">
        <v>2372.7272727272725</v>
      </c>
    </row>
    <row r="32" spans="1:42" x14ac:dyDescent="0.25">
      <c r="Y32" s="5">
        <v>17</v>
      </c>
      <c r="Z32" s="3">
        <v>91.666666666666671</v>
      </c>
      <c r="AA32" s="3">
        <v>1733.3333333333333</v>
      </c>
      <c r="AB32" s="3">
        <v>1825</v>
      </c>
    </row>
    <row r="33" spans="25:40" x14ac:dyDescent="0.25">
      <c r="Y33" s="5">
        <v>18</v>
      </c>
      <c r="Z33" s="3">
        <v>600.20000000000005</v>
      </c>
      <c r="AA33" s="3">
        <v>1960</v>
      </c>
      <c r="AB33" s="3">
        <v>2560.1999999999998</v>
      </c>
    </row>
    <row r="34" spans="25:40" x14ac:dyDescent="0.25">
      <c r="Y34" s="5">
        <v>19</v>
      </c>
      <c r="Z34" s="3">
        <v>366.66666666666669</v>
      </c>
      <c r="AA34" s="3">
        <v>1700</v>
      </c>
      <c r="AB34" s="3">
        <v>2066.6666666666665</v>
      </c>
    </row>
    <row r="35" spans="25:40" x14ac:dyDescent="0.25">
      <c r="Y35" s="5">
        <v>20</v>
      </c>
      <c r="Z35" s="3">
        <v>276.7</v>
      </c>
      <c r="AA35" s="3">
        <v>1895</v>
      </c>
      <c r="AB35" s="3">
        <v>2171.6999999999998</v>
      </c>
    </row>
    <row r="36" spans="25:40" x14ac:dyDescent="0.25">
      <c r="Y36" s="5">
        <v>20.399999999999999</v>
      </c>
      <c r="Z36" s="3">
        <v>1</v>
      </c>
      <c r="AA36" s="3">
        <v>2200</v>
      </c>
      <c r="AB36" s="3">
        <v>2201</v>
      </c>
    </row>
    <row r="37" spans="25:40" x14ac:dyDescent="0.25">
      <c r="Y37" s="5">
        <v>21</v>
      </c>
      <c r="Z37" s="3">
        <v>460</v>
      </c>
      <c r="AA37" s="3">
        <v>1666.6666666666667</v>
      </c>
      <c r="AB37" s="3">
        <v>2126.6666666666665</v>
      </c>
    </row>
    <row r="38" spans="25:40" x14ac:dyDescent="0.25">
      <c r="Y38" s="5">
        <v>22</v>
      </c>
      <c r="Z38" s="3">
        <v>313.33333333333331</v>
      </c>
      <c r="AA38" s="3">
        <v>1991.6666666666667</v>
      </c>
      <c r="AB38" s="3">
        <v>2305</v>
      </c>
    </row>
    <row r="39" spans="25:40" x14ac:dyDescent="0.25">
      <c r="Y39" s="5">
        <v>23</v>
      </c>
      <c r="Z39" s="3">
        <v>442.85714285714283</v>
      </c>
      <c r="AA39" s="3">
        <v>2064.2857142857142</v>
      </c>
      <c r="AB39" s="3">
        <v>2507.1428571428573</v>
      </c>
    </row>
    <row r="40" spans="25:40" x14ac:dyDescent="0.25">
      <c r="Y40" s="5">
        <v>24</v>
      </c>
      <c r="Z40" s="3">
        <v>274.2</v>
      </c>
      <c r="AA40" s="3">
        <v>1941</v>
      </c>
      <c r="AB40" s="3">
        <v>2215.1999999999998</v>
      </c>
    </row>
    <row r="41" spans="25:40" x14ac:dyDescent="0.25">
      <c r="Y41" s="5">
        <v>24.12</v>
      </c>
      <c r="Z41" s="3">
        <v>340</v>
      </c>
      <c r="AA41" s="3">
        <v>2000</v>
      </c>
      <c r="AB41" s="3">
        <v>2340</v>
      </c>
    </row>
    <row r="42" spans="25:40" x14ac:dyDescent="0.25">
      <c r="Y42" s="5">
        <v>25</v>
      </c>
      <c r="Z42" s="3">
        <v>449.85714285714283</v>
      </c>
      <c r="AA42" s="3">
        <v>1883.8095238095239</v>
      </c>
      <c r="AB42" s="3">
        <v>2333.6666666666665</v>
      </c>
      <c r="AL42" s="4" t="s">
        <v>1430</v>
      </c>
      <c r="AM42" s="4" t="s">
        <v>1439</v>
      </c>
      <c r="AN42" t="s">
        <v>1438</v>
      </c>
    </row>
    <row r="43" spans="25:40" x14ac:dyDescent="0.25">
      <c r="Y43" s="5">
        <v>26</v>
      </c>
      <c r="Z43" s="3">
        <v>440.55555555555554</v>
      </c>
      <c r="AA43" s="3">
        <v>2119.4444444444443</v>
      </c>
      <c r="AB43" s="3">
        <v>2560</v>
      </c>
      <c r="AL43" s="5">
        <v>1</v>
      </c>
      <c r="AM43" s="3">
        <v>92.135669221067232</v>
      </c>
      <c r="AN43" s="7">
        <v>28.595018181818176</v>
      </c>
    </row>
    <row r="44" spans="25:40" x14ac:dyDescent="0.25">
      <c r="Y44" s="5">
        <v>26.5</v>
      </c>
      <c r="Z44" s="3">
        <v>0</v>
      </c>
      <c r="AA44" s="3">
        <v>1200</v>
      </c>
      <c r="AB44" s="3">
        <v>1200</v>
      </c>
      <c r="AL44" s="5">
        <v>2</v>
      </c>
      <c r="AM44" s="3">
        <v>75.214004686590783</v>
      </c>
      <c r="AN44" s="7">
        <v>44.732008281573492</v>
      </c>
    </row>
    <row r="45" spans="25:40" x14ac:dyDescent="0.25">
      <c r="Y45" s="5">
        <v>27</v>
      </c>
      <c r="Z45" s="3">
        <v>445.96576923076924</v>
      </c>
      <c r="AA45" s="3">
        <v>1982.3076923076924</v>
      </c>
      <c r="AB45" s="3">
        <v>2428.2734615384616</v>
      </c>
      <c r="AL45" s="5">
        <v>3</v>
      </c>
      <c r="AM45" s="3">
        <v>68.790201384791743</v>
      </c>
      <c r="AN45" s="7">
        <v>59.047283236994218</v>
      </c>
    </row>
    <row r="46" spans="25:40" x14ac:dyDescent="0.25">
      <c r="Y46" s="5">
        <v>27.5</v>
      </c>
      <c r="Z46" s="3">
        <v>250</v>
      </c>
      <c r="AA46" s="3">
        <v>1600</v>
      </c>
      <c r="AB46" s="3">
        <v>1850</v>
      </c>
      <c r="AL46" s="5">
        <v>4</v>
      </c>
      <c r="AM46" s="3">
        <v>49.297229749728949</v>
      </c>
      <c r="AN46" s="7">
        <v>90.277777777777771</v>
      </c>
    </row>
    <row r="47" spans="25:40" x14ac:dyDescent="0.25">
      <c r="Y47" s="5">
        <v>28</v>
      </c>
      <c r="Z47" s="3">
        <v>375</v>
      </c>
      <c r="AA47" s="3">
        <v>2264.2857142857142</v>
      </c>
      <c r="AB47" s="3">
        <v>2639.2857142857142</v>
      </c>
      <c r="AL47" s="5" t="s">
        <v>1431</v>
      </c>
      <c r="AM47" s="3">
        <v>78.454929688599478</v>
      </c>
      <c r="AN47" s="7">
        <v>43.529367755532142</v>
      </c>
    </row>
    <row r="48" spans="25:40" x14ac:dyDescent="0.25">
      <c r="Y48" s="5">
        <v>28.1</v>
      </c>
      <c r="Z48" s="3">
        <v>550</v>
      </c>
      <c r="AA48" s="3">
        <v>2200</v>
      </c>
      <c r="AB48" s="3">
        <v>2750</v>
      </c>
    </row>
    <row r="49" spans="25:28" x14ac:dyDescent="0.25">
      <c r="Y49" s="5">
        <v>28.2</v>
      </c>
      <c r="Z49" s="3">
        <v>500</v>
      </c>
      <c r="AA49" s="3">
        <v>1800</v>
      </c>
      <c r="AB49" s="3">
        <v>2300</v>
      </c>
    </row>
    <row r="50" spans="25:28" x14ac:dyDescent="0.25">
      <c r="Y50" s="5">
        <v>29</v>
      </c>
      <c r="Z50" s="3">
        <v>415</v>
      </c>
      <c r="AA50" s="3">
        <v>2210</v>
      </c>
      <c r="AB50" s="3">
        <v>2625</v>
      </c>
    </row>
    <row r="51" spans="25:28" x14ac:dyDescent="0.25">
      <c r="Y51" s="5">
        <v>29.11</v>
      </c>
      <c r="Z51" s="3">
        <v>330</v>
      </c>
      <c r="AA51" s="3">
        <v>2750</v>
      </c>
      <c r="AB51" s="3">
        <v>3080</v>
      </c>
    </row>
    <row r="52" spans="25:28" x14ac:dyDescent="0.25">
      <c r="Y52" s="5">
        <v>30</v>
      </c>
      <c r="Z52" s="3">
        <v>497.5</v>
      </c>
      <c r="AA52" s="3">
        <v>2260.9375</v>
      </c>
      <c r="AB52" s="3">
        <v>2758.4375</v>
      </c>
    </row>
    <row r="53" spans="25:28" x14ac:dyDescent="0.25">
      <c r="Y53" s="5">
        <v>31</v>
      </c>
      <c r="Z53" s="3">
        <v>421.61538461538464</v>
      </c>
      <c r="AA53" s="3">
        <v>2288.4615384615386</v>
      </c>
      <c r="AB53" s="3">
        <v>2710.0769230769229</v>
      </c>
    </row>
    <row r="54" spans="25:28" x14ac:dyDescent="0.25">
      <c r="Y54" s="5">
        <v>31.7</v>
      </c>
      <c r="Z54" s="3">
        <v>500</v>
      </c>
      <c r="AA54" s="3">
        <v>2250</v>
      </c>
      <c r="AB54" s="3">
        <v>2750</v>
      </c>
    </row>
    <row r="55" spans="25:28" x14ac:dyDescent="0.25">
      <c r="Y55" s="5">
        <v>32</v>
      </c>
      <c r="Z55" s="3">
        <v>550.304347826087</v>
      </c>
      <c r="AA55" s="3">
        <v>2263.0434782608695</v>
      </c>
      <c r="AB55" s="3">
        <v>2813.3478260869565</v>
      </c>
    </row>
    <row r="56" spans="25:28" x14ac:dyDescent="0.25">
      <c r="Y56" s="5">
        <v>32.9</v>
      </c>
      <c r="Z56" s="3">
        <v>450</v>
      </c>
      <c r="AA56" s="3">
        <v>2650</v>
      </c>
      <c r="AB56" s="3">
        <v>3100</v>
      </c>
    </row>
    <row r="57" spans="25:28" x14ac:dyDescent="0.25">
      <c r="Y57" s="5">
        <v>33</v>
      </c>
      <c r="Z57" s="3">
        <v>399.125</v>
      </c>
      <c r="AA57" s="3">
        <v>2164.5833333333335</v>
      </c>
      <c r="AB57" s="3">
        <v>2563.7083333333335</v>
      </c>
    </row>
    <row r="58" spans="25:28" x14ac:dyDescent="0.25">
      <c r="Y58" s="5">
        <v>34</v>
      </c>
      <c r="Z58" s="3">
        <v>487.41379310344826</v>
      </c>
      <c r="AA58" s="3">
        <v>2398.9655172413795</v>
      </c>
      <c r="AB58" s="3">
        <v>2886.3793103448274</v>
      </c>
    </row>
    <row r="59" spans="25:28" x14ac:dyDescent="0.25">
      <c r="Y59" s="5">
        <v>34.4</v>
      </c>
      <c r="Z59" s="3">
        <v>2500</v>
      </c>
      <c r="AA59" s="3">
        <v>2500</v>
      </c>
      <c r="AB59" s="3">
        <v>5000</v>
      </c>
    </row>
    <row r="60" spans="25:28" x14ac:dyDescent="0.25">
      <c r="Y60" s="5">
        <v>35</v>
      </c>
      <c r="Z60" s="3">
        <v>431.45161290322579</v>
      </c>
      <c r="AA60" s="3">
        <v>2383.8709677419356</v>
      </c>
      <c r="AB60" s="3">
        <v>2815.3225806451615</v>
      </c>
    </row>
    <row r="61" spans="25:28" x14ac:dyDescent="0.25">
      <c r="Y61" s="5">
        <v>35.200000000000003</v>
      </c>
      <c r="Z61" s="3">
        <v>600</v>
      </c>
      <c r="AA61" s="3">
        <v>2200</v>
      </c>
      <c r="AB61" s="3">
        <v>2800</v>
      </c>
    </row>
    <row r="62" spans="25:28" x14ac:dyDescent="0.25">
      <c r="Y62" s="5">
        <v>35.299999999999997</v>
      </c>
      <c r="Z62" s="3">
        <v>580</v>
      </c>
      <c r="AA62" s="3">
        <v>2200</v>
      </c>
      <c r="AB62" s="3">
        <v>2780</v>
      </c>
    </row>
    <row r="63" spans="25:28" x14ac:dyDescent="0.25">
      <c r="Y63" s="5">
        <v>35.5</v>
      </c>
      <c r="Z63" s="3">
        <v>600</v>
      </c>
      <c r="AA63" s="3">
        <v>2800</v>
      </c>
      <c r="AB63" s="3">
        <v>3400</v>
      </c>
    </row>
    <row r="64" spans="25:28" x14ac:dyDescent="0.25">
      <c r="Y64" s="5">
        <v>36</v>
      </c>
      <c r="Z64" s="3">
        <v>512.35294117647061</v>
      </c>
      <c r="AA64" s="3">
        <v>2355.8823529411766</v>
      </c>
      <c r="AB64" s="3">
        <v>2868.2352941176468</v>
      </c>
    </row>
    <row r="65" spans="25:28" x14ac:dyDescent="0.25">
      <c r="Y65" s="5">
        <v>36.299999999999997</v>
      </c>
      <c r="Z65" s="3">
        <v>500</v>
      </c>
      <c r="AA65" s="3">
        <v>2100</v>
      </c>
      <c r="AB65" s="3">
        <v>2600</v>
      </c>
    </row>
    <row r="66" spans="25:28" x14ac:dyDescent="0.25">
      <c r="Y66" s="5">
        <v>37</v>
      </c>
      <c r="Z66" s="3">
        <v>477</v>
      </c>
      <c r="AA66" s="3">
        <v>2337.5</v>
      </c>
      <c r="AB66" s="3">
        <v>2814.5</v>
      </c>
    </row>
    <row r="67" spans="25:28" x14ac:dyDescent="0.25">
      <c r="Y67" s="5">
        <v>38</v>
      </c>
      <c r="Z67" s="3">
        <v>494.2</v>
      </c>
      <c r="AA67" s="3">
        <v>2686.6666666666665</v>
      </c>
      <c r="AB67" s="3">
        <v>3180.8666666666668</v>
      </c>
    </row>
    <row r="68" spans="25:28" x14ac:dyDescent="0.25">
      <c r="Y68" s="5">
        <v>39</v>
      </c>
      <c r="Z68" s="3">
        <v>588.84615384615381</v>
      </c>
      <c r="AA68" s="3">
        <v>2601.8846153846152</v>
      </c>
      <c r="AB68" s="3">
        <v>3190.7307692307691</v>
      </c>
    </row>
    <row r="69" spans="25:28" x14ac:dyDescent="0.25">
      <c r="Y69" s="5">
        <v>39.1</v>
      </c>
      <c r="Z69" s="3">
        <v>600</v>
      </c>
      <c r="AA69" s="3">
        <v>1900</v>
      </c>
      <c r="AB69" s="3">
        <v>2500</v>
      </c>
    </row>
    <row r="70" spans="25:28" x14ac:dyDescent="0.25">
      <c r="Y70" s="5">
        <v>39.159999999999997</v>
      </c>
      <c r="Z70" s="3">
        <v>700</v>
      </c>
      <c r="AA70" s="3">
        <v>2800</v>
      </c>
      <c r="AB70" s="3">
        <v>3500</v>
      </c>
    </row>
    <row r="71" spans="25:28" x14ac:dyDescent="0.25">
      <c r="Y71" s="5">
        <v>39.4</v>
      </c>
      <c r="Z71" s="3">
        <v>500</v>
      </c>
      <c r="AA71" s="3">
        <v>2900</v>
      </c>
      <c r="AB71" s="3">
        <v>3400</v>
      </c>
    </row>
    <row r="72" spans="25:28" x14ac:dyDescent="0.25">
      <c r="Y72" s="5">
        <v>40</v>
      </c>
      <c r="Z72" s="3">
        <v>521.13043478260875</v>
      </c>
      <c r="AA72" s="3">
        <v>2537.5434782608695</v>
      </c>
      <c r="AB72" s="3">
        <v>3058.6739130434785</v>
      </c>
    </row>
    <row r="73" spans="25:28" x14ac:dyDescent="0.25">
      <c r="Y73" s="5">
        <v>41</v>
      </c>
      <c r="Z73" s="3">
        <v>580.09090909090912</v>
      </c>
      <c r="AA73" s="3">
        <v>2500</v>
      </c>
      <c r="AB73" s="3">
        <v>3080.090909090909</v>
      </c>
    </row>
    <row r="74" spans="25:28" x14ac:dyDescent="0.25">
      <c r="Y74" s="5">
        <v>42</v>
      </c>
      <c r="Z74" s="3">
        <v>556</v>
      </c>
      <c r="AA74" s="3">
        <v>2593.8461538461538</v>
      </c>
      <c r="AB74" s="3">
        <v>3149.8461538461538</v>
      </c>
    </row>
    <row r="75" spans="25:28" x14ac:dyDescent="0.25">
      <c r="Y75" s="5">
        <v>43</v>
      </c>
      <c r="Z75" s="3">
        <v>615.83333333333337</v>
      </c>
      <c r="AA75" s="3">
        <v>2641.6666666666665</v>
      </c>
      <c r="AB75" s="3">
        <v>3257.5</v>
      </c>
    </row>
    <row r="76" spans="25:28" x14ac:dyDescent="0.25">
      <c r="Y76" s="5">
        <v>43.33</v>
      </c>
      <c r="Z76" s="3">
        <v>613</v>
      </c>
      <c r="AA76" s="3">
        <v>2250</v>
      </c>
      <c r="AB76" s="3">
        <v>2863</v>
      </c>
    </row>
    <row r="77" spans="25:28" x14ac:dyDescent="0.25">
      <c r="Y77" s="5">
        <v>43.4</v>
      </c>
      <c r="Z77" s="3">
        <v>800</v>
      </c>
      <c r="AA77" s="3">
        <v>2200</v>
      </c>
      <c r="AB77" s="3">
        <v>3000</v>
      </c>
    </row>
    <row r="78" spans="25:28" x14ac:dyDescent="0.25">
      <c r="Y78" s="5">
        <v>44</v>
      </c>
      <c r="Z78" s="3">
        <v>554.81818181818187</v>
      </c>
      <c r="AA78" s="3">
        <v>2680.909090909091</v>
      </c>
      <c r="AB78" s="3">
        <v>3235.7272727272725</v>
      </c>
    </row>
    <row r="79" spans="25:28" x14ac:dyDescent="0.25">
      <c r="Y79" s="5">
        <v>44.17</v>
      </c>
      <c r="Z79" s="3">
        <v>840</v>
      </c>
      <c r="AA79" s="3">
        <v>2500</v>
      </c>
      <c r="AB79" s="3">
        <v>3340</v>
      </c>
    </row>
    <row r="80" spans="25:28" x14ac:dyDescent="0.25">
      <c r="Y80" s="5">
        <v>44.67</v>
      </c>
      <c r="Z80" s="3">
        <v>500</v>
      </c>
      <c r="AA80" s="3">
        <v>2800</v>
      </c>
      <c r="AB80" s="3">
        <v>3300</v>
      </c>
    </row>
    <row r="81" spans="25:28" x14ac:dyDescent="0.25">
      <c r="Y81" s="5">
        <v>45</v>
      </c>
      <c r="Z81" s="3">
        <v>528.10256410256409</v>
      </c>
      <c r="AA81" s="3">
        <v>2659.9743589743589</v>
      </c>
      <c r="AB81" s="3">
        <v>3188.0769230769229</v>
      </c>
    </row>
    <row r="82" spans="25:28" x14ac:dyDescent="0.25">
      <c r="Y82" s="5">
        <v>45.5</v>
      </c>
      <c r="Z82" s="3">
        <v>750</v>
      </c>
      <c r="AA82" s="3">
        <v>2300</v>
      </c>
      <c r="AB82" s="3">
        <v>3050</v>
      </c>
    </row>
    <row r="83" spans="25:28" x14ac:dyDescent="0.25">
      <c r="Y83" s="5">
        <v>46</v>
      </c>
      <c r="Z83" s="3">
        <v>500.5</v>
      </c>
      <c r="AA83" s="3">
        <v>2775</v>
      </c>
      <c r="AB83" s="3">
        <v>3275.5</v>
      </c>
    </row>
    <row r="84" spans="25:28" x14ac:dyDescent="0.25">
      <c r="Y84" s="5">
        <v>47</v>
      </c>
      <c r="Z84" s="3">
        <v>602.23529411764707</v>
      </c>
      <c r="AA84" s="3">
        <v>2938.2352941176468</v>
      </c>
      <c r="AB84" s="3">
        <v>3540.4705882352941</v>
      </c>
    </row>
    <row r="85" spans="25:28" x14ac:dyDescent="0.25">
      <c r="Y85" s="5">
        <v>47.1</v>
      </c>
      <c r="Z85" s="3">
        <v>900</v>
      </c>
      <c r="AA85" s="3">
        <v>2300</v>
      </c>
      <c r="AB85" s="3">
        <v>3200</v>
      </c>
    </row>
    <row r="86" spans="25:28" x14ac:dyDescent="0.25">
      <c r="Y86" s="5">
        <v>48</v>
      </c>
      <c r="Z86" s="3">
        <v>633.91666666666663</v>
      </c>
      <c r="AA86" s="3">
        <v>2835.8333333333335</v>
      </c>
      <c r="AB86" s="3">
        <v>3469.75</v>
      </c>
    </row>
    <row r="87" spans="25:28" x14ac:dyDescent="0.25">
      <c r="Y87" s="5">
        <v>48.3</v>
      </c>
      <c r="Z87" s="3">
        <v>760</v>
      </c>
      <c r="AA87" s="3">
        <v>3200</v>
      </c>
      <c r="AB87" s="3">
        <v>3960</v>
      </c>
    </row>
    <row r="88" spans="25:28" x14ac:dyDescent="0.25">
      <c r="Y88" s="5">
        <v>48.5</v>
      </c>
      <c r="Z88" s="3">
        <v>880</v>
      </c>
      <c r="AA88" s="3">
        <v>2300</v>
      </c>
      <c r="AB88" s="3">
        <v>3180</v>
      </c>
    </row>
    <row r="89" spans="25:28" x14ac:dyDescent="0.25">
      <c r="Y89" s="5">
        <v>48.73</v>
      </c>
      <c r="Z89" s="3">
        <v>600</v>
      </c>
      <c r="AA89" s="3">
        <v>2700</v>
      </c>
      <c r="AB89" s="3">
        <v>3300</v>
      </c>
    </row>
    <row r="90" spans="25:28" x14ac:dyDescent="0.25">
      <c r="Y90" s="5">
        <v>48.8</v>
      </c>
      <c r="Z90" s="3">
        <v>480</v>
      </c>
      <c r="AA90" s="3">
        <v>2600</v>
      </c>
      <c r="AB90" s="3">
        <v>3080</v>
      </c>
    </row>
    <row r="91" spans="25:28" x14ac:dyDescent="0.25">
      <c r="Y91" s="5">
        <v>49</v>
      </c>
      <c r="Z91" s="3">
        <v>706.875</v>
      </c>
      <c r="AA91" s="3">
        <v>2709.375</v>
      </c>
      <c r="AB91" s="3">
        <v>3416.25</v>
      </c>
    </row>
    <row r="92" spans="25:28" x14ac:dyDescent="0.25">
      <c r="Y92" s="5">
        <v>49.5</v>
      </c>
      <c r="Z92" s="3">
        <v>750</v>
      </c>
      <c r="AA92" s="3">
        <v>4900</v>
      </c>
      <c r="AB92" s="3">
        <v>5650</v>
      </c>
    </row>
    <row r="93" spans="25:28" x14ac:dyDescent="0.25">
      <c r="Y93" s="5">
        <v>49.9</v>
      </c>
      <c r="Z93" s="3">
        <v>0</v>
      </c>
      <c r="AA93" s="3">
        <v>2400</v>
      </c>
      <c r="AB93" s="3">
        <v>2400</v>
      </c>
    </row>
    <row r="94" spans="25:28" x14ac:dyDescent="0.25">
      <c r="Y94" s="5">
        <v>50</v>
      </c>
      <c r="Z94" s="3">
        <v>827.40324999999996</v>
      </c>
      <c r="AA94" s="3">
        <v>2864.2249999999999</v>
      </c>
      <c r="AB94" s="3">
        <v>3691.6282500000002</v>
      </c>
    </row>
    <row r="95" spans="25:28" x14ac:dyDescent="0.25">
      <c r="Y95" s="5">
        <v>51</v>
      </c>
      <c r="Z95" s="3">
        <v>727.5</v>
      </c>
      <c r="AA95" s="3">
        <v>2549.75</v>
      </c>
      <c r="AB95" s="3">
        <v>3277.25</v>
      </c>
    </row>
    <row r="96" spans="25:28" x14ac:dyDescent="0.25">
      <c r="Y96" s="5">
        <v>51.1</v>
      </c>
      <c r="Z96" s="3">
        <v>550</v>
      </c>
      <c r="AA96" s="3">
        <v>3300</v>
      </c>
      <c r="AB96" s="3">
        <v>3850</v>
      </c>
    </row>
    <row r="97" spans="25:28" x14ac:dyDescent="0.25">
      <c r="Y97" s="5">
        <v>51.59</v>
      </c>
      <c r="Z97" s="3">
        <v>846</v>
      </c>
      <c r="AA97" s="3">
        <v>2600</v>
      </c>
      <c r="AB97" s="3">
        <v>3446</v>
      </c>
    </row>
    <row r="98" spans="25:28" x14ac:dyDescent="0.25">
      <c r="Y98" s="5">
        <v>52</v>
      </c>
      <c r="Z98" s="3">
        <v>829.05555555555554</v>
      </c>
      <c r="AA98" s="3">
        <v>3472.2222222222222</v>
      </c>
      <c r="AB98" s="3">
        <v>4301.2777777777774</v>
      </c>
    </row>
    <row r="99" spans="25:28" x14ac:dyDescent="0.25">
      <c r="Y99" s="5">
        <v>53</v>
      </c>
      <c r="Z99" s="3">
        <v>772.14285714285711</v>
      </c>
      <c r="AA99" s="3">
        <v>2849.9285714285716</v>
      </c>
      <c r="AB99" s="3">
        <v>3622.0714285714284</v>
      </c>
    </row>
    <row r="100" spans="25:28" x14ac:dyDescent="0.25">
      <c r="Y100" s="5">
        <v>54</v>
      </c>
      <c r="Z100" s="3">
        <v>616</v>
      </c>
      <c r="AA100" s="3">
        <v>2860.7142857142858</v>
      </c>
      <c r="AB100" s="3">
        <v>3476.7142857142858</v>
      </c>
    </row>
    <row r="101" spans="25:28" x14ac:dyDescent="0.25">
      <c r="Y101" s="5">
        <v>54.1</v>
      </c>
      <c r="Z101" s="3">
        <v>800</v>
      </c>
      <c r="AA101" s="3">
        <v>3800</v>
      </c>
      <c r="AB101" s="3">
        <v>4600</v>
      </c>
    </row>
    <row r="102" spans="25:28" x14ac:dyDescent="0.25">
      <c r="Y102" s="5">
        <v>55</v>
      </c>
      <c r="Z102" s="3">
        <v>610.67999999999995</v>
      </c>
      <c r="AA102" s="3">
        <v>2955.88</v>
      </c>
      <c r="AB102" s="3">
        <v>3566.56</v>
      </c>
    </row>
    <row r="103" spans="25:28" x14ac:dyDescent="0.25">
      <c r="Y103" s="5">
        <v>56</v>
      </c>
      <c r="Z103" s="3">
        <v>684.4</v>
      </c>
      <c r="AA103" s="3">
        <v>2760</v>
      </c>
      <c r="AB103" s="3">
        <v>3444.4</v>
      </c>
    </row>
    <row r="104" spans="25:28" x14ac:dyDescent="0.25">
      <c r="Y104" s="5">
        <v>57</v>
      </c>
      <c r="Z104" s="3">
        <v>658.33333333333337</v>
      </c>
      <c r="AA104" s="3">
        <v>2891.6666666666665</v>
      </c>
      <c r="AB104" s="3">
        <v>3550</v>
      </c>
    </row>
    <row r="105" spans="25:28" x14ac:dyDescent="0.25">
      <c r="Y105" s="5">
        <v>57.65</v>
      </c>
      <c r="Z105" s="3">
        <v>985.21</v>
      </c>
      <c r="AA105" s="3">
        <v>3600</v>
      </c>
      <c r="AB105" s="3">
        <v>4585.21</v>
      </c>
    </row>
    <row r="106" spans="25:28" x14ac:dyDescent="0.25">
      <c r="Y106" s="5">
        <v>58</v>
      </c>
      <c r="Z106" s="3">
        <v>735.71428571428567</v>
      </c>
      <c r="AA106" s="3">
        <v>3314.2857142857142</v>
      </c>
      <c r="AB106" s="3">
        <v>4050</v>
      </c>
    </row>
    <row r="107" spans="25:28" x14ac:dyDescent="0.25">
      <c r="Y107" s="5">
        <v>59</v>
      </c>
      <c r="Z107" s="3">
        <v>366.66666666666669</v>
      </c>
      <c r="AA107" s="3">
        <v>3833.3333333333335</v>
      </c>
      <c r="AB107" s="3">
        <v>4200</v>
      </c>
    </row>
    <row r="108" spans="25:28" x14ac:dyDescent="0.25">
      <c r="Y108" s="5">
        <v>60</v>
      </c>
      <c r="Z108" s="3">
        <v>559.69230769230774</v>
      </c>
      <c r="AA108" s="3">
        <v>2658.7307692307691</v>
      </c>
      <c r="AB108" s="3">
        <v>3218.4230769230771</v>
      </c>
    </row>
    <row r="109" spans="25:28" x14ac:dyDescent="0.25">
      <c r="Y109" s="5">
        <v>61</v>
      </c>
      <c r="Z109" s="3">
        <v>408.66666666666669</v>
      </c>
      <c r="AA109" s="3">
        <v>2850</v>
      </c>
      <c r="AB109" s="3">
        <v>3258.6666666666665</v>
      </c>
    </row>
    <row r="110" spans="25:28" x14ac:dyDescent="0.25">
      <c r="Y110" s="5">
        <v>62</v>
      </c>
      <c r="Z110" s="3">
        <v>590.04761904761904</v>
      </c>
      <c r="AA110" s="3">
        <v>3082.3809523809523</v>
      </c>
      <c r="AB110" s="3">
        <v>3672.4285714285716</v>
      </c>
    </row>
    <row r="111" spans="25:28" x14ac:dyDescent="0.25">
      <c r="Y111" s="5">
        <v>63</v>
      </c>
      <c r="Z111" s="3">
        <v>571.66666666666663</v>
      </c>
      <c r="AA111" s="3">
        <v>3400</v>
      </c>
      <c r="AB111" s="3">
        <v>3971.6666666666665</v>
      </c>
    </row>
    <row r="112" spans="25:28" x14ac:dyDescent="0.25">
      <c r="Y112" s="5">
        <v>63.75</v>
      </c>
      <c r="Z112" s="3">
        <v>1200</v>
      </c>
      <c r="AA112" s="3">
        <v>3000</v>
      </c>
      <c r="AB112" s="3">
        <v>4200</v>
      </c>
    </row>
    <row r="113" spans="25:28" x14ac:dyDescent="0.25">
      <c r="Y113" s="5">
        <v>64</v>
      </c>
      <c r="Z113" s="3">
        <v>1017.4</v>
      </c>
      <c r="AA113" s="3">
        <v>3550</v>
      </c>
      <c r="AB113" s="3">
        <v>4567.3999999999996</v>
      </c>
    </row>
    <row r="114" spans="25:28" x14ac:dyDescent="0.25">
      <c r="Y114" s="5">
        <v>64.63</v>
      </c>
      <c r="Z114" s="3">
        <v>890</v>
      </c>
      <c r="AA114" s="3">
        <v>5500</v>
      </c>
      <c r="AB114" s="3">
        <v>6390</v>
      </c>
    </row>
    <row r="115" spans="25:28" x14ac:dyDescent="0.25">
      <c r="Y115" s="5">
        <v>65</v>
      </c>
      <c r="Z115" s="3">
        <v>251.625</v>
      </c>
      <c r="AA115" s="3">
        <v>3025</v>
      </c>
      <c r="AB115" s="3">
        <v>3276.625</v>
      </c>
    </row>
    <row r="116" spans="25:28" x14ac:dyDescent="0.25">
      <c r="Y116" s="5">
        <v>66</v>
      </c>
      <c r="Z116" s="3">
        <v>1000</v>
      </c>
      <c r="AA116" s="3">
        <v>2966.6666666666665</v>
      </c>
      <c r="AB116" s="3">
        <v>3966.6666666666665</v>
      </c>
    </row>
    <row r="117" spans="25:28" x14ac:dyDescent="0.25">
      <c r="Y117" s="5">
        <v>67</v>
      </c>
      <c r="Z117" s="3">
        <v>825</v>
      </c>
      <c r="AA117" s="3">
        <v>2900</v>
      </c>
      <c r="AB117" s="3">
        <v>3725</v>
      </c>
    </row>
    <row r="118" spans="25:28" x14ac:dyDescent="0.25">
      <c r="Y118" s="5">
        <v>67.5</v>
      </c>
      <c r="Z118" s="3">
        <v>1000</v>
      </c>
      <c r="AA118" s="3">
        <v>2700</v>
      </c>
      <c r="AB118" s="3">
        <v>3700</v>
      </c>
    </row>
    <row r="119" spans="25:28" x14ac:dyDescent="0.25">
      <c r="Y119" s="5">
        <v>68</v>
      </c>
      <c r="Z119" s="3">
        <v>800</v>
      </c>
      <c r="AA119" s="3">
        <v>3600</v>
      </c>
      <c r="AB119" s="3">
        <v>4400</v>
      </c>
    </row>
    <row r="120" spans="25:28" x14ac:dyDescent="0.25">
      <c r="Y120" s="5">
        <v>69</v>
      </c>
      <c r="Z120" s="3">
        <v>660</v>
      </c>
      <c r="AA120" s="3">
        <v>3650</v>
      </c>
      <c r="AB120" s="3">
        <v>4310</v>
      </c>
    </row>
    <row r="121" spans="25:28" x14ac:dyDescent="0.25">
      <c r="Y121" s="5">
        <v>70</v>
      </c>
      <c r="Z121" s="3">
        <v>818.16666666666663</v>
      </c>
      <c r="AA121" s="3">
        <v>3945.8333333333335</v>
      </c>
      <c r="AB121" s="3">
        <v>4764</v>
      </c>
    </row>
    <row r="122" spans="25:28" x14ac:dyDescent="0.25">
      <c r="Y122" s="5">
        <v>73</v>
      </c>
      <c r="Z122" s="3">
        <v>680</v>
      </c>
      <c r="AA122" s="3">
        <v>4400</v>
      </c>
      <c r="AB122" s="3">
        <v>5080</v>
      </c>
    </row>
    <row r="123" spans="25:28" x14ac:dyDescent="0.25">
      <c r="Y123" s="5">
        <v>74</v>
      </c>
      <c r="Z123" s="3">
        <v>1200</v>
      </c>
      <c r="AA123" s="3">
        <v>2950</v>
      </c>
      <c r="AB123" s="3">
        <v>4150</v>
      </c>
    </row>
    <row r="124" spans="25:28" x14ac:dyDescent="0.25">
      <c r="Y124" s="5">
        <v>75</v>
      </c>
      <c r="Z124" s="3">
        <v>681.25</v>
      </c>
      <c r="AA124" s="3">
        <v>3312.25</v>
      </c>
      <c r="AB124" s="3">
        <v>3993.5</v>
      </c>
    </row>
    <row r="125" spans="25:28" x14ac:dyDescent="0.25">
      <c r="Y125" s="5">
        <v>77.8</v>
      </c>
      <c r="Z125" s="3">
        <v>1000</v>
      </c>
      <c r="AA125" s="3">
        <v>3600</v>
      </c>
      <c r="AB125" s="3">
        <v>4600</v>
      </c>
    </row>
    <row r="126" spans="25:28" x14ac:dyDescent="0.25">
      <c r="Y126" s="5">
        <v>78</v>
      </c>
      <c r="Z126" s="3">
        <v>912</v>
      </c>
      <c r="AA126" s="3">
        <v>4160</v>
      </c>
      <c r="AB126" s="3">
        <v>5072</v>
      </c>
    </row>
    <row r="127" spans="25:28" x14ac:dyDescent="0.25">
      <c r="Y127" s="5">
        <v>80</v>
      </c>
      <c r="Z127" s="3">
        <v>550</v>
      </c>
      <c r="AA127" s="3">
        <v>3330</v>
      </c>
      <c r="AB127" s="3">
        <v>3880</v>
      </c>
    </row>
    <row r="128" spans="25:28" x14ac:dyDescent="0.25">
      <c r="Y128" s="5">
        <v>83</v>
      </c>
      <c r="Z128" s="3">
        <v>800</v>
      </c>
      <c r="AA128" s="3">
        <v>4000</v>
      </c>
      <c r="AB128" s="3">
        <v>4800</v>
      </c>
    </row>
    <row r="129" spans="25:28" x14ac:dyDescent="0.25">
      <c r="Y129" s="5">
        <v>86</v>
      </c>
      <c r="Z129" s="3">
        <v>1066.6666666666667</v>
      </c>
      <c r="AA129" s="3">
        <v>4233.333333333333</v>
      </c>
      <c r="AB129" s="3">
        <v>5300</v>
      </c>
    </row>
    <row r="130" spans="25:28" x14ac:dyDescent="0.25">
      <c r="Y130" s="5">
        <v>94</v>
      </c>
      <c r="Z130" s="3">
        <v>1</v>
      </c>
      <c r="AA130" s="3">
        <v>4500</v>
      </c>
      <c r="AB130" s="3">
        <v>4501</v>
      </c>
    </row>
    <row r="131" spans="25:28" x14ac:dyDescent="0.25">
      <c r="Y131" s="5">
        <v>95</v>
      </c>
      <c r="Z131" s="3">
        <v>600</v>
      </c>
      <c r="AA131" s="3">
        <v>3300</v>
      </c>
      <c r="AB131" s="3">
        <v>3900</v>
      </c>
    </row>
    <row r="132" spans="25:28" x14ac:dyDescent="0.25">
      <c r="Y132" s="5">
        <v>97</v>
      </c>
      <c r="Z132" s="3">
        <v>0</v>
      </c>
      <c r="AA132" s="3">
        <v>6000</v>
      </c>
      <c r="AB132" s="3">
        <v>6000</v>
      </c>
    </row>
    <row r="133" spans="25:28" x14ac:dyDescent="0.25">
      <c r="Y133" s="5">
        <v>100</v>
      </c>
      <c r="Z133" s="3">
        <v>900</v>
      </c>
      <c r="AA133" s="3">
        <v>3150</v>
      </c>
      <c r="AB133" s="3">
        <v>4050</v>
      </c>
    </row>
    <row r="134" spans="25:28" x14ac:dyDescent="0.25">
      <c r="Y134" s="5">
        <v>101</v>
      </c>
      <c r="Z134" s="3">
        <v>0</v>
      </c>
      <c r="AA134" s="3">
        <v>5500</v>
      </c>
      <c r="AB134" s="3">
        <v>5500</v>
      </c>
    </row>
    <row r="135" spans="25:28" x14ac:dyDescent="0.25">
      <c r="Y135" s="5">
        <v>108</v>
      </c>
      <c r="Z135" s="3">
        <v>820</v>
      </c>
      <c r="AA135" s="3">
        <v>4998</v>
      </c>
      <c r="AB135" s="3">
        <v>5818</v>
      </c>
    </row>
    <row r="136" spans="25:28" x14ac:dyDescent="0.25">
      <c r="Y136" s="5">
        <v>159</v>
      </c>
      <c r="Z136" s="3">
        <v>1763</v>
      </c>
      <c r="AA136" s="3">
        <v>4900</v>
      </c>
      <c r="AB136" s="3">
        <v>6663</v>
      </c>
    </row>
    <row r="137" spans="25:28" x14ac:dyDescent="0.25">
      <c r="Y137" s="5">
        <v>250</v>
      </c>
      <c r="Z137" s="3">
        <v>1500</v>
      </c>
      <c r="AA137" s="3">
        <v>12000</v>
      </c>
      <c r="AB137" s="3">
        <v>13500</v>
      </c>
    </row>
    <row r="138" spans="25:28" x14ac:dyDescent="0.25">
      <c r="Y138" s="5" t="s">
        <v>1431</v>
      </c>
      <c r="Z138" s="3">
        <v>561.47177028451017</v>
      </c>
      <c r="AA138" s="3">
        <v>2638.4783983140146</v>
      </c>
      <c r="AB138" s="3">
        <v>3199.9501685985242</v>
      </c>
    </row>
  </sheetData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A4F9-6F34-4987-B4EB-81F48E926B79}">
  <sheetPr>
    <pageSetUpPr fitToPage="1"/>
  </sheetPr>
  <dimension ref="D13:AD15"/>
  <sheetViews>
    <sheetView showGridLines="0" tabSelected="1" topLeftCell="A8" zoomScale="115" zoomScaleNormal="115" workbookViewId="0">
      <selection activeCell="AG25" sqref="AG25"/>
    </sheetView>
  </sheetViews>
  <sheetFormatPr defaultRowHeight="15" x14ac:dyDescent="0.25"/>
  <sheetData>
    <row r="13" spans="4:30" x14ac:dyDescent="0.25">
      <c r="D13" s="8" t="s">
        <v>1440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4:30" x14ac:dyDescent="0.25"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4:30" x14ac:dyDescent="0.25"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</sheetData>
  <mergeCells count="1">
    <mergeCell ref="D13:AD15"/>
  </mergeCells>
  <pageMargins left="0.25" right="0.25" top="0.75" bottom="0.75" header="0.3" footer="0.3"/>
  <pageSetup paperSize="3" scale="7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6 5 v F W G c x v S G k A A A A 9 g A A A B I A H A B D b 2 5 m a W c v U G F j a 2 F n Z S 5 4 b W w g o h g A K K A U A A A A A A A A A A A A A A A A A A A A A A A A A A A A h Y 8 x D o I w G I W v Q r r T l h o T J T 9 l c I W E x M S 4 N q V C I x R C i + V u D h 7 J K 4 h R 1 M 3 x f e 8 b 3 r t f b 5 B O b R N c 1 G B 1 Z x I U Y Y o C Z W R X a l M l a H S n c I N S D o W Q Z 1 G p Y J a N j S d b J q h 2 r o 8 J 8 d 5 j v 8 L d U B F G a U S O e b a X t W o F + s j 6 v x x q Y 5 0 w U i E O h 9 c Y z n D E t p i t G a Z A F g i 5 N l + B z X u f 7 Q + E 3 d i 4 c V C 8 b 8 I i A 7 J E I O 8 P / A F Q S w M E F A A C A A g A 6 5 v F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u b x V i u 9 C y 9 9 A A A A N k B A A A T A B w A R m 9 y b X V s Y X M v U 2 V j d G l v b j E u b S C i G A A o o B Q A A A A A A A A A A A A A A A A A A A A A A A A A A A B 1 z 0 9 L w z A U A P B 7 o d 8 h x E s L o a z q 5 n D 0 1 O l R J t 3 N e o j d s w 2 0 7 0 n y O i 1 j 3 9 1 I G S K Y X J L 8 3 u P 9 c d C w I R T V f O e b O I o j 1 2 k L B 9 E b x w Z b J w r R A 8 e R 8 K e i 0 T b g p X T H b E v N O A B y 8 m h 6 y E p C 9 h + X y P K + 3 l l q r R 7 o U 6 O B e j d x R 1 h f C m a N O 8 p U v W y h N 4 N h s I V U U o m S + n F A V 6 y V e M C G D j 6 1 W C 0 X i 1 y J 5 5 E Y K p 5 6 K H 6 f 2 R M h v K Z q n u x K l p 3 G 1 s + 9 n z 5 A + h H 3 + s 0 n 7 a 1 G 9 0 5 2 m M v / B F 0 y r 6 F O J z l r 7 t u z j w i G L z 4 r c f H r g N 8 E / D b g y 4 C v A n 4 X 8 P U f P 6 d x Z P D f 9 T f f U E s B A i 0 A F A A C A A g A 6 5 v F W G c x v S G k A A A A 9 g A A A B I A A A A A A A A A A A A A A A A A A A A A A E N v b m Z p Z y 9 Q Y W N r Y W d l L n h t b F B L A Q I t A B Q A A g A I A O u b x V g P y u m r p A A A A O k A A A A T A A A A A A A A A A A A A A A A A P A A A A B b Q 2 9 u d G V u d F 9 U e X B l c 1 0 u e G 1 s U E s B A i 0 A F A A C A A g A 6 5 v F W K 7 0 L L 3 0 A A A A 2 Q E A A B M A A A A A A A A A A A A A A A A A 4 Q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w s A A A A A A A D Z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V i Z G E y N j Q t Y W E y Y y 0 0 M z c w L T l l N j A t Y W Z j M z Q 5 Y m M 1 M W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p c 3 R p b m d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V U M T c 6 M z E 6 M j M u O T g x N j Q z M 1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G l u Z 3 M v Q X V 0 b 1 J l b W 9 2 Z W R D b 2 x 1 b W 5 z M S 5 7 Q 2 9 s d W 1 u M S w w f S Z x d W 9 0 O y w m c X V v d D t T Z W N 0 a W 9 u M S 9 s a X N 0 a W 5 n c y 9 B d X R v U m V t b 3 Z l Z E N v b H V t b n M x L n t D b 2 x 1 b W 4 y L D F 9 J n F 1 b 3 Q 7 L C Z x d W 9 0 O 1 N l Y 3 R p b 2 4 x L 2 x p c 3 R p b m d z L 0 F 1 d G 9 S Z W 1 v d m V k Q 2 9 s d W 1 u c z E u e 0 N v b H V t b j M s M n 0 m c X V v d D s s J n F 1 b 3 Q 7 U 2 V j d G l v b j E v b G l z d G l u Z 3 M v Q X V 0 b 1 J l b W 9 2 Z W R D b 2 x 1 b W 5 z M S 5 7 Q 2 9 s d W 1 u N C w z f S Z x d W 9 0 O y w m c X V v d D t T Z W N 0 a W 9 u M S 9 s a X N 0 a W 5 n c y 9 B d X R v U m V t b 3 Z l Z E N v b H V t b n M x L n t D b 2 x 1 b W 4 1 L D R 9 J n F 1 b 3 Q 7 L C Z x d W 9 0 O 1 N l Y 3 R p b 2 4 x L 2 x p c 3 R p b m d z L 0 F 1 d G 9 S Z W 1 v d m V k Q 2 9 s d W 1 u c z E u e 0 N v b H V t b j Y s N X 0 m c X V v d D s s J n F 1 b 3 Q 7 U 2 V j d G l v b j E v b G l z d G l u Z 3 M v Q X V 0 b 1 J l b W 9 2 Z W R D b 2 x 1 b W 5 z M S 5 7 Q 2 9 s d W 1 u N y w 2 f S Z x d W 9 0 O y w m c X V v d D t T Z W N 0 a W 9 u M S 9 s a X N 0 a W 5 n c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x p c 3 R p b m d z L 0 F 1 d G 9 S Z W 1 v d m V k Q 2 9 s d W 1 u c z E u e 0 N v b H V t b j E s M H 0 m c X V v d D s s J n F 1 b 3 Q 7 U 2 V j d G l v b j E v b G l z d G l u Z 3 M v Q X V 0 b 1 J l b W 9 2 Z W R D b 2 x 1 b W 5 z M S 5 7 Q 2 9 s d W 1 u M i w x f S Z x d W 9 0 O y w m c X V v d D t T Z W N 0 a W 9 u M S 9 s a X N 0 a W 5 n c y 9 B d X R v U m V t b 3 Z l Z E N v b H V t b n M x L n t D b 2 x 1 b W 4 z L D J 9 J n F 1 b 3 Q 7 L C Z x d W 9 0 O 1 N l Y 3 R p b 2 4 x L 2 x p c 3 R p b m d z L 0 F 1 d G 9 S Z W 1 v d m V k Q 2 9 s d W 1 u c z E u e 0 N v b H V t b j Q s M 3 0 m c X V v d D s s J n F 1 b 3 Q 7 U 2 V j d G l v b j E v b G l z d G l u Z 3 M v Q X V 0 b 1 J l b W 9 2 Z W R D b 2 x 1 b W 5 z M S 5 7 Q 2 9 s d W 1 u N S w 0 f S Z x d W 9 0 O y w m c X V v d D t T Z W N 0 a W 9 u M S 9 s a X N 0 a W 5 n c y 9 B d X R v U m V t b 3 Z l Z E N v b H V t b n M x L n t D b 2 x 1 b W 4 2 L D V 9 J n F 1 b 3 Q 7 L C Z x d W 9 0 O 1 N l Y 3 R p b 2 4 x L 2 x p c 3 R p b m d z L 0 F 1 d G 9 S Z W 1 v d m V k Q 2 9 s d W 1 u c z E u e 0 N v b H V t b j c s N n 0 m c X V v d D s s J n F 1 b 3 Q 7 U 2 V j d G l v b j E v b G l z d G l u Z 3 M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z d G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l u Z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g d n M 7 9 m B k i l w W k 5 w U c Q b w A A A A A C A A A A A A A Q Z g A A A A E A A C A A A A B B t 2 c z 9 k 0 T S K c j k p m c l 4 P m T 0 4 K X 9 3 2 p 2 e D L 1 s b D 9 F K A w A A A A A O g A A A A A I A A C A A A A B 4 G F 3 b E K P b w c 3 n c z i j w g 5 0 j X X H M l 9 5 J b 7 h 6 r f o R e v 5 G 1 A A A A C l q F z o t h L o S p b 3 2 3 0 7 5 I J w N 6 y g t J 2 1 8 y 0 U S + z U 4 E 1 F 1 X w J H j o w 1 m l A J n h w + S 8 Q 1 H B J U o i q A C C f h P B a 9 X C V N 0 y 1 u F / + Z h Q E w n z j C p z K c l F x 2 U A A A A A Q A X a N 6 j r n W 5 W 5 t c N 7 v 4 K L J n M V f / c / / X d N W T J a a l N v H A d L n K C N q j x z m w j g 2 k b s B X v O b o 5 j 8 M u V A r H b j 7 1 p K 3 o 4 < / D a t a M a s h u p > 
</file>

<file path=customXml/itemProps1.xml><?xml version="1.0" encoding="utf-8"?>
<ds:datastoreItem xmlns:ds="http://schemas.openxmlformats.org/officeDocument/2006/customXml" ds:itemID="{5D42524D-6E1F-4B63-BF3C-9F30A609FA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listings</vt:lpstr>
      <vt:lpstr>Cleanup</vt:lpstr>
      <vt:lpstr>PivotTables</vt:lpstr>
      <vt:lpstr>Dashboard</vt:lpstr>
      <vt:lpstr>Dashboard!Print_Area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</dc:creator>
  <cp:lastModifiedBy>Rafał Perfikowski</cp:lastModifiedBy>
  <cp:lastPrinted>2024-06-05T18:47:24Z</cp:lastPrinted>
  <dcterms:created xsi:type="dcterms:W3CDTF">2024-06-05T17:32:06Z</dcterms:created>
  <dcterms:modified xsi:type="dcterms:W3CDTF">2024-06-05T18:47:26Z</dcterms:modified>
</cp:coreProperties>
</file>