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<sst xmlns="http://schemas.openxmlformats.org/spreadsheetml/2006/main" count="23" uniqueCount="13">
  <si>
    <t xml:space="preserve">E</t>
  </si>
  <si>
    <t xml:space="preserve">Zad 2</t>
  </si>
  <si>
    <t xml:space="preserve">mu</t>
  </si>
  <si>
    <t xml:space="preserve">V</t>
  </si>
  <si>
    <t xml:space="preserve">Z</t>
  </si>
  <si>
    <t xml:space="preserve">H</t>
  </si>
  <si>
    <t xml:space="preserve">n</t>
  </si>
  <si>
    <t xml:space="preserve">Zad 3</t>
  </si>
  <si>
    <t xml:space="preserve">SD</t>
  </si>
  <si>
    <t xml:space="preserve">Zad 5</t>
  </si>
  <si>
    <t xml:space="preserve">S^2 (z zad8 l6)</t>
  </si>
  <si>
    <t xml:space="preserve">Sigma^2</t>
  </si>
  <si>
    <t xml:space="preserve">Zad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</si>
</sst>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72F"/>
        <bgColor rgb="FFFF8080"/>
      </patternFill>
    </fill>
    <fill>
      <patternFill patternType="solid">
        <fgColor rgb="FFFFFF6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223" zoomScaleNormal="223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27"/>
  </cols>
  <sheetData>
    <row r="1" customFormat="false" ht="12.8" hidden="false" customHeight="false" outlineLevel="0" collapsed="false">
      <c r="A1" s="0" t="n">
        <v>7.67318063745509</v>
      </c>
      <c r="B1" s="0" t="s">
        <v>0</v>
      </c>
      <c r="C1" s="1" t="s">
        <v>1</v>
      </c>
      <c r="D1" s="1"/>
      <c r="E1" s="1"/>
      <c r="F1" s="1"/>
    </row>
    <row r="2" customFormat="false" ht="12.8" hidden="false" customHeight="false" outlineLevel="0" collapsed="false">
      <c r="A2" s="0" t="n">
        <v>4.03209356946768</v>
      </c>
      <c r="B2" s="0" t="n">
        <f aca="false">AVERAGE(A1:A20)</f>
        <v>2.8</v>
      </c>
      <c r="C2" s="1" t="s">
        <v>2</v>
      </c>
      <c r="D2" s="1" t="s">
        <v>3</v>
      </c>
      <c r="E2" s="1" t="s">
        <v>4</v>
      </c>
      <c r="F2" s="1" t="s">
        <v>5</v>
      </c>
    </row>
    <row r="3" customFormat="false" ht="12.8" hidden="false" customHeight="false" outlineLevel="0" collapsed="false">
      <c r="A3" s="0" t="n">
        <v>4.47301243902133</v>
      </c>
      <c r="B3" s="0" t="s">
        <v>6</v>
      </c>
      <c r="C3" s="1" t="n">
        <v>2.5</v>
      </c>
      <c r="D3" s="1" t="n">
        <v>19</v>
      </c>
      <c r="E3" s="1" t="n">
        <f aca="false">((B2-C3)*SQRT(B4))/SQRT(D3)</f>
        <v>0.307793505625548</v>
      </c>
      <c r="F3" s="1" t="n">
        <f aca="false">_xlfn.NORM.DIST(E3,0,1,1)</f>
        <v>0.620880268192545</v>
      </c>
    </row>
    <row r="4" customFormat="false" ht="12.8" hidden="false" customHeight="false" outlineLevel="0" collapsed="false">
      <c r="A4" s="0" t="n">
        <v>4.35065799106973</v>
      </c>
      <c r="B4" s="0" t="n">
        <f aca="false">COUNT(A1:A20)</f>
        <v>20</v>
      </c>
      <c r="C4" s="2" t="s">
        <v>7</v>
      </c>
      <c r="D4" s="2"/>
      <c r="E4" s="2"/>
      <c r="F4" s="2"/>
    </row>
    <row r="5" customFormat="false" ht="12.8" hidden="false" customHeight="false" outlineLevel="0" collapsed="false">
      <c r="A5" s="0" t="n">
        <v>7.76067390934541</v>
      </c>
      <c r="C5" s="2" t="s">
        <v>2</v>
      </c>
      <c r="D5" s="2" t="s">
        <v>8</v>
      </c>
      <c r="E5" s="2" t="s">
        <v>4</v>
      </c>
      <c r="F5" s="2" t="s">
        <v>5</v>
      </c>
    </row>
    <row r="6" customFormat="false" ht="12.8" hidden="false" customHeight="false" outlineLevel="0" collapsed="false">
      <c r="A6" s="0" t="n">
        <v>3.52957431475991</v>
      </c>
      <c r="C6" s="2" t="n">
        <v>2.5</v>
      </c>
      <c r="D6" s="2" t="n">
        <f aca="false">STDEVP(A1:A20)</f>
        <v>4.4108353791555</v>
      </c>
      <c r="E6" s="2" t="n">
        <f aca="false">((B2-C6)*SQRT(B4-1))/D6</f>
        <v>0.296467578282773</v>
      </c>
      <c r="F6" s="2" t="n">
        <f aca="false">_xlfn.NORM.DIST(E6,0,1,1)</f>
        <v>0.616563488294948</v>
      </c>
    </row>
    <row r="7" customFormat="false" ht="12.8" hidden="false" customHeight="false" outlineLevel="0" collapsed="false">
      <c r="A7" s="0" t="n">
        <v>9.89545569672417</v>
      </c>
      <c r="C7" s="3" t="s">
        <v>9</v>
      </c>
      <c r="D7" s="3"/>
      <c r="E7" s="3"/>
      <c r="F7" s="3"/>
    </row>
    <row r="8" customFormat="false" ht="12.8" hidden="false" customHeight="false" outlineLevel="0" collapsed="false">
      <c r="A8" s="0" t="n">
        <v>4.47262467098841</v>
      </c>
      <c r="C8" s="3" t="s">
        <v>10</v>
      </c>
      <c r="D8" s="3" t="s">
        <v>11</v>
      </c>
      <c r="E8" s="3" t="s">
        <v>4</v>
      </c>
      <c r="F8" s="3" t="s">
        <v>5</v>
      </c>
    </row>
    <row r="9" customFormat="false" ht="12.8" hidden="false" customHeight="false" outlineLevel="0" collapsed="false">
      <c r="A9" s="0" t="n">
        <v>6.83795328011481</v>
      </c>
      <c r="C9" s="3" t="n">
        <f aca="false">VAR(A1:A20)</f>
        <v>20.479440781063</v>
      </c>
      <c r="D9" s="3" t="n">
        <v>16</v>
      </c>
      <c r="E9" s="3" t="n">
        <f aca="false">B4*C9/D9</f>
        <v>25.5993009763288</v>
      </c>
      <c r="F9" s="3" t="n">
        <f aca="false">_xlfn.NORM.DIST(E9,B2,C9,1)</f>
        <v>0.867205370243528</v>
      </c>
    </row>
    <row r="10" customFormat="false" ht="12.8" hidden="false" customHeight="false" outlineLevel="0" collapsed="false">
      <c r="A10" s="0" t="n">
        <v>5.50303656434212</v>
      </c>
      <c r="C10" s="2" t="s">
        <v>12</v>
      </c>
      <c r="D10" s="2"/>
      <c r="E10" s="2"/>
      <c r="F10" s="2"/>
      <c r="G10" s="2"/>
    </row>
    <row r="11" customFormat="false" ht="12.8" hidden="false" customHeight="false" outlineLevel="0" collapsed="false">
      <c r="A11" s="0" t="n">
        <v>-4.00522337171494</v>
      </c>
      <c r="C11" s="2" t="s">
        <v>10</v>
      </c>
      <c r="D11" s="2" t="s">
        <v>11</v>
      </c>
      <c r="E11" s="2" t="s">
        <v>2</v>
      </c>
      <c r="F11" s="2" t="s">
        <v>4</v>
      </c>
      <c r="G11" s="2" t="s">
        <v>5</v>
      </c>
    </row>
    <row r="12" customFormat="false" ht="12.8" hidden="false" customHeight="false" outlineLevel="0" collapsed="false">
      <c r="A12" s="0" t="n">
        <v>7.61401538659838</v>
      </c>
      <c r="C12" s="2" t="n">
        <f aca="false">VAR(A1:A20)</f>
        <v>20.479440781063</v>
      </c>
      <c r="D12" s="2" t="n">
        <v>16</v>
      </c>
      <c r="E12" s="2" t="n">
        <v>2.8</v>
      </c>
      <c r="F12" s="2" t="n">
        <f aca="false">(B4*C12/D12)+POWER(((B2-E12)/(SQRT(D12)/SQRT(B4))), 2)</f>
        <v>25.5993009763288</v>
      </c>
      <c r="G12" s="2" t="n">
        <f aca="false">_xlfn.NORM.DIST(F12,E12,C12,1)</f>
        <v>0.867205370243528</v>
      </c>
    </row>
    <row r="13" customFormat="false" ht="12.8" hidden="false" customHeight="false" outlineLevel="0" collapsed="false">
      <c r="A13" s="0" t="n">
        <v>-5.20016197089432</v>
      </c>
    </row>
    <row r="14" customFormat="false" ht="12.8" hidden="false" customHeight="false" outlineLevel="0" collapsed="false">
      <c r="A14" s="0" t="n">
        <v>-1.41258832818897</v>
      </c>
    </row>
    <row r="15" customFormat="false" ht="12.8" hidden="false" customHeight="false" outlineLevel="0" collapsed="false">
      <c r="A15" s="0" t="n">
        <v>-2.57644735976783</v>
      </c>
    </row>
    <row r="16" customFormat="false" ht="12.8" hidden="false" customHeight="false" outlineLevel="0" collapsed="false">
      <c r="A16" s="0" t="n">
        <v>6.40699452330815</v>
      </c>
    </row>
    <row r="17" customFormat="false" ht="12.8" hidden="false" customHeight="false" outlineLevel="0" collapsed="false">
      <c r="A17" s="0" t="n">
        <v>-1.77206557433223</v>
      </c>
    </row>
    <row r="18" customFormat="false" ht="12.8" hidden="false" customHeight="false" outlineLevel="0" collapsed="false">
      <c r="A18" s="0" t="n">
        <v>-2.08028375431417</v>
      </c>
    </row>
    <row r="19" customFormat="false" ht="12.8" hidden="false" customHeight="false" outlineLevel="0" collapsed="false">
      <c r="A19" s="0" t="n">
        <v>-1.46225990249653</v>
      </c>
    </row>
    <row r="20" customFormat="false" ht="12.8" hidden="false" customHeight="false" outlineLevel="0" collapsed="false">
      <c r="A20" s="0" t="n">
        <v>1.95975727851383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2025-05-21T19:30:38Z</dcterms:modified>
  <cp:revision>1</cp:revision>
  <dc:subject/>
  <dc:title/>
</cp:coreProperties>
</file>