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<sst xmlns="http://schemas.openxmlformats.org/spreadsheetml/2006/main" count="10" uniqueCount="10">
  <si>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lista</t>
  </si>
  <si>
    <t xml:space="preserve">pkt</t>
  </si>
  <si>
    <t xml:space="preserve">max</t>
  </si>
  <si>
    <t xml:space="preserve">srednia</t>
  </si>
  <si>
    <t xml:space="preserve">suma</t>
  </si>
  <si>
    <t xml:space="preserve">z1</t>
  </si>
  <si>
    <t xml:space="preserve">z2</t>
  </si>
  <si>
    <t xml:space="preserve">z3</t>
  </si>
  <si>
    <t xml:space="preserve">egzamin</t>
  </si>
  <si>
    <t xml:space="preserve">zdane: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</si>
</sst>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9" colorId="64" zoomScale="223" zoomScaleNormal="223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</v>
      </c>
      <c r="B2" s="1" t="n">
        <v>12</v>
      </c>
      <c r="C2" s="1" t="n">
        <v>10</v>
      </c>
      <c r="D2" s="1" t="n">
        <f aca="false">SUM($B$2:B2)/SUM($C$2:C2)*100</f>
        <v>120</v>
      </c>
    </row>
    <row r="3" customFormat="false" ht="12.8" hidden="false" customHeight="false" outlineLevel="0" collapsed="false">
      <c r="A3" s="1" t="n">
        <v>2</v>
      </c>
      <c r="B3" s="1" t="n">
        <v>9</v>
      </c>
      <c r="C3" s="1" t="n">
        <v>10</v>
      </c>
      <c r="D3" s="1" t="n">
        <f aca="false">SUM($B$2:B3)/SUM($C$2:C3)*100</f>
        <v>105</v>
      </c>
    </row>
    <row r="4" customFormat="false" ht="12.8" hidden="false" customHeight="false" outlineLevel="0" collapsed="false">
      <c r="A4" s="1" t="n">
        <v>3</v>
      </c>
      <c r="B4" s="1" t="n">
        <v>10</v>
      </c>
      <c r="C4" s="1" t="n">
        <v>10</v>
      </c>
      <c r="D4" s="1" t="n">
        <f aca="false">SUM($B$2:B4)/SUM($C$2:C4)*100</f>
        <v>103.333333333333</v>
      </c>
    </row>
    <row r="5" customFormat="false" ht="12.8" hidden="false" customHeight="false" outlineLevel="0" collapsed="false">
      <c r="A5" s="1" t="n">
        <v>4</v>
      </c>
      <c r="B5" s="1" t="n">
        <v>7</v>
      </c>
      <c r="C5" s="1" t="n">
        <v>10</v>
      </c>
      <c r="D5" s="1" t="n">
        <f aca="false">SUM($B$2:B5)/SUM($C$2:C5)*100</f>
        <v>95</v>
      </c>
    </row>
    <row r="6" customFormat="false" ht="12.8" hidden="false" customHeight="false" outlineLevel="0" collapsed="false">
      <c r="A6" s="1" t="n">
        <v>5</v>
      </c>
      <c r="B6" s="1" t="n">
        <v>11</v>
      </c>
      <c r="C6" s="1" t="n">
        <v>10</v>
      </c>
      <c r="D6" s="1" t="n">
        <f aca="false">SUM($B$2:B6)/SUM($C$2:C6)*100</f>
        <v>98</v>
      </c>
    </row>
    <row r="7" customFormat="false" ht="12.8" hidden="false" customHeight="false" outlineLevel="0" collapsed="false">
      <c r="A7" s="1" t="n">
        <v>6</v>
      </c>
      <c r="B7" s="1" t="n">
        <v>5</v>
      </c>
      <c r="C7" s="1" t="n">
        <v>10</v>
      </c>
      <c r="D7" s="1" t="n">
        <f aca="false">SUM($B$2:B7)/SUM($C$2:C7)*100</f>
        <v>90</v>
      </c>
    </row>
    <row r="8" customFormat="false" ht="12.8" hidden="false" customHeight="false" outlineLevel="0" collapsed="false">
      <c r="A8" s="1" t="n">
        <v>7</v>
      </c>
      <c r="B8" s="1" t="n">
        <v>9</v>
      </c>
      <c r="C8" s="1" t="n">
        <v>10</v>
      </c>
      <c r="D8" s="1" t="n">
        <f aca="false">SUM($B$2:B8)/SUM($C$2:C8)*100</f>
        <v>90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10</v>
      </c>
      <c r="D9" s="1" t="n">
        <f aca="false">SUM($B$2:B9)/SUM($C$2:C9)*100</f>
        <v>88.75</v>
      </c>
    </row>
    <row r="10" customFormat="false" ht="12.8" hidden="false" customHeight="false" outlineLevel="0" collapsed="false">
      <c r="A10" s="1" t="n">
        <v>9</v>
      </c>
      <c r="B10" s="1" t="n">
        <v>10</v>
      </c>
      <c r="C10" s="1" t="n">
        <v>10</v>
      </c>
      <c r="D10" s="1" t="n">
        <f aca="false">SUM($B$2:B10)/SUM($C$2:C10)*100</f>
        <v>90</v>
      </c>
    </row>
    <row r="11" customFormat="false" ht="12.8" hidden="false" customHeight="false" outlineLevel="0" collapsed="false">
      <c r="A11" s="1" t="n">
        <v>10</v>
      </c>
      <c r="B11" s="1" t="n">
        <v>10</v>
      </c>
      <c r="C11" s="1" t="n">
        <v>10</v>
      </c>
      <c r="D11" s="1" t="n">
        <f aca="false">SUM($B$2:B11)/SUM($C$2:C11)*100</f>
        <v>91</v>
      </c>
    </row>
    <row r="12" customFormat="false" ht="12.8" hidden="false" customHeight="false" outlineLevel="0" collapsed="false">
      <c r="A12" s="1" t="n">
        <v>11</v>
      </c>
      <c r="B12" s="1" t="n">
        <v>10</v>
      </c>
      <c r="C12" s="1" t="n">
        <v>10</v>
      </c>
      <c r="D12" s="1" t="n">
        <f aca="false">SUM($B$2:B12)/SUM($C$2:C12)*100</f>
        <v>91.8181818181818</v>
      </c>
    </row>
    <row r="13" customFormat="false" ht="12.8" hidden="false" customHeight="false" outlineLevel="0" collapsed="false">
      <c r="A13" s="1" t="n">
        <v>12</v>
      </c>
      <c r="B13" s="1" t="n">
        <v>8</v>
      </c>
      <c r="C13" s="1" t="n">
        <v>10</v>
      </c>
      <c r="D13" s="1" t="n">
        <f aca="false">SUM($B$2:B13)/SUM($C$2:C13)*100</f>
        <v>90.8333333333333</v>
      </c>
    </row>
    <row r="14" customFormat="false" ht="12.8" hidden="false" customHeight="false" outlineLevel="0" collapsed="false">
      <c r="A14" s="1" t="n">
        <v>13</v>
      </c>
      <c r="B14" s="1" t="n">
        <v>2</v>
      </c>
      <c r="C14" s="1" t="n">
        <v>10</v>
      </c>
      <c r="D14" s="1" t="n">
        <f aca="false">SUM($B$2:B14)/SUM($C$2:C14)*100</f>
        <v>85.3846153846154</v>
      </c>
    </row>
    <row r="15" customFormat="false" ht="12.8" hidden="false" customHeight="false" outlineLevel="0" collapsed="false">
      <c r="A15" s="1" t="n">
        <v>14</v>
      </c>
      <c r="B15" s="1" t="n">
        <v>0</v>
      </c>
      <c r="C15" s="1" t="n">
        <v>10</v>
      </c>
      <c r="D15" s="1" t="n">
        <f aca="false">SUM($B$2:B15)/SUM($C$2:C15)*100</f>
        <v>79.2857142857143</v>
      </c>
      <c r="E15" s="1" t="n">
        <f aca="false">SUM(B2:B15)*40/140</f>
        <v>31.7142857142857</v>
      </c>
    </row>
    <row r="16" customFormat="false" ht="12.8" hidden="false" customHeight="false" outlineLevel="0" collapsed="false">
      <c r="A16" s="1" t="s">
        <v>5</v>
      </c>
      <c r="B16" s="1" t="n">
        <v>7.5</v>
      </c>
      <c r="C16" s="1" t="n">
        <v>10</v>
      </c>
    </row>
    <row r="17" customFormat="false" ht="12.8" hidden="false" customHeight="false" outlineLevel="0" collapsed="false">
      <c r="A17" s="1" t="s">
        <v>6</v>
      </c>
      <c r="B17" s="1" t="n">
        <v>8</v>
      </c>
      <c r="C17" s="1" t="n">
        <v>6</v>
      </c>
    </row>
    <row r="18" customFormat="false" ht="12.8" hidden="false" customHeight="false" outlineLevel="0" collapsed="false">
      <c r="A18" s="1" t="s">
        <v>7</v>
      </c>
      <c r="B18" s="2" t="n">
        <v>10</v>
      </c>
      <c r="C18" s="1" t="n">
        <v>10</v>
      </c>
      <c r="E18" s="1" t="n">
        <f aca="false">SUM(B16:B18)</f>
        <v>25.5</v>
      </c>
    </row>
    <row r="19" customFormat="false" ht="12.8" hidden="false" customHeight="false" outlineLevel="0" collapsed="false">
      <c r="A19" s="1" t="s">
        <v>8</v>
      </c>
    </row>
    <row r="20" customFormat="false" ht="12.8" hidden="false" customHeight="false" outlineLevel="0" collapsed="false">
      <c r="A20" s="3"/>
      <c r="B20" s="3"/>
      <c r="C20" s="3"/>
      <c r="D20" s="3"/>
      <c r="E20" s="3" t="n">
        <f aca="false">SUM(E15:E19)</f>
        <v>57.2142857142857</v>
      </c>
      <c r="F20" s="1" t="n">
        <f aca="false">SUM(B12:B15)/SUM(C12:C15)*100</f>
        <v>50</v>
      </c>
    </row>
    <row r="21" customFormat="false" ht="12.8" hidden="false" customHeight="false" outlineLevel="0" collapsed="false">
      <c r="A21" s="1" t="s">
        <v>9</v>
      </c>
      <c r="B21" s="1" t="str">
        <f aca="false">IF(AND(D15&gt;46, F20&gt;45, E20&gt;46), "TAK", "NIE")</f>
        <v>TAK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2025-05-19T12:46:47Z</dcterms:created>
  <dc:creator/>
  <dc:description/>
  <dc:language>en-US</dc:language>
  <cp:lastModifiedBy/>
  <dcterms:modified xsi:type="dcterms:W3CDTF">2025-06-04T17:15:09Z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