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60" windowWidth="11300" windowHeight="5580" activeTab="2"/>
  </bookViews>
  <sheets>
    <sheet name="Zad. 1" sheetId="1" r:id="rId1"/>
    <sheet name="Zad. 2" sheetId="4" r:id="rId2"/>
    <sheet name="Zad. 3" sheetId="5" r:id="rId3"/>
    <sheet name="Zad. 4" sheetId="2" r:id="rId4"/>
    <sheet name="Zad. 5" sheetId="3" r:id="rId5"/>
  </sheets>
  <calcPr calcId="15251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D20" i="1" l="1"/>
  <c r="E20" i="1"/>
  <c r="F20" i="1"/>
  <c r="G20" i="1"/>
  <c r="H20" i="1"/>
  <c r="I20" i="1"/>
  <c r="J20" i="1"/>
  <c r="K20" i="1"/>
  <c r="L20" i="1"/>
  <c r="C20" i="1"/>
  <c r="M20" i="1" l="1"/>
</calcChain>
</file>

<file path=xl/sharedStrings.xml><?xml version="1.0" encoding="utf-8"?>
<sst xmlns="http://schemas.openxmlformats.org/spreadsheetml/2006/main" count="177" uniqueCount="125">
  <si>
    <t>ZESTAWIENIE OCEN ZA I SEMESTR</t>
  </si>
  <si>
    <t>L.P.</t>
  </si>
  <si>
    <t>Nazwisko i imię</t>
  </si>
  <si>
    <t>J.polski</t>
  </si>
  <si>
    <t>J.niemiecki</t>
  </si>
  <si>
    <t>W-F</t>
  </si>
  <si>
    <t>Historia</t>
  </si>
  <si>
    <t>WOS</t>
  </si>
  <si>
    <t>Pracownai</t>
  </si>
  <si>
    <t>Matematyka</t>
  </si>
  <si>
    <t>Urz.elektr.</t>
  </si>
  <si>
    <t>Specjalizacja</t>
  </si>
  <si>
    <t>Religia</t>
  </si>
  <si>
    <t>Średnia</t>
  </si>
  <si>
    <t>Nagroda</t>
  </si>
  <si>
    <t>Janicki Piotr</t>
  </si>
  <si>
    <t>Kikut Anna</t>
  </si>
  <si>
    <t>Klimas Łukasz</t>
  </si>
  <si>
    <t>Michalewicz Łukasz</t>
  </si>
  <si>
    <t>Mucha Piotr</t>
  </si>
  <si>
    <t>Nowacki Jakub</t>
  </si>
  <si>
    <t>Błaszczyński Jan</t>
  </si>
  <si>
    <t>Hyzy Kamil</t>
  </si>
  <si>
    <t>Kaźmierski Krzysztof</t>
  </si>
  <si>
    <t>Łagódka Jakub</t>
  </si>
  <si>
    <t>Malmur Maciej</t>
  </si>
  <si>
    <t>Małecki Adrian</t>
  </si>
  <si>
    <t>Mielcarek Łukasz</t>
  </si>
  <si>
    <t>Nowacki Tomasz</t>
  </si>
  <si>
    <t>Nowak Adrian</t>
  </si>
  <si>
    <t>Średnie z poszczególnych przedmiotów</t>
  </si>
  <si>
    <t>Średnia klasy</t>
  </si>
  <si>
    <t>Najlepsza średnia</t>
  </si>
  <si>
    <t>Najgorsza średnia</t>
  </si>
  <si>
    <t>W przeciwnym razie otrzymuje 0.</t>
  </si>
  <si>
    <t>Turniej Piłki Siatkowej o Puchar Borów Tucholskich</t>
  </si>
  <si>
    <t>UKS Culmen Chełmno</t>
  </si>
  <si>
    <t>MLKS Krajna Sępólno Kraj.</t>
  </si>
  <si>
    <t>LKS Kamionka Kamień Kraj.</t>
  </si>
  <si>
    <t>KS Volley G-D Golub-Dobrzyń</t>
  </si>
  <si>
    <t>TPS Tucholanin Tuchola</t>
  </si>
  <si>
    <t>Towarzystwo Przyjaciół Siatkówki "TUCHOLANIN"</t>
  </si>
  <si>
    <t>Goście</t>
  </si>
  <si>
    <t>Gospodarze</t>
  </si>
  <si>
    <t>MUKS Joker Świecie 2</t>
  </si>
  <si>
    <t>Punkty</t>
  </si>
  <si>
    <t>LISTA PŁAC</t>
  </si>
  <si>
    <t>Imię</t>
  </si>
  <si>
    <t>Nazwisko</t>
  </si>
  <si>
    <t>ilość przepracowanych godzin</t>
  </si>
  <si>
    <t>Do wypłaty</t>
  </si>
  <si>
    <t>Jolanta</t>
  </si>
  <si>
    <t>Bednarek</t>
  </si>
  <si>
    <t>Anna</t>
  </si>
  <si>
    <t>Baran</t>
  </si>
  <si>
    <t>Białkowski</t>
  </si>
  <si>
    <t>Adam</t>
  </si>
  <si>
    <t>Jasiński</t>
  </si>
  <si>
    <t>Kieblesz</t>
  </si>
  <si>
    <t>Agnieszka</t>
  </si>
  <si>
    <t>Kołodziej</t>
  </si>
  <si>
    <t>Nowak</t>
  </si>
  <si>
    <t>Konieczny</t>
  </si>
  <si>
    <t>Dariusz</t>
  </si>
  <si>
    <t>Macniak</t>
  </si>
  <si>
    <t>Marek</t>
  </si>
  <si>
    <t>Paszek</t>
  </si>
  <si>
    <t>Jeżeli pracownik przepracował w miesiącu więcej niż 170 godzin to stawka za godzinę wynosi 15,00 zł</t>
  </si>
  <si>
    <t>w przeciwnym razie 12,00 zł.</t>
  </si>
  <si>
    <t xml:space="preserve">Jeżeli pracownik przepracował więcej niż 180 godzin w miesiącu to otrzymuje 15% premii </t>
  </si>
  <si>
    <t>w przeciwnym razie 10%.</t>
  </si>
  <si>
    <t>Staż pracy dłuższy niż 6 miesięcy</t>
  </si>
  <si>
    <t>premia za staż pracy</t>
  </si>
  <si>
    <t>Jeżeli pracownik ma staż pracy dłuższy niż 6 miesięcy otrzymuje dodatkowo 50zł.</t>
  </si>
  <si>
    <t>TAK</t>
  </si>
  <si>
    <t>NIE</t>
  </si>
  <si>
    <t>Jeżeli pracownik pracował więcej niż 180 godzin oraz ma staż pracy dłuższy niż 6 miesięcy otrzymuje dodatkowo 100zł.</t>
  </si>
  <si>
    <t>(użyj funkcji ORAZ)</t>
  </si>
  <si>
    <t>Wykonaj obliczenia korzystając z funkcji warunkowej oraz stosując odpowiednie formuły adresowania komórek.</t>
  </si>
  <si>
    <t>Dochód</t>
  </si>
  <si>
    <t>Stypendium socjalne</t>
  </si>
  <si>
    <t>do</t>
  </si>
  <si>
    <t>powyżej</t>
  </si>
  <si>
    <t>Student</t>
  </si>
  <si>
    <t>Dochód rodziny</t>
  </si>
  <si>
    <t>Ilość członków rodziny</t>
  </si>
  <si>
    <t>Dochód na jednego członka rodziny</t>
  </si>
  <si>
    <t>Paweł Kaczamrek</t>
  </si>
  <si>
    <t>Jacek Kaczyński</t>
  </si>
  <si>
    <t>Jakub Zawadzki</t>
  </si>
  <si>
    <t>Anna Piaskowska</t>
  </si>
  <si>
    <t>Katarzyna Stolorczyk</t>
  </si>
  <si>
    <t>- jeżeli dochód na jednego członka rodziny wynosi 350 zł lub mniej, student otrzymuje stypendium socjalne; w pozostałych przypadkach stypendium nie jest wypłacane</t>
  </si>
  <si>
    <t>- wyliczone dane wyświetl w kategorii ogólnej z dokładnością do dwóch miejsc dziesiętnych</t>
  </si>
  <si>
    <t>placa podst. Za 1h (w zł)</t>
  </si>
  <si>
    <t>premia za przepracowane godziny (w zł. do 1h)</t>
  </si>
  <si>
    <t>Wykonaj obliczenia korzystając z funkcji warunkowej oraz stosując odpowiednie formuły adresowania komórek</t>
  </si>
  <si>
    <t>Staż (w latach)</t>
  </si>
  <si>
    <t>Dodatek stażowy</t>
  </si>
  <si>
    <t>Wykształcenie</t>
  </si>
  <si>
    <t>Dodatek za wykształcenie</t>
  </si>
  <si>
    <t xml:space="preserve">do </t>
  </si>
  <si>
    <t>średnie</t>
  </si>
  <si>
    <t>wyższe</t>
  </si>
  <si>
    <t>Płaca zasadnicza</t>
  </si>
  <si>
    <t>Staż pracy</t>
  </si>
  <si>
    <t>Płaca brutto</t>
  </si>
  <si>
    <t>Michalak</t>
  </si>
  <si>
    <t>Kurzewska</t>
  </si>
  <si>
    <t>Wróbel</t>
  </si>
  <si>
    <t>Jabłońska</t>
  </si>
  <si>
    <t>Baraniak</t>
  </si>
  <si>
    <t>Kaczmarek</t>
  </si>
  <si>
    <t>- pracownikowi przysługuje dodatek stażowy wysokości 10% płacy zasadniczej, gdy staż jego pracy wynosi 5 lat lub mniej;</t>
  </si>
  <si>
    <t xml:space="preserve"> w pozostałych przypadkach wysokość dodatku stażowego wynosi 15% płacy zasadniczej </t>
  </si>
  <si>
    <t>- wykształcenie średnie pracownika premiowane jest dodatkiem wysokości 50 zł, wykształcenie wyższe – 90 zł</t>
  </si>
  <si>
    <t>- płaca brutto = płaca zasadnicza ze wszystkimi dodatkami</t>
  </si>
  <si>
    <t>- wyliczone dane wyświetl w kategorii walutowej z dokładnością do dwóch miejsc dziesiętnych</t>
  </si>
  <si>
    <t>Wynik meczu</t>
  </si>
  <si>
    <t>Dodatek stażowy (zł)</t>
  </si>
  <si>
    <t>dostał</t>
  </si>
  <si>
    <t>nie dostał</t>
  </si>
  <si>
    <t>Nagroda - Jeżeli uczeń ma średnią powyżej 4,5 dostaje nagrodę. Wartość nagrody to 500,00 zł.</t>
  </si>
  <si>
    <t>np. ORAZ(ilość godzin&gt;120; Staż="nie")</t>
  </si>
  <si>
    <t>podstawowe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</si>
</sst>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z_ł_-;\-* #,##0.00\ _z_ł_-;_-* &quot;-&quot;??\ _z_ł_-;_-@_-"/>
    <numFmt numFmtId="164" formatCode="#,##0.00\ &quot;zł&quot;"/>
    <numFmt numFmtId="165" formatCode="#,##0\ &quot;zł&quot;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4"/>
      <name val="Arial CE"/>
      <family val="2"/>
      <charset val="238"/>
    </font>
    <font>
      <sz val="10"/>
      <name val="Arial CE"/>
      <charset val="238"/>
    </font>
    <font>
      <b/>
      <sz val="8"/>
      <name val="Arial CE"/>
      <family val="2"/>
      <charset val="238"/>
    </font>
    <font>
      <b/>
      <sz val="9"/>
      <name val="Arial Narrow"/>
      <family val="2"/>
    </font>
    <font>
      <sz val="10"/>
      <name val="Arial Narrow"/>
      <family val="2"/>
    </font>
    <font>
      <sz val="8"/>
      <name val="Arial CE"/>
      <family val="2"/>
      <charset val="238"/>
    </font>
    <font>
      <b/>
      <sz val="10"/>
      <name val="Arial Narrow"/>
      <family val="2"/>
    </font>
    <font>
      <b/>
      <sz val="10"/>
      <name val="Arial CE"/>
      <family val="2"/>
      <charset val="238"/>
    </font>
    <font>
      <sz val="11"/>
      <color rgb="FF222222"/>
      <name val="Verdana"/>
      <family val="2"/>
      <charset val="238"/>
    </font>
    <font>
      <sz val="12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name val="Arial CE"/>
      <family val="2"/>
      <charset val="238"/>
    </font>
    <font>
      <b/>
      <sz val="10"/>
      <color indexed="8"/>
      <name val="Arial Narrow"/>
      <family val="2"/>
    </font>
    <font>
      <b/>
      <i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Arial Narrow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name val="Times New Roman"/>
      <family val="1"/>
      <charset val="238"/>
    </font>
    <font>
      <b/>
      <sz val="12"/>
      <color rgb="FFFF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4"/>
        <bgColor indexed="2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2" fillId="0" borderId="0" xfId="1" applyFont="1"/>
    <xf numFmtId="0" fontId="0" fillId="0" borderId="0" xfId="0" applyAlignment="1">
      <alignment horizontal="center"/>
    </xf>
    <xf numFmtId="43" fontId="0" fillId="0" borderId="0" xfId="1" applyFont="1"/>
    <xf numFmtId="0" fontId="4" fillId="0" borderId="0" xfId="0" applyFont="1" applyFill="1" applyBorder="1"/>
    <xf numFmtId="0" fontId="5" fillId="2" borderId="1" xfId="0" applyFont="1" applyFill="1" applyBorder="1" applyAlignment="1">
      <alignment horizontal="center"/>
    </xf>
    <xf numFmtId="43" fontId="5" fillId="2" borderId="1" xfId="1" applyFont="1" applyFill="1" applyBorder="1" applyAlignment="1">
      <alignment horizontal="center"/>
    </xf>
    <xf numFmtId="0" fontId="5" fillId="2" borderId="1" xfId="0" applyFont="1" applyFill="1" applyBorder="1"/>
    <xf numFmtId="0" fontId="4" fillId="2" borderId="1" xfId="0" applyFont="1" applyFill="1" applyBorder="1"/>
    <xf numFmtId="0" fontId="6" fillId="2" borderId="1" xfId="0" applyFont="1" applyFill="1" applyBorder="1"/>
    <xf numFmtId="0" fontId="7" fillId="0" borderId="1" xfId="0" applyFont="1" applyFill="1" applyBorder="1" applyAlignment="1">
      <alignment horizontal="center"/>
    </xf>
    <xf numFmtId="43" fontId="7" fillId="0" borderId="1" xfId="1" applyFont="1" applyFill="1" applyBorder="1"/>
    <xf numFmtId="0" fontId="6" fillId="0" borderId="1" xfId="0" applyFont="1" applyBorder="1"/>
    <xf numFmtId="0" fontId="7" fillId="0" borderId="0" xfId="0" applyFont="1" applyBorder="1"/>
    <xf numFmtId="43" fontId="4" fillId="3" borderId="1" xfId="1" applyFont="1" applyFill="1" applyBorder="1"/>
    <xf numFmtId="0" fontId="9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6" fillId="0" borderId="0" xfId="0" applyFont="1"/>
    <xf numFmtId="2" fontId="4" fillId="2" borderId="1" xfId="0" applyNumberFormat="1" applyFont="1" applyFill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8" fillId="7" borderId="12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1" fontId="6" fillId="0" borderId="17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5" fillId="4" borderId="17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16" fillId="0" borderId="0" xfId="0" applyFont="1"/>
    <xf numFmtId="0" fontId="17" fillId="8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top" wrapText="1"/>
    </xf>
    <xf numFmtId="0" fontId="17" fillId="0" borderId="19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top" wrapText="1"/>
    </xf>
    <xf numFmtId="0" fontId="0" fillId="10" borderId="0" xfId="0" applyFill="1"/>
    <xf numFmtId="0" fontId="18" fillId="8" borderId="18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vertical="top" wrapText="1"/>
    </xf>
    <xf numFmtId="0" fontId="18" fillId="0" borderId="19" xfId="0" applyFont="1" applyBorder="1" applyAlignment="1">
      <alignment horizontal="center" vertical="top" wrapText="1"/>
    </xf>
    <xf numFmtId="0" fontId="18" fillId="9" borderId="18" xfId="0" applyFont="1" applyFill="1" applyBorder="1" applyAlignment="1">
      <alignment vertical="top" wrapText="1"/>
    </xf>
    <xf numFmtId="0" fontId="18" fillId="9" borderId="19" xfId="0" applyFont="1" applyFill="1" applyBorder="1" applyAlignment="1">
      <alignment horizontal="center" vertical="top" wrapText="1"/>
    </xf>
    <xf numFmtId="0" fontId="18" fillId="0" borderId="19" xfId="0" applyFont="1" applyBorder="1" applyAlignment="1">
      <alignment horizontal="center" vertical="center" wrapText="1"/>
    </xf>
    <xf numFmtId="164" fontId="18" fillId="0" borderId="19" xfId="0" applyNumberFormat="1" applyFont="1" applyBorder="1" applyAlignment="1">
      <alignment horizontal="center" vertical="center" wrapText="1"/>
    </xf>
    <xf numFmtId="0" fontId="17" fillId="8" borderId="10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7" fillId="9" borderId="18" xfId="0" applyFont="1" applyFill="1" applyBorder="1" applyAlignment="1">
      <alignment vertical="top" wrapText="1"/>
    </xf>
    <xf numFmtId="0" fontId="17" fillId="0" borderId="19" xfId="0" applyNumberFormat="1" applyFont="1" applyBorder="1" applyAlignment="1">
      <alignment horizontal="center" vertical="top" wrapText="1"/>
    </xf>
    <xf numFmtId="9" fontId="17" fillId="0" borderId="19" xfId="0" applyNumberFormat="1" applyFont="1" applyBorder="1" applyAlignment="1">
      <alignment horizontal="center" vertical="top" wrapText="1"/>
    </xf>
    <xf numFmtId="0" fontId="17" fillId="0" borderId="21" xfId="0" applyFont="1" applyBorder="1" applyAlignment="1">
      <alignment vertical="top" wrapText="1"/>
    </xf>
    <xf numFmtId="0" fontId="17" fillId="9" borderId="19" xfId="0" applyFont="1" applyFill="1" applyBorder="1" applyAlignment="1">
      <alignment vertical="top" wrapText="1"/>
    </xf>
    <xf numFmtId="0" fontId="17" fillId="0" borderId="20" xfId="0" applyFont="1" applyBorder="1" applyAlignment="1">
      <alignment vertical="top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/>
    </xf>
    <xf numFmtId="0" fontId="16" fillId="10" borderId="0" xfId="0" applyFont="1" applyFill="1"/>
    <xf numFmtId="0" fontId="19" fillId="2" borderId="2" xfId="0" applyFont="1" applyFill="1" applyBorder="1"/>
    <xf numFmtId="0" fontId="19" fillId="2" borderId="5" xfId="0" applyFont="1" applyFill="1" applyBorder="1"/>
    <xf numFmtId="0" fontId="20" fillId="0" borderId="0" xfId="0" applyFont="1"/>
    <xf numFmtId="0" fontId="17" fillId="0" borderId="19" xfId="0" applyFont="1" applyBorder="1" applyAlignment="1">
      <alignment horizontal="center" vertical="center" wrapText="1"/>
    </xf>
    <xf numFmtId="0" fontId="17" fillId="0" borderId="19" xfId="0" applyNumberFormat="1" applyFont="1" applyBorder="1" applyAlignment="1">
      <alignment horizontal="center" vertical="center" wrapText="1"/>
    </xf>
    <xf numFmtId="165" fontId="17" fillId="0" borderId="19" xfId="0" applyNumberFormat="1" applyFont="1" applyBorder="1" applyAlignment="1">
      <alignment horizontal="center" vertical="center" wrapText="1"/>
    </xf>
    <xf numFmtId="164" fontId="17" fillId="0" borderId="19" xfId="0" applyNumberFormat="1" applyFont="1" applyBorder="1" applyAlignment="1">
      <alignment horizontal="center" vertical="center" wrapText="1"/>
    </xf>
    <xf numFmtId="0" fontId="17" fillId="0" borderId="18" xfId="0" applyFont="1" applyBorder="1" applyAlignment="1">
      <alignment horizontal="left" vertical="center" wrapText="1"/>
    </xf>
    <xf numFmtId="0" fontId="21" fillId="0" borderId="18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7" fillId="8" borderId="8" xfId="0" applyFont="1" applyFill="1" applyBorder="1" applyAlignment="1">
      <alignment horizontal="center" vertical="center" wrapText="1"/>
    </xf>
    <xf numFmtId="0" fontId="17" fillId="8" borderId="10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7" fillId="8" borderId="22" xfId="0" applyFont="1" applyFill="1" applyBorder="1" applyAlignment="1">
      <alignment horizontal="center" vertical="center" wrapText="1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390523</xdr:colOff>
      <xdr:row>3</xdr:row>
      <xdr:rowOff>47625</xdr:rowOff>
    </xdr:from>
    <xdr:to>
      <xdr:col>3</xdr:col>
      <xdr:colOff>2857499</xdr:colOff>
      <xdr:row>9</xdr:row>
      <xdr:rowOff>0</xdr:rowOff>
    </xdr:to>
    <xdr:sp macro="" textlink="">
      <xdr:nvSpPr>
        <xdr:cNvPr id="2" name="pole tekstowe 1"/>
        <xdr:cNvSpPr txBox="1"/>
      </xdr:nvSpPr>
      <xdr:spPr>
        <a:xfrm>
          <a:off x="1000123" y="762000"/>
          <a:ext cx="6191251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600"/>
            <a:t>Za zwycięstwo 3:0 lub 3:1 przydzielone zostaną 3 punkty.</a:t>
          </a:r>
        </a:p>
        <a:p>
          <a:r>
            <a:rPr lang="pl-PL" sz="1600"/>
            <a:t>Z kolei drużyna, która dozna takiej porażki, nie otrzyma żadnego punktu. Wygrana 3:2 da zwycięzcy 2 punkty, a przegranemu 1 punkt.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7" zoomScale="115" zoomScaleNormal="115" workbookViewId="0">
      <selection activeCell="C20" sqref="C20"/>
    </sheetView>
  </sheetViews>
  <sheetFormatPr defaultRowHeight="14.5" x14ac:dyDescent="0.35"/>
  <cols>
    <col min="2" max="2" width="15.1796875" customWidth="1"/>
    <col min="14" max="14" width="10.26953125" customWidth="1"/>
  </cols>
  <sheetData>
    <row r="1" spans="1:14" ht="17.5" x14ac:dyDescent="0.3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1"/>
    </row>
    <row r="2" spans="1:14" x14ac:dyDescent="0.35">
      <c r="A2" s="6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1:14" x14ac:dyDescent="0.3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8" t="s">
        <v>13</v>
      </c>
      <c r="N3" s="9" t="s">
        <v>14</v>
      </c>
    </row>
    <row r="4" spans="1:14" x14ac:dyDescent="0.35">
      <c r="A4" s="10">
        <v>1</v>
      </c>
      <c r="B4" s="11" t="s">
        <v>15</v>
      </c>
      <c r="C4" s="12">
        <v>3</v>
      </c>
      <c r="D4" s="12">
        <v>4</v>
      </c>
      <c r="E4" s="12">
        <v>4</v>
      </c>
      <c r="F4" s="12">
        <v>5</v>
      </c>
      <c r="G4" s="12">
        <v>4</v>
      </c>
      <c r="H4" s="12">
        <v>4</v>
      </c>
      <c r="I4" s="12">
        <v>6</v>
      </c>
      <c r="J4" s="12">
        <v>5</v>
      </c>
      <c r="K4" s="12">
        <v>5</v>
      </c>
      <c r="L4" s="12">
        <v>6</v>
      </c>
      <c r="M4" s="13">
        <f>AVERAGE(C4:L4)</f>
        <v>4.5999999999999996</v>
      </c>
      <c r="N4" s="14"/>
    </row>
    <row r="5" spans="1:14" x14ac:dyDescent="0.35">
      <c r="A5" s="10">
        <v>2</v>
      </c>
      <c r="B5" s="11" t="s">
        <v>16</v>
      </c>
      <c r="C5" s="12">
        <v>4</v>
      </c>
      <c r="D5" s="12">
        <v>5</v>
      </c>
      <c r="E5" s="12">
        <v>6</v>
      </c>
      <c r="F5" s="12">
        <v>4</v>
      </c>
      <c r="G5" s="12">
        <v>4</v>
      </c>
      <c r="H5" s="12">
        <v>4</v>
      </c>
      <c r="I5" s="12">
        <v>3</v>
      </c>
      <c r="J5" s="12">
        <v>5</v>
      </c>
      <c r="K5" s="12">
        <v>5</v>
      </c>
      <c r="L5" s="12">
        <v>3</v>
      </c>
      <c r="M5" s="13">
        <f t="shared" ref="M5:M18" si="0">AVERAGE(C5:L5)</f>
        <v>4.3</v>
      </c>
      <c r="N5" s="14"/>
    </row>
    <row r="6" spans="1:14" x14ac:dyDescent="0.35">
      <c r="A6" s="10">
        <v>3</v>
      </c>
      <c r="B6" s="11" t="s">
        <v>17</v>
      </c>
      <c r="C6" s="12">
        <v>2</v>
      </c>
      <c r="D6" s="12">
        <v>3</v>
      </c>
      <c r="E6" s="12">
        <v>3</v>
      </c>
      <c r="F6" s="12">
        <v>3</v>
      </c>
      <c r="G6" s="12">
        <v>3</v>
      </c>
      <c r="H6" s="12">
        <v>3</v>
      </c>
      <c r="I6" s="12">
        <v>3</v>
      </c>
      <c r="J6" s="12">
        <v>4</v>
      </c>
      <c r="K6" s="12">
        <v>5</v>
      </c>
      <c r="L6" s="12">
        <v>4</v>
      </c>
      <c r="M6" s="13">
        <f t="shared" si="0"/>
        <v>3.3</v>
      </c>
      <c r="N6" s="14"/>
    </row>
    <row r="7" spans="1:14" x14ac:dyDescent="0.35">
      <c r="A7" s="10">
        <v>4</v>
      </c>
      <c r="B7" s="11" t="s">
        <v>18</v>
      </c>
      <c r="C7" s="12">
        <v>4</v>
      </c>
      <c r="D7" s="12">
        <v>3</v>
      </c>
      <c r="E7" s="12">
        <v>6</v>
      </c>
      <c r="F7" s="12">
        <v>4</v>
      </c>
      <c r="G7" s="12">
        <v>4</v>
      </c>
      <c r="H7" s="12">
        <v>4</v>
      </c>
      <c r="I7" s="12">
        <v>3</v>
      </c>
      <c r="J7" s="12">
        <v>5</v>
      </c>
      <c r="K7" s="12">
        <v>5</v>
      </c>
      <c r="L7" s="12">
        <v>4</v>
      </c>
      <c r="M7" s="13">
        <f t="shared" si="0"/>
        <v>4.2</v>
      </c>
      <c r="N7" s="14"/>
    </row>
    <row r="8" spans="1:14" x14ac:dyDescent="0.35">
      <c r="A8" s="10">
        <v>5</v>
      </c>
      <c r="B8" s="11" t="s">
        <v>19</v>
      </c>
      <c r="C8" s="12">
        <v>3</v>
      </c>
      <c r="D8" s="12">
        <v>3</v>
      </c>
      <c r="E8" s="12">
        <v>6</v>
      </c>
      <c r="F8" s="12">
        <v>3</v>
      </c>
      <c r="G8" s="12">
        <v>4</v>
      </c>
      <c r="H8" s="12">
        <v>4</v>
      </c>
      <c r="I8" s="12">
        <v>3</v>
      </c>
      <c r="J8" s="12">
        <v>4</v>
      </c>
      <c r="K8" s="12">
        <v>5</v>
      </c>
      <c r="L8" s="12">
        <v>5</v>
      </c>
      <c r="M8" s="13">
        <f t="shared" si="0"/>
        <v>4</v>
      </c>
      <c r="N8" s="14"/>
    </row>
    <row r="9" spans="1:14" x14ac:dyDescent="0.35">
      <c r="A9" s="10">
        <v>6</v>
      </c>
      <c r="B9" s="11" t="s">
        <v>20</v>
      </c>
      <c r="C9" s="12">
        <v>5</v>
      </c>
      <c r="D9" s="12">
        <v>5</v>
      </c>
      <c r="E9" s="12">
        <v>5</v>
      </c>
      <c r="F9" s="12">
        <v>5</v>
      </c>
      <c r="G9" s="12">
        <v>5</v>
      </c>
      <c r="H9" s="12">
        <v>6</v>
      </c>
      <c r="I9" s="12">
        <v>4</v>
      </c>
      <c r="J9" s="12">
        <v>5</v>
      </c>
      <c r="K9" s="12">
        <v>6</v>
      </c>
      <c r="L9" s="12">
        <v>4</v>
      </c>
      <c r="M9" s="13">
        <f t="shared" si="0"/>
        <v>5</v>
      </c>
      <c r="N9" s="14"/>
    </row>
    <row r="10" spans="1:14" x14ac:dyDescent="0.35">
      <c r="A10" s="10">
        <v>7</v>
      </c>
      <c r="B10" s="11" t="s">
        <v>21</v>
      </c>
      <c r="C10" s="12">
        <v>4</v>
      </c>
      <c r="D10" s="12">
        <v>3</v>
      </c>
      <c r="E10" s="12">
        <v>4</v>
      </c>
      <c r="F10" s="12">
        <v>4</v>
      </c>
      <c r="G10" s="12">
        <v>4</v>
      </c>
      <c r="H10" s="12">
        <v>4</v>
      </c>
      <c r="I10" s="12">
        <v>4</v>
      </c>
      <c r="J10" s="12">
        <v>5</v>
      </c>
      <c r="K10" s="12">
        <v>5</v>
      </c>
      <c r="L10" s="12">
        <v>4</v>
      </c>
      <c r="M10" s="13">
        <f t="shared" si="0"/>
        <v>4.0999999999999996</v>
      </c>
      <c r="N10" s="14"/>
    </row>
    <row r="11" spans="1:14" x14ac:dyDescent="0.35">
      <c r="A11" s="10">
        <v>8</v>
      </c>
      <c r="B11" s="11" t="s">
        <v>22</v>
      </c>
      <c r="C11" s="12">
        <v>4</v>
      </c>
      <c r="D11" s="12">
        <v>5</v>
      </c>
      <c r="E11" s="12">
        <v>5</v>
      </c>
      <c r="F11" s="12">
        <v>4</v>
      </c>
      <c r="G11" s="12">
        <v>4</v>
      </c>
      <c r="H11" s="12">
        <v>5</v>
      </c>
      <c r="I11" s="12">
        <v>4</v>
      </c>
      <c r="J11" s="12">
        <v>5</v>
      </c>
      <c r="K11" s="12">
        <v>5</v>
      </c>
      <c r="L11" s="12">
        <v>4</v>
      </c>
      <c r="M11" s="13">
        <f t="shared" si="0"/>
        <v>4.5</v>
      </c>
      <c r="N11" s="14"/>
    </row>
    <row r="12" spans="1:14" x14ac:dyDescent="0.35">
      <c r="A12" s="10">
        <v>9</v>
      </c>
      <c r="B12" s="11" t="s">
        <v>23</v>
      </c>
      <c r="C12" s="12">
        <v>4</v>
      </c>
      <c r="D12" s="12">
        <v>5</v>
      </c>
      <c r="E12" s="12">
        <v>5</v>
      </c>
      <c r="F12" s="12">
        <v>5</v>
      </c>
      <c r="G12" s="12">
        <v>5</v>
      </c>
      <c r="H12" s="12">
        <v>5</v>
      </c>
      <c r="I12" s="12">
        <v>4</v>
      </c>
      <c r="J12" s="12">
        <v>5</v>
      </c>
      <c r="K12" s="12">
        <v>5</v>
      </c>
      <c r="L12" s="12">
        <v>5</v>
      </c>
      <c r="M12" s="13">
        <f t="shared" si="0"/>
        <v>4.8</v>
      </c>
      <c r="N12" s="14"/>
    </row>
    <row r="13" spans="1:14" x14ac:dyDescent="0.35">
      <c r="A13" s="10">
        <v>10</v>
      </c>
      <c r="B13" s="11" t="s">
        <v>24</v>
      </c>
      <c r="C13" s="12">
        <v>4</v>
      </c>
      <c r="D13" s="12">
        <v>4</v>
      </c>
      <c r="E13" s="12">
        <v>6</v>
      </c>
      <c r="F13" s="12">
        <v>4</v>
      </c>
      <c r="G13" s="12">
        <v>4</v>
      </c>
      <c r="H13" s="12">
        <v>4</v>
      </c>
      <c r="I13" s="12">
        <v>3</v>
      </c>
      <c r="J13" s="12">
        <v>5</v>
      </c>
      <c r="K13" s="12">
        <v>5</v>
      </c>
      <c r="L13" s="12">
        <v>5</v>
      </c>
      <c r="M13" s="13">
        <f t="shared" si="0"/>
        <v>4.4000000000000004</v>
      </c>
      <c r="N13" s="14"/>
    </row>
    <row r="14" spans="1:14" x14ac:dyDescent="0.35">
      <c r="A14" s="10">
        <v>11</v>
      </c>
      <c r="B14" s="11" t="s">
        <v>25</v>
      </c>
      <c r="C14" s="12">
        <v>4</v>
      </c>
      <c r="D14" s="12">
        <v>5</v>
      </c>
      <c r="E14" s="12">
        <v>5</v>
      </c>
      <c r="F14" s="12">
        <v>4</v>
      </c>
      <c r="G14" s="12">
        <v>5</v>
      </c>
      <c r="H14" s="12">
        <v>6</v>
      </c>
      <c r="I14" s="12">
        <v>5</v>
      </c>
      <c r="J14" s="12">
        <v>5</v>
      </c>
      <c r="K14" s="12">
        <v>5</v>
      </c>
      <c r="L14" s="12">
        <v>5</v>
      </c>
      <c r="M14" s="13">
        <f t="shared" si="0"/>
        <v>4.9000000000000004</v>
      </c>
      <c r="N14" s="14"/>
    </row>
    <row r="15" spans="1:14" x14ac:dyDescent="0.35">
      <c r="A15" s="10">
        <v>12</v>
      </c>
      <c r="B15" s="11" t="s">
        <v>26</v>
      </c>
      <c r="C15" s="12">
        <v>3</v>
      </c>
      <c r="D15" s="12">
        <v>3</v>
      </c>
      <c r="E15" s="12">
        <v>5</v>
      </c>
      <c r="F15" s="12">
        <v>5</v>
      </c>
      <c r="G15" s="12">
        <v>5</v>
      </c>
      <c r="H15" s="12">
        <v>5</v>
      </c>
      <c r="I15" s="12">
        <v>4</v>
      </c>
      <c r="J15" s="12">
        <v>5</v>
      </c>
      <c r="K15" s="12">
        <v>5</v>
      </c>
      <c r="L15" s="12">
        <v>6</v>
      </c>
      <c r="M15" s="13">
        <f t="shared" si="0"/>
        <v>4.5999999999999996</v>
      </c>
      <c r="N15" s="14"/>
    </row>
    <row r="16" spans="1:14" x14ac:dyDescent="0.35">
      <c r="A16" s="10">
        <v>13</v>
      </c>
      <c r="B16" s="11" t="s">
        <v>27</v>
      </c>
      <c r="C16" s="12">
        <v>4</v>
      </c>
      <c r="D16" s="12">
        <v>3</v>
      </c>
      <c r="E16" s="12">
        <v>4</v>
      </c>
      <c r="F16" s="12">
        <v>4</v>
      </c>
      <c r="G16" s="12">
        <v>4</v>
      </c>
      <c r="H16" s="12">
        <v>3</v>
      </c>
      <c r="I16" s="12">
        <v>3</v>
      </c>
      <c r="J16" s="12">
        <v>4</v>
      </c>
      <c r="K16" s="12">
        <v>4</v>
      </c>
      <c r="L16" s="12">
        <v>5</v>
      </c>
      <c r="M16" s="13">
        <f t="shared" si="0"/>
        <v>3.8</v>
      </c>
      <c r="N16" s="14"/>
    </row>
    <row r="17" spans="1:14" x14ac:dyDescent="0.35">
      <c r="A17" s="10">
        <v>14</v>
      </c>
      <c r="B17" s="11" t="s">
        <v>28</v>
      </c>
      <c r="C17" s="12">
        <v>4</v>
      </c>
      <c r="D17" s="12">
        <v>3</v>
      </c>
      <c r="E17" s="12">
        <v>3</v>
      </c>
      <c r="F17" s="12">
        <v>4</v>
      </c>
      <c r="G17" s="12">
        <v>3</v>
      </c>
      <c r="H17" s="12">
        <v>4</v>
      </c>
      <c r="I17" s="12">
        <v>3</v>
      </c>
      <c r="J17" s="12">
        <v>4</v>
      </c>
      <c r="K17" s="12">
        <v>4</v>
      </c>
      <c r="L17" s="12">
        <v>5</v>
      </c>
      <c r="M17" s="13">
        <f t="shared" si="0"/>
        <v>3.7</v>
      </c>
      <c r="N17" s="14"/>
    </row>
    <row r="18" spans="1:14" x14ac:dyDescent="0.35">
      <c r="A18" s="10">
        <v>15</v>
      </c>
      <c r="B18" s="11" t="s">
        <v>29</v>
      </c>
      <c r="C18" s="12">
        <v>4</v>
      </c>
      <c r="D18" s="12">
        <v>4</v>
      </c>
      <c r="E18" s="12">
        <v>4</v>
      </c>
      <c r="F18" s="12">
        <v>5</v>
      </c>
      <c r="G18" s="12">
        <v>5</v>
      </c>
      <c r="H18" s="12">
        <v>4</v>
      </c>
      <c r="I18" s="12">
        <v>4</v>
      </c>
      <c r="J18" s="12">
        <v>5</v>
      </c>
      <c r="K18" s="12">
        <v>5</v>
      </c>
      <c r="L18" s="12">
        <v>6</v>
      </c>
      <c r="M18" s="13">
        <f t="shared" si="0"/>
        <v>4.5999999999999996</v>
      </c>
      <c r="N18" s="14"/>
    </row>
    <row r="19" spans="1:14" x14ac:dyDescent="0.35">
      <c r="B19" s="15"/>
      <c r="C19" s="4"/>
      <c r="D19" s="4"/>
      <c r="E19" s="4"/>
      <c r="F19" s="4"/>
      <c r="G19" s="4"/>
      <c r="H19" s="4"/>
      <c r="I19" s="4"/>
      <c r="J19" s="4"/>
      <c r="K19" s="4"/>
      <c r="L19" s="4"/>
      <c r="M19" s="16"/>
      <c r="N19" s="15"/>
    </row>
    <row r="20" spans="1:14" x14ac:dyDescent="0.35">
      <c r="C20" s="25">
        <f>AVERAGE(C4:C18)</f>
        <v>3.7333333333333334</v>
      </c>
      <c r="D20" s="25">
        <f t="shared" ref="D20:M20" si="1">AVERAGE(D4:D18)</f>
        <v>3.8666666666666667</v>
      </c>
      <c r="E20" s="25">
        <f t="shared" si="1"/>
        <v>4.7333333333333334</v>
      </c>
      <c r="F20" s="25">
        <f t="shared" si="1"/>
        <v>4.2</v>
      </c>
      <c r="G20" s="25">
        <f t="shared" si="1"/>
        <v>4.2</v>
      </c>
      <c r="H20" s="25">
        <f t="shared" si="1"/>
        <v>4.333333333333333</v>
      </c>
      <c r="I20" s="25">
        <f t="shared" si="1"/>
        <v>3.7333333333333334</v>
      </c>
      <c r="J20" s="25">
        <f t="shared" si="1"/>
        <v>4.7333333333333334</v>
      </c>
      <c r="K20" s="25">
        <f t="shared" si="1"/>
        <v>4.9333333333333336</v>
      </c>
      <c r="L20" s="25">
        <f t="shared" si="1"/>
        <v>4.7333333333333334</v>
      </c>
      <c r="M20" s="25">
        <f t="shared" si="1"/>
        <v>4.3199999999999994</v>
      </c>
    </row>
    <row r="21" spans="1:14" x14ac:dyDescent="0.35">
      <c r="C21" s="87" t="s">
        <v>30</v>
      </c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4" x14ac:dyDescent="0.35">
      <c r="C22" s="4"/>
      <c r="D22" s="4"/>
      <c r="E22" s="4"/>
      <c r="F22" s="4"/>
      <c r="G22" s="4"/>
      <c r="H22" s="4"/>
      <c r="I22" s="4"/>
      <c r="J22" s="4"/>
      <c r="K22" s="4"/>
      <c r="L22" s="4"/>
      <c r="M22" s="5"/>
    </row>
    <row r="23" spans="1:14" x14ac:dyDescent="0.35">
      <c r="C23" s="17" t="s">
        <v>31</v>
      </c>
      <c r="D23" s="18"/>
      <c r="E23" s="19"/>
      <c r="F23" s="4"/>
      <c r="G23" s="4"/>
      <c r="H23" s="4"/>
      <c r="I23" s="4"/>
      <c r="J23" s="4"/>
      <c r="K23" s="4"/>
      <c r="L23" s="4"/>
      <c r="M23" s="5"/>
    </row>
    <row r="24" spans="1:14" x14ac:dyDescent="0.35">
      <c r="C24" s="17" t="s">
        <v>32</v>
      </c>
      <c r="D24" s="18"/>
      <c r="E24" s="19"/>
      <c r="F24" s="4"/>
      <c r="G24" s="4"/>
      <c r="H24" s="4"/>
      <c r="I24" s="4"/>
      <c r="J24" s="4"/>
      <c r="K24" s="4"/>
      <c r="L24" s="4"/>
      <c r="M24" s="5"/>
    </row>
    <row r="25" spans="1:14" x14ac:dyDescent="0.35">
      <c r="C25" s="17" t="s">
        <v>33</v>
      </c>
      <c r="D25" s="18"/>
      <c r="E25" s="19"/>
      <c r="F25" s="4"/>
      <c r="G25" s="4"/>
      <c r="H25" s="4"/>
      <c r="I25" s="4"/>
      <c r="J25" s="4"/>
      <c r="K25" s="4"/>
      <c r="L25" s="4"/>
      <c r="M25" s="5"/>
    </row>
    <row r="26" spans="1:14" x14ac:dyDescent="0.35">
      <c r="C26" s="4"/>
      <c r="D26" s="4"/>
      <c r="E26" s="4"/>
      <c r="F26" s="4"/>
      <c r="G26" s="4"/>
      <c r="H26" s="4"/>
      <c r="I26" s="4"/>
      <c r="J26" s="4"/>
      <c r="K26" s="4"/>
      <c r="L26" s="4"/>
      <c r="M26" s="5"/>
    </row>
    <row r="27" spans="1:14" x14ac:dyDescent="0.35">
      <c r="B27" s="77" t="s">
        <v>122</v>
      </c>
      <c r="C27" s="20"/>
      <c r="D27" s="20"/>
      <c r="E27" s="20"/>
      <c r="F27" s="20"/>
      <c r="G27" s="20"/>
      <c r="H27" s="20"/>
      <c r="I27" s="21"/>
      <c r="J27" s="4"/>
      <c r="K27" s="4"/>
      <c r="L27" s="4"/>
      <c r="M27" s="5"/>
    </row>
    <row r="28" spans="1:14" x14ac:dyDescent="0.35">
      <c r="B28" s="78" t="s">
        <v>34</v>
      </c>
      <c r="C28" s="22"/>
      <c r="D28" s="22"/>
      <c r="E28" s="22"/>
      <c r="F28" s="22"/>
      <c r="G28" s="22"/>
      <c r="H28" s="22"/>
      <c r="I28" s="23"/>
      <c r="J28" s="4"/>
      <c r="K28" s="4"/>
      <c r="L28" s="4"/>
      <c r="M28" s="5"/>
    </row>
    <row r="29" spans="1:14" x14ac:dyDescent="0.35">
      <c r="B29" s="24"/>
      <c r="C29" s="4"/>
      <c r="D29" s="4"/>
      <c r="E29" s="4"/>
      <c r="F29" s="4"/>
      <c r="G29" s="4"/>
      <c r="H29" s="4"/>
      <c r="I29" s="4"/>
      <c r="J29" s="4"/>
      <c r="K29" s="4"/>
      <c r="L29" s="4"/>
      <c r="M29" s="5"/>
    </row>
    <row r="30" spans="1:14" x14ac:dyDescent="0.35">
      <c r="A30" s="4"/>
      <c r="B30" s="24"/>
      <c r="C30" s="4"/>
      <c r="D30" s="4"/>
      <c r="E30" s="4"/>
      <c r="F30" s="4"/>
      <c r="G30" s="4"/>
      <c r="H30" s="4"/>
      <c r="I30" s="4"/>
      <c r="J30" s="4"/>
      <c r="K30" s="4"/>
      <c r="L30" s="4"/>
      <c r="M30" s="5"/>
    </row>
    <row r="31" spans="1:14" x14ac:dyDescent="0.35">
      <c r="A31" s="4"/>
      <c r="B31" s="4"/>
      <c r="C31" s="4"/>
      <c r="D31" s="4"/>
      <c r="E31" s="5"/>
    </row>
    <row r="32" spans="1:14" x14ac:dyDescent="0.35">
      <c r="B32" s="4"/>
      <c r="C32" s="4"/>
      <c r="D32" s="4"/>
      <c r="E32" s="5"/>
    </row>
  </sheetData>
  <mergeCells count="1">
    <mergeCell ref="C21:M2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opLeftCell="A13" workbookViewId="0">
      <selection activeCell="H9" sqref="H9"/>
    </sheetView>
  </sheetViews>
  <sheetFormatPr defaultRowHeight="14.5" x14ac:dyDescent="0.35"/>
  <cols>
    <col min="2" max="2" width="25.1796875" customWidth="1"/>
    <col min="3" max="6" width="15.7265625" customWidth="1"/>
  </cols>
  <sheetData>
    <row r="2" spans="2:6" x14ac:dyDescent="0.35">
      <c r="B2" s="45" t="s">
        <v>78</v>
      </c>
    </row>
    <row r="4" spans="2:6" ht="15" thickBot="1" x14ac:dyDescent="0.4"/>
    <row r="5" spans="2:6" ht="15" thickBot="1" x14ac:dyDescent="0.4">
      <c r="B5" s="88" t="s">
        <v>79</v>
      </c>
      <c r="C5" s="89"/>
      <c r="D5" s="46" t="s">
        <v>80</v>
      </c>
      <c r="E5" s="47"/>
      <c r="F5" s="47"/>
    </row>
    <row r="6" spans="2:6" ht="15" thickBot="1" x14ac:dyDescent="0.4">
      <c r="B6" s="85" t="s">
        <v>81</v>
      </c>
      <c r="C6" s="48">
        <v>350</v>
      </c>
      <c r="D6" s="48" t="s">
        <v>120</v>
      </c>
      <c r="E6" s="47"/>
      <c r="F6" s="47"/>
    </row>
    <row r="7" spans="2:6" ht="15" thickBot="1" x14ac:dyDescent="0.4">
      <c r="B7" s="85" t="s">
        <v>82</v>
      </c>
      <c r="C7" s="48">
        <v>350</v>
      </c>
      <c r="D7" s="48" t="s">
        <v>121</v>
      </c>
      <c r="E7" s="47"/>
      <c r="F7" s="47"/>
    </row>
    <row r="8" spans="2:6" ht="15" thickBot="1" x14ac:dyDescent="0.4">
      <c r="B8" s="49"/>
      <c r="C8" s="49"/>
      <c r="D8" s="49"/>
      <c r="E8" s="49"/>
      <c r="F8" s="49"/>
    </row>
    <row r="9" spans="2:6" ht="47" thickBot="1" x14ac:dyDescent="0.4">
      <c r="B9" s="51" t="s">
        <v>83</v>
      </c>
      <c r="C9" s="52" t="s">
        <v>84</v>
      </c>
      <c r="D9" s="52" t="s">
        <v>85</v>
      </c>
      <c r="E9" s="52" t="s">
        <v>86</v>
      </c>
      <c r="F9" s="52" t="s">
        <v>80</v>
      </c>
    </row>
    <row r="10" spans="2:6" ht="25" customHeight="1" thickBot="1" x14ac:dyDescent="0.4">
      <c r="B10" s="53" t="s">
        <v>87</v>
      </c>
      <c r="C10" s="54">
        <v>2500</v>
      </c>
      <c r="D10" s="54">
        <v>3</v>
      </c>
      <c r="E10" s="58"/>
      <c r="F10" s="57"/>
    </row>
    <row r="11" spans="2:6" ht="25" customHeight="1" thickBot="1" x14ac:dyDescent="0.4">
      <c r="B11" s="55" t="s">
        <v>88</v>
      </c>
      <c r="C11" s="56">
        <v>2200</v>
      </c>
      <c r="D11" s="56">
        <v>4</v>
      </c>
      <c r="E11" s="58"/>
      <c r="F11" s="57"/>
    </row>
    <row r="12" spans="2:6" ht="25" customHeight="1" thickBot="1" x14ac:dyDescent="0.4">
      <c r="B12" s="53" t="s">
        <v>89</v>
      </c>
      <c r="C12" s="54">
        <v>1700</v>
      </c>
      <c r="D12" s="54">
        <v>7</v>
      </c>
      <c r="E12" s="58"/>
      <c r="F12" s="57"/>
    </row>
    <row r="13" spans="2:6" ht="25" customHeight="1" thickBot="1" x14ac:dyDescent="0.4">
      <c r="B13" s="55" t="s">
        <v>90</v>
      </c>
      <c r="C13" s="56">
        <v>2000</v>
      </c>
      <c r="D13" s="56">
        <v>4</v>
      </c>
      <c r="E13" s="58"/>
      <c r="F13" s="57"/>
    </row>
    <row r="14" spans="2:6" ht="25" customHeight="1" thickBot="1" x14ac:dyDescent="0.4">
      <c r="B14" s="53" t="s">
        <v>91</v>
      </c>
      <c r="C14" s="54">
        <v>1000</v>
      </c>
      <c r="D14" s="54">
        <v>3</v>
      </c>
      <c r="E14" s="58"/>
      <c r="F14" s="57"/>
    </row>
    <row r="17" spans="2:12" x14ac:dyDescent="0.35">
      <c r="B17" s="76" t="s">
        <v>92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</row>
    <row r="18" spans="2:12" x14ac:dyDescent="0.35">
      <c r="B18" s="76" t="s">
        <v>93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</row>
  </sheetData>
  <mergeCells count="1"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abSelected="1" workbookViewId="0">
      <selection activeCell="G9" sqref="G9"/>
    </sheetView>
  </sheetViews>
  <sheetFormatPr defaultRowHeight="14.5" x14ac:dyDescent="0.35"/>
  <cols>
    <col min="6" max="6" width="10" customWidth="1"/>
  </cols>
  <sheetData>
    <row r="2" spans="2:8" x14ac:dyDescent="0.35">
      <c r="B2" s="45" t="s">
        <v>96</v>
      </c>
    </row>
    <row r="3" spans="2:8" ht="15" thickBot="1" x14ac:dyDescent="0.4"/>
    <row r="4" spans="2:8" ht="52.5" thickBot="1" x14ac:dyDescent="0.4">
      <c r="B4" s="88" t="s">
        <v>97</v>
      </c>
      <c r="C4" s="89"/>
      <c r="D4" s="59" t="s">
        <v>98</v>
      </c>
      <c r="E4" s="60"/>
      <c r="F4" s="59" t="s">
        <v>99</v>
      </c>
      <c r="G4" s="59" t="s">
        <v>100</v>
      </c>
      <c r="H4" s="61"/>
    </row>
    <row r="5" spans="2:8" ht="15" thickBot="1" x14ac:dyDescent="0.4">
      <c r="B5" s="94"/>
      <c r="C5" s="69"/>
      <c r="D5" s="69"/>
      <c r="E5" s="60"/>
      <c r="F5" s="66" t="s">
        <v>124</v>
      </c>
      <c r="G5" s="63">
        <v>20</v>
      </c>
      <c r="H5" s="61"/>
    </row>
    <row r="6" spans="2:8" ht="15" thickBot="1" x14ac:dyDescent="0.4">
      <c r="B6" s="62" t="s">
        <v>101</v>
      </c>
      <c r="C6" s="63">
        <v>5</v>
      </c>
      <c r="D6" s="64">
        <v>0.1</v>
      </c>
      <c r="E6" s="65"/>
      <c r="F6" s="66" t="s">
        <v>102</v>
      </c>
      <c r="G6" s="63">
        <v>50</v>
      </c>
      <c r="H6" s="47"/>
    </row>
    <row r="7" spans="2:8" ht="15" thickBot="1" x14ac:dyDescent="0.4">
      <c r="B7" s="62" t="s">
        <v>82</v>
      </c>
      <c r="C7" s="63">
        <v>5</v>
      </c>
      <c r="D7" s="64">
        <v>0.15</v>
      </c>
      <c r="E7" s="65"/>
      <c r="F7" s="66" t="s">
        <v>103</v>
      </c>
      <c r="G7" s="63">
        <v>90</v>
      </c>
      <c r="H7" s="47"/>
    </row>
    <row r="8" spans="2:8" ht="15" thickBot="1" x14ac:dyDescent="0.4">
      <c r="B8" s="67"/>
      <c r="C8" s="67"/>
      <c r="D8" s="67"/>
      <c r="E8" s="67"/>
      <c r="F8" s="67"/>
      <c r="G8" s="67"/>
      <c r="H8" s="67"/>
    </row>
    <row r="9" spans="2:8" ht="52.5" thickBot="1" x14ac:dyDescent="0.4">
      <c r="B9" s="68" t="s">
        <v>48</v>
      </c>
      <c r="C9" s="69" t="s">
        <v>99</v>
      </c>
      <c r="D9" s="69" t="s">
        <v>104</v>
      </c>
      <c r="E9" s="69" t="s">
        <v>105</v>
      </c>
      <c r="F9" s="69" t="s">
        <v>119</v>
      </c>
      <c r="G9" s="69" t="s">
        <v>100</v>
      </c>
      <c r="H9" s="69" t="s">
        <v>106</v>
      </c>
    </row>
    <row r="10" spans="2:8" ht="25" customHeight="1" thickBot="1" x14ac:dyDescent="0.4">
      <c r="B10" s="84" t="s">
        <v>107</v>
      </c>
      <c r="C10" s="80" t="s">
        <v>102</v>
      </c>
      <c r="D10" s="81">
        <v>700</v>
      </c>
      <c r="E10" s="81">
        <v>4</v>
      </c>
      <c r="F10" s="82"/>
      <c r="G10" s="82"/>
      <c r="H10" s="83"/>
    </row>
    <row r="11" spans="2:8" ht="25" customHeight="1" thickBot="1" x14ac:dyDescent="0.4">
      <c r="B11" s="84" t="s">
        <v>108</v>
      </c>
      <c r="C11" s="80" t="s">
        <v>102</v>
      </c>
      <c r="D11" s="81">
        <v>850</v>
      </c>
      <c r="E11" s="81">
        <v>12</v>
      </c>
      <c r="F11" s="82"/>
      <c r="G11" s="82"/>
      <c r="H11" s="83"/>
    </row>
    <row r="12" spans="2:8" ht="25" customHeight="1" thickBot="1" x14ac:dyDescent="0.4">
      <c r="B12" s="84" t="s">
        <v>109</v>
      </c>
      <c r="C12" s="80" t="s">
        <v>103</v>
      </c>
      <c r="D12" s="81">
        <v>1750</v>
      </c>
      <c r="E12" s="81">
        <v>20</v>
      </c>
      <c r="F12" s="82"/>
      <c r="G12" s="82"/>
      <c r="H12" s="83"/>
    </row>
    <row r="13" spans="2:8" ht="25" customHeight="1" thickBot="1" x14ac:dyDescent="0.4">
      <c r="B13" s="84" t="s">
        <v>110</v>
      </c>
      <c r="C13" s="80" t="s">
        <v>102</v>
      </c>
      <c r="D13" s="81">
        <v>1300</v>
      </c>
      <c r="E13" s="81">
        <v>1</v>
      </c>
      <c r="F13" s="82"/>
      <c r="G13" s="82"/>
      <c r="H13" s="83"/>
    </row>
    <row r="14" spans="2:8" ht="25" customHeight="1" thickBot="1" x14ac:dyDescent="0.4">
      <c r="B14" s="84" t="s">
        <v>111</v>
      </c>
      <c r="C14" s="80" t="s">
        <v>103</v>
      </c>
      <c r="D14" s="81">
        <v>2100</v>
      </c>
      <c r="E14" s="81">
        <v>3</v>
      </c>
      <c r="F14" s="82"/>
      <c r="G14" s="82"/>
      <c r="H14" s="83"/>
    </row>
    <row r="15" spans="2:8" ht="25" customHeight="1" thickBot="1" x14ac:dyDescent="0.4">
      <c r="B15" s="84" t="s">
        <v>112</v>
      </c>
      <c r="C15" s="80" t="s">
        <v>103</v>
      </c>
      <c r="D15" s="81">
        <v>2200</v>
      </c>
      <c r="E15" s="81">
        <v>5</v>
      </c>
      <c r="F15" s="82"/>
      <c r="G15" s="82"/>
      <c r="H15" s="83"/>
    </row>
    <row r="18" spans="2:13" x14ac:dyDescent="0.35">
      <c r="B18" s="76" t="s">
        <v>113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</row>
    <row r="19" spans="2:13" x14ac:dyDescent="0.35">
      <c r="B19" s="76" t="s">
        <v>114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2:13" x14ac:dyDescent="0.35">
      <c r="B20" s="76" t="s">
        <v>115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2:13" x14ac:dyDescent="0.35">
      <c r="B21" s="76" t="s">
        <v>116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</row>
    <row r="22" spans="2:13" x14ac:dyDescent="0.35">
      <c r="B22" s="76" t="s">
        <v>117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</row>
  </sheetData>
  <mergeCells count="1">
    <mergeCell ref="B4:C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F4" sqref="F4:I13"/>
    </sheetView>
  </sheetViews>
  <sheetFormatPr defaultRowHeight="14.5" x14ac:dyDescent="0.35"/>
  <cols>
    <col min="1" max="9" width="15.7265625" customWidth="1"/>
  </cols>
  <sheetData>
    <row r="1" spans="1:9" ht="18.5" thickBot="1" x14ac:dyDescent="0.45">
      <c r="A1" s="90" t="s">
        <v>46</v>
      </c>
      <c r="B1" s="91"/>
      <c r="C1" s="91"/>
      <c r="D1" s="91"/>
      <c r="E1" s="91"/>
      <c r="F1" s="91"/>
      <c r="G1" s="92"/>
    </row>
    <row r="2" spans="1:9" ht="15" thickBot="1" x14ac:dyDescent="0.4">
      <c r="A2" s="33"/>
      <c r="B2" s="33"/>
      <c r="C2" s="33"/>
      <c r="D2" s="33"/>
      <c r="E2" s="33"/>
      <c r="F2" s="33"/>
      <c r="G2" s="33"/>
    </row>
    <row r="3" spans="1:9" ht="39" x14ac:dyDescent="0.35">
      <c r="A3" s="43" t="s">
        <v>1</v>
      </c>
      <c r="B3" s="35" t="s">
        <v>47</v>
      </c>
      <c r="C3" s="35" t="s">
        <v>48</v>
      </c>
      <c r="D3" s="35" t="s">
        <v>71</v>
      </c>
      <c r="E3" s="35" t="s">
        <v>49</v>
      </c>
      <c r="F3" s="35" t="s">
        <v>94</v>
      </c>
      <c r="G3" s="35" t="s">
        <v>95</v>
      </c>
      <c r="H3" s="35" t="s">
        <v>72</v>
      </c>
      <c r="I3" s="44" t="s">
        <v>50</v>
      </c>
    </row>
    <row r="4" spans="1:9" x14ac:dyDescent="0.35">
      <c r="A4" s="36">
        <v>1</v>
      </c>
      <c r="B4" s="41" t="s">
        <v>51</v>
      </c>
      <c r="C4" s="41" t="s">
        <v>52</v>
      </c>
      <c r="D4" s="37" t="s">
        <v>74</v>
      </c>
      <c r="E4" s="37">
        <v>169</v>
      </c>
      <c r="F4" s="74"/>
      <c r="G4" s="73"/>
      <c r="H4" s="75"/>
      <c r="I4" s="72"/>
    </row>
    <row r="5" spans="1:9" x14ac:dyDescent="0.35">
      <c r="A5" s="36">
        <v>2</v>
      </c>
      <c r="B5" s="41" t="s">
        <v>53</v>
      </c>
      <c r="C5" s="41" t="s">
        <v>54</v>
      </c>
      <c r="D5" s="38" t="s">
        <v>74</v>
      </c>
      <c r="E5" s="38">
        <v>210</v>
      </c>
      <c r="F5" s="74"/>
      <c r="G5" s="73"/>
      <c r="H5" s="75"/>
      <c r="I5" s="72"/>
    </row>
    <row r="6" spans="1:9" x14ac:dyDescent="0.35">
      <c r="A6" s="36">
        <v>3</v>
      </c>
      <c r="B6" s="41" t="s">
        <v>51</v>
      </c>
      <c r="C6" s="41" t="s">
        <v>55</v>
      </c>
      <c r="D6" s="37" t="s">
        <v>75</v>
      </c>
      <c r="E6" s="37">
        <v>145</v>
      </c>
      <c r="F6" s="74"/>
      <c r="G6" s="73"/>
      <c r="H6" s="75"/>
      <c r="I6" s="72"/>
    </row>
    <row r="7" spans="1:9" x14ac:dyDescent="0.35">
      <c r="A7" s="36">
        <v>4</v>
      </c>
      <c r="B7" s="41" t="s">
        <v>56</v>
      </c>
      <c r="C7" s="41" t="s">
        <v>57</v>
      </c>
      <c r="D7" s="37" t="s">
        <v>75</v>
      </c>
      <c r="E7" s="37">
        <v>172</v>
      </c>
      <c r="F7" s="74"/>
      <c r="G7" s="73"/>
      <c r="H7" s="75"/>
      <c r="I7" s="72"/>
    </row>
    <row r="8" spans="1:9" x14ac:dyDescent="0.35">
      <c r="A8" s="36">
        <v>5</v>
      </c>
      <c r="B8" s="41" t="s">
        <v>53</v>
      </c>
      <c r="C8" s="41" t="s">
        <v>58</v>
      </c>
      <c r="D8" s="37" t="s">
        <v>74</v>
      </c>
      <c r="E8" s="37">
        <v>180</v>
      </c>
      <c r="F8" s="74"/>
      <c r="G8" s="73"/>
      <c r="H8" s="75"/>
      <c r="I8" s="72"/>
    </row>
    <row r="9" spans="1:9" x14ac:dyDescent="0.35">
      <c r="A9" s="36">
        <v>6</v>
      </c>
      <c r="B9" s="41" t="s">
        <v>59</v>
      </c>
      <c r="C9" s="41" t="s">
        <v>60</v>
      </c>
      <c r="D9" s="37" t="s">
        <v>75</v>
      </c>
      <c r="E9" s="37">
        <v>192</v>
      </c>
      <c r="F9" s="74"/>
      <c r="G9" s="73"/>
      <c r="H9" s="75"/>
      <c r="I9" s="72"/>
    </row>
    <row r="10" spans="1:9" x14ac:dyDescent="0.35">
      <c r="A10" s="36">
        <v>7</v>
      </c>
      <c r="B10" s="41" t="s">
        <v>51</v>
      </c>
      <c r="C10" s="41" t="s">
        <v>61</v>
      </c>
      <c r="D10" s="37" t="s">
        <v>74</v>
      </c>
      <c r="E10" s="37">
        <v>139</v>
      </c>
      <c r="F10" s="74"/>
      <c r="G10" s="73"/>
      <c r="H10" s="75"/>
      <c r="I10" s="72"/>
    </row>
    <row r="11" spans="1:9" x14ac:dyDescent="0.35">
      <c r="A11" s="36">
        <v>8</v>
      </c>
      <c r="B11" s="41" t="s">
        <v>56</v>
      </c>
      <c r="C11" s="41" t="s">
        <v>62</v>
      </c>
      <c r="D11" s="37" t="s">
        <v>75</v>
      </c>
      <c r="E11" s="37">
        <v>147</v>
      </c>
      <c r="F11" s="74"/>
      <c r="G11" s="73"/>
      <c r="H11" s="75"/>
      <c r="I11" s="72"/>
    </row>
    <row r="12" spans="1:9" x14ac:dyDescent="0.35">
      <c r="A12" s="36">
        <v>9</v>
      </c>
      <c r="B12" s="41" t="s">
        <v>63</v>
      </c>
      <c r="C12" s="41" t="s">
        <v>64</v>
      </c>
      <c r="D12" s="37" t="s">
        <v>75</v>
      </c>
      <c r="E12" s="37">
        <v>179</v>
      </c>
      <c r="F12" s="74"/>
      <c r="G12" s="73"/>
      <c r="H12" s="75"/>
      <c r="I12" s="72"/>
    </row>
    <row r="13" spans="1:9" ht="15" thickBot="1" x14ac:dyDescent="0.4">
      <c r="A13" s="39">
        <v>10</v>
      </c>
      <c r="B13" s="42" t="s">
        <v>65</v>
      </c>
      <c r="C13" s="42" t="s">
        <v>66</v>
      </c>
      <c r="D13" s="40" t="s">
        <v>74</v>
      </c>
      <c r="E13" s="40">
        <v>195</v>
      </c>
      <c r="F13" s="74"/>
      <c r="G13" s="73"/>
      <c r="H13" s="75"/>
      <c r="I13" s="72"/>
    </row>
    <row r="14" spans="1:9" x14ac:dyDescent="0.35">
      <c r="A14" s="24"/>
      <c r="B14" s="24"/>
      <c r="C14" s="24"/>
      <c r="D14" s="24"/>
      <c r="E14" s="24"/>
      <c r="F14" s="24"/>
      <c r="G14" s="24"/>
    </row>
    <row r="18" spans="2:7" x14ac:dyDescent="0.35">
      <c r="B18" s="34" t="s">
        <v>67</v>
      </c>
      <c r="C18" s="34"/>
      <c r="D18" s="34"/>
      <c r="E18" s="34"/>
      <c r="F18" s="34"/>
      <c r="G18" s="34"/>
    </row>
    <row r="19" spans="2:7" x14ac:dyDescent="0.35">
      <c r="B19" s="34" t="s">
        <v>68</v>
      </c>
      <c r="C19" s="34"/>
      <c r="D19" s="34"/>
      <c r="E19" s="34"/>
      <c r="F19" s="34"/>
      <c r="G19" s="34"/>
    </row>
    <row r="20" spans="2:7" x14ac:dyDescent="0.35">
      <c r="B20" s="34"/>
      <c r="C20" s="34"/>
      <c r="D20" s="34"/>
      <c r="E20" s="34"/>
      <c r="F20" s="34"/>
      <c r="G20" s="34"/>
    </row>
    <row r="21" spans="2:7" x14ac:dyDescent="0.35">
      <c r="B21" s="34" t="s">
        <v>69</v>
      </c>
      <c r="C21" s="34"/>
      <c r="D21" s="34"/>
      <c r="E21" s="34"/>
      <c r="F21" s="34"/>
      <c r="G21" s="34"/>
    </row>
    <row r="22" spans="2:7" x14ac:dyDescent="0.35">
      <c r="B22" s="34" t="s">
        <v>70</v>
      </c>
      <c r="C22" s="34"/>
      <c r="D22" s="34"/>
      <c r="E22" s="34"/>
      <c r="F22" s="34"/>
      <c r="G22" s="34"/>
    </row>
    <row r="24" spans="2:7" x14ac:dyDescent="0.35">
      <c r="B24" s="34" t="s">
        <v>73</v>
      </c>
    </row>
    <row r="26" spans="2:7" x14ac:dyDescent="0.35">
      <c r="B26" s="34" t="s">
        <v>76</v>
      </c>
    </row>
    <row r="27" spans="2:7" x14ac:dyDescent="0.35">
      <c r="B27" s="79" t="s">
        <v>77</v>
      </c>
    </row>
    <row r="28" spans="2:7" x14ac:dyDescent="0.35">
      <c r="B28" s="34" t="s">
        <v>123</v>
      </c>
    </row>
  </sheetData>
  <mergeCells count="1">
    <mergeCell ref="A1:G1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workbookViewId="0">
      <selection activeCell="C29" sqref="C29"/>
    </sheetView>
  </sheetViews>
  <sheetFormatPr defaultRowHeight="14.5" x14ac:dyDescent="0.35"/>
  <cols>
    <col min="3" max="4" width="46.7265625" customWidth="1"/>
    <col min="5" max="7" width="11.7265625" customWidth="1"/>
  </cols>
  <sheetData>
    <row r="2" spans="2:7" ht="26" x14ac:dyDescent="0.6">
      <c r="B2" s="27" t="s">
        <v>35</v>
      </c>
    </row>
    <row r="3" spans="2:7" x14ac:dyDescent="0.35">
      <c r="B3" s="26"/>
    </row>
    <row r="4" spans="2:7" x14ac:dyDescent="0.35">
      <c r="E4" s="93" t="s">
        <v>118</v>
      </c>
      <c r="F4" s="93"/>
      <c r="G4" s="4" t="s">
        <v>45</v>
      </c>
    </row>
    <row r="5" spans="2:7" x14ac:dyDescent="0.35">
      <c r="E5" s="71">
        <v>3</v>
      </c>
      <c r="F5" s="71">
        <v>0</v>
      </c>
      <c r="G5" s="70">
        <v>3</v>
      </c>
    </row>
    <row r="6" spans="2:7" x14ac:dyDescent="0.35">
      <c r="E6" s="71">
        <v>3</v>
      </c>
      <c r="F6" s="71">
        <v>1</v>
      </c>
      <c r="G6" s="70">
        <v>3</v>
      </c>
    </row>
    <row r="7" spans="2:7" x14ac:dyDescent="0.35">
      <c r="E7" s="71">
        <v>3</v>
      </c>
      <c r="F7" s="71">
        <v>2</v>
      </c>
      <c r="G7" s="70">
        <v>2</v>
      </c>
    </row>
    <row r="8" spans="2:7" x14ac:dyDescent="0.35">
      <c r="E8" s="71">
        <v>2</v>
      </c>
      <c r="F8" s="71">
        <v>3</v>
      </c>
      <c r="G8" s="70">
        <v>1</v>
      </c>
    </row>
    <row r="9" spans="2:7" x14ac:dyDescent="0.35">
      <c r="E9" s="71">
        <v>1</v>
      </c>
      <c r="F9" s="71">
        <v>3</v>
      </c>
      <c r="G9" s="70">
        <v>0</v>
      </c>
    </row>
    <row r="10" spans="2:7" x14ac:dyDescent="0.35">
      <c r="E10" s="71">
        <v>0</v>
      </c>
      <c r="F10" s="71">
        <v>3</v>
      </c>
      <c r="G10" s="70">
        <v>0</v>
      </c>
    </row>
    <row r="12" spans="2:7" ht="15.5" x14ac:dyDescent="0.35">
      <c r="C12" s="30" t="s">
        <v>42</v>
      </c>
      <c r="D12" s="30" t="s">
        <v>43</v>
      </c>
      <c r="E12" s="31" t="s">
        <v>42</v>
      </c>
      <c r="F12" s="31" t="s">
        <v>43</v>
      </c>
      <c r="G12" s="31" t="s">
        <v>45</v>
      </c>
    </row>
    <row r="13" spans="2:7" ht="15.5" x14ac:dyDescent="0.35">
      <c r="C13" s="32" t="s">
        <v>37</v>
      </c>
      <c r="D13" s="32" t="s">
        <v>44</v>
      </c>
      <c r="E13" s="28">
        <v>3</v>
      </c>
      <c r="F13" s="28">
        <v>0</v>
      </c>
      <c r="G13" s="86"/>
    </row>
    <row r="14" spans="2:7" ht="15.5" x14ac:dyDescent="0.35">
      <c r="C14" s="32" t="s">
        <v>38</v>
      </c>
      <c r="D14" s="32" t="s">
        <v>40</v>
      </c>
      <c r="E14" s="28">
        <v>3</v>
      </c>
      <c r="F14" s="28">
        <v>1</v>
      </c>
      <c r="G14" s="86"/>
    </row>
    <row r="15" spans="2:7" ht="15.5" x14ac:dyDescent="0.35">
      <c r="C15" s="32" t="s">
        <v>39</v>
      </c>
      <c r="D15" s="32" t="s">
        <v>36</v>
      </c>
      <c r="E15" s="28">
        <v>3</v>
      </c>
      <c r="F15" s="28">
        <v>2</v>
      </c>
      <c r="G15" s="86"/>
    </row>
    <row r="16" spans="2:7" ht="15.5" x14ac:dyDescent="0.35">
      <c r="C16" s="32" t="s">
        <v>40</v>
      </c>
      <c r="D16" s="32" t="s">
        <v>39</v>
      </c>
      <c r="E16" s="28">
        <v>1</v>
      </c>
      <c r="F16" s="28">
        <v>3</v>
      </c>
      <c r="G16" s="86"/>
    </row>
    <row r="17" spans="3:7" ht="15.5" x14ac:dyDescent="0.35">
      <c r="C17" s="32" t="s">
        <v>36</v>
      </c>
      <c r="D17" s="32" t="s">
        <v>40</v>
      </c>
      <c r="E17" s="28">
        <v>2</v>
      </c>
      <c r="F17" s="28">
        <v>3</v>
      </c>
      <c r="G17" s="86"/>
    </row>
    <row r="18" spans="3:7" ht="15.5" x14ac:dyDescent="0.35">
      <c r="C18" s="32" t="s">
        <v>40</v>
      </c>
      <c r="D18" s="32" t="s">
        <v>38</v>
      </c>
      <c r="E18" s="28">
        <v>0</v>
      </c>
      <c r="F18" s="28">
        <v>3</v>
      </c>
      <c r="G18" s="86"/>
    </row>
    <row r="19" spans="3:7" ht="15.5" x14ac:dyDescent="0.35">
      <c r="C19" s="32" t="s">
        <v>44</v>
      </c>
      <c r="D19" s="32" t="s">
        <v>37</v>
      </c>
      <c r="E19" s="28">
        <v>3</v>
      </c>
      <c r="F19" s="28">
        <v>1</v>
      </c>
      <c r="G19" s="86"/>
    </row>
    <row r="20" spans="3:7" ht="15.5" x14ac:dyDescent="0.35">
      <c r="C20" s="32" t="s">
        <v>41</v>
      </c>
      <c r="D20" s="32" t="s">
        <v>37</v>
      </c>
      <c r="E20" s="28">
        <v>2</v>
      </c>
      <c r="F20" s="28">
        <v>3</v>
      </c>
      <c r="G20" s="86"/>
    </row>
    <row r="21" spans="3:7" ht="15.5" x14ac:dyDescent="0.35">
      <c r="C21" s="32" t="s">
        <v>37</v>
      </c>
      <c r="D21" s="32" t="s">
        <v>38</v>
      </c>
      <c r="E21" s="29">
        <v>2</v>
      </c>
      <c r="F21" s="29">
        <v>3</v>
      </c>
      <c r="G21" s="86"/>
    </row>
    <row r="22" spans="3:7" ht="15.5" x14ac:dyDescent="0.35">
      <c r="C22" s="32" t="s">
        <v>38</v>
      </c>
      <c r="D22" s="32" t="s">
        <v>40</v>
      </c>
      <c r="E22" s="29">
        <v>3</v>
      </c>
      <c r="F22" s="29">
        <v>1</v>
      </c>
      <c r="G22" s="86"/>
    </row>
    <row r="23" spans="3:7" ht="15.5" x14ac:dyDescent="0.35">
      <c r="C23" s="32" t="s">
        <v>39</v>
      </c>
      <c r="D23" s="32" t="s">
        <v>40</v>
      </c>
      <c r="E23" s="29">
        <v>3</v>
      </c>
      <c r="F23" s="29">
        <v>0</v>
      </c>
      <c r="G23" s="86"/>
    </row>
    <row r="24" spans="3:7" ht="15.5" x14ac:dyDescent="0.35">
      <c r="C24" s="32" t="s">
        <v>40</v>
      </c>
      <c r="D24" s="32" t="s">
        <v>36</v>
      </c>
      <c r="E24" s="29">
        <v>1</v>
      </c>
      <c r="F24" s="29">
        <v>3</v>
      </c>
      <c r="G24" s="86"/>
    </row>
    <row r="25" spans="3:7" ht="15.5" x14ac:dyDescent="0.35">
      <c r="C25" s="32" t="s">
        <v>36</v>
      </c>
      <c r="D25" s="32" t="s">
        <v>37</v>
      </c>
      <c r="E25" s="29">
        <v>3</v>
      </c>
      <c r="F25" s="29">
        <v>2</v>
      </c>
      <c r="G25" s="86"/>
    </row>
    <row r="26" spans="3:7" ht="15.5" x14ac:dyDescent="0.35">
      <c r="C26" s="32" t="s">
        <v>40</v>
      </c>
      <c r="D26" s="32" t="s">
        <v>36</v>
      </c>
      <c r="E26" s="29">
        <v>1</v>
      </c>
      <c r="F26" s="29">
        <v>3</v>
      </c>
      <c r="G26" s="86"/>
    </row>
    <row r="27" spans="3:7" ht="15.5" x14ac:dyDescent="0.35">
      <c r="C27" s="32" t="s">
        <v>44</v>
      </c>
      <c r="D27" s="32" t="s">
        <v>37</v>
      </c>
      <c r="E27" s="29">
        <v>3</v>
      </c>
      <c r="F27" s="29">
        <v>0</v>
      </c>
      <c r="G27" s="86"/>
    </row>
    <row r="28" spans="3:7" ht="15.5" x14ac:dyDescent="0.35">
      <c r="C28" s="32" t="s">
        <v>41</v>
      </c>
      <c r="D28" s="32" t="s">
        <v>44</v>
      </c>
      <c r="E28" s="29">
        <v>0</v>
      </c>
      <c r="F28" s="29">
        <v>3</v>
      </c>
      <c r="G28" s="86"/>
    </row>
  </sheetData>
  <mergeCells count="1">
    <mergeCell ref="E4:F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Zad. 1</vt:lpstr>
      <vt:lpstr>Zad. 2</vt:lpstr>
      <vt:lpstr>Zad. 3</vt:lpstr>
      <vt:lpstr>Zad. 4</vt:lpstr>
      <vt:lpstr>Zad.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2019-04-30T06:10:09Z</dcterms:modified>
</cp:coreProperties>
</file>