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360" yWindow="60" windowWidth="11295" windowHeight="5580"/>
  </bookViews>
  <sheets>
    <sheet name="Zadanie 1" sheetId="4" r:id="rId1"/>
    <sheet name="Zadanie 2" sheetId="5" r:id="rId2"/>
    <sheet name="Zadanie 3" sheetId="6" state="hidden" r:id="rId3"/>
    <sheet name="Zadanie_3" sheetId="7" r:id="rId4"/>
  </sheets>
  <calcPr calcId="152511"/>
</workbook>
</file>

<file path=xl/calcChain.xml><?xml version="1.0" encoding="utf-8"?>
<calcChain xmlns="http://schemas.openxmlformats.org/spreadsheetml/2006/main">
  <c r="G6" i="6" l="1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5" i="6"/>
</calcChain>
</file>

<file path=xl/sharedStrings.xml><?xml version="1.0" encoding="utf-8"?>
<sst xmlns="http://schemas.openxmlformats.org/spreadsheetml/2006/main" count="110" uniqueCount="77">
  <si>
    <t>Nazwisko</t>
  </si>
  <si>
    <t>TAK</t>
  </si>
  <si>
    <t>NIE</t>
  </si>
  <si>
    <t>Wykonaj obliczenia korzystając z funkcji warunkowej oraz stosując odpowiednie formuły adresowania komórek.</t>
  </si>
  <si>
    <t>Dochód</t>
  </si>
  <si>
    <t>Stypendium socjalne</t>
  </si>
  <si>
    <t>do</t>
  </si>
  <si>
    <t>powyżej</t>
  </si>
  <si>
    <t>Student</t>
  </si>
  <si>
    <t>Dochód rodziny</t>
  </si>
  <si>
    <t>Ilość członków rodziny</t>
  </si>
  <si>
    <t>Dochód na jednego członka rodziny</t>
  </si>
  <si>
    <t>Paweł Kaczamrek</t>
  </si>
  <si>
    <t>Jacek Kaczyński</t>
  </si>
  <si>
    <t>Jakub Zawadzki</t>
  </si>
  <si>
    <t>Anna Piaskowska</t>
  </si>
  <si>
    <t>Katarzyna Stolorczyk</t>
  </si>
  <si>
    <t>Wykonaj obliczenia korzystając z funkcji warunkowej oraz stosując odpowiednie formuły adresowania komórek</t>
  </si>
  <si>
    <t>Staż (w latach)</t>
  </si>
  <si>
    <t>Dodatek stażowy</t>
  </si>
  <si>
    <t>Wykształcenie</t>
  </si>
  <si>
    <t>Dodatek za wykształcenie</t>
  </si>
  <si>
    <t xml:space="preserve">do </t>
  </si>
  <si>
    <t>średnie</t>
  </si>
  <si>
    <t>wyższe</t>
  </si>
  <si>
    <t>Płaca zasadnicza</t>
  </si>
  <si>
    <t>Staż pracy</t>
  </si>
  <si>
    <t>Płaca brutto</t>
  </si>
  <si>
    <t>Michalak</t>
  </si>
  <si>
    <t>Kurzewska</t>
  </si>
  <si>
    <t>Wróbel</t>
  </si>
  <si>
    <t>Jabłońska</t>
  </si>
  <si>
    <t>Baraniak</t>
  </si>
  <si>
    <t>Kaczmarek</t>
  </si>
  <si>
    <t>- pracownikowi przysługuje dodatek stażowy wysokości 10% płacy zasadniczej, gdy staż jego pracy wynosi 5 lat lub mniej;</t>
  </si>
  <si>
    <t xml:space="preserve"> w pozostałych przypadkach wysokość dodatku stażowego wynosi 15% płacy zasadniczej </t>
  </si>
  <si>
    <t>- wykształcenie średnie pracownika premiowane jest dodatkiem wysokości 50 zł, wykształcenie wyższe – 90 zł</t>
  </si>
  <si>
    <t>- płaca brutto = płaca zasadnicza ze wszystkimi dodatkami</t>
  </si>
  <si>
    <t>- wyliczone dane wyświetl w kategorii walutowej z dokładnością do dwóch miejsc dziesiętnych</t>
  </si>
  <si>
    <t>Dodatek stażowy (zł)</t>
  </si>
  <si>
    <t>Wypożyczalnia sprzętu sportowego</t>
  </si>
  <si>
    <t xml:space="preserve"> Godzina wypożyczenia</t>
  </si>
  <si>
    <t>Godzina zwrotu</t>
  </si>
  <si>
    <t>Rodzaj sprzętu</t>
  </si>
  <si>
    <t>Opłata za sprzęt</t>
  </si>
  <si>
    <t>Karta stałego klienta</t>
  </si>
  <si>
    <t>buty</t>
  </si>
  <si>
    <t>narty</t>
  </si>
  <si>
    <t>narty+buty-kije</t>
  </si>
  <si>
    <t>sanki</t>
  </si>
  <si>
    <t>skuter śnieżny</t>
  </si>
  <si>
    <t>snowboard</t>
  </si>
  <si>
    <t>Opłata za 1 godzinę (w zł)</t>
  </si>
  <si>
    <t>Czas wypożyczenia (w godz.)</t>
  </si>
  <si>
    <t>Osoba z kartą stałego klienta</t>
  </si>
  <si>
    <t>Osoba z która spędza ponad 4h na stoku</t>
  </si>
  <si>
    <t>Dodatek za wykształcenie i staż (zł)</t>
  </si>
  <si>
    <t>Dodatek za wykształcenie (zł)</t>
  </si>
  <si>
    <t>Ewa Grześkowiak</t>
  </si>
  <si>
    <t>otrzymał</t>
  </si>
  <si>
    <t>nie otrzymał</t>
  </si>
  <si>
    <t>Opłata za sprzęt ze zniżką godzinową</t>
  </si>
  <si>
    <t>Opłata za sprzęt ze wszystkimi zniżkami</t>
  </si>
  <si>
    <t>"- jeżeli pracownik posiada staż pracy ponad 5 lat oraz posiada wykształcenie wyższe otrzymuje jeszcze dodatek w wysokości 30zł (użyj funkcji ORAZ)</t>
  </si>
  <si>
    <t>"- użyj komórek D6 i D7 w formule kolumny F</t>
  </si>
  <si>
    <t>BMI</t>
  </si>
  <si>
    <t>Klasyfikacja BMI</t>
  </si>
  <si>
    <t>Wzrost w metrach</t>
  </si>
  <si>
    <t>Waga w kg</t>
  </si>
  <si>
    <r>
      <t>BMI= waga/ wzrost</t>
    </r>
    <r>
      <rPr>
        <vertAlign val="superscript"/>
        <sz val="11"/>
        <color theme="1"/>
        <rFont val="Calibri"/>
        <family val="2"/>
        <charset val="238"/>
        <scheme val="minor"/>
      </rPr>
      <t>2</t>
    </r>
  </si>
  <si>
    <t>Obliczyć BMI wg wzoru:</t>
  </si>
  <si>
    <t>Używając funkcji jeżeli wypisać jeden z komunikatów:</t>
  </si>
  <si>
    <t>niedowaga, gdy BMI jest poniżej 18,5</t>
  </si>
  <si>
    <t>waga prawidłowa, gdy BMI jest conajmniej18,5 i conajwyżej 25</t>
  </si>
  <si>
    <t>waga - w kg, wzrost w metrach</t>
  </si>
  <si>
    <t>nadwaga, gdy BMI jest ponad 25</t>
  </si>
  <si>
    <t>"- jeżeli dochód na jednego członka rodziny wynosi 700 zł lub mniej, student otrzymuje stypendium socjalne; w pozostałych przypadkach stypendium nie jest wypłacane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</si>
</sst>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7" formatCode="#,##0.00\ &quot;zł&quot;;\-#,##0.00\ &quot;zł&quot;"/>
    <numFmt numFmtId="44" formatCode="_-* #,##0.00\ &quot;zł&quot;_-;\-* #,##0.00\ &quot;zł&quot;_-;_-* &quot;-&quot;??\ &quot;zł&quot;_-;_-@_-"/>
    <numFmt numFmtId="164" formatCode="#,##0.00\ &quot;zł&quot;"/>
    <numFmt numFmtId="165" formatCode="#,##0\ &quot;zł&quot;"/>
    <numFmt numFmtId="166" formatCode="h:mm"/>
  </numFmts>
  <fonts count="14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i/>
      <sz val="10"/>
      <name val="Times New Roman"/>
      <family val="1"/>
      <charset val="238"/>
    </font>
    <font>
      <sz val="10"/>
      <name val="Times New Roman"/>
      <family val="1"/>
      <charset val="238"/>
    </font>
    <font>
      <sz val="12"/>
      <name val="Times New Roman"/>
      <family val="1"/>
      <charset val="238"/>
    </font>
    <font>
      <b/>
      <sz val="10"/>
      <name val="Times New Roman"/>
      <family val="1"/>
      <charset val="238"/>
    </font>
    <font>
      <sz val="14"/>
      <name val="Arial CE"/>
      <family val="2"/>
      <charset val="238"/>
    </font>
    <font>
      <sz val="10"/>
      <name val="Arial CE"/>
      <family val="2"/>
      <charset val="238"/>
    </font>
    <font>
      <sz val="12"/>
      <name val="Calibri"/>
      <family val="2"/>
      <charset val="238"/>
      <scheme val="minor"/>
    </font>
    <font>
      <b/>
      <i/>
      <sz val="12"/>
      <name val="Calibri"/>
      <family val="2"/>
      <charset val="238"/>
      <scheme val="minor"/>
    </font>
    <font>
      <b/>
      <i/>
      <sz val="12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vertAlign val="superscript"/>
      <sz val="11"/>
      <color theme="1"/>
      <name val="Calibri"/>
      <family val="2"/>
      <charset val="238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DE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9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3" fillId="2" borderId="6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top" wrapText="1"/>
    </xf>
    <xf numFmtId="0" fontId="3" fillId="0" borderId="8" xfId="0" applyFont="1" applyBorder="1" applyAlignment="1">
      <alignment horizontal="center" vertical="top" wrapText="1"/>
    </xf>
    <xf numFmtId="0" fontId="3" fillId="0" borderId="9" xfId="0" applyFont="1" applyBorder="1" applyAlignment="1">
      <alignment horizontal="center" vertical="top" wrapText="1"/>
    </xf>
    <xf numFmtId="0" fontId="0" fillId="4" borderId="0" xfId="0" applyFill="1"/>
    <xf numFmtId="0" fontId="4" fillId="2" borderId="7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4" fillId="0" borderId="7" xfId="0" applyFont="1" applyBorder="1" applyAlignment="1">
      <alignment vertical="top" wrapText="1"/>
    </xf>
    <xf numFmtId="0" fontId="4" fillId="0" borderId="8" xfId="0" applyFont="1" applyBorder="1" applyAlignment="1">
      <alignment horizontal="center" vertical="top" wrapText="1"/>
    </xf>
    <xf numFmtId="0" fontId="4" fillId="0" borderId="8" xfId="0" applyFont="1" applyBorder="1" applyAlignment="1">
      <alignment horizontal="center" vertical="center" wrapText="1"/>
    </xf>
    <xf numFmtId="164" fontId="4" fillId="0" borderId="8" xfId="0" applyNumberFormat="1" applyFont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0" xfId="0" applyFont="1" applyAlignment="1">
      <alignment horizontal="center" wrapText="1"/>
    </xf>
    <xf numFmtId="0" fontId="3" fillId="3" borderId="7" xfId="0" applyFont="1" applyFill="1" applyBorder="1" applyAlignment="1">
      <alignment vertical="top" wrapText="1"/>
    </xf>
    <xf numFmtId="0" fontId="3" fillId="0" borderId="8" xfId="0" applyNumberFormat="1" applyFont="1" applyBorder="1" applyAlignment="1">
      <alignment horizontal="center" vertical="top" wrapText="1"/>
    </xf>
    <xf numFmtId="9" fontId="3" fillId="0" borderId="8" xfId="0" applyNumberFormat="1" applyFont="1" applyBorder="1" applyAlignment="1">
      <alignment horizontal="center" vertical="top" wrapText="1"/>
    </xf>
    <xf numFmtId="0" fontId="3" fillId="0" borderId="10" xfId="0" applyFont="1" applyBorder="1" applyAlignment="1">
      <alignment vertical="top" wrapText="1"/>
    </xf>
    <xf numFmtId="0" fontId="3" fillId="3" borderId="8" xfId="0" applyFont="1" applyFill="1" applyBorder="1" applyAlignment="1">
      <alignment vertical="top" wrapText="1"/>
    </xf>
    <xf numFmtId="0" fontId="3" fillId="0" borderId="9" xfId="0" applyFont="1" applyBorder="1" applyAlignment="1">
      <alignment vertical="top" wrapText="1"/>
    </xf>
    <xf numFmtId="0" fontId="0" fillId="0" borderId="1" xfId="0" applyBorder="1" applyAlignment="1">
      <alignment horizontal="center" vertical="center"/>
    </xf>
    <xf numFmtId="0" fontId="2" fillId="4" borderId="0" xfId="0" applyFont="1" applyFill="1"/>
    <xf numFmtId="0" fontId="3" fillId="0" borderId="8" xfId="0" applyFont="1" applyBorder="1" applyAlignment="1">
      <alignment horizontal="center" vertical="center" wrapText="1"/>
    </xf>
    <xf numFmtId="0" fontId="3" fillId="0" borderId="8" xfId="0" applyNumberFormat="1" applyFont="1" applyBorder="1" applyAlignment="1">
      <alignment horizontal="center" vertical="center" wrapText="1"/>
    </xf>
    <xf numFmtId="165" fontId="3" fillId="0" borderId="8" xfId="0" applyNumberFormat="1" applyFont="1" applyBorder="1" applyAlignment="1">
      <alignment horizontal="center" vertical="center" wrapText="1"/>
    </xf>
    <xf numFmtId="164" fontId="3" fillId="0" borderId="8" xfId="0" applyNumberFormat="1" applyFont="1" applyBorder="1" applyAlignment="1">
      <alignment horizontal="center" vertical="center" wrapText="1"/>
    </xf>
    <xf numFmtId="0" fontId="3" fillId="0" borderId="7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center" vertical="top" wrapText="1"/>
    </xf>
    <xf numFmtId="0" fontId="7" fillId="0" borderId="1" xfId="0" applyFont="1" applyFill="1" applyBorder="1"/>
    <xf numFmtId="164" fontId="0" fillId="0" borderId="1" xfId="0" applyNumberFormat="1" applyBorder="1"/>
    <xf numFmtId="166" fontId="0" fillId="0" borderId="0" xfId="0" applyNumberFormat="1"/>
    <xf numFmtId="44" fontId="0" fillId="0" borderId="0" xfId="1" applyFont="1"/>
    <xf numFmtId="9" fontId="0" fillId="0" borderId="1" xfId="0" applyNumberFormat="1" applyFill="1" applyBorder="1"/>
    <xf numFmtId="1" fontId="7" fillId="0" borderId="1" xfId="0" applyNumberFormat="1" applyFont="1" applyFill="1" applyBorder="1"/>
    <xf numFmtId="7" fontId="7" fillId="0" borderId="1" xfId="1" applyNumberFormat="1" applyFont="1" applyFill="1" applyBorder="1"/>
    <xf numFmtId="7" fontId="0" fillId="0" borderId="1" xfId="1" applyNumberFormat="1" applyFont="1" applyBorder="1"/>
    <xf numFmtId="1" fontId="0" fillId="0" borderId="1" xfId="0" applyNumberFormat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 wrapText="1"/>
    </xf>
    <xf numFmtId="0" fontId="3" fillId="5" borderId="8" xfId="0" applyFont="1" applyFill="1" applyBorder="1" applyAlignment="1">
      <alignment horizontal="center" vertical="center" wrapText="1"/>
    </xf>
    <xf numFmtId="0" fontId="3" fillId="5" borderId="11" xfId="0" applyFont="1" applyFill="1" applyBorder="1" applyAlignment="1">
      <alignment horizontal="center" vertical="center" wrapText="1"/>
    </xf>
    <xf numFmtId="0" fontId="4" fillId="6" borderId="7" xfId="0" applyFont="1" applyFill="1" applyBorder="1" applyAlignment="1">
      <alignment vertical="top" wrapText="1"/>
    </xf>
    <xf numFmtId="0" fontId="4" fillId="6" borderId="8" xfId="0" applyFont="1" applyFill="1" applyBorder="1" applyAlignment="1">
      <alignment horizontal="center" vertical="top" wrapText="1"/>
    </xf>
    <xf numFmtId="0" fontId="4" fillId="6" borderId="8" xfId="0" applyFont="1" applyFill="1" applyBorder="1" applyAlignment="1">
      <alignment horizontal="center" vertical="center" wrapText="1"/>
    </xf>
    <xf numFmtId="0" fontId="8" fillId="6" borderId="11" xfId="0" applyFont="1" applyFill="1" applyBorder="1" applyAlignment="1">
      <alignment horizontal="center" vertical="center"/>
    </xf>
    <xf numFmtId="0" fontId="4" fillId="6" borderId="5" xfId="0" applyFont="1" applyFill="1" applyBorder="1"/>
    <xf numFmtId="164" fontId="0" fillId="0" borderId="11" xfId="0" applyNumberFormat="1" applyBorder="1" applyAlignment="1">
      <alignment horizontal="center" vertical="center"/>
    </xf>
    <xf numFmtId="0" fontId="9" fillId="7" borderId="12" xfId="0" applyNumberFormat="1" applyFont="1" applyFill="1" applyBorder="1"/>
    <xf numFmtId="0" fontId="10" fillId="7" borderId="13" xfId="0" applyNumberFormat="1" applyFont="1" applyFill="1" applyBorder="1"/>
    <xf numFmtId="0" fontId="11" fillId="7" borderId="13" xfId="0" applyNumberFormat="1" applyFont="1" applyFill="1" applyBorder="1"/>
    <xf numFmtId="0" fontId="11" fillId="7" borderId="13" xfId="0" applyFont="1" applyFill="1" applyBorder="1"/>
    <xf numFmtId="0" fontId="0" fillId="7" borderId="14" xfId="0" applyFill="1" applyBorder="1"/>
    <xf numFmtId="0" fontId="9" fillId="7" borderId="15" xfId="0" applyNumberFormat="1" applyFont="1" applyFill="1" applyBorder="1"/>
    <xf numFmtId="0" fontId="10" fillId="7" borderId="0" xfId="0" applyNumberFormat="1" applyFont="1" applyFill="1" applyBorder="1"/>
    <xf numFmtId="0" fontId="11" fillId="7" borderId="0" xfId="0" applyNumberFormat="1" applyFont="1" applyFill="1" applyBorder="1"/>
    <xf numFmtId="0" fontId="11" fillId="7" borderId="0" xfId="0" applyFont="1" applyFill="1" applyBorder="1"/>
    <xf numFmtId="0" fontId="0" fillId="7" borderId="16" xfId="0" applyFill="1" applyBorder="1"/>
    <xf numFmtId="0" fontId="10" fillId="7" borderId="15" xfId="0" applyNumberFormat="1" applyFont="1" applyFill="1" applyBorder="1"/>
    <xf numFmtId="0" fontId="9" fillId="7" borderId="17" xfId="0" applyNumberFormat="1" applyFont="1" applyFill="1" applyBorder="1"/>
    <xf numFmtId="0" fontId="10" fillId="7" borderId="18" xfId="0" applyNumberFormat="1" applyFont="1" applyFill="1" applyBorder="1"/>
    <xf numFmtId="0" fontId="11" fillId="7" borderId="18" xfId="0" applyNumberFormat="1" applyFont="1" applyFill="1" applyBorder="1"/>
    <xf numFmtId="0" fontId="11" fillId="7" borderId="18" xfId="0" applyFont="1" applyFill="1" applyBorder="1"/>
    <xf numFmtId="0" fontId="0" fillId="7" borderId="19" xfId="0" applyFill="1" applyBorder="1"/>
    <xf numFmtId="0" fontId="7" fillId="7" borderId="1" xfId="0" applyFont="1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9" borderId="1" xfId="0" applyFont="1" applyFill="1" applyBorder="1"/>
    <xf numFmtId="0" fontId="0" fillId="0" borderId="1" xfId="0" applyFont="1" applyBorder="1"/>
    <xf numFmtId="0" fontId="12" fillId="8" borderId="1" xfId="0" applyFont="1" applyFill="1" applyBorder="1" applyAlignment="1">
      <alignment horizont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</cellXfs>
  <cellStyles count="2">
    <cellStyle name="Normalny" xfId="0" builtinId="0"/>
    <cellStyle name="Walutowy" xfId="1" builtinId="4"/>
  </cellStyles>
  <dxfs count="0"/>
  <tableStyles count="0" defaultTableStyle="TableStyleMedium9" defaultPivotStyle="PivotStyleLight16"/>
  <colors>
    <mruColors>
      <color rgb="FFF2F2DE"/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25</xdr:row>
      <xdr:rowOff>152400</xdr:rowOff>
    </xdr:from>
    <xdr:to>
      <xdr:col>10</xdr:col>
      <xdr:colOff>57150</xdr:colOff>
      <xdr:row>33</xdr:row>
      <xdr:rowOff>161925</xdr:rowOff>
    </xdr:to>
    <xdr:sp macro="" textlink="">
      <xdr:nvSpPr>
        <xdr:cNvPr id="2" name="pole tekstowe 1"/>
        <xdr:cNvSpPr txBox="1"/>
      </xdr:nvSpPr>
      <xdr:spPr>
        <a:xfrm>
          <a:off x="638175" y="5410200"/>
          <a:ext cx="6115050" cy="1533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pl-PL" sz="1400"/>
            <a:t>Klient który</a:t>
          </a:r>
          <a:r>
            <a:rPr lang="pl-PL" sz="1400" baseline="0"/>
            <a:t> spędza ponad 4h na stoku otrzymuje </a:t>
          </a:r>
          <a:r>
            <a:rPr lang="pl-PL" sz="1400"/>
            <a:t>20% zniżki za wypożyczenie sprzętu.</a:t>
          </a:r>
        </a:p>
        <a:p>
          <a:endParaRPr lang="pl-PL" sz="1400"/>
        </a:p>
        <a:p>
          <a:r>
            <a:rPr lang="pl-PL" sz="1400"/>
            <a:t>Jeżeli </a:t>
          </a:r>
          <a:r>
            <a:rPr lang="pl-PL" sz="1400" baseline="0"/>
            <a:t>posiada kartę stałego klienta otrzymuje również zniżkę 10% do całości kwoty jaką ma zapłacić.</a:t>
          </a:r>
          <a:endParaRPr lang="pl-PL" sz="1400"/>
        </a:p>
      </xdr:txBody>
    </xdr:sp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8"/>
  <sheetViews>
    <sheetView tabSelected="1" workbookViewId="0">
      <selection activeCell="D13" sqref="D13"/>
    </sheetView>
  </sheetViews>
  <sheetFormatPr defaultRowHeight="15" x14ac:dyDescent="0.25"/>
  <cols>
    <col min="2" max="2" width="25.140625" customWidth="1"/>
    <col min="3" max="6" width="15.7109375" customWidth="1"/>
  </cols>
  <sheetData>
    <row r="2" spans="2:6" x14ac:dyDescent="0.25">
      <c r="B2" s="2" t="s">
        <v>3</v>
      </c>
    </row>
    <row r="4" spans="2:6" ht="15.75" thickBot="1" x14ac:dyDescent="0.3"/>
    <row r="5" spans="2:6" ht="26.25" thickBot="1" x14ac:dyDescent="0.3">
      <c r="B5" s="70" t="s">
        <v>4</v>
      </c>
      <c r="C5" s="71"/>
      <c r="D5" s="3" t="s">
        <v>5</v>
      </c>
      <c r="E5" s="4"/>
      <c r="F5" s="4"/>
    </row>
    <row r="6" spans="2:6" ht="15.75" thickBot="1" x14ac:dyDescent="0.3">
      <c r="B6" s="30" t="s">
        <v>6</v>
      </c>
      <c r="C6" s="5">
        <v>700</v>
      </c>
      <c r="D6" s="5" t="s">
        <v>59</v>
      </c>
      <c r="E6" s="4"/>
      <c r="F6" s="4"/>
    </row>
    <row r="7" spans="2:6" ht="15.75" thickBot="1" x14ac:dyDescent="0.3">
      <c r="B7" s="30" t="s">
        <v>7</v>
      </c>
      <c r="C7" s="5">
        <v>700</v>
      </c>
      <c r="D7" s="5" t="s">
        <v>60</v>
      </c>
      <c r="E7" s="4"/>
      <c r="F7" s="4"/>
    </row>
    <row r="8" spans="2:6" ht="15.75" thickBot="1" x14ac:dyDescent="0.3">
      <c r="B8" s="6"/>
      <c r="C8" s="6"/>
      <c r="D8" s="6"/>
      <c r="E8" s="6"/>
      <c r="F8" s="6"/>
    </row>
    <row r="9" spans="2:6" ht="48" thickBot="1" x14ac:dyDescent="0.3">
      <c r="B9" s="8" t="s">
        <v>8</v>
      </c>
      <c r="C9" s="9" t="s">
        <v>9</v>
      </c>
      <c r="D9" s="9" t="s">
        <v>10</v>
      </c>
      <c r="E9" s="9" t="s">
        <v>11</v>
      </c>
      <c r="F9" s="9" t="s">
        <v>5</v>
      </c>
    </row>
    <row r="10" spans="2:6" ht="18" customHeight="1" thickBot="1" x14ac:dyDescent="0.3">
      <c r="B10" s="10" t="s">
        <v>12</v>
      </c>
      <c r="C10" s="12">
        <v>6700</v>
      </c>
      <c r="D10" s="11">
        <v>3</v>
      </c>
      <c r="E10" s="13"/>
      <c r="F10" s="12"/>
    </row>
    <row r="11" spans="2:6" ht="18" customHeight="1" thickBot="1" x14ac:dyDescent="0.3">
      <c r="B11" s="43" t="s">
        <v>13</v>
      </c>
      <c r="C11" s="45">
        <v>12200</v>
      </c>
      <c r="D11" s="44">
        <v>7</v>
      </c>
      <c r="E11" s="13"/>
      <c r="F11" s="12"/>
    </row>
    <row r="12" spans="2:6" ht="18" customHeight="1" thickBot="1" x14ac:dyDescent="0.3">
      <c r="B12" s="10" t="s">
        <v>14</v>
      </c>
      <c r="C12" s="12">
        <v>4750</v>
      </c>
      <c r="D12" s="11">
        <v>3</v>
      </c>
      <c r="E12" s="13"/>
      <c r="F12" s="12"/>
    </row>
    <row r="13" spans="2:6" ht="18" customHeight="1" thickBot="1" x14ac:dyDescent="0.3">
      <c r="B13" s="43" t="s">
        <v>15</v>
      </c>
      <c r="C13" s="45">
        <v>20000</v>
      </c>
      <c r="D13" s="44">
        <v>4</v>
      </c>
      <c r="E13" s="13"/>
      <c r="F13" s="12"/>
    </row>
    <row r="14" spans="2:6" ht="18" customHeight="1" thickBot="1" x14ac:dyDescent="0.3">
      <c r="B14" s="10" t="s">
        <v>16</v>
      </c>
      <c r="C14" s="12">
        <v>2900</v>
      </c>
      <c r="D14" s="11">
        <v>3</v>
      </c>
      <c r="E14" s="13"/>
      <c r="F14" s="12"/>
    </row>
    <row r="15" spans="2:6" ht="18" customHeight="1" thickBot="1" x14ac:dyDescent="0.3">
      <c r="B15" s="47" t="s">
        <v>58</v>
      </c>
      <c r="C15" s="46">
        <v>3100</v>
      </c>
      <c r="D15" s="46">
        <v>6</v>
      </c>
      <c r="E15" s="13"/>
      <c r="F15" s="12"/>
    </row>
    <row r="17" spans="2:12" x14ac:dyDescent="0.25">
      <c r="B17" s="24" t="s">
        <v>76</v>
      </c>
      <c r="C17" s="7"/>
      <c r="D17" s="7"/>
      <c r="E17" s="7"/>
      <c r="F17" s="7"/>
      <c r="G17" s="7"/>
      <c r="H17" s="7"/>
      <c r="I17" s="7"/>
      <c r="J17" s="7"/>
      <c r="K17" s="7"/>
      <c r="L17" s="7"/>
    </row>
    <row r="18" spans="2:12" x14ac:dyDescent="0.25">
      <c r="B18" s="24" t="s">
        <v>64</v>
      </c>
      <c r="C18" s="7"/>
      <c r="D18" s="7"/>
      <c r="E18" s="7"/>
      <c r="F18" s="7"/>
      <c r="G18" s="7"/>
      <c r="H18" s="7"/>
      <c r="I18" s="7"/>
      <c r="J18" s="7"/>
      <c r="K18" s="7"/>
      <c r="L18" s="7"/>
    </row>
  </sheetData>
  <mergeCells count="1">
    <mergeCell ref="B5:C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22"/>
  <sheetViews>
    <sheetView topLeftCell="A7" workbookViewId="0">
      <selection activeCell="F9" sqref="F9"/>
    </sheetView>
  </sheetViews>
  <sheetFormatPr defaultRowHeight="15" x14ac:dyDescent="0.25"/>
  <sheetData>
    <row r="2" spans="2:9" x14ac:dyDescent="0.25">
      <c r="B2" s="2" t="s">
        <v>17</v>
      </c>
    </row>
    <row r="3" spans="2:9" ht="15.75" thickBot="1" x14ac:dyDescent="0.3"/>
    <row r="4" spans="2:9" ht="51.75" thickBot="1" x14ac:dyDescent="0.3">
      <c r="B4" s="70" t="s">
        <v>18</v>
      </c>
      <c r="C4" s="71"/>
      <c r="D4" s="14" t="s">
        <v>19</v>
      </c>
      <c r="E4" s="15"/>
      <c r="F4" s="14" t="s">
        <v>20</v>
      </c>
      <c r="G4" s="14" t="s">
        <v>21</v>
      </c>
      <c r="H4" s="16"/>
    </row>
    <row r="5" spans="2:9" ht="15.75" thickBot="1" x14ac:dyDescent="0.3">
      <c r="B5" s="17" t="s">
        <v>22</v>
      </c>
      <c r="C5" s="18">
        <v>5</v>
      </c>
      <c r="D5" s="19">
        <v>0.1</v>
      </c>
      <c r="E5" s="20"/>
      <c r="F5" s="21" t="s">
        <v>23</v>
      </c>
      <c r="G5" s="18">
        <v>50</v>
      </c>
      <c r="H5" s="4"/>
    </row>
    <row r="6" spans="2:9" ht="15.75" thickBot="1" x14ac:dyDescent="0.3">
      <c r="B6" s="17" t="s">
        <v>7</v>
      </c>
      <c r="C6" s="18">
        <v>5</v>
      </c>
      <c r="D6" s="19">
        <v>0.15</v>
      </c>
      <c r="E6" s="20"/>
      <c r="F6" s="21" t="s">
        <v>24</v>
      </c>
      <c r="G6" s="18">
        <v>90</v>
      </c>
      <c r="H6" s="4"/>
    </row>
    <row r="7" spans="2:9" ht="15.75" thickBot="1" x14ac:dyDescent="0.3">
      <c r="B7" s="22"/>
      <c r="C7" s="22"/>
      <c r="D7" s="22"/>
      <c r="E7" s="22"/>
      <c r="F7" s="22"/>
      <c r="G7" s="22"/>
      <c r="H7" s="22"/>
    </row>
    <row r="8" spans="2:9" ht="64.5" thickBot="1" x14ac:dyDescent="0.3">
      <c r="B8" s="40" t="s">
        <v>0</v>
      </c>
      <c r="C8" s="41" t="s">
        <v>20</v>
      </c>
      <c r="D8" s="41" t="s">
        <v>25</v>
      </c>
      <c r="E8" s="41" t="s">
        <v>26</v>
      </c>
      <c r="F8" s="41" t="s">
        <v>39</v>
      </c>
      <c r="G8" s="41" t="s">
        <v>57</v>
      </c>
      <c r="H8" s="42" t="s">
        <v>56</v>
      </c>
      <c r="I8" s="42" t="s">
        <v>27</v>
      </c>
    </row>
    <row r="9" spans="2:9" ht="24.95" customHeight="1" thickBot="1" x14ac:dyDescent="0.3">
      <c r="B9" s="29" t="s">
        <v>28</v>
      </c>
      <c r="C9" s="25" t="s">
        <v>23</v>
      </c>
      <c r="D9" s="27">
        <v>700</v>
      </c>
      <c r="E9" s="26">
        <v>4</v>
      </c>
      <c r="F9" s="28"/>
      <c r="G9" s="27"/>
      <c r="H9" s="48"/>
      <c r="I9" s="28"/>
    </row>
    <row r="10" spans="2:9" ht="24.95" customHeight="1" thickBot="1" x14ac:dyDescent="0.3">
      <c r="B10" s="29" t="s">
        <v>29</v>
      </c>
      <c r="C10" s="25" t="s">
        <v>23</v>
      </c>
      <c r="D10" s="27">
        <v>850</v>
      </c>
      <c r="E10" s="26">
        <v>12</v>
      </c>
      <c r="F10" s="28"/>
      <c r="G10" s="27"/>
      <c r="H10" s="48"/>
      <c r="I10" s="28"/>
    </row>
    <row r="11" spans="2:9" ht="24.95" customHeight="1" thickBot="1" x14ac:dyDescent="0.3">
      <c r="B11" s="29" t="s">
        <v>30</v>
      </c>
      <c r="C11" s="25" t="s">
        <v>24</v>
      </c>
      <c r="D11" s="27">
        <v>1750</v>
      </c>
      <c r="E11" s="26">
        <v>20</v>
      </c>
      <c r="F11" s="28"/>
      <c r="G11" s="27"/>
      <c r="H11" s="48"/>
      <c r="I11" s="28"/>
    </row>
    <row r="12" spans="2:9" ht="24.95" customHeight="1" thickBot="1" x14ac:dyDescent="0.3">
      <c r="B12" s="29" t="s">
        <v>31</v>
      </c>
      <c r="C12" s="25" t="s">
        <v>23</v>
      </c>
      <c r="D12" s="27">
        <v>1300</v>
      </c>
      <c r="E12" s="26">
        <v>2</v>
      </c>
      <c r="F12" s="28"/>
      <c r="G12" s="27"/>
      <c r="H12" s="48"/>
      <c r="I12" s="28"/>
    </row>
    <row r="13" spans="2:9" ht="24.95" customHeight="1" thickBot="1" x14ac:dyDescent="0.3">
      <c r="B13" s="29" t="s">
        <v>32</v>
      </c>
      <c r="C13" s="25" t="s">
        <v>24</v>
      </c>
      <c r="D13" s="27">
        <v>2100</v>
      </c>
      <c r="E13" s="26">
        <v>5</v>
      </c>
      <c r="F13" s="28"/>
      <c r="G13" s="27"/>
      <c r="H13" s="48"/>
      <c r="I13" s="28"/>
    </row>
    <row r="14" spans="2:9" ht="24.95" customHeight="1" thickBot="1" x14ac:dyDescent="0.3">
      <c r="B14" s="29" t="s">
        <v>33</v>
      </c>
      <c r="C14" s="25" t="s">
        <v>24</v>
      </c>
      <c r="D14" s="27">
        <v>2200</v>
      </c>
      <c r="E14" s="26">
        <v>6</v>
      </c>
      <c r="F14" s="28"/>
      <c r="G14" s="27"/>
      <c r="H14" s="48"/>
      <c r="I14" s="28"/>
    </row>
    <row r="17" spans="2:17" ht="21.95" customHeight="1" x14ac:dyDescent="0.25">
      <c r="B17" s="49" t="s">
        <v>34</v>
      </c>
      <c r="C17" s="50"/>
      <c r="D17" s="50"/>
      <c r="E17" s="50"/>
      <c r="F17" s="50"/>
      <c r="G17" s="50"/>
      <c r="H17" s="50"/>
      <c r="I17" s="50"/>
      <c r="J17" s="50"/>
      <c r="K17" s="50"/>
      <c r="L17" s="51"/>
      <c r="M17" s="51"/>
      <c r="N17" s="52"/>
      <c r="O17" s="52"/>
      <c r="P17" s="52"/>
      <c r="Q17" s="53"/>
    </row>
    <row r="18" spans="2:17" ht="21.95" customHeight="1" x14ac:dyDescent="0.25">
      <c r="B18" s="54" t="s">
        <v>35</v>
      </c>
      <c r="C18" s="55"/>
      <c r="D18" s="55"/>
      <c r="E18" s="55"/>
      <c r="F18" s="55"/>
      <c r="G18" s="55"/>
      <c r="H18" s="55"/>
      <c r="I18" s="55"/>
      <c r="J18" s="55"/>
      <c r="K18" s="55"/>
      <c r="L18" s="56"/>
      <c r="M18" s="56"/>
      <c r="N18" s="57"/>
      <c r="O18" s="57"/>
      <c r="P18" s="57"/>
      <c r="Q18" s="58"/>
    </row>
    <row r="19" spans="2:17" ht="21.95" customHeight="1" x14ac:dyDescent="0.25">
      <c r="B19" s="54" t="s">
        <v>36</v>
      </c>
      <c r="C19" s="55"/>
      <c r="D19" s="55"/>
      <c r="E19" s="55"/>
      <c r="F19" s="55"/>
      <c r="G19" s="55"/>
      <c r="H19" s="55"/>
      <c r="I19" s="55"/>
      <c r="J19" s="55"/>
      <c r="K19" s="55"/>
      <c r="L19" s="56"/>
      <c r="M19" s="56"/>
      <c r="N19" s="57"/>
      <c r="O19" s="57"/>
      <c r="P19" s="57"/>
      <c r="Q19" s="58"/>
    </row>
    <row r="20" spans="2:17" ht="21.95" customHeight="1" x14ac:dyDescent="0.25">
      <c r="B20" s="59" t="s">
        <v>63</v>
      </c>
      <c r="C20" s="55"/>
      <c r="D20" s="55"/>
      <c r="E20" s="55"/>
      <c r="F20" s="55"/>
      <c r="G20" s="55"/>
      <c r="H20" s="55"/>
      <c r="I20" s="55"/>
      <c r="J20" s="55"/>
      <c r="K20" s="55"/>
      <c r="L20" s="56"/>
      <c r="M20" s="56"/>
      <c r="N20" s="57"/>
      <c r="O20" s="57"/>
      <c r="P20" s="57"/>
      <c r="Q20" s="58"/>
    </row>
    <row r="21" spans="2:17" ht="21.95" customHeight="1" x14ac:dyDescent="0.25">
      <c r="B21" s="54" t="s">
        <v>37</v>
      </c>
      <c r="C21" s="55"/>
      <c r="D21" s="55"/>
      <c r="E21" s="55"/>
      <c r="F21" s="55"/>
      <c r="G21" s="55"/>
      <c r="H21" s="55"/>
      <c r="I21" s="55"/>
      <c r="J21" s="55"/>
      <c r="K21" s="55"/>
      <c r="L21" s="56"/>
      <c r="M21" s="56"/>
      <c r="N21" s="57"/>
      <c r="O21" s="57"/>
      <c r="P21" s="57"/>
      <c r="Q21" s="58"/>
    </row>
    <row r="22" spans="2:17" ht="21.95" customHeight="1" x14ac:dyDescent="0.25">
      <c r="B22" s="60" t="s">
        <v>38</v>
      </c>
      <c r="C22" s="61"/>
      <c r="D22" s="61"/>
      <c r="E22" s="61"/>
      <c r="F22" s="61"/>
      <c r="G22" s="61"/>
      <c r="H22" s="61"/>
      <c r="I22" s="61"/>
      <c r="J22" s="61"/>
      <c r="K22" s="61"/>
      <c r="L22" s="62"/>
      <c r="M22" s="62"/>
      <c r="N22" s="63"/>
      <c r="O22" s="63"/>
      <c r="P22" s="63"/>
      <c r="Q22" s="64"/>
    </row>
  </sheetData>
  <mergeCells count="1">
    <mergeCell ref="B4:C4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4"/>
  <sheetViews>
    <sheetView topLeftCell="A10" workbookViewId="0">
      <selection activeCell="L12" sqref="L12"/>
    </sheetView>
  </sheetViews>
  <sheetFormatPr defaultRowHeight="15" x14ac:dyDescent="0.25"/>
  <cols>
    <col min="4" max="4" width="13.42578125" bestFit="1" customWidth="1"/>
    <col min="5" max="5" width="10.28515625" customWidth="1"/>
    <col min="6" max="6" width="9.5703125" customWidth="1"/>
    <col min="7" max="7" width="9.7109375" customWidth="1"/>
    <col min="8" max="8" width="11.7109375" customWidth="1"/>
    <col min="9" max="10" width="12.7109375" customWidth="1"/>
  </cols>
  <sheetData>
    <row r="2" spans="2:10" ht="18" x14ac:dyDescent="0.25">
      <c r="D2" s="72" t="s">
        <v>40</v>
      </c>
      <c r="E2" s="72"/>
      <c r="F2" s="72"/>
      <c r="G2" s="72"/>
      <c r="H2" s="72"/>
      <c r="I2" s="72"/>
    </row>
    <row r="4" spans="2:10" ht="60" x14ac:dyDescent="0.25">
      <c r="B4" s="65" t="s">
        <v>41</v>
      </c>
      <c r="C4" s="65" t="s">
        <v>42</v>
      </c>
      <c r="D4" s="65" t="s">
        <v>43</v>
      </c>
      <c r="E4" s="65" t="s">
        <v>52</v>
      </c>
      <c r="F4" s="66" t="s">
        <v>45</v>
      </c>
      <c r="G4" s="65" t="s">
        <v>53</v>
      </c>
      <c r="H4" s="65" t="s">
        <v>44</v>
      </c>
      <c r="I4" s="66" t="s">
        <v>61</v>
      </c>
      <c r="J4" s="65" t="s">
        <v>62</v>
      </c>
    </row>
    <row r="5" spans="2:10" x14ac:dyDescent="0.25">
      <c r="B5" s="36">
        <v>8</v>
      </c>
      <c r="C5" s="36">
        <v>12</v>
      </c>
      <c r="D5" s="31" t="s">
        <v>46</v>
      </c>
      <c r="E5" s="37">
        <v>2</v>
      </c>
      <c r="F5" s="23" t="s">
        <v>1</v>
      </c>
      <c r="G5" s="39">
        <f>C5-B5</f>
        <v>4</v>
      </c>
      <c r="H5" s="38"/>
      <c r="I5" s="38"/>
      <c r="J5" s="32"/>
    </row>
    <row r="6" spans="2:10" x14ac:dyDescent="0.25">
      <c r="B6" s="36">
        <v>9</v>
      </c>
      <c r="C6" s="36">
        <v>10</v>
      </c>
      <c r="D6" s="31" t="s">
        <v>46</v>
      </c>
      <c r="E6" s="37">
        <v>2</v>
      </c>
      <c r="F6" s="23" t="s">
        <v>2</v>
      </c>
      <c r="G6" s="39">
        <f t="shared" ref="G6:G20" si="0">C6-B6</f>
        <v>1</v>
      </c>
      <c r="H6" s="38"/>
      <c r="I6" s="38"/>
      <c r="J6" s="32"/>
    </row>
    <row r="7" spans="2:10" x14ac:dyDescent="0.25">
      <c r="B7" s="36">
        <v>7</v>
      </c>
      <c r="C7" s="36">
        <v>14</v>
      </c>
      <c r="D7" s="31" t="s">
        <v>47</v>
      </c>
      <c r="E7" s="37">
        <v>3</v>
      </c>
      <c r="F7" s="23" t="s">
        <v>1</v>
      </c>
      <c r="G7" s="39">
        <f t="shared" si="0"/>
        <v>7</v>
      </c>
      <c r="H7" s="38"/>
      <c r="I7" s="38"/>
      <c r="J7" s="32"/>
    </row>
    <row r="8" spans="2:10" x14ac:dyDescent="0.25">
      <c r="B8" s="36">
        <v>15</v>
      </c>
      <c r="C8" s="36">
        <v>18</v>
      </c>
      <c r="D8" s="31" t="s">
        <v>47</v>
      </c>
      <c r="E8" s="37">
        <v>3</v>
      </c>
      <c r="F8" s="23" t="s">
        <v>2</v>
      </c>
      <c r="G8" s="39">
        <f t="shared" si="0"/>
        <v>3</v>
      </c>
      <c r="H8" s="38"/>
      <c r="I8" s="38"/>
      <c r="J8" s="32"/>
    </row>
    <row r="9" spans="2:10" x14ac:dyDescent="0.25">
      <c r="B9" s="36">
        <v>10</v>
      </c>
      <c r="C9" s="36">
        <v>16</v>
      </c>
      <c r="D9" s="31" t="s">
        <v>47</v>
      </c>
      <c r="E9" s="37">
        <v>3</v>
      </c>
      <c r="F9" s="23" t="s">
        <v>1</v>
      </c>
      <c r="G9" s="39">
        <f t="shared" si="0"/>
        <v>6</v>
      </c>
      <c r="H9" s="38"/>
      <c r="I9" s="38"/>
      <c r="J9" s="32"/>
    </row>
    <row r="10" spans="2:10" x14ac:dyDescent="0.25">
      <c r="B10" s="36">
        <v>9</v>
      </c>
      <c r="C10" s="36">
        <v>17</v>
      </c>
      <c r="D10" s="31" t="s">
        <v>48</v>
      </c>
      <c r="E10" s="37">
        <v>5</v>
      </c>
      <c r="F10" s="23" t="s">
        <v>1</v>
      </c>
      <c r="G10" s="39">
        <f t="shared" si="0"/>
        <v>8</v>
      </c>
      <c r="H10" s="38"/>
      <c r="I10" s="38"/>
      <c r="J10" s="32"/>
    </row>
    <row r="11" spans="2:10" x14ac:dyDescent="0.25">
      <c r="B11" s="36">
        <v>7</v>
      </c>
      <c r="C11" s="36">
        <v>18</v>
      </c>
      <c r="D11" s="31" t="s">
        <v>48</v>
      </c>
      <c r="E11" s="37">
        <v>5</v>
      </c>
      <c r="F11" s="23" t="s">
        <v>1</v>
      </c>
      <c r="G11" s="39">
        <f t="shared" si="0"/>
        <v>11</v>
      </c>
      <c r="H11" s="38"/>
      <c r="I11" s="38"/>
      <c r="J11" s="32"/>
    </row>
    <row r="12" spans="2:10" x14ac:dyDescent="0.25">
      <c r="B12" s="36">
        <v>7</v>
      </c>
      <c r="C12" s="36">
        <v>15</v>
      </c>
      <c r="D12" s="31" t="s">
        <v>48</v>
      </c>
      <c r="E12" s="37">
        <v>5</v>
      </c>
      <c r="F12" s="23" t="s">
        <v>2</v>
      </c>
      <c r="G12" s="39">
        <f t="shared" si="0"/>
        <v>8</v>
      </c>
      <c r="H12" s="38"/>
      <c r="I12" s="38"/>
      <c r="J12" s="32"/>
    </row>
    <row r="13" spans="2:10" x14ac:dyDescent="0.25">
      <c r="B13" s="36">
        <v>8</v>
      </c>
      <c r="C13" s="36">
        <v>14</v>
      </c>
      <c r="D13" s="31" t="s">
        <v>48</v>
      </c>
      <c r="E13" s="37">
        <v>5</v>
      </c>
      <c r="F13" s="23" t="s">
        <v>1</v>
      </c>
      <c r="G13" s="39">
        <f t="shared" si="0"/>
        <v>6</v>
      </c>
      <c r="H13" s="38"/>
      <c r="I13" s="38"/>
      <c r="J13" s="32"/>
    </row>
    <row r="14" spans="2:10" x14ac:dyDescent="0.25">
      <c r="B14" s="36">
        <v>11</v>
      </c>
      <c r="C14" s="36">
        <v>14</v>
      </c>
      <c r="D14" s="31" t="s">
        <v>48</v>
      </c>
      <c r="E14" s="37">
        <v>5</v>
      </c>
      <c r="F14" s="23" t="s">
        <v>2</v>
      </c>
      <c r="G14" s="39">
        <f t="shared" si="0"/>
        <v>3</v>
      </c>
      <c r="H14" s="38"/>
      <c r="I14" s="38"/>
      <c r="J14" s="32"/>
    </row>
    <row r="15" spans="2:10" x14ac:dyDescent="0.25">
      <c r="B15" s="36">
        <v>12</v>
      </c>
      <c r="C15" s="36">
        <v>16</v>
      </c>
      <c r="D15" s="31" t="s">
        <v>49</v>
      </c>
      <c r="E15" s="37">
        <v>4</v>
      </c>
      <c r="F15" s="23" t="s">
        <v>2</v>
      </c>
      <c r="G15" s="39">
        <f t="shared" si="0"/>
        <v>4</v>
      </c>
      <c r="H15" s="38"/>
      <c r="I15" s="38"/>
      <c r="J15" s="32"/>
    </row>
    <row r="16" spans="2:10" x14ac:dyDescent="0.25">
      <c r="B16" s="36">
        <v>11</v>
      </c>
      <c r="C16" s="36">
        <v>15</v>
      </c>
      <c r="D16" s="31" t="s">
        <v>49</v>
      </c>
      <c r="E16" s="37">
        <v>4</v>
      </c>
      <c r="F16" s="23" t="s">
        <v>2</v>
      </c>
      <c r="G16" s="39">
        <f t="shared" si="0"/>
        <v>4</v>
      </c>
      <c r="H16" s="38"/>
      <c r="I16" s="38"/>
      <c r="J16" s="32"/>
    </row>
    <row r="17" spans="2:10" x14ac:dyDescent="0.25">
      <c r="B17" s="36">
        <v>10</v>
      </c>
      <c r="C17" s="36">
        <v>13</v>
      </c>
      <c r="D17" s="31" t="s">
        <v>50</v>
      </c>
      <c r="E17" s="37">
        <v>50</v>
      </c>
      <c r="F17" s="23" t="s">
        <v>1</v>
      </c>
      <c r="G17" s="39">
        <f t="shared" si="0"/>
        <v>3</v>
      </c>
      <c r="H17" s="38"/>
      <c r="I17" s="38"/>
      <c r="J17" s="32"/>
    </row>
    <row r="18" spans="2:10" x14ac:dyDescent="0.25">
      <c r="B18" s="36">
        <v>10</v>
      </c>
      <c r="C18" s="36">
        <v>17</v>
      </c>
      <c r="D18" s="31" t="s">
        <v>51</v>
      </c>
      <c r="E18" s="37">
        <v>6</v>
      </c>
      <c r="F18" s="23" t="s">
        <v>2</v>
      </c>
      <c r="G18" s="39">
        <f t="shared" si="0"/>
        <v>7</v>
      </c>
      <c r="H18" s="38"/>
      <c r="I18" s="38"/>
      <c r="J18" s="32"/>
    </row>
    <row r="19" spans="2:10" x14ac:dyDescent="0.25">
      <c r="B19" s="36">
        <v>9</v>
      </c>
      <c r="C19" s="36">
        <v>16</v>
      </c>
      <c r="D19" s="31" t="s">
        <v>51</v>
      </c>
      <c r="E19" s="37">
        <v>6</v>
      </c>
      <c r="F19" s="23" t="s">
        <v>1</v>
      </c>
      <c r="G19" s="39">
        <f t="shared" si="0"/>
        <v>7</v>
      </c>
      <c r="H19" s="38"/>
      <c r="I19" s="38"/>
      <c r="J19" s="32"/>
    </row>
    <row r="20" spans="2:10" x14ac:dyDescent="0.25">
      <c r="B20" s="36">
        <v>8</v>
      </c>
      <c r="C20" s="36">
        <v>18</v>
      </c>
      <c r="D20" s="31" t="s">
        <v>51</v>
      </c>
      <c r="E20" s="37">
        <v>6</v>
      </c>
      <c r="F20" s="23" t="s">
        <v>2</v>
      </c>
      <c r="G20" s="39">
        <f t="shared" si="0"/>
        <v>10</v>
      </c>
      <c r="H20" s="38"/>
      <c r="I20" s="38"/>
      <c r="J20" s="32"/>
    </row>
    <row r="21" spans="2:10" x14ac:dyDescent="0.25">
      <c r="B21" s="33"/>
      <c r="C21" s="33"/>
      <c r="E21" s="34"/>
      <c r="F21" s="1"/>
    </row>
    <row r="22" spans="2:10" x14ac:dyDescent="0.25">
      <c r="B22" s="33"/>
      <c r="C22" s="33"/>
      <c r="E22" s="34"/>
      <c r="F22" s="1"/>
    </row>
    <row r="23" spans="2:10" x14ac:dyDescent="0.25">
      <c r="B23" s="33"/>
      <c r="C23" s="33"/>
      <c r="E23" s="76" t="s">
        <v>55</v>
      </c>
      <c r="F23" s="77"/>
      <c r="G23" s="77"/>
      <c r="H23" s="78"/>
      <c r="I23" s="35">
        <v>0.2</v>
      </c>
    </row>
    <row r="24" spans="2:10" x14ac:dyDescent="0.25">
      <c r="B24" s="33"/>
      <c r="C24" s="33"/>
      <c r="E24" s="73" t="s">
        <v>54</v>
      </c>
      <c r="F24" s="74"/>
      <c r="G24" s="74"/>
      <c r="H24" s="75"/>
      <c r="I24" s="35">
        <v>0.1</v>
      </c>
    </row>
  </sheetData>
  <mergeCells count="3">
    <mergeCell ref="D2:I2"/>
    <mergeCell ref="E24:H24"/>
    <mergeCell ref="E23:H23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"/>
  <sheetViews>
    <sheetView workbookViewId="0">
      <selection activeCell="F5" sqref="F5"/>
    </sheetView>
  </sheetViews>
  <sheetFormatPr defaultRowHeight="15" x14ac:dyDescent="0.25"/>
  <cols>
    <col min="1" max="1" width="14" customWidth="1"/>
    <col min="2" max="2" width="14.140625" customWidth="1"/>
    <col min="3" max="3" width="13.140625" customWidth="1"/>
    <col min="4" max="4" width="22.42578125" customWidth="1"/>
  </cols>
  <sheetData>
    <row r="1" spans="1:9" ht="40.5" customHeight="1" x14ac:dyDescent="0.3">
      <c r="A1" s="69" t="s">
        <v>67</v>
      </c>
      <c r="B1" s="69" t="s">
        <v>68</v>
      </c>
      <c r="C1" s="69" t="s">
        <v>65</v>
      </c>
      <c r="D1" s="69" t="s">
        <v>66</v>
      </c>
    </row>
    <row r="2" spans="1:9" x14ac:dyDescent="0.25">
      <c r="A2" s="67">
        <v>2.31</v>
      </c>
      <c r="B2" s="67">
        <v>52</v>
      </c>
      <c r="C2" s="67"/>
      <c r="D2" s="67"/>
      <c r="F2" t="s">
        <v>70</v>
      </c>
      <c r="I2" t="s">
        <v>74</v>
      </c>
    </row>
    <row r="3" spans="1:9" ht="17.25" x14ac:dyDescent="0.25">
      <c r="A3" s="68">
        <v>2.1</v>
      </c>
      <c r="B3" s="68">
        <v>109</v>
      </c>
      <c r="C3" s="68"/>
      <c r="D3" s="68"/>
      <c r="F3" t="s">
        <v>69</v>
      </c>
    </row>
    <row r="4" spans="1:9" x14ac:dyDescent="0.25">
      <c r="A4" s="67">
        <v>1.72</v>
      </c>
      <c r="B4" s="67">
        <v>122</v>
      </c>
      <c r="C4" s="67"/>
      <c r="D4" s="67"/>
    </row>
    <row r="5" spans="1:9" x14ac:dyDescent="0.25">
      <c r="A5" s="68">
        <v>1.78</v>
      </c>
      <c r="B5" s="68">
        <v>69</v>
      </c>
      <c r="C5" s="68"/>
      <c r="D5" s="68"/>
      <c r="F5" t="s">
        <v>71</v>
      </c>
    </row>
    <row r="6" spans="1:9" x14ac:dyDescent="0.25">
      <c r="A6" s="67">
        <v>1.54</v>
      </c>
      <c r="B6" s="67">
        <v>66</v>
      </c>
      <c r="C6" s="67"/>
      <c r="D6" s="67"/>
      <c r="F6" t="s">
        <v>72</v>
      </c>
    </row>
    <row r="7" spans="1:9" x14ac:dyDescent="0.25">
      <c r="A7" s="68">
        <v>1.57</v>
      </c>
      <c r="B7" s="68">
        <v>106</v>
      </c>
      <c r="C7" s="68"/>
      <c r="D7" s="68"/>
      <c r="F7" t="s">
        <v>75</v>
      </c>
    </row>
    <row r="8" spans="1:9" x14ac:dyDescent="0.25">
      <c r="A8" s="67">
        <v>1.7</v>
      </c>
      <c r="B8" s="67">
        <v>120</v>
      </c>
      <c r="C8" s="67"/>
      <c r="D8" s="67"/>
      <c r="F8" t="s">
        <v>73</v>
      </c>
    </row>
    <row r="9" spans="1:9" x14ac:dyDescent="0.25">
      <c r="A9" s="68">
        <v>1.66</v>
      </c>
      <c r="B9" s="68">
        <v>144</v>
      </c>
      <c r="C9" s="68"/>
      <c r="D9" s="68"/>
    </row>
    <row r="10" spans="1:9" x14ac:dyDescent="0.25">
      <c r="A10" s="67">
        <v>2.08</v>
      </c>
      <c r="B10" s="67">
        <v>53</v>
      </c>
      <c r="C10" s="67"/>
      <c r="D10" s="67"/>
    </row>
    <row r="11" spans="1:9" x14ac:dyDescent="0.25">
      <c r="A11" s="68">
        <v>1.94</v>
      </c>
      <c r="B11" s="68">
        <v>55</v>
      </c>
      <c r="C11" s="68"/>
      <c r="D11" s="68"/>
    </row>
    <row r="12" spans="1:9" x14ac:dyDescent="0.25">
      <c r="A12" s="67">
        <v>1.45</v>
      </c>
      <c r="B12" s="67">
        <v>125</v>
      </c>
      <c r="C12" s="67"/>
      <c r="D12" s="67"/>
    </row>
    <row r="13" spans="1:9" x14ac:dyDescent="0.25">
      <c r="A13" s="68">
        <v>1.78</v>
      </c>
      <c r="B13" s="68">
        <v>88</v>
      </c>
      <c r="C13" s="68"/>
      <c r="D13" s="68"/>
    </row>
    <row r="14" spans="1:9" x14ac:dyDescent="0.25">
      <c r="A14" s="67">
        <v>2.1</v>
      </c>
      <c r="B14" s="67">
        <v>83</v>
      </c>
      <c r="C14" s="67"/>
      <c r="D14" s="67"/>
    </row>
    <row r="15" spans="1:9" x14ac:dyDescent="0.25">
      <c r="A15" s="68">
        <v>1.63</v>
      </c>
      <c r="B15" s="68">
        <v>110</v>
      </c>
      <c r="C15" s="68"/>
      <c r="D15" s="68"/>
    </row>
    <row r="16" spans="1:9" x14ac:dyDescent="0.25">
      <c r="A16" s="67">
        <v>1.78</v>
      </c>
      <c r="B16" s="67">
        <v>106</v>
      </c>
      <c r="C16" s="67"/>
      <c r="D16" s="67"/>
    </row>
    <row r="17" spans="1:4" x14ac:dyDescent="0.25">
      <c r="A17" s="68">
        <v>1.7</v>
      </c>
      <c r="B17" s="68">
        <v>125</v>
      </c>
      <c r="C17" s="68"/>
      <c r="D17" s="68"/>
    </row>
    <row r="18" spans="1:4" x14ac:dyDescent="0.25">
      <c r="A18" s="67">
        <v>1.47</v>
      </c>
      <c r="B18" s="67">
        <v>136</v>
      </c>
      <c r="C18" s="67"/>
      <c r="D18" s="67"/>
    </row>
    <row r="19" spans="1:4" x14ac:dyDescent="0.25">
      <c r="A19" s="68">
        <v>1.82</v>
      </c>
      <c r="B19" s="68">
        <v>75</v>
      </c>
      <c r="C19" s="68"/>
      <c r="D19" s="68"/>
    </row>
    <row r="20" spans="1:4" x14ac:dyDescent="0.25">
      <c r="A20" s="67">
        <v>1.81</v>
      </c>
      <c r="B20" s="67">
        <v>51</v>
      </c>
      <c r="C20" s="67"/>
      <c r="D20" s="67"/>
    </row>
    <row r="21" spans="1:4" x14ac:dyDescent="0.25">
      <c r="A21" s="68">
        <v>1.86</v>
      </c>
      <c r="B21" s="68">
        <v>91</v>
      </c>
      <c r="C21" s="68"/>
      <c r="D21" s="68"/>
    </row>
    <row r="22" spans="1:4" x14ac:dyDescent="0.25">
      <c r="A22" s="67">
        <v>1.79</v>
      </c>
      <c r="B22" s="67">
        <v>82</v>
      </c>
      <c r="C22" s="67"/>
      <c r="D22" s="67"/>
    </row>
    <row r="23" spans="1:4" x14ac:dyDescent="0.25">
      <c r="A23" s="68">
        <v>2.19</v>
      </c>
      <c r="B23" s="68">
        <v>50</v>
      </c>
      <c r="C23" s="68"/>
      <c r="D23" s="68"/>
    </row>
    <row r="24" spans="1:4" x14ac:dyDescent="0.25">
      <c r="A24" s="67">
        <v>2.23</v>
      </c>
      <c r="B24" s="67">
        <v>144</v>
      </c>
      <c r="C24" s="67"/>
      <c r="D24" s="67"/>
    </row>
    <row r="25" spans="1:4" x14ac:dyDescent="0.25">
      <c r="A25" s="68">
        <v>2.13</v>
      </c>
      <c r="B25" s="68">
        <v>73</v>
      </c>
      <c r="C25" s="68"/>
      <c r="D25" s="68"/>
    </row>
    <row r="26" spans="1:4" x14ac:dyDescent="0.25">
      <c r="A26" s="67">
        <v>1.58</v>
      </c>
      <c r="B26" s="67">
        <v>139</v>
      </c>
      <c r="C26" s="67"/>
      <c r="D26" s="67"/>
    </row>
    <row r="27" spans="1:4" x14ac:dyDescent="0.25">
      <c r="A27" s="68">
        <v>2.27</v>
      </c>
      <c r="B27" s="68">
        <v>132</v>
      </c>
      <c r="C27" s="68"/>
      <c r="D27" s="68"/>
    </row>
    <row r="28" spans="1:4" x14ac:dyDescent="0.25">
      <c r="A28" s="67">
        <v>1.62</v>
      </c>
      <c r="B28" s="67">
        <v>110</v>
      </c>
      <c r="C28" s="67"/>
      <c r="D28" s="67"/>
    </row>
    <row r="29" spans="1:4" x14ac:dyDescent="0.25">
      <c r="A29" s="68">
        <v>1.81</v>
      </c>
      <c r="B29" s="68">
        <v>78</v>
      </c>
      <c r="C29" s="68"/>
      <c r="D29" s="68"/>
    </row>
    <row r="30" spans="1:4" x14ac:dyDescent="0.25">
      <c r="A30" s="67">
        <v>1.52</v>
      </c>
      <c r="B30" s="67">
        <v>87</v>
      </c>
      <c r="C30" s="67"/>
      <c r="D30" s="67"/>
    </row>
    <row r="31" spans="1:4" x14ac:dyDescent="0.25">
      <c r="A31" s="68">
        <v>1.83</v>
      </c>
      <c r="B31" s="68">
        <v>63</v>
      </c>
      <c r="C31" s="68"/>
      <c r="D31" s="68"/>
    </row>
    <row r="32" spans="1:4" x14ac:dyDescent="0.25">
      <c r="A32" s="67">
        <v>2.21</v>
      </c>
      <c r="B32" s="67">
        <v>117</v>
      </c>
      <c r="C32" s="67"/>
      <c r="D32" s="67"/>
    </row>
    <row r="33" spans="1:4" x14ac:dyDescent="0.25">
      <c r="A33" s="68">
        <v>2.0099999999999998</v>
      </c>
      <c r="B33" s="68">
        <v>133</v>
      </c>
      <c r="C33" s="68"/>
      <c r="D33" s="68"/>
    </row>
    <row r="34" spans="1:4" x14ac:dyDescent="0.25">
      <c r="A34" s="67">
        <v>1.64</v>
      </c>
      <c r="B34" s="67">
        <v>54</v>
      </c>
      <c r="C34" s="67"/>
      <c r="D34" s="67"/>
    </row>
    <row r="35" spans="1:4" x14ac:dyDescent="0.25">
      <c r="A35" s="68">
        <v>1.45</v>
      </c>
      <c r="B35" s="68">
        <v>134</v>
      </c>
      <c r="C35" s="68"/>
      <c r="D35" s="68"/>
    </row>
    <row r="36" spans="1:4" x14ac:dyDescent="0.25">
      <c r="A36" s="67">
        <v>1.78</v>
      </c>
      <c r="B36" s="67">
        <v>142</v>
      </c>
      <c r="C36" s="67"/>
      <c r="D36" s="67"/>
    </row>
    <row r="37" spans="1:4" x14ac:dyDescent="0.25">
      <c r="A37" s="68">
        <v>1.79</v>
      </c>
      <c r="B37" s="68">
        <v>72</v>
      </c>
      <c r="C37" s="68"/>
      <c r="D37" s="68"/>
    </row>
    <row r="38" spans="1:4" x14ac:dyDescent="0.25">
      <c r="A38" s="67">
        <v>1.44</v>
      </c>
      <c r="B38" s="67">
        <v>57</v>
      </c>
      <c r="C38" s="67"/>
      <c r="D38" s="67"/>
    </row>
    <row r="39" spans="1:4" x14ac:dyDescent="0.25">
      <c r="A39" s="68">
        <v>1.47</v>
      </c>
      <c r="B39" s="68">
        <v>117</v>
      </c>
      <c r="C39" s="68"/>
      <c r="D39" s="68"/>
    </row>
    <row r="40" spans="1:4" x14ac:dyDescent="0.25">
      <c r="A40" s="67">
        <v>1.47</v>
      </c>
      <c r="B40" s="67">
        <v>144</v>
      </c>
      <c r="C40" s="67"/>
      <c r="D40" s="67"/>
    </row>
    <row r="41" spans="1:4" x14ac:dyDescent="0.25">
      <c r="A41" s="68">
        <v>1.59</v>
      </c>
      <c r="B41" s="68">
        <v>75</v>
      </c>
      <c r="C41" s="68"/>
      <c r="D41" s="68"/>
    </row>
    <row r="42" spans="1:4" x14ac:dyDescent="0.25">
      <c r="A42" s="67">
        <v>2.0499999999999998</v>
      </c>
      <c r="B42" s="67">
        <v>74</v>
      </c>
      <c r="C42" s="67"/>
      <c r="D42" s="67"/>
    </row>
    <row r="43" spans="1:4" x14ac:dyDescent="0.25">
      <c r="A43" s="68">
        <v>1.4</v>
      </c>
      <c r="B43" s="68">
        <v>107</v>
      </c>
      <c r="C43" s="68"/>
      <c r="D43" s="68"/>
    </row>
    <row r="44" spans="1:4" x14ac:dyDescent="0.25">
      <c r="A44" s="67">
        <v>1.69</v>
      </c>
      <c r="B44" s="67">
        <v>70</v>
      </c>
      <c r="C44" s="67"/>
      <c r="D44" s="67"/>
    </row>
    <row r="45" spans="1:4" x14ac:dyDescent="0.25">
      <c r="A45" s="68">
        <v>1.52</v>
      </c>
      <c r="B45" s="68">
        <v>119</v>
      </c>
      <c r="C45" s="68"/>
      <c r="D45" s="68"/>
    </row>
    <row r="46" spans="1:4" x14ac:dyDescent="0.25">
      <c r="A46" s="67">
        <v>1.93</v>
      </c>
      <c r="B46" s="67">
        <v>133</v>
      </c>
      <c r="C46" s="67"/>
      <c r="D46" s="67"/>
    </row>
    <row r="47" spans="1:4" x14ac:dyDescent="0.25">
      <c r="A47" s="68">
        <v>1.81</v>
      </c>
      <c r="B47" s="68">
        <v>79</v>
      </c>
      <c r="C47" s="68"/>
      <c r="D47" s="68"/>
    </row>
    <row r="48" spans="1:4" x14ac:dyDescent="0.25">
      <c r="A48" s="67">
        <v>1.56</v>
      </c>
      <c r="B48" s="67">
        <v>77</v>
      </c>
      <c r="C48" s="67"/>
      <c r="D48" s="67"/>
    </row>
    <row r="49" spans="1:4" x14ac:dyDescent="0.25">
      <c r="A49" s="68">
        <v>1.86</v>
      </c>
      <c r="B49" s="68">
        <v>106</v>
      </c>
      <c r="C49" s="68"/>
      <c r="D49" s="68"/>
    </row>
    <row r="50" spans="1:4" x14ac:dyDescent="0.25">
      <c r="A50" s="67">
        <v>1.97</v>
      </c>
      <c r="B50" s="67">
        <v>107</v>
      </c>
      <c r="C50" s="67"/>
      <c r="D50" s="67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Zadanie 1</vt:lpstr>
      <vt:lpstr>Zadanie 2</vt:lpstr>
      <vt:lpstr>Zadanie 3</vt:lpstr>
      <vt:lpstr>Zadanie_3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2018-05-28T09:50:21Z</dcterms:modified>
</cp:coreProperties>
</file>