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360" yWindow="60" windowWidth="11292" windowHeight="5580" activeTab="1"/>
  </bookViews>
  <sheets>
    <sheet name="Zadanie 1" sheetId="4" r:id="rId1"/>
    <sheet name="Zadanie 2" sheetId="8" r:id="rId2"/>
    <sheet name="Zadanie 3" sheetId="6" state="hidden" r:id="rId3"/>
  </sheets>
  <calcPr calcId="125725"/>
</workbook>
</file>

<file path=xl/calcChain.xml><?xml version="1.0" encoding="utf-8"?>
<calcChain xmlns="http://schemas.openxmlformats.org/spreadsheetml/2006/main">
  <c r="G6" i="6"/>
  <c r="G7"/>
  <c r="G8"/>
  <c r="G9"/>
  <c r="G10"/>
  <c r="G11"/>
  <c r="G12"/>
  <c r="G13"/>
  <c r="G14"/>
  <c r="G15"/>
  <c r="G16"/>
  <c r="G17"/>
  <c r="G18"/>
  <c r="G19"/>
  <c r="G20"/>
  <c r="G5"/>
</calcChain>
</file>

<file path=xl/sharedStrings.xml><?xml version="1.0" encoding="utf-8"?>
<sst xmlns="http://schemas.openxmlformats.org/spreadsheetml/2006/main" count="93" uniqueCount="68">
  <si>
    <t>TAK</t>
  </si>
  <si>
    <t>NIE</t>
  </si>
  <si>
    <t>Wykonaj obliczenia korzystając z funkcji warunkowej oraz stosując odpowiednie formuły adresowania komórek.</t>
  </si>
  <si>
    <t>Dochód</t>
  </si>
  <si>
    <t>Stypendium socjalne</t>
  </si>
  <si>
    <t>do</t>
  </si>
  <si>
    <t>powyżej</t>
  </si>
  <si>
    <t>Student</t>
  </si>
  <si>
    <t>Dochód rodziny</t>
  </si>
  <si>
    <t>Ilość członków rodziny</t>
  </si>
  <si>
    <t>Dochód na jednego członka rodziny</t>
  </si>
  <si>
    <t>Paweł Kaczamrek</t>
  </si>
  <si>
    <t>Jacek Kaczyński</t>
  </si>
  <si>
    <t>Jakub Zawadzki</t>
  </si>
  <si>
    <t>Anna Piaskowska</t>
  </si>
  <si>
    <t>Katarzyna Stolorczyk</t>
  </si>
  <si>
    <t>Wypożyczalnia sprzętu sportowego</t>
  </si>
  <si>
    <t xml:space="preserve"> Godzina wypożyczenia</t>
  </si>
  <si>
    <t>Godzina zwrotu</t>
  </si>
  <si>
    <t>Rodzaj sprzętu</t>
  </si>
  <si>
    <t>Opłata za sprzęt</t>
  </si>
  <si>
    <t>Karta stałego klienta</t>
  </si>
  <si>
    <t>buty</t>
  </si>
  <si>
    <t>narty</t>
  </si>
  <si>
    <t>narty+buty-kije</t>
  </si>
  <si>
    <t>sanki</t>
  </si>
  <si>
    <t>skuter śnieżny</t>
  </si>
  <si>
    <t>snowboard</t>
  </si>
  <si>
    <t>Opłata za 1 godzinę (w zł)</t>
  </si>
  <si>
    <t>Czas wypożyczenia (w godz.)</t>
  </si>
  <si>
    <t>Osoba z kartą stałego klienta</t>
  </si>
  <si>
    <t>Osoba z która spędza ponad 4h na stoku</t>
  </si>
  <si>
    <t>Ewa Grześkowiak</t>
  </si>
  <si>
    <t>otrzymał</t>
  </si>
  <si>
    <t>nie otrzymał</t>
  </si>
  <si>
    <t>Opłata za sprzęt ze zniżką godzinową</t>
  </si>
  <si>
    <t>Opłata za sprzęt ze wszystkimi zniżkami</t>
  </si>
  <si>
    <t>"- użyj komórek D6 i D7 w formule kolumny F</t>
  </si>
  <si>
    <t>"- jeżeli dochód na jednego członka rodziny wynosi 700 zł lub mniej, student otrzymuje stypendium socjalne; w pozostałych przypadkach stypendium nie jest wypłacane</t>
  </si>
  <si>
    <t>Analiza finansowa</t>
  </si>
  <si>
    <t>Firma</t>
  </si>
  <si>
    <t>Liczba pracowników</t>
  </si>
  <si>
    <t>Zysk brutto</t>
  </si>
  <si>
    <t>Podatek Dochodowy</t>
  </si>
  <si>
    <t>Zysk netto</t>
  </si>
  <si>
    <t>Prognoza zysku netto</t>
  </si>
  <si>
    <t>Udział Podatku dochodowego</t>
  </si>
  <si>
    <t>Reklama</t>
  </si>
  <si>
    <t>Alfa</t>
  </si>
  <si>
    <t>Beta</t>
  </si>
  <si>
    <t>Gamma</t>
  </si>
  <si>
    <t>Delta</t>
  </si>
  <si>
    <t>Lambda</t>
  </si>
  <si>
    <t>Omega</t>
  </si>
  <si>
    <t>Teta</t>
  </si>
  <si>
    <t>Suma</t>
  </si>
  <si>
    <t>Wartość najwyższa</t>
  </si>
  <si>
    <t>Średnia</t>
  </si>
  <si>
    <t>1. Oblicz podatek dochodowy</t>
  </si>
  <si>
    <t>33% gdy zysk brutto &gt;20000</t>
  </si>
  <si>
    <t>21% gdy zysk brutto od 10000 do 20000</t>
  </si>
  <si>
    <t>17% gdy zysk brutto od 0 do 10000</t>
  </si>
  <si>
    <t>2. Obliczyć zysk netto (ZB - PD)</t>
  </si>
  <si>
    <t>3. Obliczyć prognozowany zysk netto - wzrost zysku netto o 17,5%</t>
  </si>
  <si>
    <r>
      <t xml:space="preserve">4. Obliczyć udział podatku dochodowego poszczególnych firm w sumie podatku dochodowego </t>
    </r>
    <r>
      <rPr>
        <sz val="10"/>
        <color theme="1"/>
        <rFont val="Arial"/>
        <family val="2"/>
        <charset val="238"/>
      </rPr>
      <t>(jest to iloraz podatku zapłaconego przez daną firmę w stosunku do sumy podatków zapłaconych przez wszystkie firmy)</t>
    </r>
  </si>
  <si>
    <t>5. Obliczyć wartość reklamy</t>
  </si>
  <si>
    <t>12% z zysku netto gdy zysk brutto &gt; 20000 lub liczba pracowników &lt; 50</t>
  </si>
  <si>
    <t>8% z zysku netto w przeciwnym przypadku.</t>
  </si>
</sst>
</file>

<file path=xl/styles.xml><?xml version="1.0" encoding="utf-8"?>
<styleSheet xmlns="http://schemas.openxmlformats.org/spreadsheetml/2006/main">
  <numFmts count="5">
    <numFmt numFmtId="7" formatCode="#,##0.00\ &quot;zł&quot;;\-#,##0.0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\ &quot;zł&quot;"/>
    <numFmt numFmtId="166" formatCode="h:mm"/>
  </numFmts>
  <fonts count="1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4"/>
      <name val="Arial CE"/>
      <family val="2"/>
      <charset val="238"/>
    </font>
    <font>
      <sz val="10"/>
      <name val="Arial CE"/>
      <family val="2"/>
      <charset val="238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charset val="238"/>
    </font>
    <font>
      <b/>
      <sz val="16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D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3" borderId="0" xfId="0" applyFill="1"/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0" xfId="0" applyFont="1" applyFill="1"/>
    <xf numFmtId="0" fontId="5" fillId="0" borderId="7" xfId="0" applyFont="1" applyBorder="1" applyAlignment="1">
      <alignment horizontal="center" vertical="top" wrapText="1"/>
    </xf>
    <xf numFmtId="0" fontId="7" fillId="0" borderId="1" xfId="0" applyFont="1" applyFill="1" applyBorder="1"/>
    <xf numFmtId="164" fontId="0" fillId="0" borderId="1" xfId="0" applyNumberFormat="1" applyBorder="1"/>
    <xf numFmtId="166" fontId="0" fillId="0" borderId="0" xfId="0" applyNumberFormat="1"/>
    <xf numFmtId="44" fontId="0" fillId="0" borderId="0" xfId="1" applyFont="1"/>
    <xf numFmtId="9" fontId="0" fillId="0" borderId="1" xfId="0" applyNumberFormat="1" applyFill="1" applyBorder="1"/>
    <xf numFmtId="1" fontId="7" fillId="0" borderId="1" xfId="0" applyNumberFormat="1" applyFont="1" applyFill="1" applyBorder="1"/>
    <xf numFmtId="7" fontId="7" fillId="0" borderId="1" xfId="1" applyNumberFormat="1" applyFont="1" applyFill="1" applyBorder="1"/>
    <xf numFmtId="7" fontId="0" fillId="0" borderId="1" xfId="1" applyNumberFormat="1" applyFont="1" applyBorder="1"/>
    <xf numFmtId="1" fontId="0" fillId="0" borderId="1" xfId="0" applyNumberFormat="1" applyBorder="1" applyAlignment="1">
      <alignment horizontal="center" vertical="center"/>
    </xf>
    <xf numFmtId="0" fontId="4" fillId="4" borderId="7" xfId="0" applyFont="1" applyFill="1" applyBorder="1" applyAlignment="1">
      <alignment vertical="top" wrapText="1"/>
    </xf>
    <xf numFmtId="0" fontId="4" fillId="4" borderId="8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4" fillId="4" borderId="5" xfId="0" applyFont="1" applyFill="1" applyBorder="1"/>
    <xf numFmtId="0" fontId="7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0" xfId="0" applyFont="1" applyFill="1"/>
    <xf numFmtId="0" fontId="0" fillId="0" borderId="0" xfId="0" applyFont="1"/>
    <xf numFmtId="0" fontId="11" fillId="6" borderId="0" xfId="0" applyFont="1" applyFill="1" applyBorder="1" applyAlignment="1">
      <alignment horizontal="center"/>
    </xf>
    <xf numFmtId="0" fontId="12" fillId="8" borderId="1" xfId="0" applyFont="1" applyFill="1" applyBorder="1"/>
    <xf numFmtId="0" fontId="12" fillId="9" borderId="1" xfId="0" applyFont="1" applyFill="1" applyBorder="1"/>
    <xf numFmtId="0" fontId="9" fillId="7" borderId="1" xfId="0" applyFont="1" applyFill="1" applyBorder="1"/>
    <xf numFmtId="8" fontId="9" fillId="7" borderId="1" xfId="0" applyNumberFormat="1" applyFont="1" applyFill="1" applyBorder="1"/>
    <xf numFmtId="0" fontId="9" fillId="0" borderId="1" xfId="0" applyFont="1" applyBorder="1"/>
    <xf numFmtId="8" fontId="9" fillId="0" borderId="1" xfId="0" applyNumberFormat="1" applyFont="1" applyBorder="1"/>
    <xf numFmtId="0" fontId="14" fillId="0" borderId="0" xfId="0" applyFont="1" applyAlignment="1">
      <alignment horizontal="justify"/>
    </xf>
    <xf numFmtId="0" fontId="14" fillId="10" borderId="11" xfId="0" applyFont="1" applyFill="1" applyBorder="1" applyAlignment="1">
      <alignment horizontal="justify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top" wrapText="1"/>
    </xf>
    <xf numFmtId="0" fontId="14" fillId="10" borderId="12" xfId="0" applyFont="1" applyFill="1" applyBorder="1" applyAlignment="1">
      <alignment horizontal="justify"/>
    </xf>
    <xf numFmtId="0" fontId="13" fillId="10" borderId="13" xfId="0" applyFont="1" applyFill="1" applyBorder="1" applyAlignment="1">
      <alignment horizontal="justify" vertical="top"/>
    </xf>
    <xf numFmtId="0" fontId="14" fillId="10" borderId="13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top" wrapText="1"/>
    </xf>
    <xf numFmtId="0" fontId="13" fillId="10" borderId="14" xfId="0" applyFont="1" applyFill="1" applyBorder="1" applyAlignment="1">
      <alignment horizontal="center" vertical="top" wrapText="1"/>
    </xf>
    <xf numFmtId="0" fontId="13" fillId="10" borderId="7" xfId="0" applyFont="1" applyFill="1" applyBorder="1" applyAlignment="1">
      <alignment horizontal="justify"/>
    </xf>
    <xf numFmtId="0" fontId="14" fillId="10" borderId="7" xfId="0" applyFont="1" applyFill="1" applyBorder="1" applyAlignment="1">
      <alignment horizontal="center" vertical="center" wrapText="1"/>
    </xf>
    <xf numFmtId="0" fontId="0" fillId="10" borderId="7" xfId="0" applyFill="1" applyBorder="1"/>
    <xf numFmtId="0" fontId="14" fillId="10" borderId="7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justify" vertical="top"/>
    </xf>
  </cellXfs>
  <cellStyles count="20">
    <cellStyle name="Normalny" xfId="2"/>
    <cellStyle name="Normalny" xfId="5"/>
    <cellStyle name="Normalny" xfId="6"/>
    <cellStyle name="Normalny" xfId="9"/>
    <cellStyle name="Normalny" xfId="12"/>
    <cellStyle name="Normalny" xfId="17"/>
    <cellStyle name="Normalny" xfId="0" builtinId="0"/>
    <cellStyle name="Procentowy" xfId="3"/>
    <cellStyle name="Procentowy" xfId="7"/>
    <cellStyle name="Procentowy" xfId="10"/>
    <cellStyle name="Procentowy" xfId="13"/>
    <cellStyle name="Procentowy" xfId="15"/>
    <cellStyle name="Procentowy" xfId="18"/>
    <cellStyle name="Walutowy" xfId="4"/>
    <cellStyle name="Walutowy" xfId="8"/>
    <cellStyle name="Walutowy" xfId="11"/>
    <cellStyle name="Walutowy" xfId="14"/>
    <cellStyle name="Walutowy" xfId="16"/>
    <cellStyle name="Walutowy" xfId="19"/>
    <cellStyle name="Walutowy" xfId="1" builtinId="4"/>
  </cellStyles>
  <dxfs count="0"/>
  <tableStyles count="0" defaultTableStyle="TableStyleMedium2" defaultPivotStyle="PivotStyleLight16"/>
  <colors>
    <mruColors>
      <color rgb="FFF2F2DE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25</xdr:row>
      <xdr:rowOff>152400</xdr:rowOff>
    </xdr:from>
    <xdr:to>
      <xdr:col>10</xdr:col>
      <xdr:colOff>57150</xdr:colOff>
      <xdr:row>33</xdr:row>
      <xdr:rowOff>161925</xdr:rowOff>
    </xdr:to>
    <xdr:sp macro="" textlink="">
      <xdr:nvSpPr>
        <xdr:cNvPr id="2" name="pole tekstowe 1"/>
        <xdr:cNvSpPr txBox="1"/>
      </xdr:nvSpPr>
      <xdr:spPr>
        <a:xfrm>
          <a:off x="638175" y="5410200"/>
          <a:ext cx="61150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400"/>
            <a:t>Klient który</a:t>
          </a:r>
          <a:r>
            <a:rPr lang="pl-PL" sz="1400" baseline="0"/>
            <a:t> spędza ponad 4h na stoku otrzymuje </a:t>
          </a:r>
          <a:r>
            <a:rPr lang="pl-PL" sz="1400"/>
            <a:t>20% zniżki za wypożyczenie sprzętu.</a:t>
          </a:r>
        </a:p>
        <a:p>
          <a:endParaRPr lang="pl-PL" sz="1400"/>
        </a:p>
        <a:p>
          <a:r>
            <a:rPr lang="pl-PL" sz="1400"/>
            <a:t>Jeżeli </a:t>
          </a:r>
          <a:r>
            <a:rPr lang="pl-PL" sz="1400" baseline="0"/>
            <a:t>posiada kartę stałego klienta otrzymuje również zniżkę 10% do całości kwoty jaką ma zapłacić.</a:t>
          </a:r>
          <a:endParaRPr lang="pl-PL" sz="14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8"/>
  <sheetViews>
    <sheetView workbookViewId="0">
      <selection activeCell="D13" sqref="D13"/>
    </sheetView>
  </sheetViews>
  <sheetFormatPr defaultRowHeight="14.4"/>
  <cols>
    <col min="2" max="2" width="25.109375" customWidth="1"/>
    <col min="3" max="6" width="15.6640625" customWidth="1"/>
  </cols>
  <sheetData>
    <row r="2" spans="2:6">
      <c r="B2" s="2" t="s">
        <v>2</v>
      </c>
    </row>
    <row r="4" spans="2:6" ht="15" thickBot="1"/>
    <row r="5" spans="2:6" ht="27" thickBot="1">
      <c r="B5" s="33" t="s">
        <v>3</v>
      </c>
      <c r="C5" s="34"/>
      <c r="D5" s="3" t="s">
        <v>4</v>
      </c>
      <c r="E5" s="4"/>
      <c r="F5" s="4"/>
    </row>
    <row r="6" spans="2:6" ht="15" thickBot="1">
      <c r="B6" s="16" t="s">
        <v>5</v>
      </c>
      <c r="C6" s="5">
        <v>700</v>
      </c>
      <c r="D6" s="5" t="s">
        <v>33</v>
      </c>
      <c r="E6" s="4"/>
      <c r="F6" s="4"/>
    </row>
    <row r="7" spans="2:6" ht="15" thickBot="1">
      <c r="B7" s="16" t="s">
        <v>6</v>
      </c>
      <c r="C7" s="5">
        <v>700</v>
      </c>
      <c r="D7" s="5" t="s">
        <v>34</v>
      </c>
      <c r="E7" s="4"/>
      <c r="F7" s="4"/>
    </row>
    <row r="8" spans="2:6" ht="15" thickBot="1">
      <c r="B8" s="6"/>
      <c r="C8" s="6"/>
      <c r="D8" s="6"/>
      <c r="E8" s="6"/>
      <c r="F8" s="6"/>
    </row>
    <row r="9" spans="2:6" ht="47.4" thickBot="1">
      <c r="B9" s="8" t="s">
        <v>7</v>
      </c>
      <c r="C9" s="9" t="s">
        <v>8</v>
      </c>
      <c r="D9" s="9" t="s">
        <v>9</v>
      </c>
      <c r="E9" s="9" t="s">
        <v>10</v>
      </c>
      <c r="F9" s="9" t="s">
        <v>4</v>
      </c>
    </row>
    <row r="10" spans="2:6" ht="18" customHeight="1" thickBot="1">
      <c r="B10" s="10" t="s">
        <v>11</v>
      </c>
      <c r="C10" s="12">
        <v>6700</v>
      </c>
      <c r="D10" s="11">
        <v>3</v>
      </c>
      <c r="E10" s="13"/>
      <c r="F10" s="12"/>
    </row>
    <row r="11" spans="2:6" ht="18" customHeight="1" thickBot="1">
      <c r="B11" s="26" t="s">
        <v>12</v>
      </c>
      <c r="C11" s="28">
        <v>12200</v>
      </c>
      <c r="D11" s="27">
        <v>7</v>
      </c>
      <c r="E11" s="13"/>
      <c r="F11" s="12"/>
    </row>
    <row r="12" spans="2:6" ht="18" customHeight="1" thickBot="1">
      <c r="B12" s="10" t="s">
        <v>13</v>
      </c>
      <c r="C12" s="12">
        <v>4750</v>
      </c>
      <c r="D12" s="11">
        <v>3</v>
      </c>
      <c r="E12" s="13"/>
      <c r="F12" s="12"/>
    </row>
    <row r="13" spans="2:6" ht="18" customHeight="1" thickBot="1">
      <c r="B13" s="26" t="s">
        <v>14</v>
      </c>
      <c r="C13" s="28">
        <v>20000</v>
      </c>
      <c r="D13" s="27">
        <v>4</v>
      </c>
      <c r="E13" s="13"/>
      <c r="F13" s="12"/>
    </row>
    <row r="14" spans="2:6" ht="18" customHeight="1" thickBot="1">
      <c r="B14" s="10" t="s">
        <v>15</v>
      </c>
      <c r="C14" s="12">
        <v>2900</v>
      </c>
      <c r="D14" s="11">
        <v>3</v>
      </c>
      <c r="E14" s="13"/>
      <c r="F14" s="12"/>
    </row>
    <row r="15" spans="2:6" ht="18" customHeight="1" thickBot="1">
      <c r="B15" s="30" t="s">
        <v>32</v>
      </c>
      <c r="C15" s="29">
        <v>3100</v>
      </c>
      <c r="D15" s="29">
        <v>6</v>
      </c>
      <c r="E15" s="13"/>
      <c r="F15" s="12"/>
    </row>
    <row r="17" spans="2:12">
      <c r="B17" s="15" t="s">
        <v>38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>
      <c r="B18" s="15" t="s">
        <v>37</v>
      </c>
      <c r="C18" s="7"/>
      <c r="D18" s="7"/>
      <c r="E18" s="7"/>
      <c r="F18" s="7"/>
      <c r="G18" s="7"/>
      <c r="H18" s="7"/>
      <c r="I18" s="7"/>
      <c r="J18" s="7"/>
      <c r="K18" s="7"/>
      <c r="L18" s="7"/>
    </row>
  </sheetData>
  <mergeCells count="1"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B22" sqref="B22"/>
    </sheetView>
  </sheetViews>
  <sheetFormatPr defaultRowHeight="14.4"/>
  <cols>
    <col min="1" max="1" width="18.6640625" bestFit="1" customWidth="1"/>
    <col min="2" max="2" width="22" bestFit="1" customWidth="1"/>
    <col min="3" max="3" width="14.33203125" customWidth="1"/>
    <col min="4" max="4" width="22.5546875" bestFit="1" customWidth="1"/>
    <col min="5" max="5" width="11.6640625" bestFit="1" customWidth="1"/>
    <col min="6" max="6" width="23.33203125" bestFit="1" customWidth="1"/>
    <col min="7" max="7" width="32.33203125" bestFit="1" customWidth="1"/>
    <col min="8" max="8" width="9.6640625" bestFit="1" customWidth="1"/>
  </cols>
  <sheetData>
    <row r="1" spans="1:8" ht="21">
      <c r="A1" s="44" t="s">
        <v>39</v>
      </c>
      <c r="B1" s="44"/>
      <c r="C1" s="44"/>
      <c r="D1" s="44"/>
      <c r="E1" s="44"/>
      <c r="F1" s="44"/>
      <c r="G1" s="44"/>
      <c r="H1" s="44"/>
    </row>
    <row r="2" spans="1:8">
      <c r="A2" s="42"/>
      <c r="B2" s="42"/>
      <c r="C2" s="42"/>
      <c r="D2" s="42"/>
      <c r="E2" s="42"/>
      <c r="F2" s="42"/>
      <c r="G2" s="42"/>
      <c r="H2" s="43"/>
    </row>
    <row r="3" spans="1:8" ht="18">
      <c r="A3" s="45" t="s">
        <v>40</v>
      </c>
      <c r="B3" s="45" t="s">
        <v>41</v>
      </c>
      <c r="C3" s="45" t="s">
        <v>42</v>
      </c>
      <c r="D3" s="45" t="s">
        <v>43</v>
      </c>
      <c r="E3" s="45" t="s">
        <v>44</v>
      </c>
      <c r="F3" s="45" t="s">
        <v>45</v>
      </c>
      <c r="G3" s="45" t="s">
        <v>46</v>
      </c>
      <c r="H3" s="46" t="s">
        <v>47</v>
      </c>
    </row>
    <row r="4" spans="1:8" ht="15.6">
      <c r="A4" s="47" t="s">
        <v>48</v>
      </c>
      <c r="B4" s="47">
        <v>53</v>
      </c>
      <c r="C4" s="48">
        <v>12500</v>
      </c>
      <c r="D4" s="47"/>
      <c r="E4" s="47"/>
      <c r="F4" s="47"/>
      <c r="G4" s="47"/>
      <c r="H4" s="49"/>
    </row>
    <row r="5" spans="1:8" ht="15.6">
      <c r="A5" s="49" t="s">
        <v>49</v>
      </c>
      <c r="B5" s="49">
        <v>34</v>
      </c>
      <c r="C5" s="50">
        <v>22450</v>
      </c>
      <c r="D5" s="49"/>
      <c r="E5" s="49"/>
      <c r="F5" s="49"/>
      <c r="G5" s="49"/>
      <c r="H5" s="47"/>
    </row>
    <row r="6" spans="1:8" ht="15.6">
      <c r="A6" s="47" t="s">
        <v>50</v>
      </c>
      <c r="B6" s="47">
        <v>8</v>
      </c>
      <c r="C6" s="48">
        <v>9500</v>
      </c>
      <c r="D6" s="47"/>
      <c r="E6" s="47"/>
      <c r="F6" s="47"/>
      <c r="G6" s="47"/>
      <c r="H6" s="49"/>
    </row>
    <row r="7" spans="1:8" ht="15.6">
      <c r="A7" s="49" t="s">
        <v>51</v>
      </c>
      <c r="B7" s="49">
        <v>16</v>
      </c>
      <c r="C7" s="50">
        <v>17850</v>
      </c>
      <c r="D7" s="49"/>
      <c r="E7" s="49"/>
      <c r="F7" s="49"/>
      <c r="G7" s="49"/>
      <c r="H7" s="47"/>
    </row>
    <row r="8" spans="1:8" ht="15.6">
      <c r="A8" s="47" t="s">
        <v>52</v>
      </c>
      <c r="B8" s="47">
        <v>56</v>
      </c>
      <c r="C8" s="48">
        <v>24600</v>
      </c>
      <c r="D8" s="47"/>
      <c r="E8" s="47"/>
      <c r="F8" s="47"/>
      <c r="G8" s="47"/>
      <c r="H8" s="49"/>
    </row>
    <row r="9" spans="1:8" ht="15.6">
      <c r="A9" s="49" t="s">
        <v>53</v>
      </c>
      <c r="B9" s="49">
        <v>75</v>
      </c>
      <c r="C9" s="50">
        <v>8500</v>
      </c>
      <c r="D9" s="49"/>
      <c r="E9" s="49"/>
      <c r="F9" s="49"/>
      <c r="G9" s="49"/>
      <c r="H9" s="47"/>
    </row>
    <row r="10" spans="1:8" ht="15.6">
      <c r="A10" s="47" t="s">
        <v>54</v>
      </c>
      <c r="B10" s="47">
        <v>12</v>
      </c>
      <c r="C10" s="48">
        <v>15500</v>
      </c>
      <c r="D10" s="47"/>
      <c r="E10" s="47"/>
      <c r="F10" s="47"/>
      <c r="G10" s="47"/>
      <c r="H10" s="49"/>
    </row>
    <row r="11" spans="1:8" ht="15.6">
      <c r="A11" s="49" t="s">
        <v>55</v>
      </c>
      <c r="B11" s="49"/>
      <c r="C11" s="49"/>
      <c r="D11" s="49"/>
      <c r="E11" s="49"/>
      <c r="F11" s="49"/>
      <c r="G11" s="49"/>
      <c r="H11" s="47"/>
    </row>
    <row r="12" spans="1:8" ht="15.6">
      <c r="A12" s="47" t="s">
        <v>56</v>
      </c>
      <c r="B12" s="47"/>
      <c r="C12" s="47"/>
      <c r="D12" s="47"/>
      <c r="E12" s="47"/>
      <c r="F12" s="47"/>
      <c r="G12" s="47"/>
      <c r="H12" s="49"/>
    </row>
    <row r="13" spans="1:8" ht="15.6">
      <c r="A13" s="49" t="s">
        <v>57</v>
      </c>
      <c r="B13" s="49"/>
      <c r="C13" s="49"/>
      <c r="D13" s="49"/>
      <c r="E13" s="49"/>
      <c r="F13" s="49"/>
      <c r="G13" s="49"/>
      <c r="H13" s="47"/>
    </row>
    <row r="16" spans="1:8" ht="15" thickBot="1"/>
    <row r="17" spans="1:5" ht="40.200000000000003">
      <c r="A17" s="52" t="s">
        <v>58</v>
      </c>
      <c r="B17" s="53" t="s">
        <v>62</v>
      </c>
      <c r="C17" s="53" t="s">
        <v>63</v>
      </c>
      <c r="D17" s="54" t="s">
        <v>64</v>
      </c>
      <c r="E17" s="55" t="s">
        <v>65</v>
      </c>
    </row>
    <row r="18" spans="1:5" ht="26.4">
      <c r="A18" s="56" t="s">
        <v>59</v>
      </c>
      <c r="B18" s="57"/>
      <c r="C18" s="57"/>
      <c r="D18" s="58"/>
      <c r="E18" s="59" t="s">
        <v>66</v>
      </c>
    </row>
    <row r="19" spans="1:5" ht="26.4">
      <c r="A19" s="56" t="s">
        <v>60</v>
      </c>
      <c r="B19" s="57"/>
      <c r="C19" s="57"/>
      <c r="D19" s="58"/>
      <c r="E19" s="59"/>
    </row>
    <row r="20" spans="1:5" ht="53.4" thickBot="1">
      <c r="A20" s="60" t="s">
        <v>61</v>
      </c>
      <c r="B20" s="61"/>
      <c r="C20" s="62"/>
      <c r="D20" s="63"/>
      <c r="E20" s="64" t="s">
        <v>67</v>
      </c>
    </row>
    <row r="21" spans="1:5">
      <c r="A21" s="51"/>
    </row>
    <row r="23" spans="1:5">
      <c r="A23" s="51"/>
    </row>
    <row r="25" spans="1:5">
      <c r="A25" s="51"/>
    </row>
    <row r="27" spans="1:5">
      <c r="A27" s="51"/>
    </row>
  </sheetData>
  <mergeCells count="5">
    <mergeCell ref="A1:H1"/>
    <mergeCell ref="B17:B20"/>
    <mergeCell ref="C17:C19"/>
    <mergeCell ref="D17:D20"/>
    <mergeCell ref="E18:E1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4"/>
  <sheetViews>
    <sheetView topLeftCell="A10" workbookViewId="0">
      <selection activeCell="L12" sqref="L12"/>
    </sheetView>
  </sheetViews>
  <sheetFormatPr defaultRowHeight="14.4"/>
  <cols>
    <col min="4" max="4" width="13.44140625" bestFit="1" customWidth="1"/>
    <col min="5" max="5" width="10.33203125" customWidth="1"/>
    <col min="6" max="6" width="9.5546875" customWidth="1"/>
    <col min="7" max="7" width="9.6640625" customWidth="1"/>
    <col min="8" max="8" width="11.6640625" customWidth="1"/>
    <col min="9" max="10" width="12.6640625" customWidth="1"/>
  </cols>
  <sheetData>
    <row r="2" spans="2:10" ht="17.399999999999999">
      <c r="D2" s="35" t="s">
        <v>16</v>
      </c>
      <c r="E2" s="35"/>
      <c r="F2" s="35"/>
      <c r="G2" s="35"/>
      <c r="H2" s="35"/>
      <c r="I2" s="35"/>
    </row>
    <row r="4" spans="2:10" ht="57.6">
      <c r="B4" s="31" t="s">
        <v>17</v>
      </c>
      <c r="C4" s="31" t="s">
        <v>18</v>
      </c>
      <c r="D4" s="31" t="s">
        <v>19</v>
      </c>
      <c r="E4" s="31" t="s">
        <v>28</v>
      </c>
      <c r="F4" s="32" t="s">
        <v>21</v>
      </c>
      <c r="G4" s="31" t="s">
        <v>29</v>
      </c>
      <c r="H4" s="31" t="s">
        <v>20</v>
      </c>
      <c r="I4" s="32" t="s">
        <v>35</v>
      </c>
      <c r="J4" s="31" t="s">
        <v>36</v>
      </c>
    </row>
    <row r="5" spans="2:10">
      <c r="B5" s="22">
        <v>8</v>
      </c>
      <c r="C5" s="22">
        <v>12</v>
      </c>
      <c r="D5" s="17" t="s">
        <v>22</v>
      </c>
      <c r="E5" s="23">
        <v>2</v>
      </c>
      <c r="F5" s="14" t="s">
        <v>0</v>
      </c>
      <c r="G5" s="25">
        <f>C5-B5</f>
        <v>4</v>
      </c>
      <c r="H5" s="24"/>
      <c r="I5" s="24"/>
      <c r="J5" s="18"/>
    </row>
    <row r="6" spans="2:10">
      <c r="B6" s="22">
        <v>9</v>
      </c>
      <c r="C6" s="22">
        <v>10</v>
      </c>
      <c r="D6" s="17" t="s">
        <v>22</v>
      </c>
      <c r="E6" s="23">
        <v>2</v>
      </c>
      <c r="F6" s="14" t="s">
        <v>1</v>
      </c>
      <c r="G6" s="25">
        <f t="shared" ref="G6:G20" si="0">C6-B6</f>
        <v>1</v>
      </c>
      <c r="H6" s="24"/>
      <c r="I6" s="24"/>
      <c r="J6" s="18"/>
    </row>
    <row r="7" spans="2:10">
      <c r="B7" s="22">
        <v>7</v>
      </c>
      <c r="C7" s="22">
        <v>14</v>
      </c>
      <c r="D7" s="17" t="s">
        <v>23</v>
      </c>
      <c r="E7" s="23">
        <v>3</v>
      </c>
      <c r="F7" s="14" t="s">
        <v>0</v>
      </c>
      <c r="G7" s="25">
        <f t="shared" si="0"/>
        <v>7</v>
      </c>
      <c r="H7" s="24"/>
      <c r="I7" s="24"/>
      <c r="J7" s="18"/>
    </row>
    <row r="8" spans="2:10">
      <c r="B8" s="22">
        <v>15</v>
      </c>
      <c r="C8" s="22">
        <v>18</v>
      </c>
      <c r="D8" s="17" t="s">
        <v>23</v>
      </c>
      <c r="E8" s="23">
        <v>3</v>
      </c>
      <c r="F8" s="14" t="s">
        <v>1</v>
      </c>
      <c r="G8" s="25">
        <f t="shared" si="0"/>
        <v>3</v>
      </c>
      <c r="H8" s="24"/>
      <c r="I8" s="24"/>
      <c r="J8" s="18"/>
    </row>
    <row r="9" spans="2:10">
      <c r="B9" s="22">
        <v>10</v>
      </c>
      <c r="C9" s="22">
        <v>16</v>
      </c>
      <c r="D9" s="17" t="s">
        <v>23</v>
      </c>
      <c r="E9" s="23">
        <v>3</v>
      </c>
      <c r="F9" s="14" t="s">
        <v>0</v>
      </c>
      <c r="G9" s="25">
        <f t="shared" si="0"/>
        <v>6</v>
      </c>
      <c r="H9" s="24"/>
      <c r="I9" s="24"/>
      <c r="J9" s="18"/>
    </row>
    <row r="10" spans="2:10">
      <c r="B10" s="22">
        <v>9</v>
      </c>
      <c r="C10" s="22">
        <v>17</v>
      </c>
      <c r="D10" s="17" t="s">
        <v>24</v>
      </c>
      <c r="E10" s="23">
        <v>5</v>
      </c>
      <c r="F10" s="14" t="s">
        <v>0</v>
      </c>
      <c r="G10" s="25">
        <f t="shared" si="0"/>
        <v>8</v>
      </c>
      <c r="H10" s="24"/>
      <c r="I10" s="24"/>
      <c r="J10" s="18"/>
    </row>
    <row r="11" spans="2:10">
      <c r="B11" s="22">
        <v>7</v>
      </c>
      <c r="C11" s="22">
        <v>18</v>
      </c>
      <c r="D11" s="17" t="s">
        <v>24</v>
      </c>
      <c r="E11" s="23">
        <v>5</v>
      </c>
      <c r="F11" s="14" t="s">
        <v>0</v>
      </c>
      <c r="G11" s="25">
        <f t="shared" si="0"/>
        <v>11</v>
      </c>
      <c r="H11" s="24"/>
      <c r="I11" s="24"/>
      <c r="J11" s="18"/>
    </row>
    <row r="12" spans="2:10">
      <c r="B12" s="22">
        <v>7</v>
      </c>
      <c r="C12" s="22">
        <v>15</v>
      </c>
      <c r="D12" s="17" t="s">
        <v>24</v>
      </c>
      <c r="E12" s="23">
        <v>5</v>
      </c>
      <c r="F12" s="14" t="s">
        <v>1</v>
      </c>
      <c r="G12" s="25">
        <f t="shared" si="0"/>
        <v>8</v>
      </c>
      <c r="H12" s="24"/>
      <c r="I12" s="24"/>
      <c r="J12" s="18"/>
    </row>
    <row r="13" spans="2:10">
      <c r="B13" s="22">
        <v>8</v>
      </c>
      <c r="C13" s="22">
        <v>14</v>
      </c>
      <c r="D13" s="17" t="s">
        <v>24</v>
      </c>
      <c r="E13" s="23">
        <v>5</v>
      </c>
      <c r="F13" s="14" t="s">
        <v>0</v>
      </c>
      <c r="G13" s="25">
        <f t="shared" si="0"/>
        <v>6</v>
      </c>
      <c r="H13" s="24"/>
      <c r="I13" s="24"/>
      <c r="J13" s="18"/>
    </row>
    <row r="14" spans="2:10">
      <c r="B14" s="22">
        <v>11</v>
      </c>
      <c r="C14" s="22">
        <v>14</v>
      </c>
      <c r="D14" s="17" t="s">
        <v>24</v>
      </c>
      <c r="E14" s="23">
        <v>5</v>
      </c>
      <c r="F14" s="14" t="s">
        <v>1</v>
      </c>
      <c r="G14" s="25">
        <f t="shared" si="0"/>
        <v>3</v>
      </c>
      <c r="H14" s="24"/>
      <c r="I14" s="24"/>
      <c r="J14" s="18"/>
    </row>
    <row r="15" spans="2:10">
      <c r="B15" s="22">
        <v>12</v>
      </c>
      <c r="C15" s="22">
        <v>16</v>
      </c>
      <c r="D15" s="17" t="s">
        <v>25</v>
      </c>
      <c r="E15" s="23">
        <v>4</v>
      </c>
      <c r="F15" s="14" t="s">
        <v>1</v>
      </c>
      <c r="G15" s="25">
        <f t="shared" si="0"/>
        <v>4</v>
      </c>
      <c r="H15" s="24"/>
      <c r="I15" s="24"/>
      <c r="J15" s="18"/>
    </row>
    <row r="16" spans="2:10">
      <c r="B16" s="22">
        <v>11</v>
      </c>
      <c r="C16" s="22">
        <v>15</v>
      </c>
      <c r="D16" s="17" t="s">
        <v>25</v>
      </c>
      <c r="E16" s="23">
        <v>4</v>
      </c>
      <c r="F16" s="14" t="s">
        <v>1</v>
      </c>
      <c r="G16" s="25">
        <f t="shared" si="0"/>
        <v>4</v>
      </c>
      <c r="H16" s="24"/>
      <c r="I16" s="24"/>
      <c r="J16" s="18"/>
    </row>
    <row r="17" spans="2:10">
      <c r="B17" s="22">
        <v>10</v>
      </c>
      <c r="C17" s="22">
        <v>13</v>
      </c>
      <c r="D17" s="17" t="s">
        <v>26</v>
      </c>
      <c r="E17" s="23">
        <v>50</v>
      </c>
      <c r="F17" s="14" t="s">
        <v>0</v>
      </c>
      <c r="G17" s="25">
        <f t="shared" si="0"/>
        <v>3</v>
      </c>
      <c r="H17" s="24"/>
      <c r="I17" s="24"/>
      <c r="J17" s="18"/>
    </row>
    <row r="18" spans="2:10">
      <c r="B18" s="22">
        <v>10</v>
      </c>
      <c r="C18" s="22">
        <v>17</v>
      </c>
      <c r="D18" s="17" t="s">
        <v>27</v>
      </c>
      <c r="E18" s="23">
        <v>6</v>
      </c>
      <c r="F18" s="14" t="s">
        <v>1</v>
      </c>
      <c r="G18" s="25">
        <f t="shared" si="0"/>
        <v>7</v>
      </c>
      <c r="H18" s="24"/>
      <c r="I18" s="24"/>
      <c r="J18" s="18"/>
    </row>
    <row r="19" spans="2:10">
      <c r="B19" s="22">
        <v>9</v>
      </c>
      <c r="C19" s="22">
        <v>16</v>
      </c>
      <c r="D19" s="17" t="s">
        <v>27</v>
      </c>
      <c r="E19" s="23">
        <v>6</v>
      </c>
      <c r="F19" s="14" t="s">
        <v>0</v>
      </c>
      <c r="G19" s="25">
        <f t="shared" si="0"/>
        <v>7</v>
      </c>
      <c r="H19" s="24"/>
      <c r="I19" s="24"/>
      <c r="J19" s="18"/>
    </row>
    <row r="20" spans="2:10">
      <c r="B20" s="22">
        <v>8</v>
      </c>
      <c r="C20" s="22">
        <v>18</v>
      </c>
      <c r="D20" s="17" t="s">
        <v>27</v>
      </c>
      <c r="E20" s="23">
        <v>6</v>
      </c>
      <c r="F20" s="14" t="s">
        <v>1</v>
      </c>
      <c r="G20" s="25">
        <f t="shared" si="0"/>
        <v>10</v>
      </c>
      <c r="H20" s="24"/>
      <c r="I20" s="24"/>
      <c r="J20" s="18"/>
    </row>
    <row r="21" spans="2:10">
      <c r="B21" s="19"/>
      <c r="C21" s="19"/>
      <c r="E21" s="20"/>
      <c r="F21" s="1"/>
    </row>
    <row r="22" spans="2:10">
      <c r="B22" s="19"/>
      <c r="C22" s="19"/>
      <c r="E22" s="20"/>
      <c r="F22" s="1"/>
    </row>
    <row r="23" spans="2:10">
      <c r="B23" s="19"/>
      <c r="C23" s="19"/>
      <c r="E23" s="39" t="s">
        <v>31</v>
      </c>
      <c r="F23" s="40"/>
      <c r="G23" s="40"/>
      <c r="H23" s="41"/>
      <c r="I23" s="21">
        <v>0.2</v>
      </c>
    </row>
    <row r="24" spans="2:10">
      <c r="B24" s="19"/>
      <c r="C24" s="19"/>
      <c r="E24" s="36" t="s">
        <v>30</v>
      </c>
      <c r="F24" s="37"/>
      <c r="G24" s="37"/>
      <c r="H24" s="38"/>
      <c r="I24" s="21">
        <v>0.1</v>
      </c>
    </row>
  </sheetData>
  <mergeCells count="3">
    <mergeCell ref="D2:I2"/>
    <mergeCell ref="E24:H24"/>
    <mergeCell ref="E23:H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 1</vt:lpstr>
      <vt:lpstr>Zadanie 2</vt:lpstr>
      <vt:lpstr>Zadanie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2020-09-30T05:57:31Z</dcterms:modified>
</cp:coreProperties>
</file>