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zkoła\Wiesia (Informatyka.r)\Excel\"/>
    </mc:Choice>
  </mc:AlternateContent>
  <xr:revisionPtr revIDLastSave="0" documentId="8_{41D69017-D297-448A-BA6C-5078FE622852}" xr6:coauthVersionLast="46" xr6:coauthVersionMax="46" xr10:uidLastSave="{00000000-0000-0000-0000-000000000000}"/>
  <bookViews>
    <workbookView xWindow="1560" yWindow="1560" windowWidth="21600" windowHeight="11385" firstSheet="3" activeTab="4" xr2:uid="{20E59F9D-3B79-40A0-9058-7F8A99B5F526}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</sheets>
  <externalReferences>
    <externalReference r:id="rId7"/>
  </externalReferences>
  <definedNames>
    <definedName name="brutto">Arkusz4!XFD1*(1+23%)</definedName>
    <definedName name="dochód">(Arkusz3!$D$2:$D$5)-(Arkusz3!$B$2:$B$5)</definedName>
    <definedName name="dochód1">(Arkusz3!$B$2:$B$5)-(Arkusz3!$C$2:$C$5)</definedName>
    <definedName name="koszt">Arkusz3!$C$2:$C$5</definedName>
    <definedName name="kwartał">Arkusz2!$C$4</definedName>
    <definedName name="maciek">Arkusz2!XFD1048575:XFD1</definedName>
    <definedName name="marża">0.1</definedName>
    <definedName name="przychód">'[1]rok 2018'!$B$2:$B$5</definedName>
    <definedName name="przychód1">Arkusz3!$B$2:$B$5</definedName>
    <definedName name="trójkąt">0.5*Arkusz5!XFB1*Arkusz5!XFC1</definedName>
    <definedName name="zdał">IF(Arkusz6!XFD1&gt;30%,"tak","nie")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2" i="6"/>
  <c r="D2" i="5"/>
  <c r="D4" i="5"/>
  <c r="D5" i="5"/>
  <c r="D6" i="5"/>
  <c r="D3" i="5"/>
  <c r="B3" i="4"/>
  <c r="B4" i="4"/>
  <c r="B5" i="4"/>
  <c r="B6" i="4"/>
  <c r="B2" i="4"/>
  <c r="D6" i="3"/>
  <c r="C6" i="3"/>
  <c r="B6" i="3"/>
  <c r="C13" i="2"/>
  <c r="C10" i="2"/>
  <c r="C7" i="2"/>
  <c r="C4" i="2"/>
  <c r="C3" i="1"/>
  <c r="C4" i="1"/>
  <c r="C2" i="1"/>
</calcChain>
</file>

<file path=xl/sharedStrings.xml><?xml version="1.0" encoding="utf-8"?>
<sst xmlns="http://schemas.openxmlformats.org/spreadsheetml/2006/main" count="42" uniqueCount="41">
  <si>
    <t>produkt</t>
  </si>
  <si>
    <t>cena hurtowa</t>
  </si>
  <si>
    <t>cena z marżą</t>
  </si>
  <si>
    <t>lampa</t>
  </si>
  <si>
    <t>telefon</t>
  </si>
  <si>
    <t>telewizor</t>
  </si>
  <si>
    <t>miesiąc</t>
  </si>
  <si>
    <t>styczeń</t>
  </si>
  <si>
    <t xml:space="preserve">luty </t>
  </si>
  <si>
    <t>marzec</t>
  </si>
  <si>
    <t>kwiecień</t>
  </si>
  <si>
    <t>maj</t>
  </si>
  <si>
    <t>czerwiec</t>
  </si>
  <si>
    <t>lipiec</t>
  </si>
  <si>
    <t>sierpień</t>
  </si>
  <si>
    <t xml:space="preserve">wrzesień </t>
  </si>
  <si>
    <t>październik</t>
  </si>
  <si>
    <t xml:space="preserve">listopad </t>
  </si>
  <si>
    <t>grudzień</t>
  </si>
  <si>
    <t>dochód miesięczny</t>
  </si>
  <si>
    <t>dochód kwartalny</t>
  </si>
  <si>
    <t>1 kwartał</t>
  </si>
  <si>
    <t>2 kwartał</t>
  </si>
  <si>
    <t>3 kwartał</t>
  </si>
  <si>
    <t>4 kwartał</t>
  </si>
  <si>
    <t>Razem</t>
  </si>
  <si>
    <t>przychód</t>
  </si>
  <si>
    <t>koszt</t>
  </si>
  <si>
    <t>dochód</t>
  </si>
  <si>
    <t xml:space="preserve">cena netto </t>
  </si>
  <si>
    <t>cena brutto</t>
  </si>
  <si>
    <t>drzwi</t>
  </si>
  <si>
    <t>tynki</t>
  </si>
  <si>
    <t>rurka</t>
  </si>
  <si>
    <t>processor</t>
  </si>
  <si>
    <t>przedmiot</t>
  </si>
  <si>
    <t>Pole trójkąta</t>
  </si>
  <si>
    <t>a</t>
  </si>
  <si>
    <t>h</t>
  </si>
  <si>
    <t>czy uczeń zdał egzamin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</si>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</sst>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zł&quot;;[Red]\-#,##0.00\ &quot;zł&quot;"/>
    <numFmt numFmtId="168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8" fontId="0" fillId="0" borderId="0" xfId="0" applyNumberFormat="1"/>
    <xf numFmtId="168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k%20201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k 201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5527-0289-403F-ADB8-A569D97A0BC2}">
  <dimension ref="A1:C4"/>
  <sheetViews>
    <sheetView workbookViewId="0">
      <selection activeCell="E24" sqref="E24"/>
    </sheetView>
  </sheetViews>
  <sheetFormatPr defaultRowHeight="15" x14ac:dyDescent="0.25"/>
  <cols>
    <col min="1" max="1" width="9.42578125" bestFit="1" customWidth="1"/>
    <col min="2" max="2" width="13.140625" bestFit="1" customWidth="1"/>
    <col min="3" max="3" width="12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45</v>
      </c>
      <c r="C2" s="2">
        <f>B2*(1+marża)</f>
        <v>49.500000000000007</v>
      </c>
    </row>
    <row r="3" spans="1:3" x14ac:dyDescent="0.25">
      <c r="A3" t="s">
        <v>4</v>
      </c>
      <c r="B3" s="2">
        <v>450</v>
      </c>
      <c r="C3" s="2">
        <f t="shared" ref="C3:C4" si="0">B3*(1+marża)</f>
        <v>495.00000000000006</v>
      </c>
    </row>
    <row r="4" spans="1:3" x14ac:dyDescent="0.25">
      <c r="A4" t="s">
        <v>5</v>
      </c>
      <c r="B4" s="2">
        <v>850</v>
      </c>
      <c r="C4" s="2">
        <f t="shared" si="0"/>
        <v>935.00000000000011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3365-34F4-42BA-803D-43E942F954B5}">
  <dimension ref="A1:C13"/>
  <sheetViews>
    <sheetView workbookViewId="0">
      <selection activeCell="C4" sqref="C4"/>
    </sheetView>
  </sheetViews>
  <sheetFormatPr defaultRowHeight="15" x14ac:dyDescent="0.25"/>
  <cols>
    <col min="1" max="1" width="11.140625" bestFit="1" customWidth="1"/>
    <col min="2" max="2" width="18" bestFit="1" customWidth="1"/>
    <col min="3" max="3" width="16.85546875" bestFit="1" customWidth="1"/>
  </cols>
  <sheetData>
    <row r="1" spans="1:3" x14ac:dyDescent="0.25">
      <c r="A1" s="1" t="s">
        <v>6</v>
      </c>
      <c r="B1" s="1" t="s">
        <v>19</v>
      </c>
      <c r="C1" s="1" t="s">
        <v>20</v>
      </c>
    </row>
    <row r="2" spans="1:3" x14ac:dyDescent="0.25">
      <c r="A2" t="s">
        <v>7</v>
      </c>
      <c r="B2" s="2">
        <v>1200</v>
      </c>
    </row>
    <row r="3" spans="1:3" x14ac:dyDescent="0.25">
      <c r="A3" t="s">
        <v>8</v>
      </c>
      <c r="B3" s="2">
        <v>500</v>
      </c>
    </row>
    <row r="4" spans="1:3" x14ac:dyDescent="0.25">
      <c r="A4" t="s">
        <v>9</v>
      </c>
      <c r="B4" s="2">
        <v>1400</v>
      </c>
      <c r="C4">
        <f>SUM(maciek)</f>
        <v>3100</v>
      </c>
    </row>
    <row r="5" spans="1:3" x14ac:dyDescent="0.25">
      <c r="A5" t="s">
        <v>10</v>
      </c>
      <c r="B5" s="2">
        <v>1500</v>
      </c>
    </row>
    <row r="6" spans="1:3" x14ac:dyDescent="0.25">
      <c r="A6" t="s">
        <v>11</v>
      </c>
      <c r="B6" s="2">
        <v>400</v>
      </c>
    </row>
    <row r="7" spans="1:3" x14ac:dyDescent="0.25">
      <c r="A7" t="s">
        <v>12</v>
      </c>
      <c r="B7" s="2">
        <v>1400</v>
      </c>
      <c r="C7">
        <f>SUM(maciek)</f>
        <v>3300</v>
      </c>
    </row>
    <row r="8" spans="1:3" x14ac:dyDescent="0.25">
      <c r="A8" t="s">
        <v>13</v>
      </c>
      <c r="B8" s="2">
        <v>5200</v>
      </c>
    </row>
    <row r="9" spans="1:3" x14ac:dyDescent="0.25">
      <c r="A9" t="s">
        <v>14</v>
      </c>
      <c r="B9" s="2">
        <v>5550</v>
      </c>
    </row>
    <row r="10" spans="1:3" x14ac:dyDescent="0.25">
      <c r="A10" t="s">
        <v>15</v>
      </c>
      <c r="B10" s="2">
        <v>3300</v>
      </c>
      <c r="C10">
        <f>SUM(maciek)</f>
        <v>14050</v>
      </c>
    </row>
    <row r="11" spans="1:3" x14ac:dyDescent="0.25">
      <c r="A11" t="s">
        <v>16</v>
      </c>
      <c r="B11" s="2">
        <v>2200</v>
      </c>
    </row>
    <row r="12" spans="1:3" x14ac:dyDescent="0.25">
      <c r="A12" t="s">
        <v>17</v>
      </c>
      <c r="B12" s="2">
        <v>1100</v>
      </c>
    </row>
    <row r="13" spans="1:3" x14ac:dyDescent="0.25">
      <c r="A13" t="s">
        <v>18</v>
      </c>
      <c r="B13" s="2">
        <v>52200</v>
      </c>
      <c r="C13">
        <f>SUM(maciek)</f>
        <v>55500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2748-168C-4FC7-B607-9E05D2D9CA4D}">
  <dimension ref="A1:D6"/>
  <sheetViews>
    <sheetView workbookViewId="0">
      <selection activeCell="B6" sqref="B6"/>
    </sheetView>
  </sheetViews>
  <sheetFormatPr defaultRowHeight="15" x14ac:dyDescent="0.25"/>
  <cols>
    <col min="2" max="4" width="10.85546875" bestFit="1" customWidth="1"/>
  </cols>
  <sheetData>
    <row r="1" spans="1:4" x14ac:dyDescent="0.25">
      <c r="B1" t="s">
        <v>26</v>
      </c>
      <c r="C1" t="s">
        <v>27</v>
      </c>
      <c r="D1" t="s">
        <v>28</v>
      </c>
    </row>
    <row r="2" spans="1:4" x14ac:dyDescent="0.25">
      <c r="A2" t="s">
        <v>21</v>
      </c>
      <c r="B2" s="2">
        <v>12000</v>
      </c>
      <c r="C2" s="2">
        <v>11000</v>
      </c>
      <c r="D2" s="2">
        <v>1000</v>
      </c>
    </row>
    <row r="3" spans="1:4" x14ac:dyDescent="0.25">
      <c r="A3" t="s">
        <v>22</v>
      </c>
      <c r="B3" s="2">
        <v>10000</v>
      </c>
      <c r="C3" s="2">
        <v>8500</v>
      </c>
      <c r="D3" s="2">
        <v>1500</v>
      </c>
    </row>
    <row r="4" spans="1:4" x14ac:dyDescent="0.25">
      <c r="A4" t="s">
        <v>23</v>
      </c>
      <c r="B4" s="2">
        <v>14000</v>
      </c>
      <c r="C4" s="2">
        <v>12000</v>
      </c>
      <c r="D4" s="2">
        <v>2000</v>
      </c>
    </row>
    <row r="5" spans="1:4" x14ac:dyDescent="0.25">
      <c r="A5" t="s">
        <v>24</v>
      </c>
      <c r="B5" s="2">
        <v>5000</v>
      </c>
      <c r="C5" s="2">
        <v>4500</v>
      </c>
      <c r="D5" s="2">
        <v>500</v>
      </c>
    </row>
    <row r="6" spans="1:4" x14ac:dyDescent="0.25">
      <c r="A6" t="s">
        <v>25</v>
      </c>
      <c r="B6" s="3">
        <f>SUM(przychód1)</f>
        <v>41000</v>
      </c>
      <c r="C6" s="3">
        <f>SUM(koszt)</f>
        <v>36000</v>
      </c>
      <c r="D6" s="3">
        <f>SUM(dochód1)</f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D8A8-ACC0-466B-AE72-DB8E1F82D3D9}">
  <dimension ref="A1:C6"/>
  <sheetViews>
    <sheetView workbookViewId="0">
      <selection activeCell="E9" sqref="E9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140625" bestFit="1" customWidth="1"/>
  </cols>
  <sheetData>
    <row r="1" spans="1:3" x14ac:dyDescent="0.25">
      <c r="A1" s="4" t="s">
        <v>29</v>
      </c>
      <c r="B1" s="4" t="s">
        <v>30</v>
      </c>
      <c r="C1" s="5" t="s">
        <v>35</v>
      </c>
    </row>
    <row r="2" spans="1:3" x14ac:dyDescent="0.25">
      <c r="A2" s="3">
        <v>500</v>
      </c>
      <c r="B2" s="3">
        <f>SUM(brutto)</f>
        <v>615</v>
      </c>
      <c r="C2" s="5" t="s">
        <v>4</v>
      </c>
    </row>
    <row r="3" spans="1:3" x14ac:dyDescent="0.25">
      <c r="A3" s="3">
        <v>1500</v>
      </c>
      <c r="B3" s="3">
        <f>SUM(brutto)</f>
        <v>1845</v>
      </c>
      <c r="C3" s="5" t="s">
        <v>31</v>
      </c>
    </row>
    <row r="4" spans="1:3" x14ac:dyDescent="0.25">
      <c r="A4" s="3">
        <v>5300</v>
      </c>
      <c r="B4" s="3">
        <f>SUM(brutto)</f>
        <v>6519</v>
      </c>
      <c r="C4" s="5" t="s">
        <v>32</v>
      </c>
    </row>
    <row r="5" spans="1:3" x14ac:dyDescent="0.25">
      <c r="A5" s="3">
        <v>50</v>
      </c>
      <c r="B5" s="3">
        <f>SUM(brutto)</f>
        <v>61.5</v>
      </c>
      <c r="C5" s="5" t="s">
        <v>33</v>
      </c>
    </row>
    <row r="6" spans="1:3" x14ac:dyDescent="0.25">
      <c r="A6" s="3">
        <v>500</v>
      </c>
      <c r="B6" s="3">
        <f>SUM(brutto)</f>
        <v>615</v>
      </c>
      <c r="C6" s="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75CB-9C59-420C-BF04-41CD2291DD5C}">
  <dimension ref="A1:D6"/>
  <sheetViews>
    <sheetView tabSelected="1" workbookViewId="0">
      <selection activeCell="D13" sqref="D13"/>
    </sheetView>
  </sheetViews>
  <sheetFormatPr defaultRowHeight="15" x14ac:dyDescent="0.25"/>
  <cols>
    <col min="3" max="3" width="15.140625" bestFit="1" customWidth="1"/>
    <col min="4" max="4" width="14.85546875" customWidth="1"/>
  </cols>
  <sheetData>
    <row r="1" spans="1:4" x14ac:dyDescent="0.25">
      <c r="A1" s="6" t="s">
        <v>37</v>
      </c>
      <c r="B1" s="6" t="s">
        <v>38</v>
      </c>
      <c r="D1" s="5" t="s">
        <v>36</v>
      </c>
    </row>
    <row r="2" spans="1:4" x14ac:dyDescent="0.25">
      <c r="A2">
        <v>5</v>
      </c>
      <c r="B2">
        <v>4</v>
      </c>
      <c r="D2">
        <f>SUM(trójkąt)</f>
        <v>10</v>
      </c>
    </row>
    <row r="3" spans="1:4" x14ac:dyDescent="0.25">
      <c r="A3">
        <v>2</v>
      </c>
      <c r="B3">
        <v>2</v>
      </c>
      <c r="D3">
        <f>SUM(trójkąt)</f>
        <v>2</v>
      </c>
    </row>
    <row r="4" spans="1:4" x14ac:dyDescent="0.25">
      <c r="A4">
        <v>8</v>
      </c>
      <c r="B4">
        <v>3</v>
      </c>
      <c r="D4">
        <f>SUM(trójkąt)</f>
        <v>12</v>
      </c>
    </row>
    <row r="5" spans="1:4" x14ac:dyDescent="0.25">
      <c r="A5">
        <v>10</v>
      </c>
      <c r="B5">
        <v>5</v>
      </c>
      <c r="D5">
        <f>SUM(trójkąt)</f>
        <v>25</v>
      </c>
    </row>
    <row r="6" spans="1:4" x14ac:dyDescent="0.25">
      <c r="A6">
        <v>20</v>
      </c>
      <c r="B6">
        <v>10</v>
      </c>
      <c r="D6">
        <f>SUM(trójkąt)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D8E9-4445-4EA3-8FBA-A968B417EB6E}">
  <dimension ref="A1:B6"/>
  <sheetViews>
    <sheetView workbookViewId="0">
      <selection activeCell="D14" sqref="D14"/>
    </sheetView>
  </sheetViews>
  <sheetFormatPr defaultRowHeight="15" x14ac:dyDescent="0.25"/>
  <cols>
    <col min="2" max="2" width="21.5703125" bestFit="1" customWidth="1"/>
  </cols>
  <sheetData>
    <row r="1" spans="1:2" x14ac:dyDescent="0.25">
      <c r="A1" s="6" t="s">
        <v>40</v>
      </c>
      <c r="B1" s="6" t="s">
        <v>39</v>
      </c>
    </row>
    <row r="2" spans="1:2" x14ac:dyDescent="0.25">
      <c r="A2" s="7">
        <v>1</v>
      </c>
      <c r="B2" t="str">
        <f>zdał</f>
        <v>tak</v>
      </c>
    </row>
    <row r="3" spans="1:2" x14ac:dyDescent="0.25">
      <c r="A3" s="7">
        <v>0.01</v>
      </c>
      <c r="B3" t="str">
        <f>zdał</f>
        <v>nie</v>
      </c>
    </row>
    <row r="4" spans="1:2" x14ac:dyDescent="0.25">
      <c r="A4" s="7">
        <v>0.1</v>
      </c>
      <c r="B4" t="str">
        <f>zdał</f>
        <v>nie</v>
      </c>
    </row>
    <row r="5" spans="1:2" x14ac:dyDescent="0.25">
      <c r="A5" s="7">
        <v>0.5</v>
      </c>
      <c r="B5" t="str">
        <f>zdał</f>
        <v>tak</v>
      </c>
    </row>
    <row r="6" spans="1:2" x14ac:dyDescent="0.25">
      <c r="A6" s="7">
        <v>0.75</v>
      </c>
      <c r="B6" t="str">
        <f>zdał</f>
        <v>tak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4</vt:i4>
      </vt:variant>
    </vt:vector>
  </HeadingPairs>
  <TitlesOfParts>
    <vt:vector size="10" baseType="lpstr">
      <vt:lpstr>Arkusz1</vt:lpstr>
      <vt:lpstr>Arkusz2</vt:lpstr>
      <vt:lpstr>Arkusz3</vt:lpstr>
      <vt:lpstr>Arkusz4</vt:lpstr>
      <vt:lpstr>Arkusz5</vt:lpstr>
      <vt:lpstr>Arkusz6</vt:lpstr>
      <vt:lpstr>koszt</vt:lpstr>
      <vt:lpstr>kwartał</vt:lpstr>
      <vt:lpstr>maciek</vt:lpstr>
      <vt:lpstr>przychód1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rafal</cp:lastModifiedBy>
  <dcterms:created xsi:type="dcterms:W3CDTF">2021-04-26T11:51:26Z</dcterms:created>
  <dcterms:modified xsi:type="dcterms:W3CDTF">2021-04-26T12:54:59Z</dcterms:modified>
</cp:coreProperties>
</file>