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hidePivotFieldList="1" defaultThemeVersion="166925"/>
  <mc:AlternateContent xmlns:mc="http://schemas.openxmlformats.org/markup-compatibility/2006">
    <mc:Choice Requires="x15">
      <x15ac:absPath xmlns:x15ac="http://schemas.microsoft.com/office/spreadsheetml/2010/11/ac" url="C:\Users\Rafayal's PC\Desktop\"/>
    </mc:Choice>
  </mc:AlternateContent>
  <xr:revisionPtr revIDLastSave="0" documentId="13_ncr:1_{093569A4-67B2-4BED-82EC-99FB78B268D0}" xr6:coauthVersionLast="47" xr6:coauthVersionMax="47" xr10:uidLastSave="{00000000-0000-0000-0000-000000000000}"/>
  <bookViews>
    <workbookView showVerticalScroll="0" xWindow="-120" yWindow="-120" windowWidth="20730" windowHeight="11160" xr2:uid="{A7E1B44A-C45E-402C-B418-BB712D70D797}"/>
  </bookViews>
  <sheets>
    <sheet name="Dashboard" sheetId="2" r:id="rId1"/>
    <sheet name="Sheet4" sheetId="4" r:id="rId2"/>
    <sheet name="Data" sheetId="1" r:id="rId3"/>
  </sheets>
  <definedNames>
    <definedName name="Slicer_Day">#N/A</definedName>
    <definedName name="Slicer_Month">#N/A</definedName>
    <definedName name="Slicer_Product">#N/A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3" i="1" l="1"/>
  <c r="E3" i="1"/>
  <c r="L3" i="1"/>
  <c r="N3" i="1"/>
  <c r="O3" i="1"/>
  <c r="D4" i="1"/>
  <c r="E4" i="1"/>
  <c r="L4" i="1"/>
  <c r="N4" i="1"/>
  <c r="O4" i="1"/>
  <c r="D5" i="1"/>
  <c r="E5" i="1"/>
  <c r="L5" i="1"/>
  <c r="N5" i="1"/>
  <c r="O5" i="1"/>
  <c r="D6" i="1"/>
  <c r="E6" i="1"/>
  <c r="L6" i="1"/>
  <c r="N6" i="1"/>
  <c r="O6" i="1"/>
  <c r="D7" i="1"/>
  <c r="E7" i="1"/>
  <c r="L7" i="1"/>
  <c r="N7" i="1"/>
  <c r="O7" i="1"/>
  <c r="D8" i="1"/>
  <c r="E8" i="1"/>
  <c r="L8" i="1"/>
  <c r="N8" i="1"/>
  <c r="O8" i="1"/>
  <c r="D9" i="1"/>
  <c r="E9" i="1"/>
  <c r="L9" i="1"/>
  <c r="N9" i="1"/>
  <c r="O9" i="1"/>
  <c r="D10" i="1"/>
  <c r="E10" i="1"/>
  <c r="L10" i="1"/>
  <c r="N10" i="1"/>
  <c r="O10" i="1"/>
  <c r="D11" i="1"/>
  <c r="E11" i="1"/>
  <c r="L11" i="1"/>
  <c r="N11" i="1"/>
  <c r="O11" i="1"/>
  <c r="D12" i="1"/>
  <c r="E12" i="1"/>
  <c r="L12" i="1"/>
  <c r="N12" i="1"/>
  <c r="O12" i="1"/>
  <c r="D13" i="1"/>
  <c r="E13" i="1"/>
  <c r="L13" i="1"/>
  <c r="N13" i="1"/>
  <c r="O13" i="1"/>
  <c r="D14" i="1"/>
  <c r="E14" i="1"/>
  <c r="L14" i="1"/>
  <c r="N14" i="1"/>
  <c r="O14" i="1"/>
  <c r="D15" i="1"/>
  <c r="E15" i="1"/>
  <c r="L15" i="1"/>
  <c r="N15" i="1"/>
  <c r="O15" i="1"/>
  <c r="D16" i="1"/>
  <c r="E16" i="1"/>
  <c r="L16" i="1"/>
  <c r="N16" i="1"/>
  <c r="O16" i="1"/>
  <c r="D17" i="1"/>
  <c r="E17" i="1"/>
  <c r="L17" i="1"/>
  <c r="N17" i="1"/>
  <c r="O17" i="1"/>
  <c r="D18" i="1"/>
  <c r="E18" i="1"/>
  <c r="L18" i="1"/>
  <c r="N18" i="1"/>
  <c r="O18" i="1"/>
  <c r="D19" i="1"/>
  <c r="E19" i="1"/>
  <c r="L19" i="1"/>
  <c r="N19" i="1"/>
  <c r="O19" i="1"/>
  <c r="D20" i="1"/>
  <c r="E20" i="1"/>
  <c r="L20" i="1"/>
  <c r="N20" i="1"/>
  <c r="O20" i="1"/>
  <c r="D21" i="1"/>
  <c r="E21" i="1"/>
  <c r="L21" i="1"/>
  <c r="N21" i="1"/>
  <c r="O21" i="1"/>
  <c r="D22" i="1"/>
  <c r="E22" i="1"/>
  <c r="L22" i="1"/>
  <c r="N22" i="1"/>
  <c r="O22" i="1"/>
  <c r="D23" i="1"/>
  <c r="E23" i="1"/>
  <c r="L23" i="1"/>
  <c r="N23" i="1"/>
  <c r="O23" i="1"/>
  <c r="D24" i="1"/>
  <c r="E24" i="1"/>
  <c r="L24" i="1"/>
  <c r="N24" i="1"/>
  <c r="O24" i="1"/>
  <c r="D25" i="1"/>
  <c r="E25" i="1"/>
  <c r="L25" i="1"/>
  <c r="N25" i="1"/>
  <c r="O25" i="1"/>
  <c r="D26" i="1"/>
  <c r="E26" i="1"/>
  <c r="L26" i="1"/>
  <c r="N26" i="1"/>
  <c r="O26" i="1"/>
  <c r="D27" i="1"/>
  <c r="E27" i="1"/>
  <c r="L27" i="1"/>
  <c r="N27" i="1"/>
  <c r="O27" i="1"/>
  <c r="D28" i="1"/>
  <c r="E28" i="1"/>
  <c r="L28" i="1"/>
  <c r="N28" i="1"/>
  <c r="O28" i="1"/>
  <c r="D29" i="1"/>
  <c r="E29" i="1"/>
  <c r="L29" i="1"/>
  <c r="N29" i="1"/>
  <c r="O29" i="1"/>
  <c r="D30" i="1"/>
  <c r="E30" i="1"/>
  <c r="L30" i="1"/>
  <c r="N30" i="1"/>
  <c r="O30" i="1"/>
  <c r="D31" i="1"/>
  <c r="E31" i="1"/>
  <c r="L31" i="1"/>
  <c r="N31" i="1"/>
  <c r="O31" i="1"/>
  <c r="D32" i="1"/>
  <c r="E32" i="1"/>
  <c r="L32" i="1"/>
  <c r="N32" i="1"/>
  <c r="O32" i="1"/>
  <c r="D33" i="1"/>
  <c r="E33" i="1"/>
  <c r="L33" i="1"/>
  <c r="N33" i="1"/>
  <c r="O33" i="1"/>
  <c r="D34" i="1"/>
  <c r="E34" i="1"/>
  <c r="L34" i="1"/>
  <c r="N34" i="1"/>
  <c r="O34" i="1"/>
  <c r="D35" i="1"/>
  <c r="E35" i="1"/>
  <c r="L35" i="1"/>
  <c r="N35" i="1"/>
  <c r="O35" i="1"/>
  <c r="D36" i="1"/>
  <c r="E36" i="1"/>
  <c r="L36" i="1"/>
  <c r="N36" i="1"/>
  <c r="O36" i="1"/>
  <c r="D37" i="1"/>
  <c r="E37" i="1"/>
  <c r="L37" i="1"/>
  <c r="N37" i="1"/>
  <c r="O37" i="1"/>
  <c r="D38" i="1"/>
  <c r="E38" i="1"/>
  <c r="L38" i="1"/>
  <c r="N38" i="1"/>
  <c r="O38" i="1"/>
  <c r="D39" i="1"/>
  <c r="E39" i="1"/>
  <c r="L39" i="1"/>
  <c r="N39" i="1"/>
  <c r="O39" i="1"/>
  <c r="D40" i="1"/>
  <c r="E40" i="1"/>
  <c r="L40" i="1"/>
  <c r="N40" i="1"/>
  <c r="O40" i="1"/>
  <c r="D41" i="1"/>
  <c r="E41" i="1"/>
  <c r="L41" i="1"/>
  <c r="N41" i="1"/>
  <c r="O41" i="1"/>
  <c r="D42" i="1"/>
  <c r="E42" i="1"/>
  <c r="L42" i="1"/>
  <c r="N42" i="1"/>
  <c r="O42" i="1"/>
  <c r="D43" i="1"/>
  <c r="E43" i="1"/>
  <c r="L43" i="1"/>
  <c r="N43" i="1"/>
  <c r="O43" i="1"/>
  <c r="D44" i="1"/>
  <c r="E44" i="1"/>
  <c r="L44" i="1"/>
  <c r="N44" i="1"/>
  <c r="O44" i="1"/>
  <c r="D45" i="1"/>
  <c r="E45" i="1"/>
  <c r="L45" i="1"/>
  <c r="N45" i="1"/>
  <c r="O45" i="1"/>
  <c r="D46" i="1"/>
  <c r="E46" i="1"/>
  <c r="L46" i="1"/>
  <c r="N46" i="1"/>
  <c r="O46" i="1"/>
  <c r="D47" i="1"/>
  <c r="E47" i="1"/>
  <c r="L47" i="1"/>
  <c r="N47" i="1"/>
  <c r="O47" i="1"/>
  <c r="D48" i="1"/>
  <c r="E48" i="1"/>
  <c r="L48" i="1"/>
  <c r="N48" i="1"/>
  <c r="O48" i="1"/>
  <c r="D49" i="1"/>
  <c r="E49" i="1"/>
  <c r="L49" i="1"/>
  <c r="N49" i="1"/>
  <c r="O49" i="1"/>
  <c r="D50" i="1"/>
  <c r="E50" i="1"/>
  <c r="L50" i="1"/>
  <c r="N50" i="1"/>
  <c r="O50" i="1"/>
  <c r="D51" i="1"/>
  <c r="E51" i="1"/>
  <c r="L51" i="1"/>
  <c r="N51" i="1"/>
  <c r="O51" i="1"/>
  <c r="D52" i="1"/>
  <c r="E52" i="1"/>
  <c r="L52" i="1"/>
  <c r="N52" i="1"/>
  <c r="O52" i="1"/>
  <c r="D53" i="1"/>
  <c r="E53" i="1"/>
  <c r="L53" i="1"/>
  <c r="N53" i="1"/>
  <c r="O53" i="1"/>
  <c r="D54" i="1"/>
  <c r="E54" i="1"/>
  <c r="L54" i="1"/>
  <c r="N54" i="1"/>
  <c r="O54" i="1"/>
  <c r="D55" i="1"/>
  <c r="E55" i="1"/>
  <c r="L55" i="1"/>
  <c r="N55" i="1"/>
  <c r="O55" i="1"/>
  <c r="D56" i="1"/>
  <c r="E56" i="1"/>
  <c r="L56" i="1"/>
  <c r="N56" i="1"/>
  <c r="O56" i="1"/>
  <c r="D57" i="1"/>
  <c r="E57" i="1"/>
  <c r="L57" i="1"/>
  <c r="N57" i="1"/>
  <c r="O57" i="1"/>
  <c r="D58" i="1"/>
  <c r="E58" i="1"/>
  <c r="L58" i="1"/>
  <c r="N58" i="1"/>
  <c r="O58" i="1"/>
  <c r="D59" i="1"/>
  <c r="E59" i="1"/>
  <c r="L59" i="1"/>
  <c r="N59" i="1"/>
  <c r="O59" i="1"/>
  <c r="D60" i="1"/>
  <c r="E60" i="1"/>
  <c r="L60" i="1"/>
  <c r="N60" i="1"/>
  <c r="O60" i="1"/>
  <c r="D61" i="1"/>
  <c r="E61" i="1"/>
  <c r="L61" i="1"/>
  <c r="N61" i="1"/>
  <c r="O61" i="1"/>
  <c r="D62" i="1"/>
  <c r="E62" i="1"/>
  <c r="L62" i="1"/>
  <c r="N62" i="1"/>
  <c r="O62" i="1"/>
  <c r="D63" i="1"/>
  <c r="E63" i="1"/>
  <c r="L63" i="1"/>
  <c r="N63" i="1"/>
  <c r="O63" i="1"/>
  <c r="D64" i="1"/>
  <c r="E64" i="1"/>
  <c r="L64" i="1"/>
  <c r="N64" i="1"/>
  <c r="O64" i="1"/>
  <c r="D65" i="1"/>
  <c r="E65" i="1"/>
  <c r="L65" i="1"/>
  <c r="N65" i="1"/>
  <c r="O65" i="1"/>
  <c r="D66" i="1"/>
  <c r="E66" i="1"/>
  <c r="L66" i="1"/>
  <c r="N66" i="1"/>
  <c r="O66" i="1"/>
  <c r="D67" i="1"/>
  <c r="E67" i="1"/>
  <c r="L67" i="1"/>
  <c r="N67" i="1"/>
  <c r="O67" i="1"/>
  <c r="D68" i="1"/>
  <c r="E68" i="1"/>
  <c r="L68" i="1"/>
  <c r="N68" i="1"/>
  <c r="O68" i="1"/>
  <c r="D69" i="1"/>
  <c r="E69" i="1"/>
  <c r="L69" i="1"/>
  <c r="N69" i="1"/>
  <c r="O69" i="1"/>
  <c r="D70" i="1"/>
  <c r="E70" i="1"/>
  <c r="L70" i="1"/>
  <c r="N70" i="1"/>
  <c r="O70" i="1"/>
  <c r="D71" i="1"/>
  <c r="E71" i="1"/>
  <c r="L71" i="1"/>
  <c r="N71" i="1"/>
  <c r="O71" i="1"/>
  <c r="D72" i="1"/>
  <c r="E72" i="1"/>
  <c r="L72" i="1"/>
  <c r="N72" i="1"/>
  <c r="O72" i="1"/>
  <c r="D73" i="1"/>
  <c r="E73" i="1"/>
  <c r="L73" i="1"/>
  <c r="N73" i="1"/>
  <c r="O73" i="1"/>
  <c r="D74" i="1"/>
  <c r="E74" i="1"/>
  <c r="L74" i="1"/>
  <c r="N74" i="1"/>
  <c r="O74" i="1"/>
  <c r="D75" i="1"/>
  <c r="E75" i="1"/>
  <c r="L75" i="1"/>
  <c r="N75" i="1"/>
  <c r="O75" i="1"/>
  <c r="D76" i="1"/>
  <c r="E76" i="1"/>
  <c r="L76" i="1"/>
  <c r="N76" i="1"/>
  <c r="O76" i="1"/>
  <c r="D77" i="1"/>
  <c r="E77" i="1"/>
  <c r="L77" i="1"/>
  <c r="N77" i="1"/>
  <c r="O77" i="1"/>
  <c r="D78" i="1"/>
  <c r="E78" i="1"/>
  <c r="L78" i="1"/>
  <c r="N78" i="1"/>
  <c r="O78" i="1"/>
  <c r="D79" i="1"/>
  <c r="E79" i="1"/>
  <c r="L79" i="1"/>
  <c r="N79" i="1"/>
  <c r="O79" i="1"/>
  <c r="D80" i="1"/>
  <c r="E80" i="1"/>
  <c r="L80" i="1"/>
  <c r="N80" i="1"/>
  <c r="O80" i="1"/>
  <c r="D81" i="1"/>
  <c r="E81" i="1"/>
  <c r="L81" i="1"/>
  <c r="N81" i="1"/>
  <c r="O81" i="1"/>
  <c r="D82" i="1"/>
  <c r="E82" i="1"/>
  <c r="L82" i="1"/>
  <c r="N82" i="1"/>
  <c r="O82" i="1"/>
  <c r="D83" i="1"/>
  <c r="E83" i="1"/>
  <c r="L83" i="1"/>
  <c r="N83" i="1"/>
  <c r="O83" i="1"/>
  <c r="D84" i="1"/>
  <c r="E84" i="1"/>
  <c r="L84" i="1"/>
  <c r="N84" i="1"/>
  <c r="O84" i="1"/>
  <c r="D85" i="1"/>
  <c r="E85" i="1"/>
  <c r="L85" i="1"/>
  <c r="N85" i="1"/>
  <c r="O85" i="1"/>
  <c r="D86" i="1"/>
  <c r="E86" i="1"/>
  <c r="L86" i="1"/>
  <c r="N86" i="1"/>
  <c r="O86" i="1"/>
  <c r="D87" i="1"/>
  <c r="E87" i="1"/>
  <c r="L87" i="1"/>
  <c r="N87" i="1"/>
  <c r="O87" i="1"/>
  <c r="D88" i="1"/>
  <c r="E88" i="1"/>
  <c r="L88" i="1"/>
  <c r="N88" i="1"/>
  <c r="O88" i="1"/>
  <c r="D89" i="1"/>
  <c r="E89" i="1"/>
  <c r="L89" i="1"/>
  <c r="N89" i="1"/>
  <c r="O89" i="1"/>
  <c r="D90" i="1"/>
  <c r="E90" i="1"/>
  <c r="L90" i="1"/>
  <c r="N90" i="1"/>
  <c r="O90" i="1"/>
  <c r="D91" i="1"/>
  <c r="E91" i="1"/>
  <c r="L91" i="1"/>
  <c r="N91" i="1"/>
  <c r="O91" i="1"/>
  <c r="D92" i="1"/>
  <c r="E92" i="1"/>
  <c r="L92" i="1"/>
  <c r="N92" i="1"/>
  <c r="O92" i="1"/>
  <c r="D93" i="1"/>
  <c r="E93" i="1"/>
  <c r="L93" i="1"/>
  <c r="N93" i="1"/>
  <c r="O93" i="1"/>
  <c r="D94" i="1"/>
  <c r="E94" i="1"/>
  <c r="L94" i="1"/>
  <c r="N94" i="1"/>
  <c r="O94" i="1"/>
  <c r="D95" i="1"/>
  <c r="E95" i="1"/>
  <c r="L95" i="1"/>
  <c r="N95" i="1"/>
  <c r="O95" i="1"/>
  <c r="D96" i="1"/>
  <c r="E96" i="1"/>
  <c r="L96" i="1"/>
  <c r="N96" i="1"/>
  <c r="O96" i="1"/>
  <c r="D97" i="1"/>
  <c r="E97" i="1"/>
  <c r="L97" i="1"/>
  <c r="N97" i="1"/>
  <c r="O97" i="1"/>
  <c r="D98" i="1"/>
  <c r="E98" i="1"/>
  <c r="L98" i="1"/>
  <c r="N98" i="1"/>
  <c r="O98" i="1"/>
  <c r="D99" i="1"/>
  <c r="E99" i="1"/>
  <c r="L99" i="1"/>
  <c r="N99" i="1"/>
  <c r="O99" i="1"/>
  <c r="D100" i="1"/>
  <c r="E100" i="1"/>
  <c r="L100" i="1"/>
  <c r="N100" i="1"/>
  <c r="O100" i="1"/>
  <c r="D101" i="1"/>
  <c r="E101" i="1"/>
  <c r="L101" i="1"/>
  <c r="N101" i="1"/>
  <c r="O101" i="1"/>
  <c r="D102" i="1"/>
  <c r="E102" i="1"/>
  <c r="L102" i="1"/>
  <c r="N102" i="1"/>
  <c r="O102" i="1"/>
  <c r="D103" i="1"/>
  <c r="E103" i="1"/>
  <c r="L103" i="1"/>
  <c r="N103" i="1"/>
  <c r="O103" i="1"/>
  <c r="D104" i="1"/>
  <c r="E104" i="1"/>
  <c r="L104" i="1"/>
  <c r="N104" i="1"/>
  <c r="O104" i="1"/>
  <c r="D105" i="1"/>
  <c r="E105" i="1"/>
  <c r="L105" i="1"/>
  <c r="N105" i="1"/>
  <c r="O105" i="1"/>
  <c r="D106" i="1"/>
  <c r="E106" i="1"/>
  <c r="L106" i="1"/>
  <c r="N106" i="1"/>
  <c r="O106" i="1"/>
  <c r="D107" i="1"/>
  <c r="E107" i="1"/>
  <c r="L107" i="1"/>
  <c r="N107" i="1"/>
  <c r="O107" i="1"/>
  <c r="D108" i="1"/>
  <c r="E108" i="1"/>
  <c r="L108" i="1"/>
  <c r="N108" i="1"/>
  <c r="O108" i="1"/>
  <c r="D109" i="1"/>
  <c r="E109" i="1"/>
  <c r="L109" i="1"/>
  <c r="N109" i="1"/>
  <c r="O109" i="1"/>
  <c r="D110" i="1"/>
  <c r="E110" i="1"/>
  <c r="L110" i="1"/>
  <c r="N110" i="1"/>
  <c r="O110" i="1"/>
  <c r="D111" i="1"/>
  <c r="E111" i="1"/>
  <c r="L111" i="1"/>
  <c r="N111" i="1"/>
  <c r="O111" i="1"/>
  <c r="D112" i="1"/>
  <c r="E112" i="1"/>
  <c r="L112" i="1"/>
  <c r="N112" i="1"/>
  <c r="O112" i="1"/>
  <c r="D113" i="1"/>
  <c r="E113" i="1"/>
  <c r="L113" i="1"/>
  <c r="N113" i="1"/>
  <c r="O113" i="1"/>
  <c r="D114" i="1"/>
  <c r="E114" i="1"/>
  <c r="L114" i="1"/>
  <c r="N114" i="1"/>
  <c r="O114" i="1"/>
  <c r="D115" i="1"/>
  <c r="E115" i="1"/>
  <c r="L115" i="1"/>
  <c r="N115" i="1"/>
  <c r="O115" i="1"/>
  <c r="D116" i="1"/>
  <c r="E116" i="1"/>
  <c r="L116" i="1"/>
  <c r="N116" i="1"/>
  <c r="O116" i="1"/>
  <c r="D117" i="1"/>
  <c r="E117" i="1"/>
  <c r="L117" i="1"/>
  <c r="N117" i="1"/>
  <c r="O117" i="1"/>
  <c r="D118" i="1"/>
  <c r="E118" i="1"/>
  <c r="L118" i="1"/>
  <c r="N118" i="1"/>
  <c r="O118" i="1"/>
  <c r="D119" i="1"/>
  <c r="E119" i="1"/>
  <c r="L119" i="1"/>
  <c r="N119" i="1"/>
  <c r="O119" i="1"/>
  <c r="D120" i="1"/>
  <c r="E120" i="1"/>
  <c r="L120" i="1"/>
  <c r="N120" i="1"/>
  <c r="O120" i="1"/>
  <c r="D121" i="1"/>
  <c r="E121" i="1"/>
  <c r="L121" i="1"/>
  <c r="N121" i="1"/>
  <c r="O121" i="1"/>
  <c r="D122" i="1"/>
  <c r="E122" i="1"/>
  <c r="L122" i="1"/>
  <c r="N122" i="1"/>
  <c r="O122" i="1"/>
  <c r="D123" i="1"/>
  <c r="E123" i="1"/>
  <c r="L123" i="1"/>
  <c r="N123" i="1"/>
  <c r="O123" i="1"/>
  <c r="D124" i="1"/>
  <c r="E124" i="1"/>
  <c r="L124" i="1"/>
  <c r="N124" i="1"/>
  <c r="O124" i="1"/>
  <c r="D125" i="1"/>
  <c r="E125" i="1"/>
  <c r="L125" i="1"/>
  <c r="N125" i="1"/>
  <c r="O125" i="1"/>
  <c r="D126" i="1"/>
  <c r="E126" i="1"/>
  <c r="L126" i="1"/>
  <c r="N126" i="1"/>
  <c r="O126" i="1"/>
  <c r="D127" i="1"/>
  <c r="E127" i="1"/>
  <c r="L127" i="1"/>
  <c r="N127" i="1"/>
  <c r="O127" i="1"/>
  <c r="D128" i="1"/>
  <c r="E128" i="1"/>
  <c r="L128" i="1"/>
  <c r="N128" i="1"/>
  <c r="O128" i="1"/>
  <c r="D129" i="1"/>
  <c r="E129" i="1"/>
  <c r="L129" i="1"/>
  <c r="N129" i="1"/>
  <c r="O129" i="1"/>
  <c r="D130" i="1"/>
  <c r="E130" i="1"/>
  <c r="L130" i="1"/>
  <c r="N130" i="1"/>
  <c r="O130" i="1"/>
  <c r="D131" i="1"/>
  <c r="E131" i="1"/>
  <c r="L131" i="1"/>
  <c r="N131" i="1"/>
  <c r="O131" i="1"/>
  <c r="D132" i="1"/>
  <c r="E132" i="1"/>
  <c r="L132" i="1"/>
  <c r="N132" i="1"/>
  <c r="O132" i="1"/>
  <c r="D133" i="1"/>
  <c r="E133" i="1"/>
  <c r="L133" i="1"/>
  <c r="N133" i="1"/>
  <c r="O133" i="1"/>
  <c r="D134" i="1"/>
  <c r="E134" i="1"/>
  <c r="L134" i="1"/>
  <c r="N134" i="1"/>
  <c r="O134" i="1"/>
  <c r="D135" i="1"/>
  <c r="E135" i="1"/>
  <c r="L135" i="1"/>
  <c r="N135" i="1"/>
  <c r="O135" i="1"/>
  <c r="D136" i="1"/>
  <c r="E136" i="1"/>
  <c r="L136" i="1"/>
  <c r="N136" i="1"/>
  <c r="O136" i="1"/>
  <c r="D137" i="1"/>
  <c r="E137" i="1"/>
  <c r="L137" i="1"/>
  <c r="N137" i="1"/>
  <c r="O137" i="1"/>
  <c r="D138" i="1"/>
  <c r="E138" i="1"/>
  <c r="L138" i="1"/>
  <c r="N138" i="1"/>
  <c r="O138" i="1"/>
  <c r="D139" i="1"/>
  <c r="E139" i="1"/>
  <c r="L139" i="1"/>
  <c r="N139" i="1"/>
  <c r="O139" i="1"/>
  <c r="D140" i="1"/>
  <c r="E140" i="1"/>
  <c r="L140" i="1"/>
  <c r="N140" i="1"/>
  <c r="O140" i="1"/>
  <c r="D141" i="1"/>
  <c r="E141" i="1"/>
  <c r="L141" i="1"/>
  <c r="N141" i="1"/>
  <c r="O141" i="1"/>
  <c r="D142" i="1"/>
  <c r="E142" i="1"/>
  <c r="L142" i="1"/>
  <c r="N142" i="1"/>
  <c r="O142" i="1"/>
  <c r="D143" i="1"/>
  <c r="E143" i="1"/>
  <c r="L143" i="1"/>
  <c r="N143" i="1"/>
  <c r="O143" i="1"/>
  <c r="D144" i="1"/>
  <c r="E144" i="1"/>
  <c r="L144" i="1"/>
  <c r="N144" i="1"/>
  <c r="O144" i="1"/>
  <c r="D145" i="1"/>
  <c r="E145" i="1"/>
  <c r="L145" i="1"/>
  <c r="N145" i="1"/>
  <c r="O145" i="1"/>
  <c r="D146" i="1"/>
  <c r="E146" i="1"/>
  <c r="L146" i="1"/>
  <c r="N146" i="1"/>
  <c r="O146" i="1"/>
  <c r="D147" i="1"/>
  <c r="E147" i="1"/>
  <c r="L147" i="1"/>
  <c r="N147" i="1"/>
  <c r="O147" i="1"/>
  <c r="D148" i="1"/>
  <c r="E148" i="1"/>
  <c r="L148" i="1"/>
  <c r="N148" i="1"/>
  <c r="O148" i="1"/>
  <c r="D149" i="1"/>
  <c r="E149" i="1"/>
  <c r="L149" i="1"/>
  <c r="N149" i="1"/>
  <c r="O149" i="1"/>
  <c r="D150" i="1"/>
  <c r="E150" i="1"/>
  <c r="L150" i="1"/>
  <c r="N150" i="1"/>
  <c r="O150" i="1"/>
  <c r="D151" i="1"/>
  <c r="E151" i="1"/>
  <c r="L151" i="1"/>
  <c r="N151" i="1"/>
  <c r="O151" i="1"/>
  <c r="D152" i="1"/>
  <c r="E152" i="1"/>
  <c r="L152" i="1"/>
  <c r="N152" i="1"/>
  <c r="O152" i="1"/>
  <c r="D153" i="1"/>
  <c r="E153" i="1"/>
  <c r="L153" i="1"/>
  <c r="N153" i="1"/>
  <c r="O153" i="1"/>
  <c r="D154" i="1"/>
  <c r="E154" i="1"/>
  <c r="L154" i="1"/>
  <c r="N154" i="1"/>
  <c r="O154" i="1"/>
  <c r="D155" i="1"/>
  <c r="E155" i="1"/>
  <c r="L155" i="1"/>
  <c r="N155" i="1"/>
  <c r="O155" i="1"/>
  <c r="D156" i="1"/>
  <c r="E156" i="1"/>
  <c r="L156" i="1"/>
  <c r="N156" i="1"/>
  <c r="O156" i="1"/>
  <c r="D157" i="1"/>
  <c r="E157" i="1"/>
  <c r="L157" i="1"/>
  <c r="N157" i="1"/>
  <c r="O157" i="1"/>
  <c r="D158" i="1"/>
  <c r="E158" i="1"/>
  <c r="L158" i="1"/>
  <c r="N158" i="1"/>
  <c r="O158" i="1"/>
  <c r="D159" i="1"/>
  <c r="E159" i="1"/>
  <c r="L159" i="1"/>
  <c r="N159" i="1"/>
  <c r="O159" i="1"/>
  <c r="D160" i="1"/>
  <c r="E160" i="1"/>
  <c r="L160" i="1"/>
  <c r="N160" i="1"/>
  <c r="O160" i="1"/>
  <c r="D161" i="1"/>
  <c r="E161" i="1"/>
  <c r="L161" i="1"/>
  <c r="N161" i="1"/>
  <c r="O161" i="1"/>
  <c r="D162" i="1"/>
  <c r="E162" i="1"/>
  <c r="L162" i="1"/>
  <c r="N162" i="1"/>
  <c r="O162" i="1"/>
  <c r="D163" i="1"/>
  <c r="E163" i="1"/>
  <c r="L163" i="1"/>
  <c r="N163" i="1"/>
  <c r="O163" i="1"/>
  <c r="D164" i="1"/>
  <c r="E164" i="1"/>
  <c r="L164" i="1"/>
  <c r="N164" i="1"/>
  <c r="O164" i="1"/>
  <c r="D165" i="1"/>
  <c r="E165" i="1"/>
  <c r="L165" i="1"/>
  <c r="N165" i="1"/>
  <c r="O165" i="1"/>
  <c r="D166" i="1"/>
  <c r="E166" i="1"/>
  <c r="L166" i="1"/>
  <c r="N166" i="1"/>
  <c r="O166" i="1"/>
  <c r="D167" i="1"/>
  <c r="E167" i="1"/>
  <c r="L167" i="1"/>
  <c r="N167" i="1"/>
  <c r="O167" i="1"/>
  <c r="D168" i="1"/>
  <c r="E168" i="1"/>
  <c r="L168" i="1"/>
  <c r="N168" i="1"/>
  <c r="O168" i="1"/>
  <c r="D169" i="1"/>
  <c r="E169" i="1"/>
  <c r="L169" i="1"/>
  <c r="N169" i="1"/>
  <c r="O169" i="1"/>
  <c r="D170" i="1"/>
  <c r="E170" i="1"/>
  <c r="L170" i="1"/>
  <c r="N170" i="1"/>
  <c r="O170" i="1"/>
  <c r="D171" i="1"/>
  <c r="E171" i="1"/>
  <c r="L171" i="1"/>
  <c r="N171" i="1"/>
  <c r="O171" i="1"/>
  <c r="D172" i="1"/>
  <c r="E172" i="1"/>
  <c r="L172" i="1"/>
  <c r="N172" i="1"/>
  <c r="O172" i="1"/>
  <c r="D173" i="1"/>
  <c r="E173" i="1"/>
  <c r="L173" i="1"/>
  <c r="N173" i="1"/>
  <c r="O173" i="1"/>
  <c r="D174" i="1"/>
  <c r="E174" i="1"/>
  <c r="L174" i="1"/>
  <c r="N174" i="1"/>
  <c r="O174" i="1"/>
  <c r="D175" i="1"/>
  <c r="E175" i="1"/>
  <c r="L175" i="1"/>
  <c r="N175" i="1"/>
  <c r="O175" i="1"/>
  <c r="D176" i="1"/>
  <c r="E176" i="1"/>
  <c r="L176" i="1"/>
  <c r="N176" i="1"/>
  <c r="O176" i="1"/>
  <c r="D177" i="1"/>
  <c r="E177" i="1"/>
  <c r="L177" i="1"/>
  <c r="N177" i="1"/>
  <c r="O177" i="1"/>
  <c r="D178" i="1"/>
  <c r="E178" i="1"/>
  <c r="L178" i="1"/>
  <c r="N178" i="1"/>
  <c r="O178" i="1"/>
  <c r="D179" i="1"/>
  <c r="E179" i="1"/>
  <c r="L179" i="1"/>
  <c r="N179" i="1"/>
  <c r="O179" i="1"/>
  <c r="D180" i="1"/>
  <c r="E180" i="1"/>
  <c r="L180" i="1"/>
  <c r="N180" i="1"/>
  <c r="O180" i="1"/>
  <c r="D181" i="1"/>
  <c r="E181" i="1"/>
  <c r="L181" i="1"/>
  <c r="N181" i="1"/>
  <c r="O181" i="1"/>
  <c r="D182" i="1"/>
  <c r="E182" i="1"/>
  <c r="L182" i="1"/>
  <c r="N182" i="1"/>
  <c r="O182" i="1"/>
  <c r="D183" i="1"/>
  <c r="E183" i="1"/>
  <c r="L183" i="1"/>
  <c r="N183" i="1"/>
  <c r="O183" i="1"/>
  <c r="D184" i="1"/>
  <c r="E184" i="1"/>
  <c r="L184" i="1"/>
  <c r="N184" i="1"/>
  <c r="O184" i="1"/>
  <c r="D185" i="1"/>
  <c r="E185" i="1"/>
  <c r="L185" i="1"/>
  <c r="N185" i="1"/>
  <c r="O185" i="1"/>
  <c r="D186" i="1"/>
  <c r="E186" i="1"/>
  <c r="L186" i="1"/>
  <c r="N186" i="1"/>
  <c r="O186" i="1"/>
  <c r="D187" i="1"/>
  <c r="E187" i="1"/>
  <c r="L187" i="1"/>
  <c r="N187" i="1"/>
  <c r="O187" i="1"/>
  <c r="D188" i="1"/>
  <c r="E188" i="1"/>
  <c r="L188" i="1"/>
  <c r="N188" i="1"/>
  <c r="O188" i="1"/>
  <c r="D189" i="1"/>
  <c r="E189" i="1"/>
  <c r="L189" i="1"/>
  <c r="N189" i="1"/>
  <c r="O189" i="1"/>
  <c r="D190" i="1"/>
  <c r="E190" i="1"/>
  <c r="L190" i="1"/>
  <c r="N190" i="1"/>
  <c r="O190" i="1"/>
  <c r="D191" i="1"/>
  <c r="E191" i="1"/>
  <c r="L191" i="1"/>
  <c r="N191" i="1"/>
  <c r="O191" i="1"/>
  <c r="D192" i="1"/>
  <c r="E192" i="1"/>
  <c r="L192" i="1"/>
  <c r="N192" i="1"/>
  <c r="O192" i="1"/>
  <c r="D193" i="1"/>
  <c r="E193" i="1"/>
  <c r="L193" i="1"/>
  <c r="N193" i="1"/>
  <c r="O193" i="1"/>
  <c r="D194" i="1"/>
  <c r="E194" i="1"/>
  <c r="L194" i="1"/>
  <c r="N194" i="1"/>
  <c r="O194" i="1"/>
  <c r="D195" i="1"/>
  <c r="E195" i="1"/>
  <c r="L195" i="1"/>
  <c r="N195" i="1"/>
  <c r="O195" i="1"/>
  <c r="D196" i="1"/>
  <c r="E196" i="1"/>
  <c r="L196" i="1"/>
  <c r="N196" i="1"/>
  <c r="O196" i="1"/>
  <c r="D197" i="1"/>
  <c r="E197" i="1"/>
  <c r="L197" i="1"/>
  <c r="N197" i="1"/>
  <c r="O197" i="1"/>
  <c r="D198" i="1"/>
  <c r="E198" i="1"/>
  <c r="L198" i="1"/>
  <c r="N198" i="1"/>
  <c r="O198" i="1"/>
  <c r="D199" i="1"/>
  <c r="E199" i="1"/>
  <c r="L199" i="1"/>
  <c r="N199" i="1"/>
  <c r="O199" i="1"/>
  <c r="D200" i="1"/>
  <c r="E200" i="1"/>
  <c r="L200" i="1"/>
  <c r="N200" i="1"/>
  <c r="O200" i="1"/>
  <c r="D201" i="1"/>
  <c r="E201" i="1"/>
  <c r="L201" i="1"/>
  <c r="N201" i="1"/>
  <c r="O201" i="1"/>
  <c r="D202" i="1"/>
  <c r="E202" i="1"/>
  <c r="L202" i="1"/>
  <c r="N202" i="1"/>
  <c r="O202" i="1"/>
  <c r="D203" i="1"/>
  <c r="E203" i="1"/>
  <c r="L203" i="1"/>
  <c r="N203" i="1"/>
  <c r="O203" i="1"/>
  <c r="D204" i="1"/>
  <c r="E204" i="1"/>
  <c r="L204" i="1"/>
  <c r="N204" i="1"/>
  <c r="O204" i="1"/>
  <c r="D205" i="1"/>
  <c r="E205" i="1"/>
  <c r="L205" i="1"/>
  <c r="N205" i="1"/>
  <c r="O205" i="1"/>
  <c r="D206" i="1"/>
  <c r="E206" i="1"/>
  <c r="L206" i="1"/>
  <c r="N206" i="1"/>
  <c r="O206" i="1"/>
  <c r="D207" i="1"/>
  <c r="E207" i="1"/>
  <c r="L207" i="1"/>
  <c r="N207" i="1"/>
  <c r="O207" i="1"/>
  <c r="D208" i="1"/>
  <c r="E208" i="1"/>
  <c r="L208" i="1"/>
  <c r="N208" i="1"/>
  <c r="O208" i="1"/>
  <c r="D209" i="1"/>
  <c r="E209" i="1"/>
  <c r="L209" i="1"/>
  <c r="N209" i="1"/>
  <c r="O209" i="1"/>
  <c r="D210" i="1"/>
  <c r="E210" i="1"/>
  <c r="L210" i="1"/>
  <c r="N210" i="1"/>
  <c r="O210" i="1"/>
  <c r="D211" i="1"/>
  <c r="E211" i="1"/>
  <c r="L211" i="1"/>
  <c r="N211" i="1"/>
  <c r="O211" i="1"/>
  <c r="D212" i="1"/>
  <c r="E212" i="1"/>
  <c r="L212" i="1"/>
  <c r="N212" i="1"/>
  <c r="O212" i="1"/>
  <c r="D213" i="1"/>
  <c r="E213" i="1"/>
  <c r="L213" i="1"/>
  <c r="N213" i="1"/>
  <c r="O213" i="1"/>
  <c r="D214" i="1"/>
  <c r="E214" i="1"/>
  <c r="L214" i="1"/>
  <c r="N214" i="1"/>
  <c r="O214" i="1"/>
  <c r="D215" i="1"/>
  <c r="E215" i="1"/>
  <c r="L215" i="1"/>
  <c r="N215" i="1"/>
  <c r="O215" i="1"/>
  <c r="D216" i="1"/>
  <c r="E216" i="1"/>
  <c r="L216" i="1"/>
  <c r="N216" i="1"/>
  <c r="O216" i="1"/>
  <c r="D217" i="1"/>
  <c r="E217" i="1"/>
  <c r="L217" i="1"/>
  <c r="N217" i="1"/>
  <c r="O217" i="1"/>
  <c r="D218" i="1"/>
  <c r="E218" i="1"/>
  <c r="L218" i="1"/>
  <c r="N218" i="1"/>
  <c r="O218" i="1"/>
  <c r="D219" i="1"/>
  <c r="E219" i="1"/>
  <c r="L219" i="1"/>
  <c r="N219" i="1"/>
  <c r="O219" i="1"/>
  <c r="D220" i="1"/>
  <c r="E220" i="1"/>
  <c r="L220" i="1"/>
  <c r="N220" i="1"/>
  <c r="O220" i="1"/>
  <c r="D221" i="1"/>
  <c r="E221" i="1"/>
  <c r="L221" i="1"/>
  <c r="N221" i="1"/>
  <c r="O221" i="1"/>
  <c r="D222" i="1"/>
  <c r="E222" i="1"/>
  <c r="L222" i="1"/>
  <c r="N222" i="1"/>
  <c r="O222" i="1"/>
  <c r="D223" i="1"/>
  <c r="E223" i="1"/>
  <c r="L223" i="1"/>
  <c r="N223" i="1"/>
  <c r="O223" i="1"/>
  <c r="D224" i="1"/>
  <c r="E224" i="1"/>
  <c r="L224" i="1"/>
  <c r="N224" i="1"/>
  <c r="O224" i="1"/>
  <c r="D225" i="1"/>
  <c r="E225" i="1"/>
  <c r="L225" i="1"/>
  <c r="N225" i="1"/>
  <c r="O225" i="1"/>
  <c r="D226" i="1"/>
  <c r="E226" i="1"/>
  <c r="L226" i="1"/>
  <c r="N226" i="1"/>
  <c r="O226" i="1"/>
  <c r="D227" i="1"/>
  <c r="E227" i="1"/>
  <c r="L227" i="1"/>
  <c r="N227" i="1"/>
  <c r="O227" i="1"/>
  <c r="D228" i="1"/>
  <c r="E228" i="1"/>
  <c r="L228" i="1"/>
  <c r="N228" i="1"/>
  <c r="O228" i="1"/>
  <c r="D229" i="1"/>
  <c r="E229" i="1"/>
  <c r="L229" i="1"/>
  <c r="N229" i="1"/>
  <c r="O229" i="1"/>
  <c r="D230" i="1"/>
  <c r="E230" i="1"/>
  <c r="L230" i="1"/>
  <c r="N230" i="1"/>
  <c r="O230" i="1"/>
  <c r="D231" i="1"/>
  <c r="E231" i="1"/>
  <c r="L231" i="1"/>
  <c r="N231" i="1"/>
  <c r="O231" i="1"/>
  <c r="D232" i="1"/>
  <c r="E232" i="1"/>
  <c r="L232" i="1"/>
  <c r="N232" i="1"/>
  <c r="O232" i="1"/>
  <c r="D233" i="1"/>
  <c r="E233" i="1"/>
  <c r="L233" i="1"/>
  <c r="N233" i="1"/>
  <c r="O233" i="1"/>
  <c r="D234" i="1"/>
  <c r="E234" i="1"/>
  <c r="L234" i="1"/>
  <c r="N234" i="1"/>
  <c r="O234" i="1"/>
  <c r="D235" i="1"/>
  <c r="E235" i="1"/>
  <c r="L235" i="1"/>
  <c r="N235" i="1"/>
  <c r="O235" i="1"/>
  <c r="D236" i="1"/>
  <c r="E236" i="1"/>
  <c r="L236" i="1"/>
  <c r="N236" i="1"/>
  <c r="O236" i="1"/>
  <c r="D237" i="1"/>
  <c r="E237" i="1"/>
  <c r="L237" i="1"/>
  <c r="N237" i="1"/>
  <c r="O237" i="1"/>
  <c r="D238" i="1"/>
  <c r="E238" i="1"/>
  <c r="L238" i="1"/>
  <c r="N238" i="1"/>
  <c r="O238" i="1"/>
  <c r="D239" i="1"/>
  <c r="E239" i="1"/>
  <c r="L239" i="1"/>
  <c r="N239" i="1"/>
  <c r="O239" i="1"/>
  <c r="D240" i="1"/>
  <c r="E240" i="1"/>
  <c r="L240" i="1"/>
  <c r="N240" i="1"/>
  <c r="O240" i="1"/>
  <c r="D241" i="1"/>
  <c r="E241" i="1"/>
  <c r="L241" i="1"/>
  <c r="N241" i="1"/>
  <c r="O241" i="1"/>
  <c r="D242" i="1"/>
  <c r="E242" i="1"/>
  <c r="L242" i="1"/>
  <c r="N242" i="1"/>
  <c r="O242" i="1"/>
  <c r="D243" i="1"/>
  <c r="E243" i="1"/>
  <c r="L243" i="1"/>
  <c r="N243" i="1"/>
  <c r="O243" i="1"/>
  <c r="D244" i="1"/>
  <c r="E244" i="1"/>
  <c r="L244" i="1"/>
  <c r="N244" i="1"/>
  <c r="O244" i="1"/>
  <c r="D245" i="1"/>
  <c r="E245" i="1"/>
  <c r="L245" i="1"/>
  <c r="N245" i="1"/>
  <c r="O245" i="1"/>
  <c r="D246" i="1"/>
  <c r="E246" i="1"/>
  <c r="L246" i="1"/>
  <c r="N246" i="1"/>
  <c r="O246" i="1"/>
  <c r="D247" i="1"/>
  <c r="E247" i="1"/>
  <c r="L247" i="1"/>
  <c r="N247" i="1"/>
  <c r="O247" i="1"/>
  <c r="D248" i="1"/>
  <c r="E248" i="1"/>
  <c r="L248" i="1"/>
  <c r="N248" i="1"/>
  <c r="O248" i="1"/>
  <c r="D249" i="1"/>
  <c r="E249" i="1"/>
  <c r="L249" i="1"/>
  <c r="N249" i="1"/>
  <c r="O249" i="1"/>
  <c r="D250" i="1"/>
  <c r="E250" i="1"/>
  <c r="L250" i="1"/>
  <c r="N250" i="1"/>
  <c r="O250" i="1"/>
  <c r="D251" i="1"/>
  <c r="E251" i="1"/>
  <c r="L251" i="1"/>
  <c r="N251" i="1"/>
  <c r="O251" i="1"/>
  <c r="D252" i="1"/>
  <c r="E252" i="1"/>
  <c r="L252" i="1"/>
  <c r="N252" i="1"/>
  <c r="O252" i="1"/>
  <c r="D253" i="1"/>
  <c r="E253" i="1"/>
  <c r="L253" i="1"/>
  <c r="N253" i="1"/>
  <c r="O253" i="1"/>
  <c r="D254" i="1"/>
  <c r="E254" i="1"/>
  <c r="L254" i="1"/>
  <c r="N254" i="1"/>
  <c r="O254" i="1"/>
  <c r="D255" i="1"/>
  <c r="E255" i="1"/>
  <c r="L255" i="1"/>
  <c r="N255" i="1"/>
  <c r="O255" i="1"/>
  <c r="D256" i="1"/>
  <c r="E256" i="1"/>
  <c r="L256" i="1"/>
  <c r="N256" i="1"/>
  <c r="O256" i="1"/>
  <c r="D257" i="1"/>
  <c r="E257" i="1"/>
  <c r="L257" i="1"/>
  <c r="N257" i="1"/>
  <c r="O257" i="1"/>
  <c r="D258" i="1"/>
  <c r="E258" i="1"/>
  <c r="L258" i="1"/>
  <c r="N258" i="1"/>
  <c r="O258" i="1"/>
  <c r="D259" i="1"/>
  <c r="E259" i="1"/>
  <c r="L259" i="1"/>
  <c r="N259" i="1"/>
  <c r="O259" i="1"/>
  <c r="D260" i="1"/>
  <c r="E260" i="1"/>
  <c r="L260" i="1"/>
  <c r="N260" i="1"/>
  <c r="O260" i="1"/>
  <c r="D261" i="1"/>
  <c r="E261" i="1"/>
  <c r="L261" i="1"/>
  <c r="N261" i="1"/>
  <c r="O261" i="1"/>
  <c r="D262" i="1"/>
  <c r="E262" i="1"/>
  <c r="L262" i="1"/>
  <c r="N262" i="1"/>
  <c r="O262" i="1"/>
  <c r="D263" i="1"/>
  <c r="E263" i="1"/>
  <c r="L263" i="1"/>
  <c r="N263" i="1"/>
  <c r="O263" i="1"/>
  <c r="D264" i="1"/>
  <c r="E264" i="1"/>
  <c r="L264" i="1"/>
  <c r="N264" i="1"/>
  <c r="O264" i="1"/>
  <c r="D265" i="1"/>
  <c r="E265" i="1"/>
  <c r="L265" i="1"/>
  <c r="N265" i="1"/>
  <c r="O265" i="1"/>
  <c r="D266" i="1"/>
  <c r="E266" i="1"/>
  <c r="L266" i="1"/>
  <c r="N266" i="1"/>
  <c r="O266" i="1"/>
  <c r="D267" i="1"/>
  <c r="E267" i="1"/>
  <c r="L267" i="1"/>
  <c r="N267" i="1"/>
  <c r="O267" i="1"/>
  <c r="D268" i="1"/>
  <c r="E268" i="1"/>
  <c r="L268" i="1"/>
  <c r="N268" i="1"/>
  <c r="O268" i="1"/>
  <c r="D269" i="1"/>
  <c r="E269" i="1"/>
  <c r="L269" i="1"/>
  <c r="N269" i="1"/>
  <c r="O269" i="1"/>
  <c r="D270" i="1"/>
  <c r="E270" i="1"/>
  <c r="L270" i="1"/>
  <c r="N270" i="1"/>
  <c r="O270" i="1"/>
  <c r="D271" i="1"/>
  <c r="E271" i="1"/>
  <c r="L271" i="1"/>
  <c r="N271" i="1"/>
  <c r="O271" i="1"/>
  <c r="D272" i="1"/>
  <c r="E272" i="1"/>
  <c r="L272" i="1"/>
  <c r="N272" i="1"/>
  <c r="O272" i="1"/>
  <c r="D273" i="1"/>
  <c r="E273" i="1"/>
  <c r="L273" i="1"/>
  <c r="N273" i="1"/>
  <c r="O273" i="1"/>
  <c r="D274" i="1"/>
  <c r="E274" i="1"/>
  <c r="L274" i="1"/>
  <c r="N274" i="1"/>
  <c r="O274" i="1"/>
  <c r="D275" i="1"/>
  <c r="E275" i="1"/>
  <c r="L275" i="1"/>
  <c r="N275" i="1"/>
  <c r="O275" i="1"/>
  <c r="D276" i="1"/>
  <c r="E276" i="1"/>
  <c r="L276" i="1"/>
  <c r="N276" i="1"/>
  <c r="O276" i="1"/>
  <c r="D277" i="1"/>
  <c r="E277" i="1"/>
  <c r="L277" i="1"/>
  <c r="N277" i="1"/>
  <c r="O277" i="1"/>
  <c r="D278" i="1"/>
  <c r="E278" i="1"/>
  <c r="L278" i="1"/>
  <c r="N278" i="1"/>
  <c r="O278" i="1"/>
  <c r="D279" i="1"/>
  <c r="E279" i="1"/>
  <c r="L279" i="1"/>
  <c r="N279" i="1"/>
  <c r="O279" i="1"/>
  <c r="D280" i="1"/>
  <c r="E280" i="1"/>
  <c r="L280" i="1"/>
  <c r="N280" i="1"/>
  <c r="O280" i="1"/>
  <c r="D281" i="1"/>
  <c r="E281" i="1"/>
  <c r="L281" i="1"/>
  <c r="N281" i="1"/>
  <c r="O281" i="1"/>
  <c r="D282" i="1"/>
  <c r="E282" i="1"/>
  <c r="L282" i="1"/>
  <c r="N282" i="1"/>
  <c r="O282" i="1"/>
  <c r="D283" i="1"/>
  <c r="E283" i="1"/>
  <c r="L283" i="1"/>
  <c r="N283" i="1"/>
  <c r="O283" i="1"/>
  <c r="D284" i="1"/>
  <c r="E284" i="1"/>
  <c r="L284" i="1"/>
  <c r="N284" i="1"/>
  <c r="O284" i="1"/>
  <c r="D285" i="1"/>
  <c r="E285" i="1"/>
  <c r="L285" i="1"/>
  <c r="N285" i="1"/>
  <c r="O285" i="1"/>
  <c r="D286" i="1"/>
  <c r="E286" i="1"/>
  <c r="L286" i="1"/>
  <c r="N286" i="1"/>
  <c r="O286" i="1"/>
  <c r="D287" i="1"/>
  <c r="E287" i="1"/>
  <c r="L287" i="1"/>
  <c r="N287" i="1"/>
  <c r="O287" i="1"/>
  <c r="D288" i="1"/>
  <c r="E288" i="1"/>
  <c r="L288" i="1"/>
  <c r="N288" i="1"/>
  <c r="O288" i="1"/>
  <c r="D289" i="1"/>
  <c r="E289" i="1"/>
  <c r="L289" i="1"/>
  <c r="N289" i="1"/>
  <c r="O289" i="1"/>
  <c r="D290" i="1"/>
  <c r="E290" i="1"/>
  <c r="L290" i="1"/>
  <c r="N290" i="1"/>
  <c r="O290" i="1"/>
  <c r="D291" i="1"/>
  <c r="E291" i="1"/>
  <c r="L291" i="1"/>
  <c r="N291" i="1"/>
  <c r="O291" i="1"/>
  <c r="D292" i="1"/>
  <c r="E292" i="1"/>
  <c r="L292" i="1"/>
  <c r="N292" i="1"/>
  <c r="O292" i="1"/>
  <c r="D293" i="1"/>
  <c r="E293" i="1"/>
  <c r="L293" i="1"/>
  <c r="N293" i="1"/>
  <c r="O293" i="1"/>
  <c r="D294" i="1"/>
  <c r="E294" i="1"/>
  <c r="L294" i="1"/>
  <c r="N294" i="1"/>
  <c r="O294" i="1"/>
  <c r="D295" i="1"/>
  <c r="E295" i="1"/>
  <c r="L295" i="1"/>
  <c r="N295" i="1"/>
  <c r="O295" i="1"/>
  <c r="D296" i="1"/>
  <c r="E296" i="1"/>
  <c r="L296" i="1"/>
  <c r="N296" i="1"/>
  <c r="O296" i="1"/>
  <c r="D297" i="1"/>
  <c r="E297" i="1"/>
  <c r="L297" i="1"/>
  <c r="N297" i="1"/>
  <c r="O297" i="1"/>
  <c r="D298" i="1"/>
  <c r="E298" i="1"/>
  <c r="L298" i="1"/>
  <c r="N298" i="1"/>
  <c r="O298" i="1"/>
  <c r="D299" i="1"/>
  <c r="E299" i="1"/>
  <c r="L299" i="1"/>
  <c r="N299" i="1"/>
  <c r="O299" i="1"/>
  <c r="D300" i="1"/>
  <c r="E300" i="1"/>
  <c r="L300" i="1"/>
  <c r="N300" i="1"/>
  <c r="O300" i="1"/>
  <c r="D301" i="1"/>
  <c r="E301" i="1"/>
  <c r="L301" i="1"/>
  <c r="N301" i="1"/>
  <c r="O301" i="1"/>
  <c r="D302" i="1"/>
  <c r="E302" i="1"/>
  <c r="L302" i="1"/>
  <c r="N302" i="1"/>
  <c r="O302" i="1"/>
  <c r="D303" i="1"/>
  <c r="E303" i="1"/>
  <c r="L303" i="1"/>
  <c r="N303" i="1"/>
  <c r="O303" i="1"/>
  <c r="D304" i="1"/>
  <c r="E304" i="1"/>
  <c r="L304" i="1"/>
  <c r="N304" i="1"/>
  <c r="O304" i="1"/>
  <c r="D305" i="1"/>
  <c r="E305" i="1"/>
  <c r="L305" i="1"/>
  <c r="N305" i="1"/>
  <c r="O305" i="1"/>
  <c r="D306" i="1"/>
  <c r="E306" i="1"/>
  <c r="L306" i="1"/>
  <c r="N306" i="1"/>
  <c r="O306" i="1"/>
  <c r="D307" i="1"/>
  <c r="E307" i="1"/>
  <c r="L307" i="1"/>
  <c r="N307" i="1"/>
  <c r="O307" i="1"/>
  <c r="D308" i="1"/>
  <c r="E308" i="1"/>
  <c r="L308" i="1"/>
  <c r="N308" i="1"/>
  <c r="O308" i="1"/>
  <c r="D309" i="1"/>
  <c r="E309" i="1"/>
  <c r="L309" i="1"/>
  <c r="N309" i="1"/>
  <c r="O309" i="1"/>
  <c r="D310" i="1"/>
  <c r="E310" i="1"/>
  <c r="L310" i="1"/>
  <c r="N310" i="1"/>
  <c r="O310" i="1"/>
  <c r="D311" i="1"/>
  <c r="E311" i="1"/>
  <c r="L311" i="1"/>
  <c r="N311" i="1"/>
  <c r="O311" i="1"/>
  <c r="D312" i="1"/>
  <c r="E312" i="1"/>
  <c r="L312" i="1"/>
  <c r="N312" i="1"/>
  <c r="O312" i="1"/>
  <c r="D313" i="1"/>
  <c r="E313" i="1"/>
  <c r="L313" i="1"/>
  <c r="N313" i="1"/>
  <c r="O313" i="1"/>
  <c r="D314" i="1"/>
  <c r="E314" i="1"/>
  <c r="L314" i="1"/>
  <c r="N314" i="1"/>
  <c r="O314" i="1"/>
  <c r="D315" i="1"/>
  <c r="E315" i="1"/>
  <c r="L315" i="1"/>
  <c r="N315" i="1"/>
  <c r="O315" i="1"/>
  <c r="D316" i="1"/>
  <c r="E316" i="1"/>
  <c r="L316" i="1"/>
  <c r="N316" i="1"/>
  <c r="O316" i="1"/>
  <c r="D317" i="1"/>
  <c r="E317" i="1"/>
  <c r="L317" i="1"/>
  <c r="N317" i="1"/>
  <c r="O317" i="1"/>
  <c r="D318" i="1"/>
  <c r="E318" i="1"/>
  <c r="L318" i="1"/>
  <c r="N318" i="1"/>
  <c r="O318" i="1"/>
  <c r="D319" i="1"/>
  <c r="E319" i="1"/>
  <c r="L319" i="1"/>
  <c r="N319" i="1"/>
  <c r="O319" i="1"/>
  <c r="D320" i="1"/>
  <c r="E320" i="1"/>
  <c r="L320" i="1"/>
  <c r="N320" i="1"/>
  <c r="O320" i="1"/>
  <c r="D321" i="1"/>
  <c r="E321" i="1"/>
  <c r="L321" i="1"/>
  <c r="N321" i="1"/>
  <c r="O321" i="1"/>
  <c r="D322" i="1"/>
  <c r="E322" i="1"/>
  <c r="L322" i="1"/>
  <c r="N322" i="1"/>
  <c r="O322" i="1"/>
  <c r="D323" i="1"/>
  <c r="E323" i="1"/>
  <c r="L323" i="1"/>
  <c r="N323" i="1"/>
  <c r="O323" i="1"/>
  <c r="D324" i="1"/>
  <c r="E324" i="1"/>
  <c r="L324" i="1"/>
  <c r="N324" i="1"/>
  <c r="O324" i="1"/>
  <c r="D325" i="1"/>
  <c r="E325" i="1"/>
  <c r="L325" i="1"/>
  <c r="N325" i="1"/>
  <c r="O325" i="1"/>
  <c r="D326" i="1"/>
  <c r="E326" i="1"/>
  <c r="L326" i="1"/>
  <c r="N326" i="1"/>
  <c r="O326" i="1"/>
  <c r="D327" i="1"/>
  <c r="E327" i="1"/>
  <c r="L327" i="1"/>
  <c r="N327" i="1"/>
  <c r="O327" i="1"/>
  <c r="D328" i="1"/>
  <c r="E328" i="1"/>
  <c r="L328" i="1"/>
  <c r="N328" i="1"/>
  <c r="O328" i="1"/>
  <c r="D329" i="1"/>
  <c r="E329" i="1"/>
  <c r="L329" i="1"/>
  <c r="N329" i="1"/>
  <c r="O329" i="1"/>
  <c r="D330" i="1"/>
  <c r="E330" i="1"/>
  <c r="L330" i="1"/>
  <c r="N330" i="1"/>
  <c r="O330" i="1"/>
  <c r="D331" i="1"/>
  <c r="E331" i="1"/>
  <c r="L331" i="1"/>
  <c r="N331" i="1"/>
  <c r="O331" i="1"/>
  <c r="D332" i="1"/>
  <c r="E332" i="1"/>
  <c r="L332" i="1"/>
  <c r="N332" i="1"/>
  <c r="O332" i="1"/>
  <c r="D333" i="1"/>
  <c r="E333" i="1"/>
  <c r="L333" i="1"/>
  <c r="N333" i="1"/>
  <c r="O333" i="1"/>
  <c r="D334" i="1"/>
  <c r="E334" i="1"/>
  <c r="L334" i="1"/>
  <c r="N334" i="1"/>
  <c r="O334" i="1"/>
  <c r="D335" i="1"/>
  <c r="E335" i="1"/>
  <c r="L335" i="1"/>
  <c r="N335" i="1"/>
  <c r="O335" i="1"/>
  <c r="D336" i="1"/>
  <c r="E336" i="1"/>
  <c r="L336" i="1"/>
  <c r="N336" i="1"/>
  <c r="O336" i="1"/>
  <c r="D337" i="1"/>
  <c r="E337" i="1"/>
  <c r="L337" i="1"/>
  <c r="N337" i="1"/>
  <c r="O337" i="1"/>
  <c r="D338" i="1"/>
  <c r="E338" i="1"/>
  <c r="L338" i="1"/>
  <c r="N338" i="1"/>
  <c r="O338" i="1"/>
  <c r="D339" i="1"/>
  <c r="E339" i="1"/>
  <c r="L339" i="1"/>
  <c r="N339" i="1"/>
  <c r="O339" i="1"/>
  <c r="D340" i="1"/>
  <c r="E340" i="1"/>
  <c r="L340" i="1"/>
  <c r="N340" i="1"/>
  <c r="O340" i="1"/>
  <c r="D341" i="1"/>
  <c r="E341" i="1"/>
  <c r="L341" i="1"/>
  <c r="N341" i="1"/>
  <c r="O341" i="1"/>
  <c r="D342" i="1"/>
  <c r="E342" i="1"/>
  <c r="L342" i="1"/>
  <c r="N342" i="1"/>
  <c r="O342" i="1"/>
  <c r="D343" i="1"/>
  <c r="E343" i="1"/>
  <c r="L343" i="1"/>
  <c r="N343" i="1"/>
  <c r="O343" i="1"/>
  <c r="D344" i="1"/>
  <c r="E344" i="1"/>
  <c r="L344" i="1"/>
  <c r="N344" i="1"/>
  <c r="O344" i="1"/>
  <c r="D345" i="1"/>
  <c r="E345" i="1"/>
  <c r="L345" i="1"/>
  <c r="N345" i="1"/>
  <c r="O345" i="1"/>
  <c r="D346" i="1"/>
  <c r="E346" i="1"/>
  <c r="L346" i="1"/>
  <c r="N346" i="1"/>
  <c r="O346" i="1"/>
  <c r="D347" i="1"/>
  <c r="E347" i="1"/>
  <c r="L347" i="1"/>
  <c r="N347" i="1"/>
  <c r="O347" i="1"/>
  <c r="D348" i="1"/>
  <c r="E348" i="1"/>
  <c r="L348" i="1"/>
  <c r="N348" i="1"/>
  <c r="O348" i="1"/>
  <c r="D349" i="1"/>
  <c r="E349" i="1"/>
  <c r="L349" i="1"/>
  <c r="N349" i="1"/>
  <c r="O349" i="1"/>
  <c r="D350" i="1"/>
  <c r="E350" i="1"/>
  <c r="L350" i="1"/>
  <c r="N350" i="1"/>
  <c r="O350" i="1"/>
  <c r="D351" i="1"/>
  <c r="E351" i="1"/>
  <c r="L351" i="1"/>
  <c r="N351" i="1"/>
  <c r="O351" i="1"/>
  <c r="D352" i="1"/>
  <c r="E352" i="1"/>
  <c r="L352" i="1"/>
  <c r="N352" i="1"/>
  <c r="O352" i="1"/>
  <c r="D353" i="1"/>
  <c r="E353" i="1"/>
  <c r="L353" i="1"/>
  <c r="N353" i="1"/>
  <c r="O353" i="1"/>
  <c r="D354" i="1"/>
  <c r="E354" i="1"/>
  <c r="L354" i="1"/>
  <c r="N354" i="1"/>
  <c r="O354" i="1"/>
  <c r="D355" i="1"/>
  <c r="E355" i="1"/>
  <c r="L355" i="1"/>
  <c r="N355" i="1"/>
  <c r="O355" i="1"/>
  <c r="D356" i="1"/>
  <c r="E356" i="1"/>
  <c r="L356" i="1"/>
  <c r="N356" i="1"/>
  <c r="O356" i="1"/>
  <c r="D357" i="1"/>
  <c r="E357" i="1"/>
  <c r="L357" i="1"/>
  <c r="N357" i="1"/>
  <c r="O357" i="1"/>
  <c r="D358" i="1"/>
  <c r="E358" i="1"/>
  <c r="L358" i="1"/>
  <c r="N358" i="1"/>
  <c r="O358" i="1"/>
  <c r="D359" i="1"/>
  <c r="E359" i="1"/>
  <c r="L359" i="1"/>
  <c r="N359" i="1"/>
  <c r="O359" i="1"/>
  <c r="D360" i="1"/>
  <c r="E360" i="1"/>
  <c r="L360" i="1"/>
  <c r="N360" i="1"/>
  <c r="O360" i="1"/>
  <c r="D361" i="1"/>
  <c r="E361" i="1"/>
  <c r="L361" i="1"/>
  <c r="N361" i="1"/>
  <c r="O361" i="1"/>
  <c r="D362" i="1"/>
  <c r="E362" i="1"/>
  <c r="L362" i="1"/>
  <c r="N362" i="1"/>
  <c r="O362" i="1"/>
  <c r="D363" i="1"/>
  <c r="E363" i="1"/>
  <c r="L363" i="1"/>
  <c r="N363" i="1"/>
  <c r="O363" i="1"/>
  <c r="D364" i="1"/>
  <c r="E364" i="1"/>
  <c r="L364" i="1"/>
  <c r="N364" i="1"/>
  <c r="O364" i="1"/>
  <c r="D365" i="1"/>
  <c r="E365" i="1"/>
  <c r="L365" i="1"/>
  <c r="N365" i="1"/>
  <c r="O365" i="1"/>
  <c r="D366" i="1"/>
  <c r="E366" i="1"/>
  <c r="L366" i="1"/>
  <c r="N366" i="1"/>
  <c r="O366" i="1"/>
  <c r="D367" i="1"/>
  <c r="E367" i="1"/>
  <c r="L367" i="1"/>
  <c r="N367" i="1"/>
  <c r="O367" i="1"/>
  <c r="D368" i="1"/>
  <c r="E368" i="1"/>
  <c r="L368" i="1"/>
  <c r="N368" i="1"/>
  <c r="O368" i="1"/>
  <c r="D369" i="1"/>
  <c r="E369" i="1"/>
  <c r="L369" i="1"/>
  <c r="N369" i="1"/>
  <c r="O369" i="1"/>
  <c r="D370" i="1"/>
  <c r="E370" i="1"/>
  <c r="L370" i="1"/>
  <c r="N370" i="1"/>
  <c r="O370" i="1"/>
  <c r="D371" i="1"/>
  <c r="E371" i="1"/>
  <c r="L371" i="1"/>
  <c r="N371" i="1"/>
  <c r="O371" i="1"/>
  <c r="D372" i="1"/>
  <c r="E372" i="1"/>
  <c r="L372" i="1"/>
  <c r="N372" i="1"/>
  <c r="O372" i="1"/>
  <c r="D373" i="1"/>
  <c r="E373" i="1"/>
  <c r="L373" i="1"/>
  <c r="N373" i="1"/>
  <c r="O373" i="1"/>
  <c r="D374" i="1"/>
  <c r="E374" i="1"/>
  <c r="L374" i="1"/>
  <c r="N374" i="1"/>
  <c r="O374" i="1"/>
  <c r="D375" i="1"/>
  <c r="E375" i="1"/>
  <c r="L375" i="1"/>
  <c r="N375" i="1"/>
  <c r="O375" i="1"/>
  <c r="D376" i="1"/>
  <c r="E376" i="1"/>
  <c r="L376" i="1"/>
  <c r="N376" i="1"/>
  <c r="O376" i="1"/>
  <c r="D377" i="1"/>
  <c r="E377" i="1"/>
  <c r="L377" i="1"/>
  <c r="N377" i="1"/>
  <c r="O377" i="1"/>
  <c r="D378" i="1"/>
  <c r="E378" i="1"/>
  <c r="L378" i="1"/>
  <c r="N378" i="1"/>
  <c r="O378" i="1"/>
  <c r="D379" i="1"/>
  <c r="E379" i="1"/>
  <c r="L379" i="1"/>
  <c r="N379" i="1"/>
  <c r="O379" i="1"/>
  <c r="D380" i="1"/>
  <c r="E380" i="1"/>
  <c r="L380" i="1"/>
  <c r="N380" i="1"/>
  <c r="O380" i="1"/>
  <c r="D381" i="1"/>
  <c r="E381" i="1"/>
  <c r="L381" i="1"/>
  <c r="N381" i="1"/>
  <c r="O381" i="1"/>
  <c r="D382" i="1"/>
  <c r="E382" i="1"/>
  <c r="L382" i="1"/>
  <c r="N382" i="1"/>
  <c r="O382" i="1"/>
  <c r="D383" i="1"/>
  <c r="E383" i="1"/>
  <c r="L383" i="1"/>
  <c r="N383" i="1"/>
  <c r="O383" i="1"/>
  <c r="D384" i="1"/>
  <c r="E384" i="1"/>
  <c r="L384" i="1"/>
  <c r="N384" i="1"/>
  <c r="O384" i="1"/>
  <c r="D385" i="1"/>
  <c r="E385" i="1"/>
  <c r="L385" i="1"/>
  <c r="N385" i="1"/>
  <c r="O385" i="1"/>
  <c r="D386" i="1"/>
  <c r="E386" i="1"/>
  <c r="L386" i="1"/>
  <c r="N386" i="1"/>
  <c r="O386" i="1"/>
  <c r="D387" i="1"/>
  <c r="E387" i="1"/>
  <c r="L387" i="1"/>
  <c r="N387" i="1"/>
  <c r="O387" i="1"/>
  <c r="D388" i="1"/>
  <c r="E388" i="1"/>
  <c r="L388" i="1"/>
  <c r="N388" i="1"/>
  <c r="O388" i="1"/>
  <c r="D389" i="1"/>
  <c r="E389" i="1"/>
  <c r="L389" i="1"/>
  <c r="N389" i="1"/>
  <c r="O389" i="1"/>
  <c r="D390" i="1"/>
  <c r="E390" i="1"/>
  <c r="L390" i="1"/>
  <c r="N390" i="1"/>
  <c r="O390" i="1"/>
  <c r="D391" i="1"/>
  <c r="E391" i="1"/>
  <c r="L391" i="1"/>
  <c r="N391" i="1"/>
  <c r="O391" i="1"/>
  <c r="D392" i="1"/>
  <c r="E392" i="1"/>
  <c r="L392" i="1"/>
  <c r="N392" i="1"/>
  <c r="O392" i="1"/>
  <c r="D393" i="1"/>
  <c r="E393" i="1"/>
  <c r="L393" i="1"/>
  <c r="N393" i="1"/>
  <c r="O393" i="1"/>
  <c r="D394" i="1"/>
  <c r="E394" i="1"/>
  <c r="L394" i="1"/>
  <c r="N394" i="1"/>
  <c r="O394" i="1"/>
  <c r="D395" i="1"/>
  <c r="E395" i="1"/>
  <c r="L395" i="1"/>
  <c r="N395" i="1"/>
  <c r="O395" i="1"/>
  <c r="D396" i="1"/>
  <c r="E396" i="1"/>
  <c r="L396" i="1"/>
  <c r="N396" i="1"/>
  <c r="O396" i="1"/>
  <c r="D397" i="1"/>
  <c r="E397" i="1"/>
  <c r="L397" i="1"/>
  <c r="N397" i="1"/>
  <c r="O397" i="1"/>
  <c r="D398" i="1"/>
  <c r="E398" i="1"/>
  <c r="L398" i="1"/>
  <c r="N398" i="1"/>
  <c r="O398" i="1"/>
  <c r="D399" i="1"/>
  <c r="E399" i="1"/>
  <c r="L399" i="1"/>
  <c r="N399" i="1"/>
  <c r="O399" i="1"/>
  <c r="D400" i="1"/>
  <c r="E400" i="1"/>
  <c r="L400" i="1"/>
  <c r="N400" i="1"/>
  <c r="O400" i="1"/>
  <c r="D401" i="1"/>
  <c r="E401" i="1"/>
  <c r="L401" i="1"/>
  <c r="N401" i="1"/>
  <c r="O401" i="1"/>
  <c r="D402" i="1"/>
  <c r="E402" i="1"/>
  <c r="L402" i="1"/>
  <c r="N402" i="1"/>
  <c r="O402" i="1"/>
  <c r="D403" i="1"/>
  <c r="E403" i="1"/>
  <c r="L403" i="1"/>
  <c r="N403" i="1"/>
  <c r="O403" i="1"/>
  <c r="D404" i="1"/>
  <c r="E404" i="1"/>
  <c r="L404" i="1"/>
  <c r="N404" i="1"/>
  <c r="O404" i="1"/>
  <c r="D405" i="1"/>
  <c r="E405" i="1"/>
  <c r="L405" i="1"/>
  <c r="N405" i="1"/>
  <c r="O405" i="1"/>
  <c r="D406" i="1"/>
  <c r="E406" i="1"/>
  <c r="L406" i="1"/>
  <c r="N406" i="1"/>
  <c r="O406" i="1"/>
  <c r="D407" i="1"/>
  <c r="E407" i="1"/>
  <c r="L407" i="1"/>
  <c r="N407" i="1"/>
  <c r="O407" i="1"/>
  <c r="D408" i="1"/>
  <c r="E408" i="1"/>
  <c r="L408" i="1"/>
  <c r="N408" i="1"/>
  <c r="O408" i="1"/>
  <c r="D409" i="1"/>
  <c r="E409" i="1"/>
  <c r="L409" i="1"/>
  <c r="N409" i="1"/>
  <c r="O409" i="1"/>
  <c r="D410" i="1"/>
  <c r="E410" i="1"/>
  <c r="L410" i="1"/>
  <c r="N410" i="1"/>
  <c r="O410" i="1"/>
  <c r="D411" i="1"/>
  <c r="E411" i="1"/>
  <c r="L411" i="1"/>
  <c r="N411" i="1"/>
  <c r="O411" i="1"/>
  <c r="D412" i="1"/>
  <c r="E412" i="1"/>
  <c r="L412" i="1"/>
  <c r="N412" i="1"/>
  <c r="O412" i="1"/>
  <c r="D413" i="1"/>
  <c r="E413" i="1"/>
  <c r="L413" i="1"/>
  <c r="N413" i="1"/>
  <c r="O413" i="1"/>
  <c r="D414" i="1"/>
  <c r="E414" i="1"/>
  <c r="L414" i="1"/>
  <c r="N414" i="1"/>
  <c r="O414" i="1"/>
  <c r="D415" i="1"/>
  <c r="E415" i="1"/>
  <c r="L415" i="1"/>
  <c r="N415" i="1"/>
  <c r="O415" i="1"/>
  <c r="D416" i="1"/>
  <c r="E416" i="1"/>
  <c r="L416" i="1"/>
  <c r="N416" i="1"/>
  <c r="O416" i="1"/>
  <c r="D417" i="1"/>
  <c r="E417" i="1"/>
  <c r="L417" i="1"/>
  <c r="N417" i="1"/>
  <c r="O417" i="1"/>
  <c r="D418" i="1"/>
  <c r="E418" i="1"/>
  <c r="L418" i="1"/>
  <c r="N418" i="1"/>
  <c r="O418" i="1"/>
  <c r="D419" i="1"/>
  <c r="E419" i="1"/>
  <c r="L419" i="1"/>
  <c r="N419" i="1"/>
  <c r="O419" i="1"/>
  <c r="D420" i="1"/>
  <c r="E420" i="1"/>
  <c r="L420" i="1"/>
  <c r="N420" i="1"/>
  <c r="O420" i="1"/>
  <c r="D421" i="1"/>
  <c r="E421" i="1"/>
  <c r="L421" i="1"/>
  <c r="N421" i="1"/>
  <c r="O421" i="1"/>
  <c r="D422" i="1"/>
  <c r="E422" i="1"/>
  <c r="L422" i="1"/>
  <c r="N422" i="1"/>
  <c r="O422" i="1"/>
  <c r="D423" i="1"/>
  <c r="E423" i="1"/>
  <c r="L423" i="1"/>
  <c r="N423" i="1"/>
  <c r="O423" i="1"/>
  <c r="D424" i="1"/>
  <c r="E424" i="1"/>
  <c r="L424" i="1"/>
  <c r="N424" i="1"/>
  <c r="O424" i="1"/>
  <c r="D425" i="1"/>
  <c r="E425" i="1"/>
  <c r="L425" i="1"/>
  <c r="N425" i="1"/>
  <c r="O425" i="1"/>
  <c r="D426" i="1"/>
  <c r="E426" i="1"/>
  <c r="L426" i="1"/>
  <c r="N426" i="1"/>
  <c r="O426" i="1"/>
  <c r="D427" i="1"/>
  <c r="E427" i="1"/>
  <c r="L427" i="1"/>
  <c r="N427" i="1"/>
  <c r="O427" i="1"/>
  <c r="D428" i="1"/>
  <c r="E428" i="1"/>
  <c r="L428" i="1"/>
  <c r="N428" i="1"/>
  <c r="O428" i="1"/>
  <c r="D429" i="1"/>
  <c r="E429" i="1"/>
  <c r="L429" i="1"/>
  <c r="N429" i="1"/>
  <c r="O429" i="1"/>
  <c r="D430" i="1"/>
  <c r="E430" i="1"/>
  <c r="L430" i="1"/>
  <c r="N430" i="1"/>
  <c r="O430" i="1"/>
  <c r="D431" i="1"/>
  <c r="E431" i="1"/>
  <c r="L431" i="1"/>
  <c r="N431" i="1"/>
  <c r="O431" i="1"/>
  <c r="D432" i="1"/>
  <c r="E432" i="1"/>
  <c r="L432" i="1"/>
  <c r="N432" i="1"/>
  <c r="O432" i="1"/>
  <c r="D433" i="1"/>
  <c r="E433" i="1"/>
  <c r="L433" i="1"/>
  <c r="N433" i="1"/>
  <c r="O433" i="1"/>
  <c r="D434" i="1"/>
  <c r="E434" i="1"/>
  <c r="L434" i="1"/>
  <c r="N434" i="1"/>
  <c r="O434" i="1"/>
  <c r="D435" i="1"/>
  <c r="E435" i="1"/>
  <c r="L435" i="1"/>
  <c r="N435" i="1"/>
  <c r="O435" i="1"/>
  <c r="D436" i="1"/>
  <c r="E436" i="1"/>
  <c r="L436" i="1"/>
  <c r="N436" i="1"/>
  <c r="O436" i="1"/>
  <c r="D437" i="1"/>
  <c r="E437" i="1"/>
  <c r="L437" i="1"/>
  <c r="N437" i="1"/>
  <c r="O437" i="1"/>
  <c r="D438" i="1"/>
  <c r="E438" i="1"/>
  <c r="L438" i="1"/>
  <c r="N438" i="1"/>
  <c r="O438" i="1"/>
  <c r="D439" i="1"/>
  <c r="E439" i="1"/>
  <c r="L439" i="1"/>
  <c r="N439" i="1"/>
  <c r="O439" i="1"/>
  <c r="D440" i="1"/>
  <c r="E440" i="1"/>
  <c r="L440" i="1"/>
  <c r="N440" i="1"/>
  <c r="O440" i="1"/>
  <c r="D441" i="1"/>
  <c r="E441" i="1"/>
  <c r="L441" i="1"/>
  <c r="N441" i="1"/>
  <c r="O441" i="1"/>
  <c r="D442" i="1"/>
  <c r="E442" i="1"/>
  <c r="L442" i="1"/>
  <c r="N442" i="1"/>
  <c r="O442" i="1"/>
  <c r="D443" i="1"/>
  <c r="E443" i="1"/>
  <c r="L443" i="1"/>
  <c r="N443" i="1"/>
  <c r="O443" i="1"/>
  <c r="D444" i="1"/>
  <c r="E444" i="1"/>
  <c r="L444" i="1"/>
  <c r="N444" i="1"/>
  <c r="O444" i="1"/>
  <c r="D445" i="1"/>
  <c r="E445" i="1"/>
  <c r="L445" i="1"/>
  <c r="N445" i="1"/>
  <c r="O445" i="1"/>
  <c r="D446" i="1"/>
  <c r="E446" i="1"/>
  <c r="L446" i="1"/>
  <c r="N446" i="1"/>
  <c r="O446" i="1"/>
  <c r="D447" i="1"/>
  <c r="E447" i="1"/>
  <c r="L447" i="1"/>
  <c r="N447" i="1"/>
  <c r="O447" i="1"/>
  <c r="D448" i="1"/>
  <c r="E448" i="1"/>
  <c r="L448" i="1"/>
  <c r="N448" i="1"/>
  <c r="O448" i="1"/>
  <c r="D449" i="1"/>
  <c r="E449" i="1"/>
  <c r="L449" i="1"/>
  <c r="N449" i="1"/>
  <c r="O449" i="1"/>
  <c r="D450" i="1"/>
  <c r="E450" i="1"/>
  <c r="L450" i="1"/>
  <c r="N450" i="1"/>
  <c r="O450" i="1"/>
  <c r="D451" i="1"/>
  <c r="E451" i="1"/>
  <c r="L451" i="1"/>
  <c r="N451" i="1"/>
  <c r="O451" i="1"/>
  <c r="D452" i="1"/>
  <c r="E452" i="1"/>
  <c r="L452" i="1"/>
  <c r="N452" i="1"/>
  <c r="O452" i="1"/>
  <c r="D453" i="1"/>
  <c r="E453" i="1"/>
  <c r="L453" i="1"/>
  <c r="N453" i="1"/>
  <c r="O453" i="1"/>
  <c r="D454" i="1"/>
  <c r="E454" i="1"/>
  <c r="L454" i="1"/>
  <c r="N454" i="1"/>
  <c r="O454" i="1"/>
  <c r="D455" i="1"/>
  <c r="E455" i="1"/>
  <c r="L455" i="1"/>
  <c r="N455" i="1"/>
  <c r="O455" i="1"/>
  <c r="D456" i="1"/>
  <c r="E456" i="1"/>
  <c r="L456" i="1"/>
  <c r="N456" i="1"/>
  <c r="O456" i="1"/>
  <c r="D457" i="1"/>
  <c r="E457" i="1"/>
  <c r="L457" i="1"/>
  <c r="N457" i="1"/>
  <c r="O457" i="1"/>
  <c r="D458" i="1"/>
  <c r="E458" i="1"/>
  <c r="L458" i="1"/>
  <c r="N458" i="1"/>
  <c r="O458" i="1"/>
  <c r="D459" i="1"/>
  <c r="E459" i="1"/>
  <c r="L459" i="1"/>
  <c r="N459" i="1"/>
  <c r="O459" i="1"/>
  <c r="D460" i="1"/>
  <c r="E460" i="1"/>
  <c r="L460" i="1"/>
  <c r="N460" i="1"/>
  <c r="O460" i="1"/>
  <c r="D461" i="1"/>
  <c r="E461" i="1"/>
  <c r="L461" i="1"/>
  <c r="N461" i="1"/>
  <c r="O461" i="1"/>
  <c r="D462" i="1"/>
  <c r="E462" i="1"/>
  <c r="L462" i="1"/>
  <c r="N462" i="1"/>
  <c r="O462" i="1"/>
  <c r="D463" i="1"/>
  <c r="E463" i="1"/>
  <c r="L463" i="1"/>
  <c r="N463" i="1"/>
  <c r="O463" i="1"/>
  <c r="D464" i="1"/>
  <c r="E464" i="1"/>
  <c r="L464" i="1"/>
  <c r="N464" i="1"/>
  <c r="O464" i="1"/>
  <c r="D465" i="1"/>
  <c r="E465" i="1"/>
  <c r="L465" i="1"/>
  <c r="N465" i="1"/>
  <c r="O465" i="1"/>
  <c r="D466" i="1"/>
  <c r="E466" i="1"/>
  <c r="L466" i="1"/>
  <c r="N466" i="1"/>
  <c r="O466" i="1"/>
  <c r="D467" i="1"/>
  <c r="E467" i="1"/>
  <c r="L467" i="1"/>
  <c r="N467" i="1"/>
  <c r="O467" i="1"/>
  <c r="D468" i="1"/>
  <c r="E468" i="1"/>
  <c r="L468" i="1"/>
  <c r="N468" i="1"/>
  <c r="O468" i="1"/>
  <c r="D469" i="1"/>
  <c r="E469" i="1"/>
  <c r="L469" i="1"/>
  <c r="N469" i="1"/>
  <c r="O469" i="1"/>
  <c r="D470" i="1"/>
  <c r="E470" i="1"/>
  <c r="L470" i="1"/>
  <c r="N470" i="1"/>
  <c r="O470" i="1"/>
  <c r="D471" i="1"/>
  <c r="E471" i="1"/>
  <c r="L471" i="1"/>
  <c r="N471" i="1"/>
  <c r="O471" i="1"/>
  <c r="D472" i="1"/>
  <c r="E472" i="1"/>
  <c r="L472" i="1"/>
  <c r="N472" i="1"/>
  <c r="O472" i="1"/>
  <c r="D473" i="1"/>
  <c r="E473" i="1"/>
  <c r="L473" i="1"/>
  <c r="N473" i="1"/>
  <c r="O473" i="1"/>
  <c r="D474" i="1"/>
  <c r="E474" i="1"/>
  <c r="L474" i="1"/>
  <c r="N474" i="1"/>
  <c r="O474" i="1"/>
  <c r="D475" i="1"/>
  <c r="E475" i="1"/>
  <c r="L475" i="1"/>
  <c r="N475" i="1"/>
  <c r="O475" i="1"/>
  <c r="D476" i="1"/>
  <c r="E476" i="1"/>
  <c r="L476" i="1"/>
  <c r="N476" i="1"/>
  <c r="O476" i="1"/>
  <c r="D477" i="1"/>
  <c r="E477" i="1"/>
  <c r="L477" i="1"/>
  <c r="N477" i="1"/>
  <c r="O477" i="1"/>
  <c r="D478" i="1"/>
  <c r="E478" i="1"/>
  <c r="L478" i="1"/>
  <c r="N478" i="1"/>
  <c r="O478" i="1"/>
  <c r="D479" i="1"/>
  <c r="E479" i="1"/>
  <c r="L479" i="1"/>
  <c r="N479" i="1"/>
  <c r="O479" i="1"/>
  <c r="D480" i="1"/>
  <c r="E480" i="1"/>
  <c r="L480" i="1"/>
  <c r="N480" i="1"/>
  <c r="O480" i="1"/>
  <c r="D481" i="1"/>
  <c r="E481" i="1"/>
  <c r="L481" i="1"/>
  <c r="N481" i="1"/>
  <c r="O481" i="1"/>
  <c r="D482" i="1"/>
  <c r="E482" i="1"/>
  <c r="L482" i="1"/>
  <c r="N482" i="1"/>
  <c r="O482" i="1"/>
  <c r="D483" i="1"/>
  <c r="E483" i="1"/>
  <c r="L483" i="1"/>
  <c r="N483" i="1"/>
  <c r="O483" i="1"/>
  <c r="D484" i="1"/>
  <c r="E484" i="1"/>
  <c r="L484" i="1"/>
  <c r="N484" i="1"/>
  <c r="O484" i="1"/>
  <c r="D485" i="1"/>
  <c r="E485" i="1"/>
  <c r="L485" i="1"/>
  <c r="N485" i="1"/>
  <c r="O485" i="1"/>
  <c r="D486" i="1"/>
  <c r="E486" i="1"/>
  <c r="L486" i="1"/>
  <c r="N486" i="1"/>
  <c r="O486" i="1"/>
  <c r="D487" i="1"/>
  <c r="E487" i="1"/>
  <c r="L487" i="1"/>
  <c r="N487" i="1"/>
  <c r="O487" i="1"/>
  <c r="D488" i="1"/>
  <c r="E488" i="1"/>
  <c r="L488" i="1"/>
  <c r="N488" i="1"/>
  <c r="O488" i="1"/>
  <c r="D489" i="1"/>
  <c r="E489" i="1"/>
  <c r="L489" i="1"/>
  <c r="N489" i="1"/>
  <c r="O489" i="1"/>
  <c r="D490" i="1"/>
  <c r="E490" i="1"/>
  <c r="L490" i="1"/>
  <c r="N490" i="1"/>
  <c r="O490" i="1"/>
  <c r="D491" i="1"/>
  <c r="E491" i="1"/>
  <c r="L491" i="1"/>
  <c r="N491" i="1"/>
  <c r="O491" i="1"/>
  <c r="D492" i="1"/>
  <c r="E492" i="1"/>
  <c r="L492" i="1"/>
  <c r="N492" i="1"/>
  <c r="O492" i="1"/>
  <c r="D493" i="1"/>
  <c r="E493" i="1"/>
  <c r="L493" i="1"/>
  <c r="N493" i="1"/>
  <c r="O493" i="1"/>
  <c r="D494" i="1"/>
  <c r="E494" i="1"/>
  <c r="L494" i="1"/>
  <c r="N494" i="1"/>
  <c r="O494" i="1"/>
  <c r="D495" i="1"/>
  <c r="E495" i="1"/>
  <c r="L495" i="1"/>
  <c r="N495" i="1"/>
  <c r="O495" i="1"/>
  <c r="D496" i="1"/>
  <c r="E496" i="1"/>
  <c r="L496" i="1"/>
  <c r="N496" i="1"/>
  <c r="O496" i="1"/>
  <c r="D497" i="1"/>
  <c r="E497" i="1"/>
  <c r="L497" i="1"/>
  <c r="N497" i="1"/>
  <c r="O497" i="1"/>
  <c r="D498" i="1"/>
  <c r="E498" i="1"/>
  <c r="L498" i="1"/>
  <c r="N498" i="1"/>
  <c r="O498" i="1"/>
  <c r="D499" i="1"/>
  <c r="E499" i="1"/>
  <c r="L499" i="1"/>
  <c r="N499" i="1"/>
  <c r="O499" i="1"/>
  <c r="D500" i="1"/>
  <c r="E500" i="1"/>
  <c r="L500" i="1"/>
  <c r="N500" i="1"/>
  <c r="O500" i="1"/>
  <c r="D501" i="1"/>
  <c r="E501" i="1"/>
  <c r="L501" i="1"/>
  <c r="N501" i="1"/>
  <c r="O501" i="1"/>
  <c r="D502" i="1"/>
  <c r="E502" i="1"/>
  <c r="L502" i="1"/>
  <c r="N502" i="1"/>
  <c r="O502" i="1"/>
  <c r="D503" i="1"/>
  <c r="E503" i="1"/>
  <c r="L503" i="1"/>
  <c r="N503" i="1"/>
  <c r="O503" i="1"/>
  <c r="D504" i="1"/>
  <c r="E504" i="1"/>
  <c r="L504" i="1"/>
  <c r="N504" i="1"/>
  <c r="O504" i="1"/>
  <c r="D505" i="1"/>
  <c r="E505" i="1"/>
  <c r="L505" i="1"/>
  <c r="N505" i="1"/>
  <c r="O505" i="1"/>
  <c r="D506" i="1"/>
  <c r="E506" i="1"/>
  <c r="L506" i="1"/>
  <c r="N506" i="1"/>
  <c r="O506" i="1"/>
  <c r="D507" i="1"/>
  <c r="E507" i="1"/>
  <c r="L507" i="1"/>
  <c r="N507" i="1"/>
  <c r="O507" i="1"/>
  <c r="D508" i="1"/>
  <c r="E508" i="1"/>
  <c r="L508" i="1"/>
  <c r="N508" i="1"/>
  <c r="O508" i="1"/>
  <c r="D509" i="1"/>
  <c r="E509" i="1"/>
  <c r="L509" i="1"/>
  <c r="N509" i="1"/>
  <c r="O509" i="1"/>
  <c r="D510" i="1"/>
  <c r="E510" i="1"/>
  <c r="L510" i="1"/>
  <c r="N510" i="1"/>
  <c r="O510" i="1"/>
  <c r="D511" i="1"/>
  <c r="E511" i="1"/>
  <c r="L511" i="1"/>
  <c r="N511" i="1"/>
  <c r="O511" i="1"/>
  <c r="D512" i="1"/>
  <c r="E512" i="1"/>
  <c r="L512" i="1"/>
  <c r="N512" i="1"/>
  <c r="O512" i="1"/>
  <c r="D513" i="1"/>
  <c r="E513" i="1"/>
  <c r="L513" i="1"/>
  <c r="N513" i="1"/>
  <c r="O513" i="1"/>
  <c r="D514" i="1"/>
  <c r="E514" i="1"/>
  <c r="L514" i="1"/>
  <c r="N514" i="1"/>
  <c r="O514" i="1"/>
  <c r="D515" i="1"/>
  <c r="E515" i="1"/>
  <c r="L515" i="1"/>
  <c r="N515" i="1"/>
  <c r="O515" i="1"/>
  <c r="D516" i="1"/>
  <c r="E516" i="1"/>
  <c r="L516" i="1"/>
  <c r="N516" i="1"/>
  <c r="O516" i="1"/>
  <c r="D517" i="1"/>
  <c r="E517" i="1"/>
  <c r="L517" i="1"/>
  <c r="N517" i="1"/>
  <c r="O517" i="1"/>
  <c r="D518" i="1"/>
  <c r="E518" i="1"/>
  <c r="L518" i="1"/>
  <c r="N518" i="1"/>
  <c r="O518" i="1"/>
  <c r="D519" i="1"/>
  <c r="E519" i="1"/>
  <c r="L519" i="1"/>
  <c r="N519" i="1"/>
  <c r="O519" i="1"/>
  <c r="D520" i="1"/>
  <c r="E520" i="1"/>
  <c r="L520" i="1"/>
  <c r="N520" i="1"/>
  <c r="O520" i="1"/>
  <c r="D521" i="1"/>
  <c r="E521" i="1"/>
  <c r="L521" i="1"/>
  <c r="N521" i="1"/>
  <c r="O521" i="1"/>
  <c r="D522" i="1"/>
  <c r="E522" i="1"/>
  <c r="L522" i="1"/>
  <c r="N522" i="1"/>
  <c r="O522" i="1"/>
  <c r="D523" i="1"/>
  <c r="E523" i="1"/>
  <c r="L523" i="1"/>
  <c r="N523" i="1"/>
  <c r="O523" i="1"/>
  <c r="D524" i="1"/>
  <c r="E524" i="1"/>
  <c r="L524" i="1"/>
  <c r="N524" i="1"/>
  <c r="O524" i="1"/>
  <c r="D525" i="1"/>
  <c r="E525" i="1"/>
  <c r="L525" i="1"/>
  <c r="N525" i="1"/>
  <c r="O525" i="1"/>
  <c r="D526" i="1"/>
  <c r="E526" i="1"/>
  <c r="L526" i="1"/>
  <c r="N526" i="1"/>
  <c r="O526" i="1"/>
  <c r="D527" i="1"/>
  <c r="E527" i="1"/>
  <c r="L527" i="1"/>
  <c r="N527" i="1"/>
  <c r="O527" i="1"/>
  <c r="D528" i="1"/>
  <c r="E528" i="1"/>
  <c r="L528" i="1"/>
  <c r="N528" i="1"/>
  <c r="O528" i="1"/>
  <c r="D529" i="1"/>
  <c r="E529" i="1"/>
  <c r="L529" i="1"/>
  <c r="N529" i="1"/>
  <c r="O529" i="1"/>
  <c r="D530" i="1"/>
  <c r="E530" i="1"/>
  <c r="L530" i="1"/>
  <c r="N530" i="1"/>
  <c r="O530" i="1"/>
  <c r="D531" i="1"/>
  <c r="E531" i="1"/>
  <c r="L531" i="1"/>
  <c r="N531" i="1"/>
  <c r="O531" i="1"/>
  <c r="D532" i="1"/>
  <c r="E532" i="1"/>
  <c r="L532" i="1"/>
  <c r="N532" i="1"/>
  <c r="O532" i="1"/>
  <c r="D533" i="1"/>
  <c r="E533" i="1"/>
  <c r="L533" i="1"/>
  <c r="N533" i="1"/>
  <c r="O533" i="1"/>
  <c r="D534" i="1"/>
  <c r="E534" i="1"/>
  <c r="L534" i="1"/>
  <c r="N534" i="1"/>
  <c r="O534" i="1"/>
  <c r="D535" i="1"/>
  <c r="E535" i="1"/>
  <c r="L535" i="1"/>
  <c r="N535" i="1"/>
  <c r="O535" i="1"/>
  <c r="D536" i="1"/>
  <c r="E536" i="1"/>
  <c r="L536" i="1"/>
  <c r="N536" i="1"/>
  <c r="O536" i="1"/>
  <c r="D537" i="1"/>
  <c r="E537" i="1"/>
  <c r="L537" i="1"/>
  <c r="N537" i="1"/>
  <c r="O537" i="1"/>
  <c r="D538" i="1"/>
  <c r="E538" i="1"/>
  <c r="L538" i="1"/>
  <c r="N538" i="1"/>
  <c r="O538" i="1"/>
  <c r="D539" i="1"/>
  <c r="E539" i="1"/>
  <c r="L539" i="1"/>
  <c r="N539" i="1"/>
  <c r="O539" i="1"/>
  <c r="D540" i="1"/>
  <c r="E540" i="1"/>
  <c r="L540" i="1"/>
  <c r="N540" i="1"/>
  <c r="O540" i="1"/>
  <c r="D541" i="1"/>
  <c r="E541" i="1"/>
  <c r="L541" i="1"/>
  <c r="N541" i="1"/>
  <c r="O541" i="1"/>
  <c r="D542" i="1"/>
  <c r="E542" i="1"/>
  <c r="L542" i="1"/>
  <c r="N542" i="1"/>
  <c r="O542" i="1"/>
  <c r="D543" i="1"/>
  <c r="E543" i="1"/>
  <c r="L543" i="1"/>
  <c r="N543" i="1"/>
  <c r="O543" i="1"/>
  <c r="D544" i="1"/>
  <c r="E544" i="1"/>
  <c r="L544" i="1"/>
  <c r="N544" i="1"/>
  <c r="O544" i="1"/>
  <c r="D545" i="1"/>
  <c r="E545" i="1"/>
  <c r="L545" i="1"/>
  <c r="N545" i="1"/>
  <c r="O545" i="1"/>
  <c r="D546" i="1"/>
  <c r="E546" i="1"/>
  <c r="L546" i="1"/>
  <c r="N546" i="1"/>
  <c r="O546" i="1"/>
  <c r="D547" i="1"/>
  <c r="E547" i="1"/>
  <c r="L547" i="1"/>
  <c r="N547" i="1"/>
  <c r="O547" i="1"/>
  <c r="D548" i="1"/>
  <c r="E548" i="1"/>
  <c r="L548" i="1"/>
  <c r="N548" i="1"/>
  <c r="O548" i="1"/>
  <c r="D549" i="1"/>
  <c r="E549" i="1"/>
  <c r="L549" i="1"/>
  <c r="N549" i="1"/>
  <c r="O549" i="1"/>
  <c r="D550" i="1"/>
  <c r="E550" i="1"/>
  <c r="L550" i="1"/>
  <c r="N550" i="1"/>
  <c r="O550" i="1"/>
  <c r="D551" i="1"/>
  <c r="E551" i="1"/>
  <c r="L551" i="1"/>
  <c r="N551" i="1"/>
  <c r="O551" i="1"/>
  <c r="D552" i="1"/>
  <c r="E552" i="1"/>
  <c r="L552" i="1"/>
  <c r="N552" i="1"/>
  <c r="O552" i="1"/>
  <c r="D553" i="1"/>
  <c r="E553" i="1"/>
  <c r="L553" i="1"/>
  <c r="N553" i="1"/>
  <c r="O553" i="1"/>
  <c r="D554" i="1"/>
  <c r="E554" i="1"/>
  <c r="L554" i="1"/>
  <c r="N554" i="1"/>
  <c r="O554" i="1"/>
  <c r="D555" i="1"/>
  <c r="E555" i="1"/>
  <c r="L555" i="1"/>
  <c r="N555" i="1"/>
  <c r="O555" i="1"/>
  <c r="D556" i="1"/>
  <c r="E556" i="1"/>
  <c r="L556" i="1"/>
  <c r="N556" i="1"/>
  <c r="O556" i="1"/>
  <c r="D557" i="1"/>
  <c r="E557" i="1"/>
  <c r="L557" i="1"/>
  <c r="N557" i="1"/>
  <c r="O557" i="1"/>
  <c r="D558" i="1"/>
  <c r="E558" i="1"/>
  <c r="L558" i="1"/>
  <c r="N558" i="1"/>
  <c r="O558" i="1"/>
  <c r="D559" i="1"/>
  <c r="E559" i="1"/>
  <c r="L559" i="1"/>
  <c r="N559" i="1"/>
  <c r="O559" i="1"/>
  <c r="D560" i="1"/>
  <c r="E560" i="1"/>
  <c r="L560" i="1"/>
  <c r="N560" i="1"/>
  <c r="O560" i="1"/>
  <c r="D561" i="1"/>
  <c r="E561" i="1"/>
  <c r="L561" i="1"/>
  <c r="N561" i="1"/>
  <c r="O561" i="1"/>
  <c r="D562" i="1"/>
  <c r="E562" i="1"/>
  <c r="L562" i="1"/>
  <c r="N562" i="1"/>
  <c r="O562" i="1"/>
  <c r="D563" i="1"/>
  <c r="E563" i="1"/>
  <c r="L563" i="1"/>
  <c r="N563" i="1"/>
  <c r="O563" i="1"/>
  <c r="D564" i="1"/>
  <c r="E564" i="1"/>
  <c r="L564" i="1"/>
  <c r="N564" i="1"/>
  <c r="O564" i="1"/>
  <c r="D565" i="1"/>
  <c r="E565" i="1"/>
  <c r="L565" i="1"/>
  <c r="N565" i="1"/>
  <c r="O565" i="1"/>
  <c r="D566" i="1"/>
  <c r="E566" i="1"/>
  <c r="L566" i="1"/>
  <c r="N566" i="1"/>
  <c r="O566" i="1"/>
  <c r="D567" i="1"/>
  <c r="E567" i="1"/>
  <c r="L567" i="1"/>
  <c r="N567" i="1"/>
  <c r="O567" i="1"/>
  <c r="D568" i="1"/>
  <c r="E568" i="1"/>
  <c r="L568" i="1"/>
  <c r="N568" i="1"/>
  <c r="O568" i="1"/>
  <c r="D569" i="1"/>
  <c r="E569" i="1"/>
  <c r="L569" i="1"/>
  <c r="N569" i="1"/>
  <c r="O569" i="1"/>
  <c r="D570" i="1"/>
  <c r="E570" i="1"/>
  <c r="L570" i="1"/>
  <c r="N570" i="1"/>
  <c r="O570" i="1"/>
  <c r="D571" i="1"/>
  <c r="E571" i="1"/>
  <c r="L571" i="1"/>
  <c r="N571" i="1"/>
  <c r="O571" i="1"/>
  <c r="D572" i="1"/>
  <c r="E572" i="1"/>
  <c r="L572" i="1"/>
  <c r="N572" i="1"/>
  <c r="O572" i="1"/>
  <c r="D573" i="1"/>
  <c r="E573" i="1"/>
  <c r="L573" i="1"/>
  <c r="N573" i="1"/>
  <c r="O573" i="1"/>
  <c r="D574" i="1"/>
  <c r="E574" i="1"/>
  <c r="L574" i="1"/>
  <c r="N574" i="1"/>
  <c r="O574" i="1"/>
  <c r="D575" i="1"/>
  <c r="E575" i="1"/>
  <c r="L575" i="1"/>
  <c r="N575" i="1"/>
  <c r="O575" i="1"/>
  <c r="D576" i="1"/>
  <c r="E576" i="1"/>
  <c r="L576" i="1"/>
  <c r="N576" i="1"/>
  <c r="O576" i="1"/>
  <c r="D577" i="1"/>
  <c r="E577" i="1"/>
  <c r="L577" i="1"/>
  <c r="N577" i="1"/>
  <c r="O577" i="1"/>
  <c r="D578" i="1"/>
  <c r="E578" i="1"/>
  <c r="L578" i="1"/>
  <c r="N578" i="1"/>
  <c r="O578" i="1"/>
  <c r="D579" i="1"/>
  <c r="E579" i="1"/>
  <c r="L579" i="1"/>
  <c r="N579" i="1"/>
  <c r="O579" i="1"/>
  <c r="D580" i="1"/>
  <c r="E580" i="1"/>
  <c r="L580" i="1"/>
  <c r="N580" i="1"/>
  <c r="O580" i="1"/>
  <c r="D581" i="1"/>
  <c r="E581" i="1"/>
  <c r="L581" i="1"/>
  <c r="N581" i="1"/>
  <c r="O581" i="1"/>
  <c r="D582" i="1"/>
  <c r="E582" i="1"/>
  <c r="L582" i="1"/>
  <c r="N582" i="1"/>
  <c r="O582" i="1"/>
  <c r="D583" i="1"/>
  <c r="E583" i="1"/>
  <c r="L583" i="1"/>
  <c r="N583" i="1"/>
  <c r="O583" i="1"/>
  <c r="D584" i="1"/>
  <c r="E584" i="1"/>
  <c r="L584" i="1"/>
  <c r="N584" i="1"/>
  <c r="O584" i="1"/>
  <c r="D585" i="1"/>
  <c r="E585" i="1"/>
  <c r="L585" i="1"/>
  <c r="N585" i="1"/>
  <c r="O585" i="1"/>
  <c r="D586" i="1"/>
  <c r="E586" i="1"/>
  <c r="L586" i="1"/>
  <c r="N586" i="1"/>
  <c r="O586" i="1"/>
  <c r="D587" i="1"/>
  <c r="E587" i="1"/>
  <c r="L587" i="1"/>
  <c r="N587" i="1"/>
  <c r="O587" i="1"/>
  <c r="D588" i="1"/>
  <c r="E588" i="1"/>
  <c r="L588" i="1"/>
  <c r="N588" i="1"/>
  <c r="O588" i="1"/>
  <c r="D589" i="1"/>
  <c r="E589" i="1"/>
  <c r="L589" i="1"/>
  <c r="N589" i="1"/>
  <c r="O589" i="1"/>
  <c r="D590" i="1"/>
  <c r="E590" i="1"/>
  <c r="L590" i="1"/>
  <c r="N590" i="1"/>
  <c r="O590" i="1"/>
  <c r="D591" i="1"/>
  <c r="E591" i="1"/>
  <c r="L591" i="1"/>
  <c r="N591" i="1"/>
  <c r="O591" i="1"/>
  <c r="D592" i="1"/>
  <c r="E592" i="1"/>
  <c r="L592" i="1"/>
  <c r="N592" i="1"/>
  <c r="O592" i="1"/>
  <c r="D593" i="1"/>
  <c r="E593" i="1"/>
  <c r="L593" i="1"/>
  <c r="N593" i="1"/>
  <c r="O593" i="1"/>
  <c r="D594" i="1"/>
  <c r="E594" i="1"/>
  <c r="L594" i="1"/>
  <c r="N594" i="1"/>
  <c r="O594" i="1"/>
  <c r="D595" i="1"/>
  <c r="E595" i="1"/>
  <c r="L595" i="1"/>
  <c r="N595" i="1"/>
  <c r="O595" i="1"/>
  <c r="D596" i="1"/>
  <c r="E596" i="1"/>
  <c r="L596" i="1"/>
  <c r="N596" i="1"/>
  <c r="O596" i="1"/>
  <c r="D597" i="1"/>
  <c r="E597" i="1"/>
  <c r="L597" i="1"/>
  <c r="N597" i="1"/>
  <c r="O597" i="1"/>
  <c r="D598" i="1"/>
  <c r="E598" i="1"/>
  <c r="L598" i="1"/>
  <c r="N598" i="1"/>
  <c r="O598" i="1"/>
  <c r="D599" i="1"/>
  <c r="E599" i="1"/>
  <c r="L599" i="1"/>
  <c r="N599" i="1"/>
  <c r="O599" i="1"/>
  <c r="D600" i="1"/>
  <c r="E600" i="1"/>
  <c r="L600" i="1"/>
  <c r="N600" i="1"/>
  <c r="O600" i="1"/>
  <c r="D601" i="1"/>
  <c r="E601" i="1"/>
  <c r="L601" i="1"/>
  <c r="N601" i="1"/>
  <c r="O601" i="1"/>
  <c r="D602" i="1"/>
  <c r="E602" i="1"/>
  <c r="L602" i="1"/>
  <c r="N602" i="1"/>
  <c r="O602" i="1"/>
  <c r="D603" i="1"/>
  <c r="E603" i="1"/>
  <c r="L603" i="1"/>
  <c r="N603" i="1"/>
  <c r="O603" i="1"/>
  <c r="D604" i="1"/>
  <c r="E604" i="1"/>
  <c r="L604" i="1"/>
  <c r="N604" i="1"/>
  <c r="O604" i="1"/>
  <c r="D605" i="1"/>
  <c r="E605" i="1"/>
  <c r="L605" i="1"/>
  <c r="N605" i="1"/>
  <c r="O605" i="1"/>
  <c r="D606" i="1"/>
  <c r="E606" i="1"/>
  <c r="L606" i="1"/>
  <c r="N606" i="1"/>
  <c r="O606" i="1"/>
  <c r="D607" i="1"/>
  <c r="E607" i="1"/>
  <c r="L607" i="1"/>
  <c r="N607" i="1"/>
  <c r="O607" i="1"/>
  <c r="D608" i="1"/>
  <c r="E608" i="1"/>
  <c r="L608" i="1"/>
  <c r="N608" i="1"/>
  <c r="O608" i="1"/>
  <c r="D609" i="1"/>
  <c r="E609" i="1"/>
  <c r="L609" i="1"/>
  <c r="N609" i="1"/>
  <c r="O609" i="1"/>
  <c r="D610" i="1"/>
  <c r="E610" i="1"/>
  <c r="L610" i="1"/>
  <c r="N610" i="1"/>
  <c r="O610" i="1"/>
  <c r="D611" i="1"/>
  <c r="E611" i="1"/>
  <c r="L611" i="1"/>
  <c r="N611" i="1"/>
  <c r="O611" i="1"/>
  <c r="D612" i="1"/>
  <c r="E612" i="1"/>
  <c r="L612" i="1"/>
  <c r="N612" i="1"/>
  <c r="O612" i="1"/>
  <c r="D613" i="1"/>
  <c r="E613" i="1"/>
  <c r="L613" i="1"/>
  <c r="N613" i="1"/>
  <c r="O613" i="1"/>
  <c r="D614" i="1"/>
  <c r="E614" i="1"/>
  <c r="L614" i="1"/>
  <c r="N614" i="1"/>
  <c r="O614" i="1"/>
  <c r="D615" i="1"/>
  <c r="E615" i="1"/>
  <c r="L615" i="1"/>
  <c r="N615" i="1"/>
  <c r="O615" i="1"/>
  <c r="D616" i="1"/>
  <c r="E616" i="1"/>
  <c r="L616" i="1"/>
  <c r="N616" i="1"/>
  <c r="O616" i="1"/>
  <c r="D617" i="1"/>
  <c r="E617" i="1"/>
  <c r="L617" i="1"/>
  <c r="N617" i="1"/>
  <c r="O617" i="1"/>
  <c r="D618" i="1"/>
  <c r="E618" i="1"/>
  <c r="L618" i="1"/>
  <c r="N618" i="1"/>
  <c r="O618" i="1"/>
  <c r="D619" i="1"/>
  <c r="E619" i="1"/>
  <c r="L619" i="1"/>
  <c r="N619" i="1"/>
  <c r="O619" i="1"/>
  <c r="D620" i="1"/>
  <c r="E620" i="1"/>
  <c r="L620" i="1"/>
  <c r="N620" i="1"/>
  <c r="O620" i="1"/>
  <c r="D621" i="1"/>
  <c r="E621" i="1"/>
  <c r="L621" i="1"/>
  <c r="N621" i="1"/>
  <c r="O621" i="1"/>
  <c r="D622" i="1"/>
  <c r="E622" i="1"/>
  <c r="L622" i="1"/>
  <c r="N622" i="1"/>
  <c r="O622" i="1"/>
  <c r="D623" i="1"/>
  <c r="E623" i="1"/>
  <c r="L623" i="1"/>
  <c r="N623" i="1"/>
  <c r="O623" i="1"/>
  <c r="D624" i="1"/>
  <c r="E624" i="1"/>
  <c r="L624" i="1"/>
  <c r="N624" i="1"/>
  <c r="O624" i="1"/>
  <c r="D625" i="1"/>
  <c r="E625" i="1"/>
  <c r="L625" i="1"/>
  <c r="N625" i="1"/>
  <c r="O625" i="1"/>
  <c r="D626" i="1"/>
  <c r="E626" i="1"/>
  <c r="L626" i="1"/>
  <c r="N626" i="1"/>
  <c r="O626" i="1"/>
  <c r="D627" i="1"/>
  <c r="E627" i="1"/>
  <c r="L627" i="1"/>
  <c r="N627" i="1"/>
  <c r="O627" i="1"/>
  <c r="D628" i="1"/>
  <c r="E628" i="1"/>
  <c r="L628" i="1"/>
  <c r="N628" i="1"/>
  <c r="O628" i="1"/>
  <c r="D629" i="1"/>
  <c r="E629" i="1"/>
  <c r="L629" i="1"/>
  <c r="N629" i="1"/>
  <c r="O629" i="1"/>
  <c r="D630" i="1"/>
  <c r="E630" i="1"/>
  <c r="L630" i="1"/>
  <c r="N630" i="1"/>
  <c r="O630" i="1"/>
  <c r="D631" i="1"/>
  <c r="E631" i="1"/>
  <c r="L631" i="1"/>
  <c r="N631" i="1"/>
  <c r="O631" i="1"/>
  <c r="D632" i="1"/>
  <c r="E632" i="1"/>
  <c r="L632" i="1"/>
  <c r="N632" i="1"/>
  <c r="O632" i="1"/>
  <c r="D633" i="1"/>
  <c r="E633" i="1"/>
  <c r="L633" i="1"/>
  <c r="N633" i="1"/>
  <c r="O633" i="1"/>
  <c r="D634" i="1"/>
  <c r="E634" i="1"/>
  <c r="L634" i="1"/>
  <c r="N634" i="1"/>
  <c r="O634" i="1"/>
  <c r="D635" i="1"/>
  <c r="E635" i="1"/>
  <c r="L635" i="1"/>
  <c r="N635" i="1"/>
  <c r="O635" i="1"/>
  <c r="D636" i="1"/>
  <c r="E636" i="1"/>
  <c r="L636" i="1"/>
  <c r="N636" i="1"/>
  <c r="O636" i="1"/>
  <c r="D637" i="1"/>
  <c r="E637" i="1"/>
  <c r="L637" i="1"/>
  <c r="N637" i="1"/>
  <c r="O637" i="1"/>
  <c r="D638" i="1"/>
  <c r="E638" i="1"/>
  <c r="L638" i="1"/>
  <c r="N638" i="1"/>
  <c r="O638" i="1"/>
  <c r="D639" i="1"/>
  <c r="E639" i="1"/>
  <c r="L639" i="1"/>
  <c r="N639" i="1"/>
  <c r="O639" i="1"/>
  <c r="D640" i="1"/>
  <c r="E640" i="1"/>
  <c r="L640" i="1"/>
  <c r="N640" i="1"/>
  <c r="O640" i="1"/>
  <c r="D641" i="1"/>
  <c r="E641" i="1"/>
  <c r="L641" i="1"/>
  <c r="N641" i="1"/>
  <c r="O641" i="1"/>
  <c r="D642" i="1"/>
  <c r="E642" i="1"/>
  <c r="L642" i="1"/>
  <c r="N642" i="1"/>
  <c r="O642" i="1"/>
  <c r="D643" i="1"/>
  <c r="E643" i="1"/>
  <c r="L643" i="1"/>
  <c r="N643" i="1"/>
  <c r="O643" i="1"/>
  <c r="D644" i="1"/>
  <c r="E644" i="1"/>
  <c r="L644" i="1"/>
  <c r="N644" i="1"/>
  <c r="O644" i="1"/>
  <c r="D645" i="1"/>
  <c r="E645" i="1"/>
  <c r="L645" i="1"/>
  <c r="N645" i="1"/>
  <c r="O645" i="1"/>
  <c r="D646" i="1"/>
  <c r="E646" i="1"/>
  <c r="L646" i="1"/>
  <c r="N646" i="1"/>
  <c r="O646" i="1"/>
  <c r="D647" i="1"/>
  <c r="E647" i="1"/>
  <c r="L647" i="1"/>
  <c r="N647" i="1"/>
  <c r="O647" i="1"/>
  <c r="D648" i="1"/>
  <c r="E648" i="1"/>
  <c r="L648" i="1"/>
  <c r="N648" i="1"/>
  <c r="O648" i="1"/>
  <c r="D649" i="1"/>
  <c r="E649" i="1"/>
  <c r="L649" i="1"/>
  <c r="N649" i="1"/>
  <c r="O649" i="1"/>
  <c r="D650" i="1"/>
  <c r="E650" i="1"/>
  <c r="L650" i="1"/>
  <c r="N650" i="1"/>
  <c r="O650" i="1"/>
  <c r="D651" i="1"/>
  <c r="E651" i="1"/>
  <c r="L651" i="1"/>
  <c r="N651" i="1"/>
  <c r="O651" i="1"/>
  <c r="D652" i="1"/>
  <c r="E652" i="1"/>
  <c r="L652" i="1"/>
  <c r="N652" i="1"/>
  <c r="O652" i="1"/>
  <c r="D653" i="1"/>
  <c r="E653" i="1"/>
  <c r="L653" i="1"/>
  <c r="N653" i="1"/>
  <c r="O653" i="1"/>
  <c r="D654" i="1"/>
  <c r="E654" i="1"/>
  <c r="L654" i="1"/>
  <c r="N654" i="1"/>
  <c r="O654" i="1"/>
  <c r="D655" i="1"/>
  <c r="E655" i="1"/>
  <c r="L655" i="1"/>
  <c r="N655" i="1"/>
  <c r="O655" i="1"/>
  <c r="D656" i="1"/>
  <c r="E656" i="1"/>
  <c r="L656" i="1"/>
  <c r="N656" i="1"/>
  <c r="O656" i="1"/>
  <c r="D657" i="1"/>
  <c r="E657" i="1"/>
  <c r="L657" i="1"/>
  <c r="N657" i="1"/>
  <c r="O657" i="1"/>
  <c r="D658" i="1"/>
  <c r="E658" i="1"/>
  <c r="L658" i="1"/>
  <c r="N658" i="1"/>
  <c r="O658" i="1"/>
  <c r="D659" i="1"/>
  <c r="E659" i="1"/>
  <c r="L659" i="1"/>
  <c r="N659" i="1"/>
  <c r="O659" i="1"/>
  <c r="D660" i="1"/>
  <c r="E660" i="1"/>
  <c r="L660" i="1"/>
  <c r="N660" i="1"/>
  <c r="O660" i="1"/>
  <c r="D661" i="1"/>
  <c r="E661" i="1"/>
  <c r="L661" i="1"/>
  <c r="N661" i="1"/>
  <c r="O661" i="1"/>
  <c r="D662" i="1"/>
  <c r="E662" i="1"/>
  <c r="L662" i="1"/>
  <c r="N662" i="1"/>
  <c r="O662" i="1"/>
  <c r="D663" i="1"/>
  <c r="E663" i="1"/>
  <c r="L663" i="1"/>
  <c r="N663" i="1"/>
  <c r="O663" i="1"/>
  <c r="D664" i="1"/>
  <c r="E664" i="1"/>
  <c r="L664" i="1"/>
  <c r="N664" i="1"/>
  <c r="O664" i="1"/>
  <c r="D665" i="1"/>
  <c r="E665" i="1"/>
  <c r="L665" i="1"/>
  <c r="N665" i="1"/>
  <c r="O665" i="1"/>
  <c r="D666" i="1"/>
  <c r="E666" i="1"/>
  <c r="L666" i="1"/>
  <c r="N666" i="1"/>
  <c r="O666" i="1"/>
  <c r="D667" i="1"/>
  <c r="E667" i="1"/>
  <c r="L667" i="1"/>
  <c r="N667" i="1"/>
  <c r="O667" i="1"/>
  <c r="D668" i="1"/>
  <c r="E668" i="1"/>
  <c r="L668" i="1"/>
  <c r="N668" i="1"/>
  <c r="O668" i="1"/>
  <c r="D669" i="1"/>
  <c r="E669" i="1"/>
  <c r="L669" i="1"/>
  <c r="N669" i="1"/>
  <c r="O669" i="1"/>
  <c r="D670" i="1"/>
  <c r="E670" i="1"/>
  <c r="L670" i="1"/>
  <c r="N670" i="1"/>
  <c r="O670" i="1"/>
  <c r="D671" i="1"/>
  <c r="E671" i="1"/>
  <c r="L671" i="1"/>
  <c r="N671" i="1"/>
  <c r="O671" i="1"/>
  <c r="D672" i="1"/>
  <c r="E672" i="1"/>
  <c r="L672" i="1"/>
  <c r="N672" i="1"/>
  <c r="O672" i="1"/>
  <c r="D673" i="1"/>
  <c r="E673" i="1"/>
  <c r="L673" i="1"/>
  <c r="N673" i="1"/>
  <c r="O673" i="1"/>
  <c r="D674" i="1"/>
  <c r="E674" i="1"/>
  <c r="L674" i="1"/>
  <c r="N674" i="1"/>
  <c r="O674" i="1"/>
  <c r="D675" i="1"/>
  <c r="E675" i="1"/>
  <c r="L675" i="1"/>
  <c r="N675" i="1"/>
  <c r="O675" i="1"/>
  <c r="D676" i="1"/>
  <c r="E676" i="1"/>
  <c r="L676" i="1"/>
  <c r="N676" i="1"/>
  <c r="O676" i="1"/>
  <c r="D677" i="1"/>
  <c r="E677" i="1"/>
  <c r="L677" i="1"/>
  <c r="N677" i="1"/>
  <c r="O677" i="1"/>
  <c r="D678" i="1"/>
  <c r="E678" i="1"/>
  <c r="L678" i="1"/>
  <c r="N678" i="1"/>
  <c r="O678" i="1"/>
  <c r="D679" i="1"/>
  <c r="E679" i="1"/>
  <c r="L679" i="1"/>
  <c r="N679" i="1"/>
  <c r="O679" i="1"/>
  <c r="D680" i="1"/>
  <c r="E680" i="1"/>
  <c r="L680" i="1"/>
  <c r="N680" i="1"/>
  <c r="O680" i="1"/>
  <c r="D681" i="1"/>
  <c r="E681" i="1"/>
  <c r="L681" i="1"/>
  <c r="N681" i="1"/>
  <c r="O681" i="1"/>
  <c r="D682" i="1"/>
  <c r="E682" i="1"/>
  <c r="L682" i="1"/>
  <c r="N682" i="1"/>
  <c r="O682" i="1"/>
  <c r="D683" i="1"/>
  <c r="E683" i="1"/>
  <c r="L683" i="1"/>
  <c r="N683" i="1"/>
  <c r="O683" i="1"/>
  <c r="D684" i="1"/>
  <c r="E684" i="1"/>
  <c r="L684" i="1"/>
  <c r="N684" i="1"/>
  <c r="O684" i="1"/>
  <c r="D685" i="1"/>
  <c r="E685" i="1"/>
  <c r="L685" i="1"/>
  <c r="N685" i="1"/>
  <c r="O685" i="1"/>
  <c r="D686" i="1"/>
  <c r="E686" i="1"/>
  <c r="L686" i="1"/>
  <c r="N686" i="1"/>
  <c r="O686" i="1"/>
  <c r="D687" i="1"/>
  <c r="E687" i="1"/>
  <c r="L687" i="1"/>
  <c r="N687" i="1"/>
  <c r="O687" i="1"/>
  <c r="D688" i="1"/>
  <c r="E688" i="1"/>
  <c r="L688" i="1"/>
  <c r="N688" i="1"/>
  <c r="O688" i="1"/>
  <c r="D689" i="1"/>
  <c r="E689" i="1"/>
  <c r="L689" i="1"/>
  <c r="N689" i="1"/>
  <c r="O689" i="1"/>
  <c r="D690" i="1"/>
  <c r="E690" i="1"/>
  <c r="L690" i="1"/>
  <c r="N690" i="1"/>
  <c r="O690" i="1"/>
  <c r="D691" i="1"/>
  <c r="E691" i="1"/>
  <c r="L691" i="1"/>
  <c r="N691" i="1"/>
  <c r="O691" i="1"/>
  <c r="D692" i="1"/>
  <c r="E692" i="1"/>
  <c r="L692" i="1"/>
  <c r="N692" i="1"/>
  <c r="O692" i="1"/>
  <c r="D693" i="1"/>
  <c r="E693" i="1"/>
  <c r="L693" i="1"/>
  <c r="N693" i="1"/>
  <c r="O693" i="1"/>
  <c r="D694" i="1"/>
  <c r="E694" i="1"/>
  <c r="L694" i="1"/>
  <c r="N694" i="1"/>
  <c r="O694" i="1"/>
  <c r="D695" i="1"/>
  <c r="E695" i="1"/>
  <c r="L695" i="1"/>
  <c r="N695" i="1"/>
  <c r="O695" i="1"/>
  <c r="D696" i="1"/>
  <c r="E696" i="1"/>
  <c r="L696" i="1"/>
  <c r="N696" i="1"/>
  <c r="O696" i="1"/>
  <c r="D697" i="1"/>
  <c r="E697" i="1"/>
  <c r="L697" i="1"/>
  <c r="N697" i="1"/>
  <c r="O697" i="1"/>
  <c r="D698" i="1"/>
  <c r="E698" i="1"/>
  <c r="L698" i="1"/>
  <c r="N698" i="1"/>
  <c r="O698" i="1"/>
  <c r="D699" i="1"/>
  <c r="E699" i="1"/>
  <c r="L699" i="1"/>
  <c r="N699" i="1"/>
  <c r="O699" i="1"/>
  <c r="D700" i="1"/>
  <c r="E700" i="1"/>
  <c r="L700" i="1"/>
  <c r="N700" i="1"/>
  <c r="O700" i="1"/>
  <c r="D701" i="1"/>
  <c r="E701" i="1"/>
  <c r="L701" i="1"/>
  <c r="N701" i="1"/>
  <c r="O701" i="1"/>
  <c r="D702" i="1"/>
  <c r="E702" i="1"/>
  <c r="L702" i="1"/>
  <c r="N702" i="1"/>
  <c r="O702" i="1"/>
  <c r="D703" i="1"/>
  <c r="E703" i="1"/>
  <c r="L703" i="1"/>
  <c r="N703" i="1"/>
  <c r="O703" i="1"/>
  <c r="D704" i="1"/>
  <c r="E704" i="1"/>
  <c r="L704" i="1"/>
  <c r="N704" i="1"/>
  <c r="O704" i="1"/>
  <c r="D705" i="1"/>
  <c r="E705" i="1"/>
  <c r="L705" i="1"/>
  <c r="N705" i="1"/>
  <c r="O705" i="1"/>
  <c r="D706" i="1"/>
  <c r="E706" i="1"/>
  <c r="L706" i="1"/>
  <c r="N706" i="1"/>
  <c r="O706" i="1"/>
  <c r="D707" i="1"/>
  <c r="E707" i="1"/>
  <c r="L707" i="1"/>
  <c r="N707" i="1"/>
  <c r="O707" i="1"/>
  <c r="D708" i="1"/>
  <c r="E708" i="1"/>
  <c r="L708" i="1"/>
  <c r="N708" i="1"/>
  <c r="O708" i="1"/>
  <c r="D709" i="1"/>
  <c r="E709" i="1"/>
  <c r="L709" i="1"/>
  <c r="N709" i="1"/>
  <c r="O709" i="1"/>
  <c r="D710" i="1"/>
  <c r="E710" i="1"/>
  <c r="L710" i="1"/>
  <c r="N710" i="1"/>
  <c r="O710" i="1"/>
  <c r="D711" i="1"/>
  <c r="E711" i="1"/>
  <c r="L711" i="1"/>
  <c r="N711" i="1"/>
  <c r="O711" i="1"/>
  <c r="D712" i="1"/>
  <c r="E712" i="1"/>
  <c r="L712" i="1"/>
  <c r="N712" i="1"/>
  <c r="O712" i="1"/>
  <c r="D713" i="1"/>
  <c r="E713" i="1"/>
  <c r="L713" i="1"/>
  <c r="N713" i="1"/>
  <c r="O713" i="1"/>
  <c r="D714" i="1"/>
  <c r="E714" i="1"/>
  <c r="L714" i="1"/>
  <c r="N714" i="1"/>
  <c r="O714" i="1"/>
  <c r="D715" i="1"/>
  <c r="E715" i="1"/>
  <c r="L715" i="1"/>
  <c r="N715" i="1"/>
  <c r="O715" i="1"/>
  <c r="D716" i="1"/>
  <c r="E716" i="1"/>
  <c r="L716" i="1"/>
  <c r="N716" i="1"/>
  <c r="O716" i="1"/>
  <c r="D717" i="1"/>
  <c r="E717" i="1"/>
  <c r="L717" i="1"/>
  <c r="N717" i="1"/>
  <c r="O717" i="1"/>
  <c r="D718" i="1"/>
  <c r="E718" i="1"/>
  <c r="L718" i="1"/>
  <c r="N718" i="1"/>
  <c r="O718" i="1"/>
  <c r="D719" i="1"/>
  <c r="E719" i="1"/>
  <c r="L719" i="1"/>
  <c r="N719" i="1"/>
  <c r="O719" i="1"/>
  <c r="D720" i="1"/>
  <c r="E720" i="1"/>
  <c r="L720" i="1"/>
  <c r="N720" i="1"/>
  <c r="O720" i="1"/>
  <c r="D721" i="1"/>
  <c r="E721" i="1"/>
  <c r="L721" i="1"/>
  <c r="N721" i="1"/>
  <c r="O721" i="1"/>
  <c r="D722" i="1"/>
  <c r="E722" i="1"/>
  <c r="L722" i="1"/>
  <c r="N722" i="1"/>
  <c r="O722" i="1"/>
  <c r="D723" i="1"/>
  <c r="E723" i="1"/>
  <c r="L723" i="1"/>
  <c r="N723" i="1"/>
  <c r="O723" i="1"/>
  <c r="D724" i="1"/>
  <c r="E724" i="1"/>
  <c r="L724" i="1"/>
  <c r="N724" i="1"/>
  <c r="O724" i="1"/>
  <c r="D725" i="1"/>
  <c r="E725" i="1"/>
  <c r="L725" i="1"/>
  <c r="N725" i="1"/>
  <c r="O725" i="1"/>
  <c r="D726" i="1"/>
  <c r="E726" i="1"/>
  <c r="L726" i="1"/>
  <c r="N726" i="1"/>
  <c r="O726" i="1"/>
  <c r="D727" i="1"/>
  <c r="E727" i="1"/>
  <c r="L727" i="1"/>
  <c r="N727" i="1"/>
  <c r="O727" i="1"/>
  <c r="D728" i="1"/>
  <c r="E728" i="1"/>
  <c r="L728" i="1"/>
  <c r="N728" i="1"/>
  <c r="O728" i="1"/>
  <c r="D729" i="1"/>
  <c r="E729" i="1"/>
  <c r="L729" i="1"/>
  <c r="N729" i="1"/>
  <c r="O729" i="1"/>
  <c r="D730" i="1"/>
  <c r="E730" i="1"/>
  <c r="L730" i="1"/>
  <c r="N730" i="1"/>
  <c r="O730" i="1"/>
  <c r="D731" i="1"/>
  <c r="E731" i="1"/>
  <c r="L731" i="1"/>
  <c r="N731" i="1"/>
  <c r="O731" i="1"/>
  <c r="D732" i="1"/>
  <c r="E732" i="1"/>
  <c r="L732" i="1"/>
  <c r="N732" i="1"/>
  <c r="O732" i="1"/>
  <c r="D733" i="1"/>
  <c r="E733" i="1"/>
  <c r="L733" i="1"/>
  <c r="N733" i="1"/>
  <c r="O733" i="1"/>
  <c r="D734" i="1"/>
  <c r="E734" i="1"/>
  <c r="L734" i="1"/>
  <c r="N734" i="1"/>
  <c r="O734" i="1"/>
  <c r="D735" i="1"/>
  <c r="E735" i="1"/>
  <c r="L735" i="1"/>
  <c r="N735" i="1"/>
  <c r="O735" i="1"/>
  <c r="D736" i="1"/>
  <c r="E736" i="1"/>
  <c r="L736" i="1"/>
  <c r="N736" i="1"/>
  <c r="O736" i="1"/>
  <c r="D737" i="1"/>
  <c r="E737" i="1"/>
  <c r="L737" i="1"/>
  <c r="N737" i="1"/>
  <c r="O737" i="1"/>
  <c r="D738" i="1"/>
  <c r="E738" i="1"/>
  <c r="L738" i="1"/>
  <c r="N738" i="1"/>
  <c r="O738" i="1"/>
  <c r="D739" i="1"/>
  <c r="E739" i="1"/>
  <c r="L739" i="1"/>
  <c r="N739" i="1"/>
  <c r="O739" i="1"/>
  <c r="D740" i="1"/>
  <c r="E740" i="1"/>
  <c r="L740" i="1"/>
  <c r="N740" i="1"/>
  <c r="O740" i="1"/>
  <c r="D741" i="1"/>
  <c r="E741" i="1"/>
  <c r="L741" i="1"/>
  <c r="N741" i="1"/>
  <c r="O741" i="1"/>
  <c r="D742" i="1"/>
  <c r="E742" i="1"/>
  <c r="L742" i="1"/>
  <c r="N742" i="1"/>
  <c r="O742" i="1"/>
  <c r="D743" i="1"/>
  <c r="E743" i="1"/>
  <c r="L743" i="1"/>
  <c r="N743" i="1"/>
  <c r="O743" i="1"/>
  <c r="D744" i="1"/>
  <c r="E744" i="1"/>
  <c r="L744" i="1"/>
  <c r="N744" i="1"/>
  <c r="O744" i="1"/>
  <c r="D745" i="1"/>
  <c r="E745" i="1"/>
  <c r="L745" i="1"/>
  <c r="N745" i="1"/>
  <c r="O745" i="1"/>
  <c r="D746" i="1"/>
  <c r="E746" i="1"/>
  <c r="L746" i="1"/>
  <c r="N746" i="1"/>
  <c r="O746" i="1"/>
  <c r="D747" i="1"/>
  <c r="E747" i="1"/>
  <c r="L747" i="1"/>
  <c r="N747" i="1"/>
  <c r="O747" i="1"/>
  <c r="D748" i="1"/>
  <c r="E748" i="1"/>
  <c r="L748" i="1"/>
  <c r="N748" i="1"/>
  <c r="O748" i="1"/>
  <c r="D749" i="1"/>
  <c r="E749" i="1"/>
  <c r="L749" i="1"/>
  <c r="N749" i="1"/>
  <c r="O749" i="1"/>
  <c r="D750" i="1"/>
  <c r="E750" i="1"/>
  <c r="L750" i="1"/>
  <c r="N750" i="1"/>
  <c r="O750" i="1"/>
  <c r="D751" i="1"/>
  <c r="E751" i="1"/>
  <c r="L751" i="1"/>
  <c r="N751" i="1"/>
  <c r="O751" i="1"/>
  <c r="D752" i="1"/>
  <c r="E752" i="1"/>
  <c r="L752" i="1"/>
  <c r="N752" i="1"/>
  <c r="O752" i="1"/>
  <c r="D753" i="1"/>
  <c r="E753" i="1"/>
  <c r="L753" i="1"/>
  <c r="N753" i="1"/>
  <c r="O753" i="1"/>
  <c r="D754" i="1"/>
  <c r="E754" i="1"/>
  <c r="L754" i="1"/>
  <c r="N754" i="1"/>
  <c r="O754" i="1"/>
  <c r="D755" i="1"/>
  <c r="E755" i="1"/>
  <c r="L755" i="1"/>
  <c r="N755" i="1"/>
  <c r="O755" i="1"/>
  <c r="D756" i="1"/>
  <c r="E756" i="1"/>
  <c r="L756" i="1"/>
  <c r="N756" i="1"/>
  <c r="O756" i="1"/>
  <c r="D757" i="1"/>
  <c r="E757" i="1"/>
  <c r="L757" i="1"/>
  <c r="N757" i="1"/>
  <c r="O757" i="1"/>
  <c r="D758" i="1"/>
  <c r="E758" i="1"/>
  <c r="L758" i="1"/>
  <c r="N758" i="1"/>
  <c r="O758" i="1"/>
  <c r="D759" i="1"/>
  <c r="E759" i="1"/>
  <c r="L759" i="1"/>
  <c r="N759" i="1"/>
  <c r="O759" i="1"/>
  <c r="D760" i="1"/>
  <c r="E760" i="1"/>
  <c r="L760" i="1"/>
  <c r="N760" i="1"/>
  <c r="O760" i="1"/>
  <c r="D761" i="1"/>
  <c r="E761" i="1"/>
  <c r="L761" i="1"/>
  <c r="N761" i="1"/>
  <c r="O761" i="1"/>
  <c r="D762" i="1"/>
  <c r="E762" i="1"/>
  <c r="L762" i="1"/>
  <c r="N762" i="1"/>
  <c r="O762" i="1"/>
  <c r="D763" i="1"/>
  <c r="E763" i="1"/>
  <c r="L763" i="1"/>
  <c r="N763" i="1"/>
  <c r="O763" i="1"/>
  <c r="D764" i="1"/>
  <c r="E764" i="1"/>
  <c r="L764" i="1"/>
  <c r="N764" i="1"/>
  <c r="O764" i="1"/>
  <c r="D765" i="1"/>
  <c r="E765" i="1"/>
  <c r="L765" i="1"/>
  <c r="N765" i="1"/>
  <c r="O765" i="1"/>
  <c r="D766" i="1"/>
  <c r="E766" i="1"/>
  <c r="L766" i="1"/>
  <c r="N766" i="1"/>
  <c r="O766" i="1"/>
  <c r="D767" i="1"/>
  <c r="E767" i="1"/>
  <c r="L767" i="1"/>
  <c r="N767" i="1"/>
  <c r="O767" i="1"/>
  <c r="D768" i="1"/>
  <c r="E768" i="1"/>
  <c r="L768" i="1"/>
  <c r="N768" i="1"/>
  <c r="O768" i="1"/>
  <c r="D769" i="1"/>
  <c r="E769" i="1"/>
  <c r="L769" i="1"/>
  <c r="N769" i="1"/>
  <c r="O769" i="1"/>
  <c r="D770" i="1"/>
  <c r="E770" i="1"/>
  <c r="L770" i="1"/>
  <c r="N770" i="1"/>
  <c r="O770" i="1"/>
  <c r="D771" i="1"/>
  <c r="E771" i="1"/>
  <c r="L771" i="1"/>
  <c r="N771" i="1"/>
  <c r="O771" i="1"/>
  <c r="D772" i="1"/>
  <c r="E772" i="1"/>
  <c r="L772" i="1"/>
  <c r="N772" i="1"/>
  <c r="O772" i="1"/>
  <c r="D773" i="1"/>
  <c r="E773" i="1"/>
  <c r="L773" i="1"/>
  <c r="N773" i="1"/>
  <c r="O773" i="1"/>
  <c r="D774" i="1"/>
  <c r="E774" i="1"/>
  <c r="L774" i="1"/>
  <c r="N774" i="1"/>
  <c r="O774" i="1"/>
  <c r="D775" i="1"/>
  <c r="E775" i="1"/>
  <c r="L775" i="1"/>
  <c r="N775" i="1"/>
  <c r="O775" i="1"/>
  <c r="D776" i="1"/>
  <c r="E776" i="1"/>
  <c r="L776" i="1"/>
  <c r="N776" i="1"/>
  <c r="O776" i="1"/>
  <c r="D777" i="1"/>
  <c r="E777" i="1"/>
  <c r="L777" i="1"/>
  <c r="N777" i="1"/>
  <c r="O777" i="1"/>
  <c r="D778" i="1"/>
  <c r="E778" i="1"/>
  <c r="L778" i="1"/>
  <c r="N778" i="1"/>
  <c r="O778" i="1"/>
  <c r="D779" i="1"/>
  <c r="E779" i="1"/>
  <c r="L779" i="1"/>
  <c r="N779" i="1"/>
  <c r="O779" i="1"/>
  <c r="D780" i="1"/>
  <c r="E780" i="1"/>
  <c r="L780" i="1"/>
  <c r="N780" i="1"/>
  <c r="O780" i="1"/>
  <c r="D781" i="1"/>
  <c r="E781" i="1"/>
  <c r="L781" i="1"/>
  <c r="N781" i="1"/>
  <c r="O781" i="1"/>
  <c r="D782" i="1"/>
  <c r="E782" i="1"/>
  <c r="L782" i="1"/>
  <c r="N782" i="1"/>
  <c r="O782" i="1"/>
  <c r="D783" i="1"/>
  <c r="E783" i="1"/>
  <c r="L783" i="1"/>
  <c r="N783" i="1"/>
  <c r="O783" i="1"/>
  <c r="D784" i="1"/>
  <c r="E784" i="1"/>
  <c r="L784" i="1"/>
  <c r="N784" i="1"/>
  <c r="O784" i="1"/>
  <c r="D785" i="1"/>
  <c r="E785" i="1"/>
  <c r="L785" i="1"/>
  <c r="N785" i="1"/>
  <c r="O785" i="1"/>
  <c r="D786" i="1"/>
  <c r="E786" i="1"/>
  <c r="L786" i="1"/>
  <c r="N786" i="1"/>
  <c r="O786" i="1"/>
  <c r="D787" i="1"/>
  <c r="E787" i="1"/>
  <c r="L787" i="1"/>
  <c r="N787" i="1"/>
  <c r="O787" i="1"/>
  <c r="D788" i="1"/>
  <c r="E788" i="1"/>
  <c r="L788" i="1"/>
  <c r="N788" i="1"/>
  <c r="O788" i="1"/>
  <c r="D789" i="1"/>
  <c r="E789" i="1"/>
  <c r="L789" i="1"/>
  <c r="N789" i="1"/>
  <c r="O789" i="1"/>
  <c r="D790" i="1"/>
  <c r="E790" i="1"/>
  <c r="L790" i="1"/>
  <c r="N790" i="1"/>
  <c r="O790" i="1"/>
  <c r="D791" i="1"/>
  <c r="E791" i="1"/>
  <c r="L791" i="1"/>
  <c r="N791" i="1"/>
  <c r="O791" i="1"/>
  <c r="D792" i="1"/>
  <c r="E792" i="1"/>
  <c r="L792" i="1"/>
  <c r="N792" i="1"/>
  <c r="O792" i="1"/>
  <c r="D793" i="1"/>
  <c r="E793" i="1"/>
  <c r="L793" i="1"/>
  <c r="N793" i="1"/>
  <c r="O793" i="1"/>
  <c r="D794" i="1"/>
  <c r="E794" i="1"/>
  <c r="L794" i="1"/>
  <c r="N794" i="1"/>
  <c r="O794" i="1"/>
  <c r="D795" i="1"/>
  <c r="E795" i="1"/>
  <c r="L795" i="1"/>
  <c r="N795" i="1"/>
  <c r="O795" i="1"/>
  <c r="D796" i="1"/>
  <c r="E796" i="1"/>
  <c r="L796" i="1"/>
  <c r="N796" i="1"/>
  <c r="O796" i="1"/>
  <c r="D797" i="1"/>
  <c r="E797" i="1"/>
  <c r="L797" i="1"/>
  <c r="N797" i="1"/>
  <c r="O797" i="1"/>
  <c r="D798" i="1"/>
  <c r="E798" i="1"/>
  <c r="L798" i="1"/>
  <c r="N798" i="1"/>
  <c r="O798" i="1"/>
  <c r="D799" i="1"/>
  <c r="E799" i="1"/>
  <c r="L799" i="1"/>
  <c r="N799" i="1"/>
  <c r="O799" i="1"/>
  <c r="D800" i="1"/>
  <c r="E800" i="1"/>
  <c r="L800" i="1"/>
  <c r="N800" i="1"/>
  <c r="O800" i="1"/>
  <c r="D801" i="1"/>
  <c r="E801" i="1"/>
  <c r="L801" i="1"/>
  <c r="N801" i="1"/>
  <c r="O801" i="1"/>
  <c r="D802" i="1"/>
  <c r="E802" i="1"/>
  <c r="L802" i="1"/>
  <c r="N802" i="1"/>
  <c r="O802" i="1"/>
  <c r="D803" i="1"/>
  <c r="E803" i="1"/>
  <c r="L803" i="1"/>
  <c r="N803" i="1"/>
  <c r="O803" i="1"/>
  <c r="D804" i="1"/>
  <c r="E804" i="1"/>
  <c r="L804" i="1"/>
  <c r="N804" i="1"/>
  <c r="O804" i="1"/>
  <c r="D805" i="1"/>
  <c r="E805" i="1"/>
  <c r="L805" i="1"/>
  <c r="N805" i="1"/>
  <c r="O805" i="1"/>
  <c r="D806" i="1"/>
  <c r="E806" i="1"/>
  <c r="L806" i="1"/>
  <c r="N806" i="1"/>
  <c r="O806" i="1"/>
  <c r="D807" i="1"/>
  <c r="E807" i="1"/>
  <c r="L807" i="1"/>
  <c r="N807" i="1"/>
  <c r="O807" i="1"/>
  <c r="D808" i="1"/>
  <c r="E808" i="1"/>
  <c r="L808" i="1"/>
  <c r="N808" i="1"/>
  <c r="O808" i="1"/>
  <c r="D809" i="1"/>
  <c r="E809" i="1"/>
  <c r="L809" i="1"/>
  <c r="N809" i="1"/>
  <c r="O809" i="1"/>
  <c r="D810" i="1"/>
  <c r="E810" i="1"/>
  <c r="L810" i="1"/>
  <c r="N810" i="1"/>
  <c r="O810" i="1"/>
  <c r="D811" i="1"/>
  <c r="E811" i="1"/>
  <c r="L811" i="1"/>
  <c r="N811" i="1"/>
  <c r="O811" i="1"/>
  <c r="D812" i="1"/>
  <c r="E812" i="1"/>
  <c r="L812" i="1"/>
  <c r="N812" i="1"/>
  <c r="O812" i="1"/>
  <c r="D813" i="1"/>
  <c r="E813" i="1"/>
  <c r="L813" i="1"/>
  <c r="N813" i="1"/>
  <c r="O813" i="1"/>
  <c r="D814" i="1"/>
  <c r="E814" i="1"/>
  <c r="L814" i="1"/>
  <c r="N814" i="1"/>
  <c r="O814" i="1"/>
  <c r="D815" i="1"/>
  <c r="E815" i="1"/>
  <c r="L815" i="1"/>
  <c r="N815" i="1"/>
  <c r="O815" i="1"/>
  <c r="D816" i="1"/>
  <c r="E816" i="1"/>
  <c r="L816" i="1"/>
  <c r="N816" i="1"/>
  <c r="O816" i="1"/>
  <c r="D817" i="1"/>
  <c r="E817" i="1"/>
  <c r="L817" i="1"/>
  <c r="N817" i="1"/>
  <c r="O817" i="1"/>
  <c r="D818" i="1"/>
  <c r="E818" i="1"/>
  <c r="L818" i="1"/>
  <c r="N818" i="1"/>
  <c r="O818" i="1"/>
  <c r="D819" i="1"/>
  <c r="E819" i="1"/>
  <c r="L819" i="1"/>
  <c r="N819" i="1"/>
  <c r="O819" i="1"/>
  <c r="D820" i="1"/>
  <c r="E820" i="1"/>
  <c r="L820" i="1"/>
  <c r="N820" i="1"/>
  <c r="O820" i="1"/>
  <c r="D821" i="1"/>
  <c r="E821" i="1"/>
  <c r="L821" i="1"/>
  <c r="N821" i="1"/>
  <c r="O821" i="1"/>
  <c r="D822" i="1"/>
  <c r="E822" i="1"/>
  <c r="L822" i="1"/>
  <c r="N822" i="1"/>
  <c r="O822" i="1"/>
  <c r="D823" i="1"/>
  <c r="E823" i="1"/>
  <c r="L823" i="1"/>
  <c r="N823" i="1"/>
  <c r="O823" i="1"/>
  <c r="D824" i="1"/>
  <c r="E824" i="1"/>
  <c r="L824" i="1"/>
  <c r="N824" i="1"/>
  <c r="O824" i="1"/>
  <c r="D825" i="1"/>
  <c r="E825" i="1"/>
  <c r="L825" i="1"/>
  <c r="N825" i="1"/>
  <c r="O825" i="1"/>
  <c r="D826" i="1"/>
  <c r="E826" i="1"/>
  <c r="L826" i="1"/>
  <c r="N826" i="1"/>
  <c r="O826" i="1"/>
  <c r="D827" i="1"/>
  <c r="E827" i="1"/>
  <c r="L827" i="1"/>
  <c r="N827" i="1"/>
  <c r="O827" i="1"/>
  <c r="D828" i="1"/>
  <c r="E828" i="1"/>
  <c r="L828" i="1"/>
  <c r="N828" i="1"/>
  <c r="O828" i="1"/>
  <c r="D829" i="1"/>
  <c r="E829" i="1"/>
  <c r="L829" i="1"/>
  <c r="N829" i="1"/>
  <c r="O829" i="1"/>
  <c r="D830" i="1"/>
  <c r="E830" i="1"/>
  <c r="L830" i="1"/>
  <c r="N830" i="1"/>
  <c r="O830" i="1"/>
  <c r="D831" i="1"/>
  <c r="E831" i="1"/>
  <c r="L831" i="1"/>
  <c r="N831" i="1"/>
  <c r="O831" i="1"/>
  <c r="D832" i="1"/>
  <c r="E832" i="1"/>
  <c r="L832" i="1"/>
  <c r="N832" i="1"/>
  <c r="O832" i="1"/>
  <c r="D833" i="1"/>
  <c r="E833" i="1"/>
  <c r="L833" i="1"/>
  <c r="N833" i="1"/>
  <c r="O833" i="1"/>
  <c r="D834" i="1"/>
  <c r="E834" i="1"/>
  <c r="L834" i="1"/>
  <c r="N834" i="1"/>
  <c r="O834" i="1"/>
  <c r="D835" i="1"/>
  <c r="E835" i="1"/>
  <c r="L835" i="1"/>
  <c r="N835" i="1"/>
  <c r="O835" i="1"/>
  <c r="D836" i="1"/>
  <c r="E836" i="1"/>
  <c r="L836" i="1"/>
  <c r="N836" i="1"/>
  <c r="O836" i="1"/>
  <c r="D837" i="1"/>
  <c r="E837" i="1"/>
  <c r="L837" i="1"/>
  <c r="N837" i="1"/>
  <c r="O837" i="1"/>
  <c r="D838" i="1"/>
  <c r="E838" i="1"/>
  <c r="L838" i="1"/>
  <c r="N838" i="1"/>
  <c r="O838" i="1"/>
  <c r="D839" i="1"/>
  <c r="E839" i="1"/>
  <c r="L839" i="1"/>
  <c r="N839" i="1"/>
  <c r="O839" i="1"/>
  <c r="D840" i="1"/>
  <c r="E840" i="1"/>
  <c r="L840" i="1"/>
  <c r="N840" i="1"/>
  <c r="O840" i="1"/>
  <c r="D841" i="1"/>
  <c r="E841" i="1"/>
  <c r="L841" i="1"/>
  <c r="N841" i="1"/>
  <c r="O841" i="1"/>
  <c r="D842" i="1"/>
  <c r="E842" i="1"/>
  <c r="L842" i="1"/>
  <c r="N842" i="1"/>
  <c r="O842" i="1"/>
  <c r="D843" i="1"/>
  <c r="E843" i="1"/>
  <c r="L843" i="1"/>
  <c r="N843" i="1"/>
  <c r="O843" i="1"/>
  <c r="D844" i="1"/>
  <c r="E844" i="1"/>
  <c r="L844" i="1"/>
  <c r="N844" i="1"/>
  <c r="O844" i="1"/>
  <c r="D845" i="1"/>
  <c r="E845" i="1"/>
  <c r="L845" i="1"/>
  <c r="N845" i="1"/>
  <c r="O845" i="1"/>
  <c r="D846" i="1"/>
  <c r="E846" i="1"/>
  <c r="L846" i="1"/>
  <c r="N846" i="1"/>
  <c r="O846" i="1"/>
  <c r="D847" i="1"/>
  <c r="E847" i="1"/>
  <c r="L847" i="1"/>
  <c r="N847" i="1"/>
  <c r="O847" i="1"/>
  <c r="D848" i="1"/>
  <c r="E848" i="1"/>
  <c r="L848" i="1"/>
  <c r="N848" i="1"/>
  <c r="O848" i="1"/>
  <c r="D849" i="1"/>
  <c r="E849" i="1"/>
  <c r="L849" i="1"/>
  <c r="N849" i="1"/>
  <c r="O849" i="1"/>
  <c r="D850" i="1"/>
  <c r="E850" i="1"/>
  <c r="L850" i="1"/>
  <c r="N850" i="1"/>
  <c r="O850" i="1"/>
  <c r="D851" i="1"/>
  <c r="E851" i="1"/>
  <c r="L851" i="1"/>
  <c r="N851" i="1"/>
  <c r="O851" i="1"/>
  <c r="D852" i="1"/>
  <c r="E852" i="1"/>
  <c r="L852" i="1"/>
  <c r="N852" i="1"/>
  <c r="O852" i="1"/>
  <c r="D853" i="1"/>
  <c r="E853" i="1"/>
  <c r="L853" i="1"/>
  <c r="N853" i="1"/>
  <c r="O853" i="1"/>
  <c r="D854" i="1"/>
  <c r="E854" i="1"/>
  <c r="L854" i="1"/>
  <c r="N854" i="1"/>
  <c r="O854" i="1"/>
  <c r="D855" i="1"/>
  <c r="E855" i="1"/>
  <c r="L855" i="1"/>
  <c r="N855" i="1"/>
  <c r="O855" i="1"/>
  <c r="D856" i="1"/>
  <c r="E856" i="1"/>
  <c r="L856" i="1"/>
  <c r="N856" i="1"/>
  <c r="O856" i="1"/>
  <c r="D857" i="1"/>
  <c r="E857" i="1"/>
  <c r="L857" i="1"/>
  <c r="N857" i="1"/>
  <c r="O857" i="1"/>
  <c r="D858" i="1"/>
  <c r="E858" i="1"/>
  <c r="L858" i="1"/>
  <c r="N858" i="1"/>
  <c r="O858" i="1"/>
  <c r="D859" i="1"/>
  <c r="E859" i="1"/>
  <c r="L859" i="1"/>
  <c r="N859" i="1"/>
  <c r="O859" i="1"/>
  <c r="D860" i="1"/>
  <c r="E860" i="1"/>
  <c r="L860" i="1"/>
  <c r="N860" i="1"/>
  <c r="O860" i="1"/>
  <c r="D861" i="1"/>
  <c r="E861" i="1"/>
  <c r="L861" i="1"/>
  <c r="N861" i="1"/>
  <c r="O861" i="1"/>
  <c r="D862" i="1"/>
  <c r="E862" i="1"/>
  <c r="L862" i="1"/>
  <c r="N862" i="1"/>
  <c r="O862" i="1"/>
  <c r="D863" i="1"/>
  <c r="E863" i="1"/>
  <c r="L863" i="1"/>
  <c r="N863" i="1"/>
  <c r="O863" i="1"/>
  <c r="D864" i="1"/>
  <c r="E864" i="1"/>
  <c r="L864" i="1"/>
  <c r="N864" i="1"/>
  <c r="O864" i="1"/>
  <c r="D865" i="1"/>
  <c r="E865" i="1"/>
  <c r="L865" i="1"/>
  <c r="N865" i="1"/>
  <c r="O865" i="1"/>
  <c r="D866" i="1"/>
  <c r="E866" i="1"/>
  <c r="L866" i="1"/>
  <c r="N866" i="1"/>
  <c r="O866" i="1"/>
  <c r="D867" i="1"/>
  <c r="E867" i="1"/>
  <c r="L867" i="1"/>
  <c r="N867" i="1"/>
  <c r="O867" i="1"/>
  <c r="D868" i="1"/>
  <c r="E868" i="1"/>
  <c r="L868" i="1"/>
  <c r="N868" i="1"/>
  <c r="O868" i="1"/>
  <c r="D869" i="1"/>
  <c r="E869" i="1"/>
  <c r="L869" i="1"/>
  <c r="N869" i="1"/>
  <c r="O869" i="1"/>
  <c r="D870" i="1"/>
  <c r="E870" i="1"/>
  <c r="L870" i="1"/>
  <c r="N870" i="1"/>
  <c r="O870" i="1"/>
  <c r="D871" i="1"/>
  <c r="E871" i="1"/>
  <c r="L871" i="1"/>
  <c r="N871" i="1"/>
  <c r="O871" i="1"/>
  <c r="D872" i="1"/>
  <c r="E872" i="1"/>
  <c r="L872" i="1"/>
  <c r="N872" i="1"/>
  <c r="O872" i="1"/>
  <c r="D873" i="1"/>
  <c r="E873" i="1"/>
  <c r="L873" i="1"/>
  <c r="N873" i="1"/>
  <c r="O873" i="1"/>
  <c r="D874" i="1"/>
  <c r="E874" i="1"/>
  <c r="L874" i="1"/>
  <c r="N874" i="1"/>
  <c r="O874" i="1"/>
  <c r="D875" i="1"/>
  <c r="E875" i="1"/>
  <c r="L875" i="1"/>
  <c r="N875" i="1"/>
  <c r="O875" i="1"/>
  <c r="D876" i="1"/>
  <c r="E876" i="1"/>
  <c r="L876" i="1"/>
  <c r="N876" i="1"/>
  <c r="O876" i="1"/>
  <c r="D877" i="1"/>
  <c r="E877" i="1"/>
  <c r="L877" i="1"/>
  <c r="N877" i="1"/>
  <c r="O877" i="1"/>
  <c r="D878" i="1"/>
  <c r="E878" i="1"/>
  <c r="L878" i="1"/>
  <c r="N878" i="1"/>
  <c r="O878" i="1"/>
  <c r="D879" i="1"/>
  <c r="E879" i="1"/>
  <c r="L879" i="1"/>
  <c r="N879" i="1"/>
  <c r="O879" i="1"/>
  <c r="D880" i="1"/>
  <c r="E880" i="1"/>
  <c r="L880" i="1"/>
  <c r="N880" i="1"/>
  <c r="O880" i="1"/>
  <c r="D881" i="1"/>
  <c r="E881" i="1"/>
  <c r="L881" i="1"/>
  <c r="N881" i="1"/>
  <c r="O881" i="1"/>
  <c r="D882" i="1"/>
  <c r="E882" i="1"/>
  <c r="L882" i="1"/>
  <c r="N882" i="1"/>
  <c r="O882" i="1"/>
  <c r="D883" i="1"/>
  <c r="E883" i="1"/>
  <c r="L883" i="1"/>
  <c r="N883" i="1"/>
  <c r="O883" i="1"/>
  <c r="D884" i="1"/>
  <c r="E884" i="1"/>
  <c r="L884" i="1"/>
  <c r="N884" i="1"/>
  <c r="O884" i="1"/>
  <c r="D885" i="1"/>
  <c r="E885" i="1"/>
  <c r="L885" i="1"/>
  <c r="N885" i="1"/>
  <c r="O885" i="1"/>
  <c r="D886" i="1"/>
  <c r="E886" i="1"/>
  <c r="L886" i="1"/>
  <c r="N886" i="1"/>
  <c r="O886" i="1"/>
  <c r="D887" i="1"/>
  <c r="E887" i="1"/>
  <c r="L887" i="1"/>
  <c r="N887" i="1"/>
  <c r="O887" i="1"/>
  <c r="D888" i="1"/>
  <c r="E888" i="1"/>
  <c r="L888" i="1"/>
  <c r="N888" i="1"/>
  <c r="O888" i="1"/>
  <c r="D889" i="1"/>
  <c r="E889" i="1"/>
  <c r="L889" i="1"/>
  <c r="N889" i="1"/>
  <c r="O889" i="1"/>
  <c r="D890" i="1"/>
  <c r="E890" i="1"/>
  <c r="L890" i="1"/>
  <c r="N890" i="1"/>
  <c r="O890" i="1"/>
  <c r="D891" i="1"/>
  <c r="E891" i="1"/>
  <c r="L891" i="1"/>
  <c r="N891" i="1"/>
  <c r="O891" i="1"/>
  <c r="D892" i="1"/>
  <c r="E892" i="1"/>
  <c r="L892" i="1"/>
  <c r="N892" i="1"/>
  <c r="O892" i="1"/>
  <c r="D893" i="1"/>
  <c r="E893" i="1"/>
  <c r="L893" i="1"/>
  <c r="N893" i="1"/>
  <c r="O893" i="1"/>
  <c r="D894" i="1"/>
  <c r="E894" i="1"/>
  <c r="L894" i="1"/>
  <c r="N894" i="1"/>
  <c r="O894" i="1"/>
  <c r="D895" i="1"/>
  <c r="E895" i="1"/>
  <c r="L895" i="1"/>
  <c r="N895" i="1"/>
  <c r="O895" i="1"/>
  <c r="D896" i="1"/>
  <c r="E896" i="1"/>
  <c r="L896" i="1"/>
  <c r="N896" i="1"/>
  <c r="O896" i="1"/>
  <c r="D897" i="1"/>
  <c r="E897" i="1"/>
  <c r="L897" i="1"/>
  <c r="N897" i="1"/>
  <c r="O897" i="1"/>
  <c r="D898" i="1"/>
  <c r="E898" i="1"/>
  <c r="L898" i="1"/>
  <c r="N898" i="1"/>
  <c r="O898" i="1"/>
  <c r="D899" i="1"/>
  <c r="E899" i="1"/>
  <c r="L899" i="1"/>
  <c r="N899" i="1"/>
  <c r="O899" i="1"/>
  <c r="D900" i="1"/>
  <c r="E900" i="1"/>
  <c r="L900" i="1"/>
  <c r="N900" i="1"/>
  <c r="O900" i="1"/>
  <c r="D901" i="1"/>
  <c r="E901" i="1"/>
  <c r="L901" i="1"/>
  <c r="N901" i="1"/>
  <c r="O901" i="1"/>
  <c r="D902" i="1"/>
  <c r="E902" i="1"/>
  <c r="L902" i="1"/>
  <c r="N902" i="1"/>
  <c r="O902" i="1"/>
  <c r="D903" i="1"/>
  <c r="E903" i="1"/>
  <c r="L903" i="1"/>
  <c r="N903" i="1"/>
  <c r="O903" i="1"/>
  <c r="D904" i="1"/>
  <c r="E904" i="1"/>
  <c r="L904" i="1"/>
  <c r="N904" i="1"/>
  <c r="O904" i="1"/>
  <c r="D905" i="1"/>
  <c r="E905" i="1"/>
  <c r="L905" i="1"/>
  <c r="N905" i="1"/>
  <c r="O905" i="1"/>
  <c r="D906" i="1"/>
  <c r="E906" i="1"/>
  <c r="L906" i="1"/>
  <c r="N906" i="1"/>
  <c r="O906" i="1"/>
  <c r="D907" i="1"/>
  <c r="E907" i="1"/>
  <c r="L907" i="1"/>
  <c r="N907" i="1"/>
  <c r="O907" i="1"/>
  <c r="D908" i="1"/>
  <c r="E908" i="1"/>
  <c r="L908" i="1"/>
  <c r="N908" i="1"/>
  <c r="O908" i="1"/>
  <c r="D909" i="1"/>
  <c r="E909" i="1"/>
  <c r="L909" i="1"/>
  <c r="N909" i="1"/>
  <c r="O909" i="1"/>
  <c r="D910" i="1"/>
  <c r="E910" i="1"/>
  <c r="L910" i="1"/>
  <c r="N910" i="1"/>
  <c r="O910" i="1"/>
  <c r="D911" i="1"/>
  <c r="E911" i="1"/>
  <c r="L911" i="1"/>
  <c r="N911" i="1"/>
  <c r="O911" i="1"/>
  <c r="D912" i="1"/>
  <c r="E912" i="1"/>
  <c r="L912" i="1"/>
  <c r="N912" i="1"/>
  <c r="O912" i="1"/>
  <c r="D913" i="1"/>
  <c r="E913" i="1"/>
  <c r="L913" i="1"/>
  <c r="N913" i="1"/>
  <c r="O913" i="1"/>
  <c r="D914" i="1"/>
  <c r="E914" i="1"/>
  <c r="L914" i="1"/>
  <c r="N914" i="1"/>
  <c r="O914" i="1"/>
  <c r="D915" i="1"/>
  <c r="E915" i="1"/>
  <c r="L915" i="1"/>
  <c r="N915" i="1"/>
  <c r="O915" i="1"/>
  <c r="D916" i="1"/>
  <c r="E916" i="1"/>
  <c r="L916" i="1"/>
  <c r="N916" i="1"/>
  <c r="O916" i="1"/>
  <c r="D917" i="1"/>
  <c r="E917" i="1"/>
  <c r="L917" i="1"/>
  <c r="N917" i="1"/>
  <c r="O917" i="1"/>
  <c r="D918" i="1"/>
  <c r="E918" i="1"/>
  <c r="L918" i="1"/>
  <c r="N918" i="1"/>
  <c r="O918" i="1"/>
  <c r="D919" i="1"/>
  <c r="E919" i="1"/>
  <c r="L919" i="1"/>
  <c r="N919" i="1"/>
  <c r="O919" i="1"/>
  <c r="D920" i="1"/>
  <c r="E920" i="1"/>
  <c r="L920" i="1"/>
  <c r="N920" i="1"/>
  <c r="O920" i="1"/>
  <c r="D921" i="1"/>
  <c r="E921" i="1"/>
  <c r="L921" i="1"/>
  <c r="N921" i="1"/>
  <c r="O921" i="1"/>
  <c r="D922" i="1"/>
  <c r="E922" i="1"/>
  <c r="L922" i="1"/>
  <c r="N922" i="1"/>
  <c r="O922" i="1"/>
  <c r="D923" i="1"/>
  <c r="E923" i="1"/>
  <c r="L923" i="1"/>
  <c r="N923" i="1"/>
  <c r="O923" i="1"/>
  <c r="D924" i="1"/>
  <c r="E924" i="1"/>
  <c r="L924" i="1"/>
  <c r="N924" i="1"/>
  <c r="O924" i="1"/>
  <c r="D925" i="1"/>
  <c r="E925" i="1"/>
  <c r="L925" i="1"/>
  <c r="N925" i="1"/>
  <c r="O925" i="1"/>
  <c r="D926" i="1"/>
  <c r="E926" i="1"/>
  <c r="L926" i="1"/>
  <c r="N926" i="1"/>
  <c r="O926" i="1"/>
  <c r="D927" i="1"/>
  <c r="E927" i="1"/>
  <c r="L927" i="1"/>
  <c r="N927" i="1"/>
  <c r="O927" i="1"/>
  <c r="D928" i="1"/>
  <c r="E928" i="1"/>
  <c r="L928" i="1"/>
  <c r="N928" i="1"/>
  <c r="O928" i="1"/>
  <c r="D929" i="1"/>
  <c r="E929" i="1"/>
  <c r="L929" i="1"/>
  <c r="N929" i="1"/>
  <c r="O929" i="1"/>
  <c r="D930" i="1"/>
  <c r="E930" i="1"/>
  <c r="L930" i="1"/>
  <c r="N930" i="1"/>
  <c r="O930" i="1"/>
  <c r="D931" i="1"/>
  <c r="E931" i="1"/>
  <c r="L931" i="1"/>
  <c r="N931" i="1"/>
  <c r="O931" i="1"/>
  <c r="D932" i="1"/>
  <c r="E932" i="1"/>
  <c r="L932" i="1"/>
  <c r="N932" i="1"/>
  <c r="O932" i="1"/>
  <c r="D933" i="1"/>
  <c r="E933" i="1"/>
  <c r="L933" i="1"/>
  <c r="N933" i="1"/>
  <c r="O933" i="1"/>
  <c r="D934" i="1"/>
  <c r="E934" i="1"/>
  <c r="L934" i="1"/>
  <c r="N934" i="1"/>
  <c r="O934" i="1"/>
  <c r="D935" i="1"/>
  <c r="E935" i="1"/>
  <c r="L935" i="1"/>
  <c r="N935" i="1"/>
  <c r="O935" i="1"/>
  <c r="D936" i="1"/>
  <c r="E936" i="1"/>
  <c r="L936" i="1"/>
  <c r="N936" i="1"/>
  <c r="O936" i="1"/>
  <c r="D937" i="1"/>
  <c r="E937" i="1"/>
  <c r="L937" i="1"/>
  <c r="N937" i="1"/>
  <c r="O937" i="1"/>
  <c r="D938" i="1"/>
  <c r="E938" i="1"/>
  <c r="L938" i="1"/>
  <c r="N938" i="1"/>
  <c r="O938" i="1"/>
  <c r="D939" i="1"/>
  <c r="E939" i="1"/>
  <c r="L939" i="1"/>
  <c r="N939" i="1"/>
  <c r="O939" i="1"/>
  <c r="D940" i="1"/>
  <c r="E940" i="1"/>
  <c r="L940" i="1"/>
  <c r="N940" i="1"/>
  <c r="O940" i="1"/>
  <c r="D941" i="1"/>
  <c r="E941" i="1"/>
  <c r="L941" i="1"/>
  <c r="N941" i="1"/>
  <c r="O941" i="1"/>
  <c r="D942" i="1"/>
  <c r="E942" i="1"/>
  <c r="L942" i="1"/>
  <c r="N942" i="1"/>
  <c r="O942" i="1"/>
  <c r="D943" i="1"/>
  <c r="E943" i="1"/>
  <c r="L943" i="1"/>
  <c r="N943" i="1"/>
  <c r="O943" i="1"/>
  <c r="D944" i="1"/>
  <c r="E944" i="1"/>
  <c r="L944" i="1"/>
  <c r="N944" i="1"/>
  <c r="O944" i="1"/>
  <c r="D945" i="1"/>
  <c r="E945" i="1"/>
  <c r="L945" i="1"/>
  <c r="N945" i="1"/>
  <c r="O945" i="1"/>
  <c r="D946" i="1"/>
  <c r="E946" i="1"/>
  <c r="L946" i="1"/>
  <c r="N946" i="1"/>
  <c r="O946" i="1"/>
  <c r="D947" i="1"/>
  <c r="E947" i="1"/>
  <c r="L947" i="1"/>
  <c r="N947" i="1"/>
  <c r="O947" i="1"/>
  <c r="D948" i="1"/>
  <c r="E948" i="1"/>
  <c r="L948" i="1"/>
  <c r="N948" i="1"/>
  <c r="O948" i="1"/>
  <c r="D949" i="1"/>
  <c r="E949" i="1"/>
  <c r="L949" i="1"/>
  <c r="N949" i="1"/>
  <c r="O949" i="1"/>
  <c r="D950" i="1"/>
  <c r="E950" i="1"/>
  <c r="L950" i="1"/>
  <c r="N950" i="1"/>
  <c r="O950" i="1"/>
  <c r="D951" i="1"/>
  <c r="E951" i="1"/>
  <c r="L951" i="1"/>
  <c r="N951" i="1"/>
  <c r="O951" i="1"/>
  <c r="D952" i="1"/>
  <c r="E952" i="1"/>
  <c r="L952" i="1"/>
  <c r="N952" i="1"/>
  <c r="O952" i="1"/>
  <c r="D953" i="1"/>
  <c r="E953" i="1"/>
  <c r="L953" i="1"/>
  <c r="N953" i="1"/>
  <c r="O953" i="1"/>
  <c r="D954" i="1"/>
  <c r="E954" i="1"/>
  <c r="L954" i="1"/>
  <c r="N954" i="1"/>
  <c r="O954" i="1"/>
  <c r="D955" i="1"/>
  <c r="E955" i="1"/>
  <c r="L955" i="1"/>
  <c r="N955" i="1"/>
  <c r="O955" i="1"/>
  <c r="D956" i="1"/>
  <c r="E956" i="1"/>
  <c r="L956" i="1"/>
  <c r="N956" i="1"/>
  <c r="O956" i="1"/>
  <c r="D957" i="1"/>
  <c r="E957" i="1"/>
  <c r="L957" i="1"/>
  <c r="N957" i="1"/>
  <c r="O957" i="1"/>
  <c r="D958" i="1"/>
  <c r="E958" i="1"/>
  <c r="L958" i="1"/>
  <c r="N958" i="1"/>
  <c r="O958" i="1"/>
  <c r="D959" i="1"/>
  <c r="E959" i="1"/>
  <c r="L959" i="1"/>
  <c r="N959" i="1"/>
  <c r="O959" i="1"/>
  <c r="D960" i="1"/>
  <c r="E960" i="1"/>
  <c r="L960" i="1"/>
  <c r="N960" i="1"/>
  <c r="O960" i="1"/>
  <c r="D961" i="1"/>
  <c r="E961" i="1"/>
  <c r="L961" i="1"/>
  <c r="N961" i="1"/>
  <c r="O961" i="1"/>
  <c r="D962" i="1"/>
  <c r="E962" i="1"/>
  <c r="L962" i="1"/>
  <c r="N962" i="1"/>
  <c r="O962" i="1"/>
  <c r="D963" i="1"/>
  <c r="E963" i="1"/>
  <c r="L963" i="1"/>
  <c r="N963" i="1"/>
  <c r="O963" i="1"/>
  <c r="D964" i="1"/>
  <c r="E964" i="1"/>
  <c r="L964" i="1"/>
  <c r="N964" i="1"/>
  <c r="O964" i="1"/>
  <c r="D965" i="1"/>
  <c r="E965" i="1"/>
  <c r="L965" i="1"/>
  <c r="N965" i="1"/>
  <c r="O965" i="1"/>
  <c r="D966" i="1"/>
  <c r="E966" i="1"/>
  <c r="L966" i="1"/>
  <c r="N966" i="1"/>
  <c r="O966" i="1"/>
  <c r="D967" i="1"/>
  <c r="E967" i="1"/>
  <c r="L967" i="1"/>
  <c r="N967" i="1"/>
  <c r="O967" i="1"/>
  <c r="D968" i="1"/>
  <c r="E968" i="1"/>
  <c r="L968" i="1"/>
  <c r="N968" i="1"/>
  <c r="O968" i="1"/>
  <c r="D969" i="1"/>
  <c r="E969" i="1"/>
  <c r="L969" i="1"/>
  <c r="N969" i="1"/>
  <c r="O969" i="1"/>
  <c r="D970" i="1"/>
  <c r="E970" i="1"/>
  <c r="L970" i="1"/>
  <c r="N970" i="1"/>
  <c r="O970" i="1"/>
  <c r="D971" i="1"/>
  <c r="E971" i="1"/>
  <c r="L971" i="1"/>
  <c r="N971" i="1"/>
  <c r="O971" i="1"/>
  <c r="D972" i="1"/>
  <c r="E972" i="1"/>
  <c r="L972" i="1"/>
  <c r="N972" i="1"/>
  <c r="O972" i="1"/>
  <c r="D973" i="1"/>
  <c r="E973" i="1"/>
  <c r="L973" i="1"/>
  <c r="N973" i="1"/>
  <c r="O973" i="1"/>
  <c r="D974" i="1"/>
  <c r="E974" i="1"/>
  <c r="L974" i="1"/>
  <c r="N974" i="1"/>
  <c r="O974" i="1"/>
  <c r="D975" i="1"/>
  <c r="E975" i="1"/>
  <c r="L975" i="1"/>
  <c r="N975" i="1"/>
  <c r="O975" i="1"/>
  <c r="D976" i="1"/>
  <c r="E976" i="1"/>
  <c r="L976" i="1"/>
  <c r="N976" i="1"/>
  <c r="O976" i="1"/>
  <c r="D977" i="1"/>
  <c r="E977" i="1"/>
  <c r="L977" i="1"/>
  <c r="N977" i="1"/>
  <c r="O977" i="1"/>
  <c r="D978" i="1"/>
  <c r="E978" i="1"/>
  <c r="L978" i="1"/>
  <c r="N978" i="1"/>
  <c r="O978" i="1"/>
  <c r="D979" i="1"/>
  <c r="E979" i="1"/>
  <c r="L979" i="1"/>
  <c r="N979" i="1"/>
  <c r="O979" i="1"/>
  <c r="D980" i="1"/>
  <c r="E980" i="1"/>
  <c r="L980" i="1"/>
  <c r="N980" i="1"/>
  <c r="O980" i="1"/>
  <c r="D981" i="1"/>
  <c r="E981" i="1"/>
  <c r="L981" i="1"/>
  <c r="N981" i="1"/>
  <c r="O981" i="1"/>
  <c r="D982" i="1"/>
  <c r="E982" i="1"/>
  <c r="L982" i="1"/>
  <c r="N982" i="1"/>
  <c r="O982" i="1"/>
  <c r="D983" i="1"/>
  <c r="E983" i="1"/>
  <c r="L983" i="1"/>
  <c r="N983" i="1"/>
  <c r="O983" i="1"/>
  <c r="D984" i="1"/>
  <c r="E984" i="1"/>
  <c r="L984" i="1"/>
  <c r="N984" i="1"/>
  <c r="O984" i="1"/>
  <c r="D985" i="1"/>
  <c r="E985" i="1"/>
  <c r="L985" i="1"/>
  <c r="N985" i="1"/>
  <c r="O985" i="1"/>
  <c r="D986" i="1"/>
  <c r="E986" i="1"/>
  <c r="L986" i="1"/>
  <c r="N986" i="1"/>
  <c r="O986" i="1"/>
  <c r="D987" i="1"/>
  <c r="E987" i="1"/>
  <c r="L987" i="1"/>
  <c r="N987" i="1"/>
  <c r="O987" i="1"/>
  <c r="D988" i="1"/>
  <c r="E988" i="1"/>
  <c r="L988" i="1"/>
  <c r="N988" i="1"/>
  <c r="O988" i="1"/>
  <c r="D989" i="1"/>
  <c r="E989" i="1"/>
  <c r="L989" i="1"/>
  <c r="N989" i="1"/>
  <c r="O989" i="1"/>
  <c r="D990" i="1"/>
  <c r="E990" i="1"/>
  <c r="L990" i="1"/>
  <c r="N990" i="1"/>
  <c r="O990" i="1"/>
  <c r="D991" i="1"/>
  <c r="E991" i="1"/>
  <c r="L991" i="1"/>
  <c r="N991" i="1"/>
  <c r="O991" i="1"/>
  <c r="D992" i="1"/>
  <c r="E992" i="1"/>
  <c r="L992" i="1"/>
  <c r="N992" i="1"/>
  <c r="O992" i="1"/>
  <c r="D993" i="1"/>
  <c r="E993" i="1"/>
  <c r="L993" i="1"/>
  <c r="N993" i="1"/>
  <c r="O993" i="1"/>
  <c r="D994" i="1"/>
  <c r="E994" i="1"/>
  <c r="L994" i="1"/>
  <c r="N994" i="1"/>
  <c r="O994" i="1"/>
  <c r="D995" i="1"/>
  <c r="E995" i="1"/>
  <c r="L995" i="1"/>
  <c r="N995" i="1"/>
  <c r="O995" i="1"/>
  <c r="D996" i="1"/>
  <c r="E996" i="1"/>
  <c r="L996" i="1"/>
  <c r="N996" i="1"/>
  <c r="O996" i="1"/>
  <c r="D997" i="1"/>
  <c r="E997" i="1"/>
  <c r="L997" i="1"/>
  <c r="N997" i="1"/>
  <c r="O997" i="1"/>
  <c r="D998" i="1"/>
  <c r="E998" i="1"/>
  <c r="L998" i="1"/>
  <c r="N998" i="1"/>
  <c r="O998" i="1"/>
  <c r="D999" i="1"/>
  <c r="E999" i="1"/>
  <c r="L999" i="1"/>
  <c r="N999" i="1"/>
  <c r="O999" i="1"/>
  <c r="D1000" i="1"/>
  <c r="E1000" i="1"/>
  <c r="L1000" i="1"/>
  <c r="N1000" i="1"/>
  <c r="O1000" i="1"/>
  <c r="D1001" i="1"/>
  <c r="E1001" i="1"/>
  <c r="L1001" i="1"/>
  <c r="N1001" i="1"/>
  <c r="O1001" i="1"/>
  <c r="D1002" i="1"/>
  <c r="E1002" i="1"/>
  <c r="L1002" i="1"/>
  <c r="N1002" i="1"/>
  <c r="O1002" i="1"/>
  <c r="D1003" i="1"/>
  <c r="E1003" i="1"/>
  <c r="L1003" i="1"/>
  <c r="N1003" i="1"/>
  <c r="O1003" i="1"/>
  <c r="D1004" i="1"/>
  <c r="E1004" i="1"/>
  <c r="L1004" i="1"/>
  <c r="N1004" i="1"/>
  <c r="O1004" i="1"/>
  <c r="D1005" i="1"/>
  <c r="E1005" i="1"/>
  <c r="L1005" i="1"/>
  <c r="N1005" i="1"/>
  <c r="O1005" i="1"/>
  <c r="D1006" i="1"/>
  <c r="E1006" i="1"/>
  <c r="L1006" i="1"/>
  <c r="N1006" i="1"/>
  <c r="O1006" i="1"/>
  <c r="D1007" i="1"/>
  <c r="E1007" i="1"/>
  <c r="L1007" i="1"/>
  <c r="N1007" i="1"/>
  <c r="O1007" i="1"/>
  <c r="D1008" i="1"/>
  <c r="E1008" i="1"/>
  <c r="L1008" i="1"/>
  <c r="N1008" i="1"/>
  <c r="O1008" i="1"/>
  <c r="D1009" i="1"/>
  <c r="E1009" i="1"/>
  <c r="L1009" i="1"/>
  <c r="N1009" i="1"/>
  <c r="O1009" i="1"/>
  <c r="D1010" i="1"/>
  <c r="E1010" i="1"/>
  <c r="L1010" i="1"/>
  <c r="N1010" i="1"/>
  <c r="O1010" i="1"/>
  <c r="D1011" i="1"/>
  <c r="E1011" i="1"/>
  <c r="L1011" i="1"/>
  <c r="N1011" i="1"/>
  <c r="O1011" i="1"/>
  <c r="D1012" i="1"/>
  <c r="E1012" i="1"/>
  <c r="L1012" i="1"/>
  <c r="N1012" i="1"/>
  <c r="O1012" i="1"/>
  <c r="D1013" i="1"/>
  <c r="E1013" i="1"/>
  <c r="L1013" i="1"/>
  <c r="N1013" i="1"/>
  <c r="O1013" i="1"/>
  <c r="D1014" i="1"/>
  <c r="E1014" i="1"/>
  <c r="L1014" i="1"/>
  <c r="N1014" i="1"/>
  <c r="O1014" i="1"/>
  <c r="D1015" i="1"/>
  <c r="E1015" i="1"/>
  <c r="L1015" i="1"/>
  <c r="N1015" i="1"/>
  <c r="O1015" i="1"/>
  <c r="D1016" i="1"/>
  <c r="E1016" i="1"/>
  <c r="L1016" i="1"/>
  <c r="N1016" i="1"/>
  <c r="O1016" i="1"/>
  <c r="D1017" i="1"/>
  <c r="E1017" i="1"/>
  <c r="L1017" i="1"/>
  <c r="N1017" i="1"/>
  <c r="O1017" i="1"/>
  <c r="D1018" i="1"/>
  <c r="E1018" i="1"/>
  <c r="L1018" i="1"/>
  <c r="N1018" i="1"/>
  <c r="O1018" i="1"/>
  <c r="D1019" i="1"/>
  <c r="E1019" i="1"/>
  <c r="L1019" i="1"/>
  <c r="N1019" i="1"/>
  <c r="O1019" i="1"/>
  <c r="D1020" i="1"/>
  <c r="E1020" i="1"/>
  <c r="L1020" i="1"/>
  <c r="N1020" i="1"/>
  <c r="O1020" i="1"/>
  <c r="D1021" i="1"/>
  <c r="E1021" i="1"/>
  <c r="L1021" i="1"/>
  <c r="N1021" i="1"/>
  <c r="O1021" i="1"/>
  <c r="D1022" i="1"/>
  <c r="E1022" i="1"/>
  <c r="L1022" i="1"/>
  <c r="N1022" i="1"/>
  <c r="O1022" i="1"/>
  <c r="D1023" i="1"/>
  <c r="E1023" i="1"/>
  <c r="L1023" i="1"/>
  <c r="N1023" i="1"/>
  <c r="O1023" i="1"/>
  <c r="D1024" i="1"/>
  <c r="E1024" i="1"/>
  <c r="L1024" i="1"/>
  <c r="N1024" i="1"/>
  <c r="O1024" i="1"/>
  <c r="D1025" i="1"/>
  <c r="E1025" i="1"/>
  <c r="L1025" i="1"/>
  <c r="N1025" i="1"/>
  <c r="O1025" i="1"/>
  <c r="D1026" i="1"/>
  <c r="E1026" i="1"/>
  <c r="L1026" i="1"/>
  <c r="N1026" i="1"/>
  <c r="O1026" i="1"/>
  <c r="D1027" i="1"/>
  <c r="E1027" i="1"/>
  <c r="L1027" i="1"/>
  <c r="N1027" i="1"/>
  <c r="O1027" i="1"/>
  <c r="D1028" i="1"/>
  <c r="E1028" i="1"/>
  <c r="L1028" i="1"/>
  <c r="N1028" i="1"/>
  <c r="O1028" i="1"/>
  <c r="D1029" i="1"/>
  <c r="E1029" i="1"/>
  <c r="L1029" i="1"/>
  <c r="N1029" i="1"/>
  <c r="O1029" i="1"/>
  <c r="D1030" i="1"/>
  <c r="E1030" i="1"/>
  <c r="L1030" i="1"/>
  <c r="N1030" i="1"/>
  <c r="O1030" i="1"/>
  <c r="D1031" i="1"/>
  <c r="E1031" i="1"/>
  <c r="L1031" i="1"/>
  <c r="N1031" i="1"/>
  <c r="O1031" i="1"/>
  <c r="D1032" i="1"/>
  <c r="E1032" i="1"/>
  <c r="L1032" i="1"/>
  <c r="N1032" i="1"/>
  <c r="O1032" i="1"/>
  <c r="D1033" i="1"/>
  <c r="E1033" i="1"/>
  <c r="L1033" i="1"/>
  <c r="N1033" i="1"/>
  <c r="O1033" i="1"/>
  <c r="D1034" i="1"/>
  <c r="E1034" i="1"/>
  <c r="L1034" i="1"/>
  <c r="N1034" i="1"/>
  <c r="O1034" i="1"/>
  <c r="D1035" i="1"/>
  <c r="E1035" i="1"/>
  <c r="L1035" i="1"/>
  <c r="N1035" i="1"/>
  <c r="O1035" i="1"/>
  <c r="D1036" i="1"/>
  <c r="E1036" i="1"/>
  <c r="L1036" i="1"/>
  <c r="N1036" i="1"/>
  <c r="O1036" i="1"/>
  <c r="D1037" i="1"/>
  <c r="E1037" i="1"/>
  <c r="L1037" i="1"/>
  <c r="N1037" i="1"/>
  <c r="O1037" i="1"/>
  <c r="D1038" i="1"/>
  <c r="E1038" i="1"/>
  <c r="L1038" i="1"/>
  <c r="N1038" i="1"/>
  <c r="O1038" i="1"/>
  <c r="B13" i="4"/>
  <c r="B4" i="4"/>
</calcChain>
</file>

<file path=xl/sharedStrings.xml><?xml version="1.0" encoding="utf-8"?>
<sst xmlns="http://schemas.openxmlformats.org/spreadsheetml/2006/main" count="6329" uniqueCount="2606">
  <si>
    <t>A001</t>
  </si>
  <si>
    <t>NN001</t>
  </si>
  <si>
    <t>Name 1</t>
  </si>
  <si>
    <t>ABC Traders</t>
  </si>
  <si>
    <t>Mouse</t>
  </si>
  <si>
    <t>Online</t>
  </si>
  <si>
    <t>A002</t>
  </si>
  <si>
    <t>NN002</t>
  </si>
  <si>
    <t>Name 2</t>
  </si>
  <si>
    <t>Super Tech</t>
  </si>
  <si>
    <t>Monitor</t>
  </si>
  <si>
    <t>Cash</t>
  </si>
  <si>
    <t>A003</t>
  </si>
  <si>
    <t>NN003</t>
  </si>
  <si>
    <t>Name 3</t>
  </si>
  <si>
    <t>RG Store</t>
  </si>
  <si>
    <t>Printer</t>
  </si>
  <si>
    <t>A004</t>
  </si>
  <si>
    <t>NN004</t>
  </si>
  <si>
    <t>Name 4</t>
  </si>
  <si>
    <t>CCC Mart</t>
  </si>
  <si>
    <t>Scanner</t>
  </si>
  <si>
    <t>A005</t>
  </si>
  <si>
    <t>NN005</t>
  </si>
  <si>
    <t>Name 5</t>
  </si>
  <si>
    <t>Keyboard</t>
  </si>
  <si>
    <t>A006</t>
  </si>
  <si>
    <t>NN006</t>
  </si>
  <si>
    <t>Name 6</t>
  </si>
  <si>
    <t>SSD 256 GB</t>
  </si>
  <si>
    <t>A007</t>
  </si>
  <si>
    <t>NN007</t>
  </si>
  <si>
    <t>Name 7</t>
  </si>
  <si>
    <t>HDD 256 GB</t>
  </si>
  <si>
    <t>A008</t>
  </si>
  <si>
    <t>NN008</t>
  </si>
  <si>
    <t>Name 8</t>
  </si>
  <si>
    <t>A009</t>
  </si>
  <si>
    <t>NN009</t>
  </si>
  <si>
    <t>Name 9</t>
  </si>
  <si>
    <t>A010</t>
  </si>
  <si>
    <t>NN010</t>
  </si>
  <si>
    <t>Name 10</t>
  </si>
  <si>
    <t>A011</t>
  </si>
  <si>
    <t>NN011</t>
  </si>
  <si>
    <t>Name 11</t>
  </si>
  <si>
    <t>A012</t>
  </si>
  <si>
    <t>NN012</t>
  </si>
  <si>
    <t>Name 12</t>
  </si>
  <si>
    <t>A013</t>
  </si>
  <si>
    <t>NN013</t>
  </si>
  <si>
    <t>Name 13</t>
  </si>
  <si>
    <t>A014</t>
  </si>
  <si>
    <t>NN014</t>
  </si>
  <si>
    <t>Name 14</t>
  </si>
  <si>
    <t>A015</t>
  </si>
  <si>
    <t>NN015</t>
  </si>
  <si>
    <t>Name 15</t>
  </si>
  <si>
    <t>A016</t>
  </si>
  <si>
    <t>NN016</t>
  </si>
  <si>
    <t>Name 16</t>
  </si>
  <si>
    <t>A017</t>
  </si>
  <si>
    <t>NN017</t>
  </si>
  <si>
    <t>Name 17</t>
  </si>
  <si>
    <t>A018</t>
  </si>
  <si>
    <t>NN018</t>
  </si>
  <si>
    <t>Name 18</t>
  </si>
  <si>
    <t>A019</t>
  </si>
  <si>
    <t>NN019</t>
  </si>
  <si>
    <t>Name 19</t>
  </si>
  <si>
    <t>A020</t>
  </si>
  <si>
    <t>NN020</t>
  </si>
  <si>
    <t>Name 20</t>
  </si>
  <si>
    <t>A021</t>
  </si>
  <si>
    <t>NN021</t>
  </si>
  <si>
    <t>Name 21</t>
  </si>
  <si>
    <t>A022</t>
  </si>
  <si>
    <t>NN022</t>
  </si>
  <si>
    <t>Name 22</t>
  </si>
  <si>
    <t>A023</t>
  </si>
  <si>
    <t>NN023</t>
  </si>
  <si>
    <t>Name 23</t>
  </si>
  <si>
    <t>A024</t>
  </si>
  <si>
    <t>NN024</t>
  </si>
  <si>
    <t>Name 24</t>
  </si>
  <si>
    <t>A025</t>
  </si>
  <si>
    <t>NN025</t>
  </si>
  <si>
    <t>Name 25</t>
  </si>
  <si>
    <t>A026</t>
  </si>
  <si>
    <t>NN026</t>
  </si>
  <si>
    <t>Name 26</t>
  </si>
  <si>
    <t>A027</t>
  </si>
  <si>
    <t>NN027</t>
  </si>
  <si>
    <t>Name 27</t>
  </si>
  <si>
    <t>A028</t>
  </si>
  <si>
    <t>NN028</t>
  </si>
  <si>
    <t>Name 28</t>
  </si>
  <si>
    <t>A029</t>
  </si>
  <si>
    <t>NN029</t>
  </si>
  <si>
    <t>Name 29</t>
  </si>
  <si>
    <t>A030</t>
  </si>
  <si>
    <t>NN030</t>
  </si>
  <si>
    <t>Name 30</t>
  </si>
  <si>
    <t>A031</t>
  </si>
  <si>
    <t>NN031</t>
  </si>
  <si>
    <t>Name 31</t>
  </si>
  <si>
    <t>A032</t>
  </si>
  <si>
    <t>NN032</t>
  </si>
  <si>
    <t>Name 32</t>
  </si>
  <si>
    <t>A033</t>
  </si>
  <si>
    <t>NN033</t>
  </si>
  <si>
    <t>Name 33</t>
  </si>
  <si>
    <t>A034</t>
  </si>
  <si>
    <t>NN034</t>
  </si>
  <si>
    <t>Name 34</t>
  </si>
  <si>
    <t>A035</t>
  </si>
  <si>
    <t>NN035</t>
  </si>
  <si>
    <t>Name 35</t>
  </si>
  <si>
    <t>A036</t>
  </si>
  <si>
    <t>NN036</t>
  </si>
  <si>
    <t>Name 36</t>
  </si>
  <si>
    <t>A037</t>
  </si>
  <si>
    <t>NN037</t>
  </si>
  <si>
    <t>Name 37</t>
  </si>
  <si>
    <t>A038</t>
  </si>
  <si>
    <t>NN038</t>
  </si>
  <si>
    <t>Name 38</t>
  </si>
  <si>
    <t>A039</t>
  </si>
  <si>
    <t>NN039</t>
  </si>
  <si>
    <t>Name 39</t>
  </si>
  <si>
    <t>A040</t>
  </si>
  <si>
    <t>NN040</t>
  </si>
  <si>
    <t>Name 40</t>
  </si>
  <si>
    <t>A041</t>
  </si>
  <si>
    <t>NN041</t>
  </si>
  <si>
    <t>Name 41</t>
  </si>
  <si>
    <t>A042</t>
  </si>
  <si>
    <t>NN042</t>
  </si>
  <si>
    <t>Name 42</t>
  </si>
  <si>
    <t>A043</t>
  </si>
  <si>
    <t>NN043</t>
  </si>
  <si>
    <t>Name 43</t>
  </si>
  <si>
    <t>A044</t>
  </si>
  <si>
    <t>NN044</t>
  </si>
  <si>
    <t>Name 44</t>
  </si>
  <si>
    <t>A045</t>
  </si>
  <si>
    <t>NN045</t>
  </si>
  <si>
    <t>Name 45</t>
  </si>
  <si>
    <t>A046</t>
  </si>
  <si>
    <t>NN046</t>
  </si>
  <si>
    <t>Name 46</t>
  </si>
  <si>
    <t>A047</t>
  </si>
  <si>
    <t>NN047</t>
  </si>
  <si>
    <t>Name 47</t>
  </si>
  <si>
    <t>A048</t>
  </si>
  <si>
    <t>NN048</t>
  </si>
  <si>
    <t>Name 48</t>
  </si>
  <si>
    <t>A049</t>
  </si>
  <si>
    <t>NN049</t>
  </si>
  <si>
    <t>Name 49</t>
  </si>
  <si>
    <t>A050</t>
  </si>
  <si>
    <t>NN050</t>
  </si>
  <si>
    <t>Name 50</t>
  </si>
  <si>
    <t>A051</t>
  </si>
  <si>
    <t>NN051</t>
  </si>
  <si>
    <t>Name 51</t>
  </si>
  <si>
    <t>A052</t>
  </si>
  <si>
    <t>NN052</t>
  </si>
  <si>
    <t>Name 52</t>
  </si>
  <si>
    <t>A053</t>
  </si>
  <si>
    <t>NN053</t>
  </si>
  <si>
    <t>Name 53</t>
  </si>
  <si>
    <t>A054</t>
  </si>
  <si>
    <t>NN054</t>
  </si>
  <si>
    <t>Name 54</t>
  </si>
  <si>
    <t>A055</t>
  </si>
  <si>
    <t>NN055</t>
  </si>
  <si>
    <t>Name 55</t>
  </si>
  <si>
    <t>A056</t>
  </si>
  <si>
    <t>NN056</t>
  </si>
  <si>
    <t>Name 56</t>
  </si>
  <si>
    <t>A057</t>
  </si>
  <si>
    <t>NN057</t>
  </si>
  <si>
    <t>Name 57</t>
  </si>
  <si>
    <t>A058</t>
  </si>
  <si>
    <t>NN058</t>
  </si>
  <si>
    <t>Name 58</t>
  </si>
  <si>
    <t>A059</t>
  </si>
  <si>
    <t>NN059</t>
  </si>
  <si>
    <t>Name 59</t>
  </si>
  <si>
    <t>A060</t>
  </si>
  <si>
    <t>NN060</t>
  </si>
  <si>
    <t>Name 60</t>
  </si>
  <si>
    <t>A061</t>
  </si>
  <si>
    <t>NN061</t>
  </si>
  <si>
    <t>Name 61</t>
  </si>
  <si>
    <t>A062</t>
  </si>
  <si>
    <t>NN062</t>
  </si>
  <si>
    <t>Name 62</t>
  </si>
  <si>
    <t>A063</t>
  </si>
  <si>
    <t>NN063</t>
  </si>
  <si>
    <t>Name 63</t>
  </si>
  <si>
    <t>A064</t>
  </si>
  <si>
    <t>NN064</t>
  </si>
  <si>
    <t>Name 64</t>
  </si>
  <si>
    <t>A065</t>
  </si>
  <si>
    <t>NN065</t>
  </si>
  <si>
    <t>Name 65</t>
  </si>
  <si>
    <t>A066</t>
  </si>
  <si>
    <t>NN066</t>
  </si>
  <si>
    <t>Name 66</t>
  </si>
  <si>
    <t>A067</t>
  </si>
  <si>
    <t>NN067</t>
  </si>
  <si>
    <t>Name 67</t>
  </si>
  <si>
    <t>A068</t>
  </si>
  <si>
    <t>NN068</t>
  </si>
  <si>
    <t>Name 68</t>
  </si>
  <si>
    <t>A069</t>
  </si>
  <si>
    <t>NN069</t>
  </si>
  <si>
    <t>Name 69</t>
  </si>
  <si>
    <t>A070</t>
  </si>
  <si>
    <t>NN070</t>
  </si>
  <si>
    <t>Name 70</t>
  </si>
  <si>
    <t>A071</t>
  </si>
  <si>
    <t>NN071</t>
  </si>
  <si>
    <t>Name 71</t>
  </si>
  <si>
    <t>A072</t>
  </si>
  <si>
    <t>NN072</t>
  </si>
  <si>
    <t>Name 72</t>
  </si>
  <si>
    <t>A073</t>
  </si>
  <si>
    <t>NN073</t>
  </si>
  <si>
    <t>Name 73</t>
  </si>
  <si>
    <t>A074</t>
  </si>
  <si>
    <t>NN074</t>
  </si>
  <si>
    <t>Name 74</t>
  </si>
  <si>
    <t>A075</t>
  </si>
  <si>
    <t>NN075</t>
  </si>
  <si>
    <t>Name 75</t>
  </si>
  <si>
    <t>A076</t>
  </si>
  <si>
    <t>NN076</t>
  </si>
  <si>
    <t>Name 76</t>
  </si>
  <si>
    <t>A077</t>
  </si>
  <si>
    <t>NN077</t>
  </si>
  <si>
    <t>Name 77</t>
  </si>
  <si>
    <t>A078</t>
  </si>
  <si>
    <t>NN078</t>
  </si>
  <si>
    <t>Name 78</t>
  </si>
  <si>
    <t>A079</t>
  </si>
  <si>
    <t>NN079</t>
  </si>
  <si>
    <t>Name 79</t>
  </si>
  <si>
    <t>A080</t>
  </si>
  <si>
    <t>NN080</t>
  </si>
  <si>
    <t>Name 80</t>
  </si>
  <si>
    <t>A081</t>
  </si>
  <si>
    <t>NN081</t>
  </si>
  <si>
    <t>Name 81</t>
  </si>
  <si>
    <t>A082</t>
  </si>
  <si>
    <t>NN082</t>
  </si>
  <si>
    <t>Name 82</t>
  </si>
  <si>
    <t>A083</t>
  </si>
  <si>
    <t>NN083</t>
  </si>
  <si>
    <t>Name 83</t>
  </si>
  <si>
    <t>A084</t>
  </si>
  <si>
    <t>NN084</t>
  </si>
  <si>
    <t>Name 84</t>
  </si>
  <si>
    <t>A085</t>
  </si>
  <si>
    <t>NN085</t>
  </si>
  <si>
    <t>Name 85</t>
  </si>
  <si>
    <t>A086</t>
  </si>
  <si>
    <t>NN086</t>
  </si>
  <si>
    <t>Name 86</t>
  </si>
  <si>
    <t>A087</t>
  </si>
  <si>
    <t>NN087</t>
  </si>
  <si>
    <t>Name 87</t>
  </si>
  <si>
    <t>A088</t>
  </si>
  <si>
    <t>NN088</t>
  </si>
  <si>
    <t>Name 88</t>
  </si>
  <si>
    <t>A089</t>
  </si>
  <si>
    <t>NN089</t>
  </si>
  <si>
    <t>Name 89</t>
  </si>
  <si>
    <t>A090</t>
  </si>
  <si>
    <t>NN090</t>
  </si>
  <si>
    <t>Name 90</t>
  </si>
  <si>
    <t>A091</t>
  </si>
  <si>
    <t>NN091</t>
  </si>
  <si>
    <t>Name 91</t>
  </si>
  <si>
    <t>A092</t>
  </si>
  <si>
    <t>NN092</t>
  </si>
  <si>
    <t>Name 92</t>
  </si>
  <si>
    <t>A093</t>
  </si>
  <si>
    <t>NN093</t>
  </si>
  <si>
    <t>Name 93</t>
  </si>
  <si>
    <t>A094</t>
  </si>
  <si>
    <t>NN094</t>
  </si>
  <si>
    <t>Name 94</t>
  </si>
  <si>
    <t>A095</t>
  </si>
  <si>
    <t>NN095</t>
  </si>
  <si>
    <t>Name 95</t>
  </si>
  <si>
    <t>A096</t>
  </si>
  <si>
    <t>NN096</t>
  </si>
  <si>
    <t>Name 96</t>
  </si>
  <si>
    <t>A097</t>
  </si>
  <si>
    <t>NN097</t>
  </si>
  <si>
    <t>Name 97</t>
  </si>
  <si>
    <t>A098</t>
  </si>
  <si>
    <t>NN098</t>
  </si>
  <si>
    <t>Name 98</t>
  </si>
  <si>
    <t>A099</t>
  </si>
  <si>
    <t>NN099</t>
  </si>
  <si>
    <t>Name 99</t>
  </si>
  <si>
    <t>A100</t>
  </si>
  <si>
    <t>NN100</t>
  </si>
  <si>
    <t>Name 100</t>
  </si>
  <si>
    <t>A101</t>
  </si>
  <si>
    <t>NN101</t>
  </si>
  <si>
    <t>Name 101</t>
  </si>
  <si>
    <t>A102</t>
  </si>
  <si>
    <t>NN102</t>
  </si>
  <si>
    <t>Name 102</t>
  </si>
  <si>
    <t>A103</t>
  </si>
  <si>
    <t>NN103</t>
  </si>
  <si>
    <t>Name 103</t>
  </si>
  <si>
    <t>A104</t>
  </si>
  <si>
    <t>NN104</t>
  </si>
  <si>
    <t>Name 104</t>
  </si>
  <si>
    <t>A105</t>
  </si>
  <si>
    <t>NN105</t>
  </si>
  <si>
    <t>Name 105</t>
  </si>
  <si>
    <t>A106</t>
  </si>
  <si>
    <t>NN106</t>
  </si>
  <si>
    <t>Name 106</t>
  </si>
  <si>
    <t>A107</t>
  </si>
  <si>
    <t>NN107</t>
  </si>
  <si>
    <t>Name 107</t>
  </si>
  <si>
    <t>A108</t>
  </si>
  <si>
    <t>NN108</t>
  </si>
  <si>
    <t>Name 108</t>
  </si>
  <si>
    <t>A109</t>
  </si>
  <si>
    <t>NN109</t>
  </si>
  <si>
    <t>Name 109</t>
  </si>
  <si>
    <t>A110</t>
  </si>
  <si>
    <t>NN110</t>
  </si>
  <si>
    <t>Name 110</t>
  </si>
  <si>
    <t>A111</t>
  </si>
  <si>
    <t>NN111</t>
  </si>
  <si>
    <t>Name 111</t>
  </si>
  <si>
    <t>A112</t>
  </si>
  <si>
    <t>NN112</t>
  </si>
  <si>
    <t>Name 112</t>
  </si>
  <si>
    <t>A113</t>
  </si>
  <si>
    <t>NN113</t>
  </si>
  <si>
    <t>Name 113</t>
  </si>
  <si>
    <t>A114</t>
  </si>
  <si>
    <t>NN114</t>
  </si>
  <si>
    <t>Name 114</t>
  </si>
  <si>
    <t>A115</t>
  </si>
  <si>
    <t>NN115</t>
  </si>
  <si>
    <t>Name 115</t>
  </si>
  <si>
    <t>A116</t>
  </si>
  <si>
    <t>NN116</t>
  </si>
  <si>
    <t>Name 116</t>
  </si>
  <si>
    <t>A117</t>
  </si>
  <si>
    <t>NN117</t>
  </si>
  <si>
    <t>Name 117</t>
  </si>
  <si>
    <t>A118</t>
  </si>
  <si>
    <t>NN118</t>
  </si>
  <si>
    <t>Name 118</t>
  </si>
  <si>
    <t>A119</t>
  </si>
  <si>
    <t>NN119</t>
  </si>
  <si>
    <t>Name 119</t>
  </si>
  <si>
    <t>A120</t>
  </si>
  <si>
    <t>NN120</t>
  </si>
  <si>
    <t>Name 120</t>
  </si>
  <si>
    <t>A121</t>
  </si>
  <si>
    <t>NN121</t>
  </si>
  <si>
    <t>Name 121</t>
  </si>
  <si>
    <t>A122</t>
  </si>
  <si>
    <t>NN122</t>
  </si>
  <si>
    <t>Name 122</t>
  </si>
  <si>
    <t>A123</t>
  </si>
  <si>
    <t>NN123</t>
  </si>
  <si>
    <t>Name 123</t>
  </si>
  <si>
    <t>A124</t>
  </si>
  <si>
    <t>NN124</t>
  </si>
  <si>
    <t>Name 124</t>
  </si>
  <si>
    <t>A125</t>
  </si>
  <si>
    <t>NN125</t>
  </si>
  <si>
    <t>Name 125</t>
  </si>
  <si>
    <t>A126</t>
  </si>
  <si>
    <t>NN126</t>
  </si>
  <si>
    <t>Name 126</t>
  </si>
  <si>
    <t>A127</t>
  </si>
  <si>
    <t>NN127</t>
  </si>
  <si>
    <t>Name 127</t>
  </si>
  <si>
    <t>A128</t>
  </si>
  <si>
    <t>NN128</t>
  </si>
  <si>
    <t>Name 128</t>
  </si>
  <si>
    <t>A129</t>
  </si>
  <si>
    <t>NN129</t>
  </si>
  <si>
    <t>Name 129</t>
  </si>
  <si>
    <t>A130</t>
  </si>
  <si>
    <t>NN130</t>
  </si>
  <si>
    <t>Name 130</t>
  </si>
  <si>
    <t>A131</t>
  </si>
  <si>
    <t>NN131</t>
  </si>
  <si>
    <t>Name 131</t>
  </si>
  <si>
    <t>A132</t>
  </si>
  <si>
    <t>NN132</t>
  </si>
  <si>
    <t>Name 132</t>
  </si>
  <si>
    <t>A133</t>
  </si>
  <si>
    <t>NN133</t>
  </si>
  <si>
    <t>Name 133</t>
  </si>
  <si>
    <t>A134</t>
  </si>
  <si>
    <t>NN134</t>
  </si>
  <si>
    <t>Name 134</t>
  </si>
  <si>
    <t>A135</t>
  </si>
  <si>
    <t>NN135</t>
  </si>
  <si>
    <t>Name 135</t>
  </si>
  <si>
    <t>A136</t>
  </si>
  <si>
    <t>NN136</t>
  </si>
  <si>
    <t>Name 136</t>
  </si>
  <si>
    <t>A137</t>
  </si>
  <si>
    <t>NN137</t>
  </si>
  <si>
    <t>Name 137</t>
  </si>
  <si>
    <t>A138</t>
  </si>
  <si>
    <t>NN138</t>
  </si>
  <si>
    <t>Name 138</t>
  </si>
  <si>
    <t>A139</t>
  </si>
  <si>
    <t>NN139</t>
  </si>
  <si>
    <t>Name 139</t>
  </si>
  <si>
    <t>A140</t>
  </si>
  <si>
    <t>NN140</t>
  </si>
  <si>
    <t>Name 140</t>
  </si>
  <si>
    <t>A141</t>
  </si>
  <si>
    <t>NN141</t>
  </si>
  <si>
    <t>Name 141</t>
  </si>
  <si>
    <t>A142</t>
  </si>
  <si>
    <t>NN142</t>
  </si>
  <si>
    <t>Name 142</t>
  </si>
  <si>
    <t>A143</t>
  </si>
  <si>
    <t>NN143</t>
  </si>
  <si>
    <t>Name 143</t>
  </si>
  <si>
    <t>A144</t>
  </si>
  <si>
    <t>NN144</t>
  </si>
  <si>
    <t>Name 144</t>
  </si>
  <si>
    <t>A145</t>
  </si>
  <si>
    <t>NN145</t>
  </si>
  <si>
    <t>Name 145</t>
  </si>
  <si>
    <t>A146</t>
  </si>
  <si>
    <t>NN146</t>
  </si>
  <si>
    <t>Name 146</t>
  </si>
  <si>
    <t>A147</t>
  </si>
  <si>
    <t>NN147</t>
  </si>
  <si>
    <t>Name 147</t>
  </si>
  <si>
    <t>A148</t>
  </si>
  <si>
    <t>NN148</t>
  </si>
  <si>
    <t>Name 148</t>
  </si>
  <si>
    <t>A149</t>
  </si>
  <si>
    <t>NN149</t>
  </si>
  <si>
    <t>Name 149</t>
  </si>
  <si>
    <t>A150</t>
  </si>
  <si>
    <t>NN150</t>
  </si>
  <si>
    <t>Name 150</t>
  </si>
  <si>
    <t>A151</t>
  </si>
  <si>
    <t>NN151</t>
  </si>
  <si>
    <t>Name 151</t>
  </si>
  <si>
    <t>A152</t>
  </si>
  <si>
    <t>NN152</t>
  </si>
  <si>
    <t>Name 152</t>
  </si>
  <si>
    <t>A153</t>
  </si>
  <si>
    <t>NN153</t>
  </si>
  <si>
    <t>Name 153</t>
  </si>
  <si>
    <t>A154</t>
  </si>
  <si>
    <t>NN154</t>
  </si>
  <si>
    <t>Name 154</t>
  </si>
  <si>
    <t>A155</t>
  </si>
  <si>
    <t>NN155</t>
  </si>
  <si>
    <t>Name 155</t>
  </si>
  <si>
    <t>A156</t>
  </si>
  <si>
    <t>NN156</t>
  </si>
  <si>
    <t>Name 156</t>
  </si>
  <si>
    <t>A157</t>
  </si>
  <si>
    <t>NN157</t>
  </si>
  <si>
    <t>Name 157</t>
  </si>
  <si>
    <t>A158</t>
  </si>
  <si>
    <t>NN158</t>
  </si>
  <si>
    <t>Name 158</t>
  </si>
  <si>
    <t>A159</t>
  </si>
  <si>
    <t>NN159</t>
  </si>
  <si>
    <t>Name 159</t>
  </si>
  <si>
    <t>A160</t>
  </si>
  <si>
    <t>NN160</t>
  </si>
  <si>
    <t>Name 160</t>
  </si>
  <si>
    <t>A161</t>
  </si>
  <si>
    <t>NN161</t>
  </si>
  <si>
    <t>Name 161</t>
  </si>
  <si>
    <t>A162</t>
  </si>
  <si>
    <t>NN162</t>
  </si>
  <si>
    <t>Name 162</t>
  </si>
  <si>
    <t>A163</t>
  </si>
  <si>
    <t>NN163</t>
  </si>
  <si>
    <t>Name 163</t>
  </si>
  <si>
    <t>A164</t>
  </si>
  <si>
    <t>NN164</t>
  </si>
  <si>
    <t>Name 164</t>
  </si>
  <si>
    <t>A165</t>
  </si>
  <si>
    <t>NN165</t>
  </si>
  <si>
    <t>Name 165</t>
  </si>
  <si>
    <t>A166</t>
  </si>
  <si>
    <t>NN166</t>
  </si>
  <si>
    <t>Name 166</t>
  </si>
  <si>
    <t>A167</t>
  </si>
  <si>
    <t>NN167</t>
  </si>
  <si>
    <t>Name 167</t>
  </si>
  <si>
    <t>A168</t>
  </si>
  <si>
    <t>NN168</t>
  </si>
  <si>
    <t>Name 168</t>
  </si>
  <si>
    <t>A169</t>
  </si>
  <si>
    <t>NN169</t>
  </si>
  <si>
    <t>Name 169</t>
  </si>
  <si>
    <t>A170</t>
  </si>
  <si>
    <t>NN170</t>
  </si>
  <si>
    <t>Name 170</t>
  </si>
  <si>
    <t>A171</t>
  </si>
  <si>
    <t>NN171</t>
  </si>
  <si>
    <t>Name 171</t>
  </si>
  <si>
    <t>A172</t>
  </si>
  <si>
    <t>NN172</t>
  </si>
  <si>
    <t>Name 172</t>
  </si>
  <si>
    <t>A173</t>
  </si>
  <si>
    <t>NN173</t>
  </si>
  <si>
    <t>Name 173</t>
  </si>
  <si>
    <t>A174</t>
  </si>
  <si>
    <t>NN174</t>
  </si>
  <si>
    <t>Name 174</t>
  </si>
  <si>
    <t>A175</t>
  </si>
  <si>
    <t>NN175</t>
  </si>
  <si>
    <t>Name 175</t>
  </si>
  <si>
    <t>A176</t>
  </si>
  <si>
    <t>NN176</t>
  </si>
  <si>
    <t>Name 176</t>
  </si>
  <si>
    <t>A177</t>
  </si>
  <si>
    <t>NN177</t>
  </si>
  <si>
    <t>Name 177</t>
  </si>
  <si>
    <t>A178</t>
  </si>
  <si>
    <t>NN178</t>
  </si>
  <si>
    <t>Name 178</t>
  </si>
  <si>
    <t>A179</t>
  </si>
  <si>
    <t>NN179</t>
  </si>
  <si>
    <t>Name 179</t>
  </si>
  <si>
    <t>A180</t>
  </si>
  <si>
    <t>NN180</t>
  </si>
  <si>
    <t>Name 180</t>
  </si>
  <si>
    <t>A181</t>
  </si>
  <si>
    <t>NN181</t>
  </si>
  <si>
    <t>Name 181</t>
  </si>
  <si>
    <t>A182</t>
  </si>
  <si>
    <t>NN182</t>
  </si>
  <si>
    <t>Name 182</t>
  </si>
  <si>
    <t>A183</t>
  </si>
  <si>
    <t>NN183</t>
  </si>
  <si>
    <t>Name 183</t>
  </si>
  <si>
    <t>A184</t>
  </si>
  <si>
    <t>NN184</t>
  </si>
  <si>
    <t>Name 184</t>
  </si>
  <si>
    <t>A185</t>
  </si>
  <si>
    <t>NN185</t>
  </si>
  <si>
    <t>Name 185</t>
  </si>
  <si>
    <t>A186</t>
  </si>
  <si>
    <t>NN186</t>
  </si>
  <si>
    <t>Name 186</t>
  </si>
  <si>
    <t>A187</t>
  </si>
  <si>
    <t>NN187</t>
  </si>
  <si>
    <t>Name 187</t>
  </si>
  <si>
    <t>A188</t>
  </si>
  <si>
    <t>NN188</t>
  </si>
  <si>
    <t>Name 188</t>
  </si>
  <si>
    <t>A189</t>
  </si>
  <si>
    <t>NN189</t>
  </si>
  <si>
    <t>Name 189</t>
  </si>
  <si>
    <t>A190</t>
  </si>
  <si>
    <t>NN190</t>
  </si>
  <si>
    <t>Name 190</t>
  </si>
  <si>
    <t>A191</t>
  </si>
  <si>
    <t>NN191</t>
  </si>
  <si>
    <t>Name 191</t>
  </si>
  <si>
    <t>A192</t>
  </si>
  <si>
    <t>NN192</t>
  </si>
  <si>
    <t>Name 192</t>
  </si>
  <si>
    <t>A193</t>
  </si>
  <si>
    <t>NN193</t>
  </si>
  <si>
    <t>Name 193</t>
  </si>
  <si>
    <t>A194</t>
  </si>
  <si>
    <t>NN194</t>
  </si>
  <si>
    <t>Name 194</t>
  </si>
  <si>
    <t>A195</t>
  </si>
  <si>
    <t>NN195</t>
  </si>
  <si>
    <t>Name 195</t>
  </si>
  <si>
    <t>A196</t>
  </si>
  <si>
    <t>NN196</t>
  </si>
  <si>
    <t>Name 196</t>
  </si>
  <si>
    <t>A197</t>
  </si>
  <si>
    <t>NN197</t>
  </si>
  <si>
    <t>Name 197</t>
  </si>
  <si>
    <t>A198</t>
  </si>
  <si>
    <t>NN198</t>
  </si>
  <si>
    <t>Name 198</t>
  </si>
  <si>
    <t>A199</t>
  </si>
  <si>
    <t>NN199</t>
  </si>
  <si>
    <t>Name 199</t>
  </si>
  <si>
    <t>A200</t>
  </si>
  <si>
    <t>NN200</t>
  </si>
  <si>
    <t>Name 200</t>
  </si>
  <si>
    <t>A201</t>
  </si>
  <si>
    <t>NN201</t>
  </si>
  <si>
    <t>Name 201</t>
  </si>
  <si>
    <t>A202</t>
  </si>
  <si>
    <t>NN202</t>
  </si>
  <si>
    <t>Name 202</t>
  </si>
  <si>
    <t>A203</t>
  </si>
  <si>
    <t>NN203</t>
  </si>
  <si>
    <t>Name 203</t>
  </si>
  <si>
    <t>A204</t>
  </si>
  <si>
    <t>NN204</t>
  </si>
  <si>
    <t>Name 204</t>
  </si>
  <si>
    <t>A205</t>
  </si>
  <si>
    <t>NN205</t>
  </si>
  <si>
    <t>Name 205</t>
  </si>
  <si>
    <t>A206</t>
  </si>
  <si>
    <t>NN206</t>
  </si>
  <si>
    <t>Name 206</t>
  </si>
  <si>
    <t>A207</t>
  </si>
  <si>
    <t>NN207</t>
  </si>
  <si>
    <t>Name 207</t>
  </si>
  <si>
    <t>A208</t>
  </si>
  <si>
    <t>NN208</t>
  </si>
  <si>
    <t>Name 208</t>
  </si>
  <si>
    <t>A209</t>
  </si>
  <si>
    <t>NN209</t>
  </si>
  <si>
    <t>Name 209</t>
  </si>
  <si>
    <t>A210</t>
  </si>
  <si>
    <t>NN210</t>
  </si>
  <si>
    <t>Name 210</t>
  </si>
  <si>
    <t>A211</t>
  </si>
  <si>
    <t>NN211</t>
  </si>
  <si>
    <t>Name 211</t>
  </si>
  <si>
    <t>A212</t>
  </si>
  <si>
    <t>NN212</t>
  </si>
  <si>
    <t>Name 212</t>
  </si>
  <si>
    <t>A213</t>
  </si>
  <si>
    <t>NN213</t>
  </si>
  <si>
    <t>Name 213</t>
  </si>
  <si>
    <t>A214</t>
  </si>
  <si>
    <t>NN214</t>
  </si>
  <si>
    <t>Name 214</t>
  </si>
  <si>
    <t>A215</t>
  </si>
  <si>
    <t>NN215</t>
  </si>
  <si>
    <t>Name 215</t>
  </si>
  <si>
    <t>A216</t>
  </si>
  <si>
    <t>NN216</t>
  </si>
  <si>
    <t>Name 216</t>
  </si>
  <si>
    <t>A217</t>
  </si>
  <si>
    <t>NN217</t>
  </si>
  <si>
    <t>Name 217</t>
  </si>
  <si>
    <t>A218</t>
  </si>
  <si>
    <t>NN218</t>
  </si>
  <si>
    <t>Name 218</t>
  </si>
  <si>
    <t>A219</t>
  </si>
  <si>
    <t>NN219</t>
  </si>
  <si>
    <t>Name 219</t>
  </si>
  <si>
    <t>A220</t>
  </si>
  <si>
    <t>NN220</t>
  </si>
  <si>
    <t>Name 220</t>
  </si>
  <si>
    <t>A221</t>
  </si>
  <si>
    <t>NN221</t>
  </si>
  <si>
    <t>Name 221</t>
  </si>
  <si>
    <t>A222</t>
  </si>
  <si>
    <t>NN222</t>
  </si>
  <si>
    <t>Name 222</t>
  </si>
  <si>
    <t>A223</t>
  </si>
  <si>
    <t>NN223</t>
  </si>
  <si>
    <t>Name 223</t>
  </si>
  <si>
    <t>A224</t>
  </si>
  <si>
    <t>NN224</t>
  </si>
  <si>
    <t>Name 224</t>
  </si>
  <si>
    <t>A225</t>
  </si>
  <si>
    <t>NN225</t>
  </si>
  <si>
    <t>Name 225</t>
  </si>
  <si>
    <t>A226</t>
  </si>
  <si>
    <t>NN226</t>
  </si>
  <si>
    <t>Name 226</t>
  </si>
  <si>
    <t>A227</t>
  </si>
  <si>
    <t>NN227</t>
  </si>
  <si>
    <t>Name 227</t>
  </si>
  <si>
    <t>A228</t>
  </si>
  <si>
    <t>NN228</t>
  </si>
  <si>
    <t>Name 228</t>
  </si>
  <si>
    <t>A229</t>
  </si>
  <si>
    <t>NN229</t>
  </si>
  <si>
    <t>Name 229</t>
  </si>
  <si>
    <t>A230</t>
  </si>
  <si>
    <t>NN230</t>
  </si>
  <si>
    <t>Name 230</t>
  </si>
  <si>
    <t>A231</t>
  </si>
  <si>
    <t>NN231</t>
  </si>
  <si>
    <t>Name 231</t>
  </si>
  <si>
    <t>A232</t>
  </si>
  <si>
    <t>NN232</t>
  </si>
  <si>
    <t>Name 232</t>
  </si>
  <si>
    <t>A233</t>
  </si>
  <si>
    <t>NN233</t>
  </si>
  <si>
    <t>Name 233</t>
  </si>
  <si>
    <t>A234</t>
  </si>
  <si>
    <t>NN234</t>
  </si>
  <si>
    <t>Name 234</t>
  </si>
  <si>
    <t>A235</t>
  </si>
  <si>
    <t>NN235</t>
  </si>
  <si>
    <t>Name 235</t>
  </si>
  <si>
    <t>A236</t>
  </si>
  <si>
    <t>NN236</t>
  </si>
  <si>
    <t>Name 236</t>
  </si>
  <si>
    <t>A237</t>
  </si>
  <si>
    <t>NN237</t>
  </si>
  <si>
    <t>Name 237</t>
  </si>
  <si>
    <t>A238</t>
  </si>
  <si>
    <t>NN238</t>
  </si>
  <si>
    <t>Name 238</t>
  </si>
  <si>
    <t>A239</t>
  </si>
  <si>
    <t>NN239</t>
  </si>
  <si>
    <t>Name 239</t>
  </si>
  <si>
    <t>A240</t>
  </si>
  <si>
    <t>NN240</t>
  </si>
  <si>
    <t>Name 240</t>
  </si>
  <si>
    <t>A241</t>
  </si>
  <si>
    <t>NN241</t>
  </si>
  <si>
    <t>Name 241</t>
  </si>
  <si>
    <t>A242</t>
  </si>
  <si>
    <t>NN242</t>
  </si>
  <si>
    <t>Name 242</t>
  </si>
  <si>
    <t>A243</t>
  </si>
  <si>
    <t>NN243</t>
  </si>
  <si>
    <t>Name 243</t>
  </si>
  <si>
    <t>A244</t>
  </si>
  <si>
    <t>NN244</t>
  </si>
  <si>
    <t>Name 244</t>
  </si>
  <si>
    <t>A245</t>
  </si>
  <si>
    <t>NN245</t>
  </si>
  <si>
    <t>Name 245</t>
  </si>
  <si>
    <t>A246</t>
  </si>
  <si>
    <t>NN246</t>
  </si>
  <si>
    <t>Name 246</t>
  </si>
  <si>
    <t>A247</t>
  </si>
  <si>
    <t>NN247</t>
  </si>
  <si>
    <t>Name 247</t>
  </si>
  <si>
    <t>A248</t>
  </si>
  <si>
    <t>NN248</t>
  </si>
  <si>
    <t>Name 248</t>
  </si>
  <si>
    <t>A249</t>
  </si>
  <si>
    <t>NN249</t>
  </si>
  <si>
    <t>Name 249</t>
  </si>
  <si>
    <t>A250</t>
  </si>
  <si>
    <t>NN250</t>
  </si>
  <si>
    <t>Name 250</t>
  </si>
  <si>
    <t>A251</t>
  </si>
  <si>
    <t>NN251</t>
  </si>
  <si>
    <t>Name 251</t>
  </si>
  <si>
    <t>A252</t>
  </si>
  <si>
    <t>NN252</t>
  </si>
  <si>
    <t>Name 252</t>
  </si>
  <si>
    <t>A253</t>
  </si>
  <si>
    <t>NN253</t>
  </si>
  <si>
    <t>Name 253</t>
  </si>
  <si>
    <t>A254</t>
  </si>
  <si>
    <t>NN254</t>
  </si>
  <si>
    <t>Name 254</t>
  </si>
  <si>
    <t>A255</t>
  </si>
  <si>
    <t>NN255</t>
  </si>
  <si>
    <t>Name 255</t>
  </si>
  <si>
    <t>A256</t>
  </si>
  <si>
    <t>NN256</t>
  </si>
  <si>
    <t>Name 256</t>
  </si>
  <si>
    <t>A257</t>
  </si>
  <si>
    <t>NN257</t>
  </si>
  <si>
    <t>Name 257</t>
  </si>
  <si>
    <t>A258</t>
  </si>
  <si>
    <t>NN258</t>
  </si>
  <si>
    <t>Name 258</t>
  </si>
  <si>
    <t>A259</t>
  </si>
  <si>
    <t>NN259</t>
  </si>
  <si>
    <t>Name 259</t>
  </si>
  <si>
    <t>A260</t>
  </si>
  <si>
    <t>NN260</t>
  </si>
  <si>
    <t>Name 260</t>
  </si>
  <si>
    <t>A261</t>
  </si>
  <si>
    <t>NN261</t>
  </si>
  <si>
    <t>Name 261</t>
  </si>
  <si>
    <t>A262</t>
  </si>
  <si>
    <t>NN262</t>
  </si>
  <si>
    <t>Name 262</t>
  </si>
  <si>
    <t>A263</t>
  </si>
  <si>
    <t>NN263</t>
  </si>
  <si>
    <t>Name 263</t>
  </si>
  <si>
    <t>A264</t>
  </si>
  <si>
    <t>NN264</t>
  </si>
  <si>
    <t>Name 264</t>
  </si>
  <si>
    <t>A265</t>
  </si>
  <si>
    <t>NN265</t>
  </si>
  <si>
    <t>Name 265</t>
  </si>
  <si>
    <t>A266</t>
  </si>
  <si>
    <t>NN266</t>
  </si>
  <si>
    <t>Name 266</t>
  </si>
  <si>
    <t>A267</t>
  </si>
  <si>
    <t>NN267</t>
  </si>
  <si>
    <t>Name 267</t>
  </si>
  <si>
    <t>A268</t>
  </si>
  <si>
    <t>NN268</t>
  </si>
  <si>
    <t>Name 268</t>
  </si>
  <si>
    <t>A269</t>
  </si>
  <si>
    <t>NN269</t>
  </si>
  <si>
    <t>Name 269</t>
  </si>
  <si>
    <t>A270</t>
  </si>
  <si>
    <t>NN270</t>
  </si>
  <si>
    <t>Name 270</t>
  </si>
  <si>
    <t>A271</t>
  </si>
  <si>
    <t>NN271</t>
  </si>
  <si>
    <t>Name 271</t>
  </si>
  <si>
    <t>A272</t>
  </si>
  <si>
    <t>NN272</t>
  </si>
  <si>
    <t>Name 272</t>
  </si>
  <si>
    <t>A273</t>
  </si>
  <si>
    <t>NN273</t>
  </si>
  <si>
    <t>Name 273</t>
  </si>
  <si>
    <t>A274</t>
  </si>
  <si>
    <t>NN274</t>
  </si>
  <si>
    <t>Name 274</t>
  </si>
  <si>
    <t>A275</t>
  </si>
  <si>
    <t>NN275</t>
  </si>
  <si>
    <t>Name 275</t>
  </si>
  <si>
    <t>A276</t>
  </si>
  <si>
    <t>NN276</t>
  </si>
  <si>
    <t>Name 276</t>
  </si>
  <si>
    <t>A277</t>
  </si>
  <si>
    <t>NN277</t>
  </si>
  <si>
    <t>Name 277</t>
  </si>
  <si>
    <t>A278</t>
  </si>
  <si>
    <t>NN278</t>
  </si>
  <si>
    <t>Name 278</t>
  </si>
  <si>
    <t>A279</t>
  </si>
  <si>
    <t>NN279</t>
  </si>
  <si>
    <t>Name 279</t>
  </si>
  <si>
    <t>A280</t>
  </si>
  <si>
    <t>NN280</t>
  </si>
  <si>
    <t>Name 280</t>
  </si>
  <si>
    <t>A281</t>
  </si>
  <si>
    <t>NN281</t>
  </si>
  <si>
    <t>Name 281</t>
  </si>
  <si>
    <t>A282</t>
  </si>
  <si>
    <t>NN282</t>
  </si>
  <si>
    <t>Name 282</t>
  </si>
  <si>
    <t>A283</t>
  </si>
  <si>
    <t>NN283</t>
  </si>
  <si>
    <t>Name 283</t>
  </si>
  <si>
    <t>A284</t>
  </si>
  <si>
    <t>NN284</t>
  </si>
  <si>
    <t>Name 284</t>
  </si>
  <si>
    <t>A285</t>
  </si>
  <si>
    <t>NN285</t>
  </si>
  <si>
    <t>Name 285</t>
  </si>
  <si>
    <t>A286</t>
  </si>
  <si>
    <t>NN286</t>
  </si>
  <si>
    <t>Name 286</t>
  </si>
  <si>
    <t>A287</t>
  </si>
  <si>
    <t>NN287</t>
  </si>
  <si>
    <t>Name 287</t>
  </si>
  <si>
    <t>A288</t>
  </si>
  <si>
    <t>NN288</t>
  </si>
  <si>
    <t>Name 288</t>
  </si>
  <si>
    <t>A289</t>
  </si>
  <si>
    <t>NN289</t>
  </si>
  <si>
    <t>Name 289</t>
  </si>
  <si>
    <t>A290</t>
  </si>
  <si>
    <t>NN290</t>
  </si>
  <si>
    <t>Name 290</t>
  </si>
  <si>
    <t>A291</t>
  </si>
  <si>
    <t>NN291</t>
  </si>
  <si>
    <t>Name 291</t>
  </si>
  <si>
    <t>A292</t>
  </si>
  <si>
    <t>NN292</t>
  </si>
  <si>
    <t>Name 292</t>
  </si>
  <si>
    <t>A293</t>
  </si>
  <si>
    <t>NN293</t>
  </si>
  <si>
    <t>Name 293</t>
  </si>
  <si>
    <t>A294</t>
  </si>
  <si>
    <t>NN294</t>
  </si>
  <si>
    <t>Name 294</t>
  </si>
  <si>
    <t>A295</t>
  </si>
  <si>
    <t>NN295</t>
  </si>
  <si>
    <t>Name 295</t>
  </si>
  <si>
    <t>A296</t>
  </si>
  <si>
    <t>NN296</t>
  </si>
  <si>
    <t>Name 296</t>
  </si>
  <si>
    <t>A297</t>
  </si>
  <si>
    <t>NN297</t>
  </si>
  <si>
    <t>Name 297</t>
  </si>
  <si>
    <t>A298</t>
  </si>
  <si>
    <t>NN298</t>
  </si>
  <si>
    <t>Name 298</t>
  </si>
  <si>
    <t>A299</t>
  </si>
  <si>
    <t>NN299</t>
  </si>
  <si>
    <t>Name 299</t>
  </si>
  <si>
    <t>A300</t>
  </si>
  <si>
    <t>NN300</t>
  </si>
  <si>
    <t>Name 300</t>
  </si>
  <si>
    <t>A301</t>
  </si>
  <si>
    <t>NN301</t>
  </si>
  <si>
    <t>Name 301</t>
  </si>
  <si>
    <t>A302</t>
  </si>
  <si>
    <t>NN302</t>
  </si>
  <si>
    <t>Name 302</t>
  </si>
  <si>
    <t>A303</t>
  </si>
  <si>
    <t>NN303</t>
  </si>
  <si>
    <t>Name 303</t>
  </si>
  <si>
    <t>A304</t>
  </si>
  <si>
    <t>NN304</t>
  </si>
  <si>
    <t>Name 304</t>
  </si>
  <si>
    <t>A305</t>
  </si>
  <si>
    <t>NN305</t>
  </si>
  <si>
    <t>Name 305</t>
  </si>
  <si>
    <t>A306</t>
  </si>
  <si>
    <t>NN306</t>
  </si>
  <si>
    <t>Name 306</t>
  </si>
  <si>
    <t>A307</t>
  </si>
  <si>
    <t>NN307</t>
  </si>
  <si>
    <t>Name 307</t>
  </si>
  <si>
    <t>A308</t>
  </si>
  <si>
    <t>NN308</t>
  </si>
  <si>
    <t>Name 308</t>
  </si>
  <si>
    <t>A309</t>
  </si>
  <si>
    <t>NN309</t>
  </si>
  <si>
    <t>Name 309</t>
  </si>
  <si>
    <t>A310</t>
  </si>
  <si>
    <t>NN310</t>
  </si>
  <si>
    <t>Name 310</t>
  </si>
  <si>
    <t>A311</t>
  </si>
  <si>
    <t>NN311</t>
  </si>
  <si>
    <t>Name 311</t>
  </si>
  <si>
    <t>A312</t>
  </si>
  <si>
    <t>NN312</t>
  </si>
  <si>
    <t>Name 312</t>
  </si>
  <si>
    <t>A313</t>
  </si>
  <si>
    <t>NN313</t>
  </si>
  <si>
    <t>Name 313</t>
  </si>
  <si>
    <t>A314</t>
  </si>
  <si>
    <t>NN314</t>
  </si>
  <si>
    <t>Name 314</t>
  </si>
  <si>
    <t>A315</t>
  </si>
  <si>
    <t>NN315</t>
  </si>
  <si>
    <t>Name 315</t>
  </si>
  <si>
    <t>A316</t>
  </si>
  <si>
    <t>NN316</t>
  </si>
  <si>
    <t>Name 316</t>
  </si>
  <si>
    <t>A317</t>
  </si>
  <si>
    <t>NN317</t>
  </si>
  <si>
    <t>Name 317</t>
  </si>
  <si>
    <t>A318</t>
  </si>
  <si>
    <t>NN318</t>
  </si>
  <si>
    <t>Name 318</t>
  </si>
  <si>
    <t>A319</t>
  </si>
  <si>
    <t>NN319</t>
  </si>
  <si>
    <t>Name 319</t>
  </si>
  <si>
    <t>A320</t>
  </si>
  <si>
    <t>NN320</t>
  </si>
  <si>
    <t>Name 320</t>
  </si>
  <si>
    <t>A321</t>
  </si>
  <si>
    <t>NN321</t>
  </si>
  <si>
    <t>Name 321</t>
  </si>
  <si>
    <t>A322</t>
  </si>
  <si>
    <t>NN322</t>
  </si>
  <si>
    <t>Name 322</t>
  </si>
  <si>
    <t>A323</t>
  </si>
  <si>
    <t>NN323</t>
  </si>
  <si>
    <t>Name 323</t>
  </si>
  <si>
    <t>A324</t>
  </si>
  <si>
    <t>NN324</t>
  </si>
  <si>
    <t>Name 324</t>
  </si>
  <si>
    <t>A325</t>
  </si>
  <si>
    <t>NN325</t>
  </si>
  <si>
    <t>Name 325</t>
  </si>
  <si>
    <t>A326</t>
  </si>
  <si>
    <t>NN326</t>
  </si>
  <si>
    <t>Name 326</t>
  </si>
  <si>
    <t>A327</t>
  </si>
  <si>
    <t>NN327</t>
  </si>
  <si>
    <t>Name 327</t>
  </si>
  <si>
    <t>A328</t>
  </si>
  <si>
    <t>NN328</t>
  </si>
  <si>
    <t>Name 328</t>
  </si>
  <si>
    <t>A329</t>
  </si>
  <si>
    <t>NN329</t>
  </si>
  <si>
    <t>Name 329</t>
  </si>
  <si>
    <t>A330</t>
  </si>
  <si>
    <t>NN330</t>
  </si>
  <si>
    <t>Name 330</t>
  </si>
  <si>
    <t>A331</t>
  </si>
  <si>
    <t>NN331</t>
  </si>
  <si>
    <t>Name 331</t>
  </si>
  <si>
    <t>A332</t>
  </si>
  <si>
    <t>NN332</t>
  </si>
  <si>
    <t>Name 332</t>
  </si>
  <si>
    <t>A333</t>
  </si>
  <si>
    <t>NN333</t>
  </si>
  <si>
    <t>Name 333</t>
  </si>
  <si>
    <t>A334</t>
  </si>
  <si>
    <t>NN334</t>
  </si>
  <si>
    <t>Name 334</t>
  </si>
  <si>
    <t>A335</t>
  </si>
  <si>
    <t>NN335</t>
  </si>
  <si>
    <t>Name 335</t>
  </si>
  <si>
    <t>A336</t>
  </si>
  <si>
    <t>NN336</t>
  </si>
  <si>
    <t>Name 336</t>
  </si>
  <si>
    <t>A337</t>
  </si>
  <si>
    <t>NN337</t>
  </si>
  <si>
    <t>Name 337</t>
  </si>
  <si>
    <t>A338</t>
  </si>
  <si>
    <t>NN338</t>
  </si>
  <si>
    <t>Name 338</t>
  </si>
  <si>
    <t>A339</t>
  </si>
  <si>
    <t>NN339</t>
  </si>
  <si>
    <t>Name 339</t>
  </si>
  <si>
    <t>A340</t>
  </si>
  <si>
    <t>NN340</t>
  </si>
  <si>
    <t>Name 340</t>
  </si>
  <si>
    <t>A341</t>
  </si>
  <si>
    <t>NN341</t>
  </si>
  <si>
    <t>Name 341</t>
  </si>
  <si>
    <t>A342</t>
  </si>
  <si>
    <t>NN342</t>
  </si>
  <si>
    <t>Name 342</t>
  </si>
  <si>
    <t>A343</t>
  </si>
  <si>
    <t>NN343</t>
  </si>
  <si>
    <t>Name 343</t>
  </si>
  <si>
    <t>A344</t>
  </si>
  <si>
    <t>NN344</t>
  </si>
  <si>
    <t>Name 344</t>
  </si>
  <si>
    <t>A345</t>
  </si>
  <si>
    <t>NN345</t>
  </si>
  <si>
    <t>Name 345</t>
  </si>
  <si>
    <t>A346</t>
  </si>
  <si>
    <t>NN346</t>
  </si>
  <si>
    <t>Name 346</t>
  </si>
  <si>
    <t>A347</t>
  </si>
  <si>
    <t>NN347</t>
  </si>
  <si>
    <t>Name 347</t>
  </si>
  <si>
    <t>A348</t>
  </si>
  <si>
    <t>NN348</t>
  </si>
  <si>
    <t>Name 348</t>
  </si>
  <si>
    <t>A349</t>
  </si>
  <si>
    <t>NN349</t>
  </si>
  <si>
    <t>Name 349</t>
  </si>
  <si>
    <t>A350</t>
  </si>
  <si>
    <t>NN350</t>
  </si>
  <si>
    <t>Name 350</t>
  </si>
  <si>
    <t>A351</t>
  </si>
  <si>
    <t>NN351</t>
  </si>
  <si>
    <t>Name 351</t>
  </si>
  <si>
    <t>A352</t>
  </si>
  <si>
    <t>NN352</t>
  </si>
  <si>
    <t>Name 352</t>
  </si>
  <si>
    <t>A353</t>
  </si>
  <si>
    <t>NN353</t>
  </si>
  <si>
    <t>Name 353</t>
  </si>
  <si>
    <t>A354</t>
  </si>
  <si>
    <t>NN354</t>
  </si>
  <si>
    <t>Name 354</t>
  </si>
  <si>
    <t>A355</t>
  </si>
  <si>
    <t>NN355</t>
  </si>
  <si>
    <t>Name 355</t>
  </si>
  <si>
    <t>A356</t>
  </si>
  <si>
    <t>NN356</t>
  </si>
  <si>
    <t>Name 356</t>
  </si>
  <si>
    <t>A357</t>
  </si>
  <si>
    <t>NN357</t>
  </si>
  <si>
    <t>Name 357</t>
  </si>
  <si>
    <t>A358</t>
  </si>
  <si>
    <t>NN358</t>
  </si>
  <si>
    <t>Name 358</t>
  </si>
  <si>
    <t>A359</t>
  </si>
  <si>
    <t>NN359</t>
  </si>
  <si>
    <t>Name 359</t>
  </si>
  <si>
    <t>A360</t>
  </si>
  <si>
    <t>NN360</t>
  </si>
  <si>
    <t>Name 360</t>
  </si>
  <si>
    <t>A361</t>
  </si>
  <si>
    <t>NN361</t>
  </si>
  <si>
    <t>Name 361</t>
  </si>
  <si>
    <t>A362</t>
  </si>
  <si>
    <t>NN362</t>
  </si>
  <si>
    <t>Name 362</t>
  </si>
  <si>
    <t>A363</t>
  </si>
  <si>
    <t>NN363</t>
  </si>
  <si>
    <t>Name 363</t>
  </si>
  <si>
    <t>A364</t>
  </si>
  <si>
    <t>NN364</t>
  </si>
  <si>
    <t>Name 364</t>
  </si>
  <si>
    <t>A365</t>
  </si>
  <si>
    <t>NN365</t>
  </si>
  <si>
    <t>Name 365</t>
  </si>
  <si>
    <t>A366</t>
  </si>
  <si>
    <t>NN366</t>
  </si>
  <si>
    <t>Name 366</t>
  </si>
  <si>
    <t>A367</t>
  </si>
  <si>
    <t>NN367</t>
  </si>
  <si>
    <t>Name 367</t>
  </si>
  <si>
    <t>A368</t>
  </si>
  <si>
    <t>NN368</t>
  </si>
  <si>
    <t>Name 368</t>
  </si>
  <si>
    <t>A369</t>
  </si>
  <si>
    <t>NN369</t>
  </si>
  <si>
    <t>Name 369</t>
  </si>
  <si>
    <t>A370</t>
  </si>
  <si>
    <t>NN370</t>
  </si>
  <si>
    <t>Name 370</t>
  </si>
  <si>
    <t>A371</t>
  </si>
  <si>
    <t>NN371</t>
  </si>
  <si>
    <t>Name 371</t>
  </si>
  <si>
    <t>A372</t>
  </si>
  <si>
    <t>NN372</t>
  </si>
  <si>
    <t>Name 372</t>
  </si>
  <si>
    <t>A373</t>
  </si>
  <si>
    <t>NN373</t>
  </si>
  <si>
    <t>Name 373</t>
  </si>
  <si>
    <t>A374</t>
  </si>
  <si>
    <t>NN374</t>
  </si>
  <si>
    <t>Name 374</t>
  </si>
  <si>
    <t>A375</t>
  </si>
  <si>
    <t>NN375</t>
  </si>
  <si>
    <t>Name 375</t>
  </si>
  <si>
    <t>A376</t>
  </si>
  <si>
    <t>NN376</t>
  </si>
  <si>
    <t>Name 376</t>
  </si>
  <si>
    <t>A377</t>
  </si>
  <si>
    <t>NN377</t>
  </si>
  <si>
    <t>Name 377</t>
  </si>
  <si>
    <t>A378</t>
  </si>
  <si>
    <t>NN378</t>
  </si>
  <si>
    <t>Name 378</t>
  </si>
  <si>
    <t>A379</t>
  </si>
  <si>
    <t>NN379</t>
  </si>
  <si>
    <t>Name 379</t>
  </si>
  <si>
    <t>A380</t>
  </si>
  <si>
    <t>NN380</t>
  </si>
  <si>
    <t>Name 380</t>
  </si>
  <si>
    <t>A381</t>
  </si>
  <si>
    <t>NN381</t>
  </si>
  <si>
    <t>Name 381</t>
  </si>
  <si>
    <t>A382</t>
  </si>
  <si>
    <t>NN382</t>
  </si>
  <si>
    <t>Name 382</t>
  </si>
  <si>
    <t>A383</t>
  </si>
  <si>
    <t>NN383</t>
  </si>
  <si>
    <t>Name 383</t>
  </si>
  <si>
    <t>A384</t>
  </si>
  <si>
    <t>NN384</t>
  </si>
  <si>
    <t>Name 384</t>
  </si>
  <si>
    <t>A385</t>
  </si>
  <si>
    <t>NN385</t>
  </si>
  <si>
    <t>Name 385</t>
  </si>
  <si>
    <t>A386</t>
  </si>
  <si>
    <t>NN386</t>
  </si>
  <si>
    <t>Name 386</t>
  </si>
  <si>
    <t>A387</t>
  </si>
  <si>
    <t>NN387</t>
  </si>
  <si>
    <t>Name 387</t>
  </si>
  <si>
    <t>A388</t>
  </si>
  <si>
    <t>NN388</t>
  </si>
  <si>
    <t>Name 388</t>
  </si>
  <si>
    <t>A389</t>
  </si>
  <si>
    <t>NN389</t>
  </si>
  <si>
    <t>Name 389</t>
  </si>
  <si>
    <t>A390</t>
  </si>
  <si>
    <t>NN390</t>
  </si>
  <si>
    <t>Name 390</t>
  </si>
  <si>
    <t>A391</t>
  </si>
  <si>
    <t>NN391</t>
  </si>
  <si>
    <t>Name 391</t>
  </si>
  <si>
    <t>A392</t>
  </si>
  <si>
    <t>NN392</t>
  </si>
  <si>
    <t>Name 392</t>
  </si>
  <si>
    <t>A393</t>
  </si>
  <si>
    <t>NN393</t>
  </si>
  <si>
    <t>Name 393</t>
  </si>
  <si>
    <t>A394</t>
  </si>
  <si>
    <t>NN394</t>
  </si>
  <si>
    <t>Name 394</t>
  </si>
  <si>
    <t>A395</t>
  </si>
  <si>
    <t>NN395</t>
  </si>
  <si>
    <t>Name 395</t>
  </si>
  <si>
    <t>A396</t>
  </si>
  <si>
    <t>NN396</t>
  </si>
  <si>
    <t>Name 396</t>
  </si>
  <si>
    <t>A397</t>
  </si>
  <si>
    <t>NN397</t>
  </si>
  <si>
    <t>Name 397</t>
  </si>
  <si>
    <t>A398</t>
  </si>
  <si>
    <t>NN398</t>
  </si>
  <si>
    <t>Name 398</t>
  </si>
  <si>
    <t>A399</t>
  </si>
  <si>
    <t>NN399</t>
  </si>
  <si>
    <t>Name 399</t>
  </si>
  <si>
    <t>A400</t>
  </si>
  <si>
    <t>NN400</t>
  </si>
  <si>
    <t>Name 400</t>
  </si>
  <si>
    <t>A401</t>
  </si>
  <si>
    <t>NN401</t>
  </si>
  <si>
    <t>Name 401</t>
  </si>
  <si>
    <t>A402</t>
  </si>
  <si>
    <t>NN402</t>
  </si>
  <si>
    <t>Name 402</t>
  </si>
  <si>
    <t>A403</t>
  </si>
  <si>
    <t>NN403</t>
  </si>
  <si>
    <t>Name 403</t>
  </si>
  <si>
    <t>A404</t>
  </si>
  <si>
    <t>NN404</t>
  </si>
  <si>
    <t>Name 404</t>
  </si>
  <si>
    <t>A405</t>
  </si>
  <si>
    <t>NN405</t>
  </si>
  <si>
    <t>Name 405</t>
  </si>
  <si>
    <t>A406</t>
  </si>
  <si>
    <t>NN406</t>
  </si>
  <si>
    <t>Name 406</t>
  </si>
  <si>
    <t>A407</t>
  </si>
  <si>
    <t>NN407</t>
  </si>
  <si>
    <t>Name 407</t>
  </si>
  <si>
    <t>A408</t>
  </si>
  <si>
    <t>NN408</t>
  </si>
  <si>
    <t>Name 408</t>
  </si>
  <si>
    <t>A409</t>
  </si>
  <si>
    <t>NN409</t>
  </si>
  <si>
    <t>Name 409</t>
  </si>
  <si>
    <t>A410</t>
  </si>
  <si>
    <t>NN410</t>
  </si>
  <si>
    <t>Name 410</t>
  </si>
  <si>
    <t>A411</t>
  </si>
  <si>
    <t>NN411</t>
  </si>
  <si>
    <t>Name 411</t>
  </si>
  <si>
    <t>A412</t>
  </si>
  <si>
    <t>NN412</t>
  </si>
  <si>
    <t>Name 412</t>
  </si>
  <si>
    <t>A413</t>
  </si>
  <si>
    <t>NN413</t>
  </si>
  <si>
    <t>Name 413</t>
  </si>
  <si>
    <t>A414</t>
  </si>
  <si>
    <t>NN414</t>
  </si>
  <si>
    <t>Name 414</t>
  </si>
  <si>
    <t>A415</t>
  </si>
  <si>
    <t>NN415</t>
  </si>
  <si>
    <t>Name 415</t>
  </si>
  <si>
    <t>A416</t>
  </si>
  <si>
    <t>NN416</t>
  </si>
  <si>
    <t>Name 416</t>
  </si>
  <si>
    <t>A417</t>
  </si>
  <si>
    <t>NN417</t>
  </si>
  <si>
    <t>Name 417</t>
  </si>
  <si>
    <t>A418</t>
  </si>
  <si>
    <t>NN418</t>
  </si>
  <si>
    <t>Name 418</t>
  </si>
  <si>
    <t>A419</t>
  </si>
  <si>
    <t>NN419</t>
  </si>
  <si>
    <t>Name 419</t>
  </si>
  <si>
    <t>A420</t>
  </si>
  <si>
    <t>NN420</t>
  </si>
  <si>
    <t>Name 420</t>
  </si>
  <si>
    <t>A421</t>
  </si>
  <si>
    <t>NN421</t>
  </si>
  <si>
    <t>Name 421</t>
  </si>
  <si>
    <t>A422</t>
  </si>
  <si>
    <t>NN422</t>
  </si>
  <si>
    <t>Name 422</t>
  </si>
  <si>
    <t>A423</t>
  </si>
  <si>
    <t>NN423</t>
  </si>
  <si>
    <t>Name 423</t>
  </si>
  <si>
    <t>A424</t>
  </si>
  <si>
    <t>NN424</t>
  </si>
  <si>
    <t>Name 424</t>
  </si>
  <si>
    <t>A425</t>
  </si>
  <si>
    <t>NN425</t>
  </si>
  <si>
    <t>Name 425</t>
  </si>
  <si>
    <t>A426</t>
  </si>
  <si>
    <t>NN426</t>
  </si>
  <si>
    <t>Name 426</t>
  </si>
  <si>
    <t>A427</t>
  </si>
  <si>
    <t>NN427</t>
  </si>
  <si>
    <t>Name 427</t>
  </si>
  <si>
    <t>A428</t>
  </si>
  <si>
    <t>NN428</t>
  </si>
  <si>
    <t>Name 428</t>
  </si>
  <si>
    <t>A429</t>
  </si>
  <si>
    <t>NN429</t>
  </si>
  <si>
    <t>Name 429</t>
  </si>
  <si>
    <t>A430</t>
  </si>
  <si>
    <t>NN430</t>
  </si>
  <si>
    <t>Name 430</t>
  </si>
  <si>
    <t>A431</t>
  </si>
  <si>
    <t>NN431</t>
  </si>
  <si>
    <t>Name 431</t>
  </si>
  <si>
    <t>A432</t>
  </si>
  <si>
    <t>NN432</t>
  </si>
  <si>
    <t>Name 432</t>
  </si>
  <si>
    <t>A433</t>
  </si>
  <si>
    <t>NN433</t>
  </si>
  <si>
    <t>Name 433</t>
  </si>
  <si>
    <t>A434</t>
  </si>
  <si>
    <t>NN434</t>
  </si>
  <si>
    <t>Name 434</t>
  </si>
  <si>
    <t>A435</t>
  </si>
  <si>
    <t>NN435</t>
  </si>
  <si>
    <t>Name 435</t>
  </si>
  <si>
    <t>A436</t>
  </si>
  <si>
    <t>NN436</t>
  </si>
  <si>
    <t>Name 436</t>
  </si>
  <si>
    <t>A437</t>
  </si>
  <si>
    <t>NN437</t>
  </si>
  <si>
    <t>Name 437</t>
  </si>
  <si>
    <t>A438</t>
  </si>
  <si>
    <t>NN438</t>
  </si>
  <si>
    <t>Name 438</t>
  </si>
  <si>
    <t>A439</t>
  </si>
  <si>
    <t>NN439</t>
  </si>
  <si>
    <t>Name 439</t>
  </si>
  <si>
    <t>A440</t>
  </si>
  <si>
    <t>NN440</t>
  </si>
  <si>
    <t>Name 440</t>
  </si>
  <si>
    <t>A441</t>
  </si>
  <si>
    <t>NN441</t>
  </si>
  <si>
    <t>Name 441</t>
  </si>
  <si>
    <t>A442</t>
  </si>
  <si>
    <t>NN442</t>
  </si>
  <si>
    <t>Name 442</t>
  </si>
  <si>
    <t>A443</t>
  </si>
  <si>
    <t>NN443</t>
  </si>
  <si>
    <t>Name 443</t>
  </si>
  <si>
    <t>A444</t>
  </si>
  <si>
    <t>NN444</t>
  </si>
  <si>
    <t>Name 444</t>
  </si>
  <si>
    <t>A445</t>
  </si>
  <si>
    <t>NN445</t>
  </si>
  <si>
    <t>Name 445</t>
  </si>
  <si>
    <t>A446</t>
  </si>
  <si>
    <t>NN446</t>
  </si>
  <si>
    <t>Name 446</t>
  </si>
  <si>
    <t>A447</t>
  </si>
  <si>
    <t>NN447</t>
  </si>
  <si>
    <t>Name 447</t>
  </si>
  <si>
    <t>A448</t>
  </si>
  <si>
    <t>NN448</t>
  </si>
  <si>
    <t>Name 448</t>
  </si>
  <si>
    <t>A449</t>
  </si>
  <si>
    <t>NN449</t>
  </si>
  <si>
    <t>Name 449</t>
  </si>
  <si>
    <t>A450</t>
  </si>
  <si>
    <t>NN450</t>
  </si>
  <si>
    <t>Name 450</t>
  </si>
  <si>
    <t>A451</t>
  </si>
  <si>
    <t>NN451</t>
  </si>
  <si>
    <t>Name 451</t>
  </si>
  <si>
    <t>A452</t>
  </si>
  <si>
    <t>NN452</t>
  </si>
  <si>
    <t>Name 452</t>
  </si>
  <si>
    <t>A453</t>
  </si>
  <si>
    <t>NN453</t>
  </si>
  <si>
    <t>Name 453</t>
  </si>
  <si>
    <t>A454</t>
  </si>
  <si>
    <t>NN454</t>
  </si>
  <si>
    <t>Name 454</t>
  </si>
  <si>
    <t>A455</t>
  </si>
  <si>
    <t>NN455</t>
  </si>
  <si>
    <t>Name 455</t>
  </si>
  <si>
    <t>A456</t>
  </si>
  <si>
    <t>NN456</t>
  </si>
  <si>
    <t>Name 456</t>
  </si>
  <si>
    <t>A457</t>
  </si>
  <si>
    <t>NN457</t>
  </si>
  <si>
    <t>Name 457</t>
  </si>
  <si>
    <t>A458</t>
  </si>
  <si>
    <t>NN458</t>
  </si>
  <si>
    <t>Name 458</t>
  </si>
  <si>
    <t>A459</t>
  </si>
  <si>
    <t>NN459</t>
  </si>
  <si>
    <t>Name 459</t>
  </si>
  <si>
    <t>A460</t>
  </si>
  <si>
    <t>NN460</t>
  </si>
  <si>
    <t>Name 460</t>
  </si>
  <si>
    <t>A461</t>
  </si>
  <si>
    <t>NN461</t>
  </si>
  <si>
    <t>Name 461</t>
  </si>
  <si>
    <t>A462</t>
  </si>
  <si>
    <t>NN462</t>
  </si>
  <si>
    <t>Name 462</t>
  </si>
  <si>
    <t>A463</t>
  </si>
  <si>
    <t>NN463</t>
  </si>
  <si>
    <t>Name 463</t>
  </si>
  <si>
    <t>A464</t>
  </si>
  <si>
    <t>NN464</t>
  </si>
  <si>
    <t>Name 464</t>
  </si>
  <si>
    <t>A465</t>
  </si>
  <si>
    <t>NN465</t>
  </si>
  <si>
    <t>Name 465</t>
  </si>
  <si>
    <t>A466</t>
  </si>
  <si>
    <t>NN466</t>
  </si>
  <si>
    <t>Name 466</t>
  </si>
  <si>
    <t>A467</t>
  </si>
  <si>
    <t>NN467</t>
  </si>
  <si>
    <t>Name 467</t>
  </si>
  <si>
    <t>A468</t>
  </si>
  <si>
    <t>NN468</t>
  </si>
  <si>
    <t>Name 468</t>
  </si>
  <si>
    <t>A469</t>
  </si>
  <si>
    <t>NN469</t>
  </si>
  <si>
    <t>Name 469</t>
  </si>
  <si>
    <t>A470</t>
  </si>
  <si>
    <t>NN470</t>
  </si>
  <si>
    <t>Name 470</t>
  </si>
  <si>
    <t>A471</t>
  </si>
  <si>
    <t>NN471</t>
  </si>
  <si>
    <t>Name 471</t>
  </si>
  <si>
    <t>A472</t>
  </si>
  <si>
    <t>NN472</t>
  </si>
  <si>
    <t>Name 472</t>
  </si>
  <si>
    <t>A473</t>
  </si>
  <si>
    <t>NN473</t>
  </si>
  <si>
    <t>Name 473</t>
  </si>
  <si>
    <t>A474</t>
  </si>
  <si>
    <t>NN474</t>
  </si>
  <si>
    <t>Name 474</t>
  </si>
  <si>
    <t>A475</t>
  </si>
  <si>
    <t>NN475</t>
  </si>
  <si>
    <t>Name 475</t>
  </si>
  <si>
    <t>A476</t>
  </si>
  <si>
    <t>NN476</t>
  </si>
  <si>
    <t>Name 476</t>
  </si>
  <si>
    <t>A477</t>
  </si>
  <si>
    <t>NN477</t>
  </si>
  <si>
    <t>Name 477</t>
  </si>
  <si>
    <t>A478</t>
  </si>
  <si>
    <t>NN478</t>
  </si>
  <si>
    <t>Name 478</t>
  </si>
  <si>
    <t>A479</t>
  </si>
  <si>
    <t>NN479</t>
  </si>
  <si>
    <t>Name 479</t>
  </si>
  <si>
    <t>A480</t>
  </si>
  <si>
    <t>NN480</t>
  </si>
  <si>
    <t>Name 480</t>
  </si>
  <si>
    <t>A481</t>
  </si>
  <si>
    <t>NN481</t>
  </si>
  <si>
    <t>Name 481</t>
  </si>
  <si>
    <t>A482</t>
  </si>
  <si>
    <t>NN482</t>
  </si>
  <si>
    <t>Name 482</t>
  </si>
  <si>
    <t>A483</t>
  </si>
  <si>
    <t>NN483</t>
  </si>
  <si>
    <t>Name 483</t>
  </si>
  <si>
    <t>A484</t>
  </si>
  <si>
    <t>NN484</t>
  </si>
  <si>
    <t>Name 484</t>
  </si>
  <si>
    <t>A485</t>
  </si>
  <si>
    <t>NN485</t>
  </si>
  <si>
    <t>Name 485</t>
  </si>
  <si>
    <t>A486</t>
  </si>
  <si>
    <t>NN486</t>
  </si>
  <si>
    <t>Name 486</t>
  </si>
  <si>
    <t>A487</t>
  </si>
  <si>
    <t>NN487</t>
  </si>
  <si>
    <t>Name 487</t>
  </si>
  <si>
    <t>A488</t>
  </si>
  <si>
    <t>NN488</t>
  </si>
  <si>
    <t>Name 488</t>
  </si>
  <si>
    <t>A489</t>
  </si>
  <si>
    <t>NN489</t>
  </si>
  <si>
    <t>Name 489</t>
  </si>
  <si>
    <t>A490</t>
  </si>
  <si>
    <t>NN490</t>
  </si>
  <si>
    <t>Name 490</t>
  </si>
  <si>
    <t>A491</t>
  </si>
  <si>
    <t>NN491</t>
  </si>
  <si>
    <t>Name 491</t>
  </si>
  <si>
    <t>A492</t>
  </si>
  <si>
    <t>NN492</t>
  </si>
  <si>
    <t>Name 492</t>
  </si>
  <si>
    <t>A493</t>
  </si>
  <si>
    <t>NN493</t>
  </si>
  <si>
    <t>Name 493</t>
  </si>
  <si>
    <t>A494</t>
  </si>
  <si>
    <t>NN494</t>
  </si>
  <si>
    <t>Name 494</t>
  </si>
  <si>
    <t>A495</t>
  </si>
  <si>
    <t>NN495</t>
  </si>
  <si>
    <t>Name 495</t>
  </si>
  <si>
    <t>A496</t>
  </si>
  <si>
    <t>NN496</t>
  </si>
  <si>
    <t>Name 496</t>
  </si>
  <si>
    <t>A497</t>
  </si>
  <si>
    <t>NN497</t>
  </si>
  <si>
    <t>Name 497</t>
  </si>
  <si>
    <t>A498</t>
  </si>
  <si>
    <t>NN498</t>
  </si>
  <si>
    <t>Name 498</t>
  </si>
  <si>
    <t>A499</t>
  </si>
  <si>
    <t>NN499</t>
  </si>
  <si>
    <t>Name 499</t>
  </si>
  <si>
    <t>A500</t>
  </si>
  <si>
    <t>NN500</t>
  </si>
  <si>
    <t>Name 500</t>
  </si>
  <si>
    <t>A501</t>
  </si>
  <si>
    <t>NN501</t>
  </si>
  <si>
    <t>Name 501</t>
  </si>
  <si>
    <t>A502</t>
  </si>
  <si>
    <t>NN502</t>
  </si>
  <si>
    <t>Name 502</t>
  </si>
  <si>
    <t>A503</t>
  </si>
  <si>
    <t>NN503</t>
  </si>
  <si>
    <t>Name 503</t>
  </si>
  <si>
    <t>A504</t>
  </si>
  <si>
    <t>NN504</t>
  </si>
  <si>
    <t>Name 504</t>
  </si>
  <si>
    <t>A505</t>
  </si>
  <si>
    <t>NN505</t>
  </si>
  <si>
    <t>Name 505</t>
  </si>
  <si>
    <t>A506</t>
  </si>
  <si>
    <t>NN506</t>
  </si>
  <si>
    <t>Name 506</t>
  </si>
  <si>
    <t>A507</t>
  </si>
  <si>
    <t>NN507</t>
  </si>
  <si>
    <t>Name 507</t>
  </si>
  <si>
    <t>A508</t>
  </si>
  <si>
    <t>NN508</t>
  </si>
  <si>
    <t>Name 508</t>
  </si>
  <si>
    <t>A509</t>
  </si>
  <si>
    <t>NN509</t>
  </si>
  <si>
    <t>Name 509</t>
  </si>
  <si>
    <t>A510</t>
  </si>
  <si>
    <t>NN510</t>
  </si>
  <si>
    <t>Name 510</t>
  </si>
  <si>
    <t>A511</t>
  </si>
  <si>
    <t>NN511</t>
  </si>
  <si>
    <t>Name 511</t>
  </si>
  <si>
    <t>A512</t>
  </si>
  <si>
    <t>NN512</t>
  </si>
  <si>
    <t>Name 512</t>
  </si>
  <si>
    <t>A513</t>
  </si>
  <si>
    <t>NN513</t>
  </si>
  <si>
    <t>Name 513</t>
  </si>
  <si>
    <t>A514</t>
  </si>
  <si>
    <t>NN514</t>
  </si>
  <si>
    <t>Name 514</t>
  </si>
  <si>
    <t>A515</t>
  </si>
  <si>
    <t>NN515</t>
  </si>
  <si>
    <t>Name 515</t>
  </si>
  <si>
    <t>A516</t>
  </si>
  <si>
    <t>NN516</t>
  </si>
  <si>
    <t>Name 516</t>
  </si>
  <si>
    <t>A517</t>
  </si>
  <si>
    <t>NN517</t>
  </si>
  <si>
    <t>Name 517</t>
  </si>
  <si>
    <t>A518</t>
  </si>
  <si>
    <t>NN518</t>
  </si>
  <si>
    <t>Name 518</t>
  </si>
  <si>
    <t>A519</t>
  </si>
  <si>
    <t>NN519</t>
  </si>
  <si>
    <t>Name 519</t>
  </si>
  <si>
    <t>A520</t>
  </si>
  <si>
    <t>NN520</t>
  </si>
  <si>
    <t>Name 520</t>
  </si>
  <si>
    <t>A521</t>
  </si>
  <si>
    <t>NN521</t>
  </si>
  <si>
    <t>Name 521</t>
  </si>
  <si>
    <t>A522</t>
  </si>
  <si>
    <t>NN522</t>
  </si>
  <si>
    <t>Name 522</t>
  </si>
  <si>
    <t>A523</t>
  </si>
  <si>
    <t>NN523</t>
  </si>
  <si>
    <t>Name 523</t>
  </si>
  <si>
    <t>A524</t>
  </si>
  <si>
    <t>NN524</t>
  </si>
  <si>
    <t>Name 524</t>
  </si>
  <si>
    <t>A525</t>
  </si>
  <si>
    <t>NN525</t>
  </si>
  <si>
    <t>Name 525</t>
  </si>
  <si>
    <t>A526</t>
  </si>
  <si>
    <t>NN526</t>
  </si>
  <si>
    <t>Name 526</t>
  </si>
  <si>
    <t>A527</t>
  </si>
  <si>
    <t>NN527</t>
  </si>
  <si>
    <t>Name 527</t>
  </si>
  <si>
    <t>A528</t>
  </si>
  <si>
    <t>NN528</t>
  </si>
  <si>
    <t>Name 528</t>
  </si>
  <si>
    <t>A529</t>
  </si>
  <si>
    <t>NN529</t>
  </si>
  <si>
    <t>Name 529</t>
  </si>
  <si>
    <t>A530</t>
  </si>
  <si>
    <t>NN530</t>
  </si>
  <si>
    <t>Name 530</t>
  </si>
  <si>
    <t>A531</t>
  </si>
  <si>
    <t>NN531</t>
  </si>
  <si>
    <t>Name 531</t>
  </si>
  <si>
    <t>A532</t>
  </si>
  <si>
    <t>NN532</t>
  </si>
  <si>
    <t>Name 532</t>
  </si>
  <si>
    <t>A533</t>
  </si>
  <si>
    <t>NN533</t>
  </si>
  <si>
    <t>Name 533</t>
  </si>
  <si>
    <t>A534</t>
  </si>
  <si>
    <t>NN534</t>
  </si>
  <si>
    <t>Name 534</t>
  </si>
  <si>
    <t>A535</t>
  </si>
  <si>
    <t>NN535</t>
  </si>
  <si>
    <t>Name 535</t>
  </si>
  <si>
    <t>A536</t>
  </si>
  <si>
    <t>NN536</t>
  </si>
  <si>
    <t>Name 536</t>
  </si>
  <si>
    <t>A537</t>
  </si>
  <si>
    <t>NN537</t>
  </si>
  <si>
    <t>Name 537</t>
  </si>
  <si>
    <t>A538</t>
  </si>
  <si>
    <t>NN538</t>
  </si>
  <si>
    <t>Name 538</t>
  </si>
  <si>
    <t>A539</t>
  </si>
  <si>
    <t>NN539</t>
  </si>
  <si>
    <t>Name 539</t>
  </si>
  <si>
    <t>A540</t>
  </si>
  <si>
    <t>NN540</t>
  </si>
  <si>
    <t>Name 540</t>
  </si>
  <si>
    <t>A541</t>
  </si>
  <si>
    <t>NN541</t>
  </si>
  <si>
    <t>Name 541</t>
  </si>
  <si>
    <t>A542</t>
  </si>
  <si>
    <t>NN542</t>
  </si>
  <si>
    <t>Name 542</t>
  </si>
  <si>
    <t>A543</t>
  </si>
  <si>
    <t>NN543</t>
  </si>
  <si>
    <t>Name 543</t>
  </si>
  <si>
    <t>A544</t>
  </si>
  <si>
    <t>NN544</t>
  </si>
  <si>
    <t>Name 544</t>
  </si>
  <si>
    <t>A545</t>
  </si>
  <si>
    <t>NN545</t>
  </si>
  <si>
    <t>Name 545</t>
  </si>
  <si>
    <t>A546</t>
  </si>
  <si>
    <t>NN546</t>
  </si>
  <si>
    <t>Name 546</t>
  </si>
  <si>
    <t>A547</t>
  </si>
  <si>
    <t>NN547</t>
  </si>
  <si>
    <t>Name 547</t>
  </si>
  <si>
    <t>A548</t>
  </si>
  <si>
    <t>NN548</t>
  </si>
  <si>
    <t>Name 548</t>
  </si>
  <si>
    <t>A549</t>
  </si>
  <si>
    <t>NN549</t>
  </si>
  <si>
    <t>Name 549</t>
  </si>
  <si>
    <t>A550</t>
  </si>
  <si>
    <t>NN550</t>
  </si>
  <si>
    <t>Name 550</t>
  </si>
  <si>
    <t>A551</t>
  </si>
  <si>
    <t>NN551</t>
  </si>
  <si>
    <t>Name 551</t>
  </si>
  <si>
    <t>A552</t>
  </si>
  <si>
    <t>NN552</t>
  </si>
  <si>
    <t>Name 552</t>
  </si>
  <si>
    <t>A553</t>
  </si>
  <si>
    <t>NN553</t>
  </si>
  <si>
    <t>Name 553</t>
  </si>
  <si>
    <t>A554</t>
  </si>
  <si>
    <t>NN554</t>
  </si>
  <si>
    <t>Name 554</t>
  </si>
  <si>
    <t>A555</t>
  </si>
  <si>
    <t>NN555</t>
  </si>
  <si>
    <t>Name 555</t>
  </si>
  <si>
    <t>A556</t>
  </si>
  <si>
    <t>NN556</t>
  </si>
  <si>
    <t>Name 556</t>
  </si>
  <si>
    <t>A557</t>
  </si>
  <si>
    <t>NN557</t>
  </si>
  <si>
    <t>Name 557</t>
  </si>
  <si>
    <t>A558</t>
  </si>
  <si>
    <t>NN558</t>
  </si>
  <si>
    <t>Name 558</t>
  </si>
  <si>
    <t>A559</t>
  </si>
  <si>
    <t>NN559</t>
  </si>
  <si>
    <t>Name 559</t>
  </si>
  <si>
    <t>A560</t>
  </si>
  <si>
    <t>NN560</t>
  </si>
  <si>
    <t>Name 560</t>
  </si>
  <si>
    <t>A561</t>
  </si>
  <si>
    <t>NN561</t>
  </si>
  <si>
    <t>Name 561</t>
  </si>
  <si>
    <t>A562</t>
  </si>
  <si>
    <t>NN562</t>
  </si>
  <si>
    <t>Name 562</t>
  </si>
  <si>
    <t>A563</t>
  </si>
  <si>
    <t>NN563</t>
  </si>
  <si>
    <t>Name 563</t>
  </si>
  <si>
    <t>A564</t>
  </si>
  <si>
    <t>NN564</t>
  </si>
  <si>
    <t>Name 564</t>
  </si>
  <si>
    <t>A565</t>
  </si>
  <si>
    <t>NN565</t>
  </si>
  <si>
    <t>Name 565</t>
  </si>
  <si>
    <t>A566</t>
  </si>
  <si>
    <t>NN566</t>
  </si>
  <si>
    <t>Name 566</t>
  </si>
  <si>
    <t>A567</t>
  </si>
  <si>
    <t>NN567</t>
  </si>
  <si>
    <t>Name 567</t>
  </si>
  <si>
    <t>A568</t>
  </si>
  <si>
    <t>NN568</t>
  </si>
  <si>
    <t>Name 568</t>
  </si>
  <si>
    <t>A569</t>
  </si>
  <si>
    <t>NN569</t>
  </si>
  <si>
    <t>Name 569</t>
  </si>
  <si>
    <t>A570</t>
  </si>
  <si>
    <t>NN570</t>
  </si>
  <si>
    <t>Name 570</t>
  </si>
  <si>
    <t>A571</t>
  </si>
  <si>
    <t>NN571</t>
  </si>
  <si>
    <t>Name 571</t>
  </si>
  <si>
    <t>A572</t>
  </si>
  <si>
    <t>NN572</t>
  </si>
  <si>
    <t>Name 572</t>
  </si>
  <si>
    <t>A573</t>
  </si>
  <si>
    <t>NN573</t>
  </si>
  <si>
    <t>Name 573</t>
  </si>
  <si>
    <t>A574</t>
  </si>
  <si>
    <t>NN574</t>
  </si>
  <si>
    <t>Name 574</t>
  </si>
  <si>
    <t>A575</t>
  </si>
  <si>
    <t>NN575</t>
  </si>
  <si>
    <t>Name 575</t>
  </si>
  <si>
    <t>A576</t>
  </si>
  <si>
    <t>NN576</t>
  </si>
  <si>
    <t>Name 576</t>
  </si>
  <si>
    <t>A577</t>
  </si>
  <si>
    <t>NN577</t>
  </si>
  <si>
    <t>Name 577</t>
  </si>
  <si>
    <t>A578</t>
  </si>
  <si>
    <t>NN578</t>
  </si>
  <si>
    <t>Name 578</t>
  </si>
  <si>
    <t>A579</t>
  </si>
  <si>
    <t>NN579</t>
  </si>
  <si>
    <t>Name 579</t>
  </si>
  <si>
    <t>A580</t>
  </si>
  <si>
    <t>NN580</t>
  </si>
  <si>
    <t>Name 580</t>
  </si>
  <si>
    <t>A581</t>
  </si>
  <si>
    <t>NN581</t>
  </si>
  <si>
    <t>Name 581</t>
  </si>
  <si>
    <t>A582</t>
  </si>
  <si>
    <t>NN582</t>
  </si>
  <si>
    <t>Name 582</t>
  </si>
  <si>
    <t>A583</t>
  </si>
  <si>
    <t>NN583</t>
  </si>
  <si>
    <t>Name 583</t>
  </si>
  <si>
    <t>A584</t>
  </si>
  <si>
    <t>NN584</t>
  </si>
  <si>
    <t>Name 584</t>
  </si>
  <si>
    <t>A585</t>
  </si>
  <si>
    <t>NN585</t>
  </si>
  <si>
    <t>Name 585</t>
  </si>
  <si>
    <t>A586</t>
  </si>
  <si>
    <t>NN586</t>
  </si>
  <si>
    <t>Name 586</t>
  </si>
  <si>
    <t>A587</t>
  </si>
  <si>
    <t>NN587</t>
  </si>
  <si>
    <t>Name 587</t>
  </si>
  <si>
    <t>A588</t>
  </si>
  <si>
    <t>NN588</t>
  </si>
  <si>
    <t>Name 588</t>
  </si>
  <si>
    <t>A589</t>
  </si>
  <si>
    <t>NN589</t>
  </si>
  <si>
    <t>Name 589</t>
  </si>
  <si>
    <t>A590</t>
  </si>
  <si>
    <t>NN590</t>
  </si>
  <si>
    <t>Name 590</t>
  </si>
  <si>
    <t>A591</t>
  </si>
  <si>
    <t>NN591</t>
  </si>
  <si>
    <t>Name 591</t>
  </si>
  <si>
    <t>A592</t>
  </si>
  <si>
    <t>NN592</t>
  </si>
  <si>
    <t>Name 592</t>
  </si>
  <si>
    <t>A593</t>
  </si>
  <si>
    <t>NN593</t>
  </si>
  <si>
    <t>Name 593</t>
  </si>
  <si>
    <t>A594</t>
  </si>
  <si>
    <t>NN594</t>
  </si>
  <si>
    <t>Name 594</t>
  </si>
  <si>
    <t>A595</t>
  </si>
  <si>
    <t>NN595</t>
  </si>
  <si>
    <t>Name 595</t>
  </si>
  <si>
    <t>A596</t>
  </si>
  <si>
    <t>NN596</t>
  </si>
  <si>
    <t>Name 596</t>
  </si>
  <si>
    <t>A597</t>
  </si>
  <si>
    <t>NN597</t>
  </si>
  <si>
    <t>Name 597</t>
  </si>
  <si>
    <t>A598</t>
  </si>
  <si>
    <t>NN598</t>
  </si>
  <si>
    <t>Name 598</t>
  </si>
  <si>
    <t>A599</t>
  </si>
  <si>
    <t>NN599</t>
  </si>
  <si>
    <t>Name 599</t>
  </si>
  <si>
    <t>A600</t>
  </si>
  <si>
    <t>NN600</t>
  </si>
  <si>
    <t>Name 600</t>
  </si>
  <si>
    <t>A601</t>
  </si>
  <si>
    <t>NN601</t>
  </si>
  <si>
    <t>Name 601</t>
  </si>
  <si>
    <t>A602</t>
  </si>
  <si>
    <t>NN602</t>
  </si>
  <si>
    <t>Name 602</t>
  </si>
  <si>
    <t>A603</t>
  </si>
  <si>
    <t>NN603</t>
  </si>
  <si>
    <t>Name 603</t>
  </si>
  <si>
    <t>A604</t>
  </si>
  <si>
    <t>NN604</t>
  </si>
  <si>
    <t>Name 604</t>
  </si>
  <si>
    <t>A605</t>
  </si>
  <si>
    <t>NN605</t>
  </si>
  <si>
    <t>Name 605</t>
  </si>
  <si>
    <t>A606</t>
  </si>
  <si>
    <t>NN606</t>
  </si>
  <si>
    <t>Name 606</t>
  </si>
  <si>
    <t>A607</t>
  </si>
  <si>
    <t>NN607</t>
  </si>
  <si>
    <t>Name 607</t>
  </si>
  <si>
    <t>A608</t>
  </si>
  <si>
    <t>NN608</t>
  </si>
  <si>
    <t>Name 608</t>
  </si>
  <si>
    <t>A609</t>
  </si>
  <si>
    <t>NN609</t>
  </si>
  <si>
    <t>Name 609</t>
  </si>
  <si>
    <t>A610</t>
  </si>
  <si>
    <t>NN610</t>
  </si>
  <si>
    <t>Name 610</t>
  </si>
  <si>
    <t>A611</t>
  </si>
  <si>
    <t>NN611</t>
  </si>
  <si>
    <t>Name 611</t>
  </si>
  <si>
    <t>A612</t>
  </si>
  <si>
    <t>NN612</t>
  </si>
  <si>
    <t>Name 612</t>
  </si>
  <si>
    <t>A613</t>
  </si>
  <si>
    <t>NN613</t>
  </si>
  <si>
    <t>Name 613</t>
  </si>
  <si>
    <t>A614</t>
  </si>
  <si>
    <t>NN614</t>
  </si>
  <si>
    <t>Name 614</t>
  </si>
  <si>
    <t>A615</t>
  </si>
  <si>
    <t>NN615</t>
  </si>
  <si>
    <t>Name 615</t>
  </si>
  <si>
    <t>A616</t>
  </si>
  <si>
    <t>NN616</t>
  </si>
  <si>
    <t>Name 616</t>
  </si>
  <si>
    <t>A617</t>
  </si>
  <si>
    <t>NN617</t>
  </si>
  <si>
    <t>Name 617</t>
  </si>
  <si>
    <t>A618</t>
  </si>
  <si>
    <t>NN618</t>
  </si>
  <si>
    <t>Name 618</t>
  </si>
  <si>
    <t>A619</t>
  </si>
  <si>
    <t>NN619</t>
  </si>
  <si>
    <t>Name 619</t>
  </si>
  <si>
    <t>A620</t>
  </si>
  <si>
    <t>NN620</t>
  </si>
  <si>
    <t>Name 620</t>
  </si>
  <si>
    <t>A621</t>
  </si>
  <si>
    <t>NN621</t>
  </si>
  <si>
    <t>Name 621</t>
  </si>
  <si>
    <t>A622</t>
  </si>
  <si>
    <t>NN622</t>
  </si>
  <si>
    <t>Name 622</t>
  </si>
  <si>
    <t>A623</t>
  </si>
  <si>
    <t>NN623</t>
  </si>
  <si>
    <t>Name 623</t>
  </si>
  <si>
    <t>A624</t>
  </si>
  <si>
    <t>NN624</t>
  </si>
  <si>
    <t>Name 624</t>
  </si>
  <si>
    <t>A625</t>
  </si>
  <si>
    <t>NN625</t>
  </si>
  <si>
    <t>Name 625</t>
  </si>
  <si>
    <t>A626</t>
  </si>
  <si>
    <t>NN626</t>
  </si>
  <si>
    <t>Name 626</t>
  </si>
  <si>
    <t>A627</t>
  </si>
  <si>
    <t>NN627</t>
  </si>
  <si>
    <t>Name 627</t>
  </si>
  <si>
    <t>A628</t>
  </si>
  <si>
    <t>NN628</t>
  </si>
  <si>
    <t>Name 628</t>
  </si>
  <si>
    <t>A629</t>
  </si>
  <si>
    <t>NN629</t>
  </si>
  <si>
    <t>Name 629</t>
  </si>
  <si>
    <t>A630</t>
  </si>
  <si>
    <t>NN630</t>
  </si>
  <si>
    <t>Name 630</t>
  </si>
  <si>
    <t>A631</t>
  </si>
  <si>
    <t>NN631</t>
  </si>
  <si>
    <t>Name 631</t>
  </si>
  <si>
    <t>A632</t>
  </si>
  <si>
    <t>NN632</t>
  </si>
  <si>
    <t>Name 632</t>
  </si>
  <si>
    <t>A633</t>
  </si>
  <si>
    <t>NN633</t>
  </si>
  <si>
    <t>Name 633</t>
  </si>
  <si>
    <t>A634</t>
  </si>
  <si>
    <t>NN634</t>
  </si>
  <si>
    <t>Name 634</t>
  </si>
  <si>
    <t>A635</t>
  </si>
  <si>
    <t>NN635</t>
  </si>
  <si>
    <t>Name 635</t>
  </si>
  <si>
    <t>A636</t>
  </si>
  <si>
    <t>NN636</t>
  </si>
  <si>
    <t>Name 636</t>
  </si>
  <si>
    <t>A637</t>
  </si>
  <si>
    <t>NN637</t>
  </si>
  <si>
    <t>Name 637</t>
  </si>
  <si>
    <t>A638</t>
  </si>
  <si>
    <t>NN638</t>
  </si>
  <si>
    <t>Name 638</t>
  </si>
  <si>
    <t>A639</t>
  </si>
  <si>
    <t>NN639</t>
  </si>
  <si>
    <t>Name 639</t>
  </si>
  <si>
    <t>A640</t>
  </si>
  <si>
    <t>NN640</t>
  </si>
  <si>
    <t>Name 640</t>
  </si>
  <si>
    <t>A641</t>
  </si>
  <si>
    <t>NN641</t>
  </si>
  <si>
    <t>Name 641</t>
  </si>
  <si>
    <t>A642</t>
  </si>
  <si>
    <t>NN642</t>
  </si>
  <si>
    <t>Name 642</t>
  </si>
  <si>
    <t>A643</t>
  </si>
  <si>
    <t>NN643</t>
  </si>
  <si>
    <t>Name 643</t>
  </si>
  <si>
    <t>A644</t>
  </si>
  <si>
    <t>NN644</t>
  </si>
  <si>
    <t>Name 644</t>
  </si>
  <si>
    <t>A645</t>
  </si>
  <si>
    <t>NN645</t>
  </si>
  <si>
    <t>Name 645</t>
  </si>
  <si>
    <t>A646</t>
  </si>
  <si>
    <t>NN646</t>
  </si>
  <si>
    <t>Name 646</t>
  </si>
  <si>
    <t>A647</t>
  </si>
  <si>
    <t>NN647</t>
  </si>
  <si>
    <t>Name 647</t>
  </si>
  <si>
    <t>A648</t>
  </si>
  <si>
    <t>NN648</t>
  </si>
  <si>
    <t>Name 648</t>
  </si>
  <si>
    <t>A649</t>
  </si>
  <si>
    <t>NN649</t>
  </si>
  <si>
    <t>Name 649</t>
  </si>
  <si>
    <t>A650</t>
  </si>
  <si>
    <t>NN650</t>
  </si>
  <si>
    <t>Name 650</t>
  </si>
  <si>
    <t>A651</t>
  </si>
  <si>
    <t>NN651</t>
  </si>
  <si>
    <t>Name 651</t>
  </si>
  <si>
    <t>A652</t>
  </si>
  <si>
    <t>NN652</t>
  </si>
  <si>
    <t>Name 652</t>
  </si>
  <si>
    <t>A653</t>
  </si>
  <si>
    <t>NN653</t>
  </si>
  <si>
    <t>Name 653</t>
  </si>
  <si>
    <t>A654</t>
  </si>
  <si>
    <t>NN654</t>
  </si>
  <si>
    <t>Name 654</t>
  </si>
  <si>
    <t>A655</t>
  </si>
  <si>
    <t>NN655</t>
  </si>
  <si>
    <t>Name 655</t>
  </si>
  <si>
    <t>A656</t>
  </si>
  <si>
    <t>NN656</t>
  </si>
  <si>
    <t>Name 656</t>
  </si>
  <si>
    <t>A657</t>
  </si>
  <si>
    <t>NN657</t>
  </si>
  <si>
    <t>Name 657</t>
  </si>
  <si>
    <t>A658</t>
  </si>
  <si>
    <t>NN658</t>
  </si>
  <si>
    <t>Name 658</t>
  </si>
  <si>
    <t>A659</t>
  </si>
  <si>
    <t>NN659</t>
  </si>
  <si>
    <t>Name 659</t>
  </si>
  <si>
    <t>A660</t>
  </si>
  <si>
    <t>NN660</t>
  </si>
  <si>
    <t>Name 660</t>
  </si>
  <si>
    <t>A661</t>
  </si>
  <si>
    <t>NN661</t>
  </si>
  <si>
    <t>Name 661</t>
  </si>
  <si>
    <t>A662</t>
  </si>
  <si>
    <t>NN662</t>
  </si>
  <si>
    <t>Name 662</t>
  </si>
  <si>
    <t>A663</t>
  </si>
  <si>
    <t>NN663</t>
  </si>
  <si>
    <t>Name 663</t>
  </si>
  <si>
    <t>A664</t>
  </si>
  <si>
    <t>NN664</t>
  </si>
  <si>
    <t>Name 664</t>
  </si>
  <si>
    <t>A665</t>
  </si>
  <si>
    <t>NN665</t>
  </si>
  <si>
    <t>Name 665</t>
  </si>
  <si>
    <t>A666</t>
  </si>
  <si>
    <t>NN666</t>
  </si>
  <si>
    <t>Name 666</t>
  </si>
  <si>
    <t>A667</t>
  </si>
  <si>
    <t>NN667</t>
  </si>
  <si>
    <t>Name 667</t>
  </si>
  <si>
    <t>A668</t>
  </si>
  <si>
    <t>NN668</t>
  </si>
  <si>
    <t>Name 668</t>
  </si>
  <si>
    <t>A669</t>
  </si>
  <si>
    <t>NN669</t>
  </si>
  <si>
    <t>Name 669</t>
  </si>
  <si>
    <t>A670</t>
  </si>
  <si>
    <t>NN670</t>
  </si>
  <si>
    <t>Name 670</t>
  </si>
  <si>
    <t>A671</t>
  </si>
  <si>
    <t>NN671</t>
  </si>
  <si>
    <t>Name 671</t>
  </si>
  <si>
    <t>A672</t>
  </si>
  <si>
    <t>NN672</t>
  </si>
  <si>
    <t>Name 672</t>
  </si>
  <si>
    <t>A673</t>
  </si>
  <si>
    <t>NN673</t>
  </si>
  <si>
    <t>Name 673</t>
  </si>
  <si>
    <t>A674</t>
  </si>
  <si>
    <t>NN674</t>
  </si>
  <si>
    <t>Name 674</t>
  </si>
  <si>
    <t>A675</t>
  </si>
  <si>
    <t>NN675</t>
  </si>
  <si>
    <t>Name 675</t>
  </si>
  <si>
    <t>A676</t>
  </si>
  <si>
    <t>NN676</t>
  </si>
  <si>
    <t>Name 676</t>
  </si>
  <si>
    <t>A677</t>
  </si>
  <si>
    <t>NN677</t>
  </si>
  <si>
    <t>Name 677</t>
  </si>
  <si>
    <t>A678</t>
  </si>
  <si>
    <t>NN678</t>
  </si>
  <si>
    <t>Name 678</t>
  </si>
  <si>
    <t>A679</t>
  </si>
  <si>
    <t>NN679</t>
  </si>
  <si>
    <t>Name 679</t>
  </si>
  <si>
    <t>A680</t>
  </si>
  <si>
    <t>NN680</t>
  </si>
  <si>
    <t>Name 680</t>
  </si>
  <si>
    <t>A681</t>
  </si>
  <si>
    <t>NN681</t>
  </si>
  <si>
    <t>Name 681</t>
  </si>
  <si>
    <t>A682</t>
  </si>
  <si>
    <t>NN682</t>
  </si>
  <si>
    <t>Name 682</t>
  </si>
  <si>
    <t>A683</t>
  </si>
  <si>
    <t>NN683</t>
  </si>
  <si>
    <t>Name 683</t>
  </si>
  <si>
    <t>A684</t>
  </si>
  <si>
    <t>NN684</t>
  </si>
  <si>
    <t>Name 684</t>
  </si>
  <si>
    <t>A685</t>
  </si>
  <si>
    <t>NN685</t>
  </si>
  <si>
    <t>Name 685</t>
  </si>
  <si>
    <t>A686</t>
  </si>
  <si>
    <t>NN686</t>
  </si>
  <si>
    <t>Name 686</t>
  </si>
  <si>
    <t>A687</t>
  </si>
  <si>
    <t>NN687</t>
  </si>
  <si>
    <t>Name 687</t>
  </si>
  <si>
    <t>A688</t>
  </si>
  <si>
    <t>NN688</t>
  </si>
  <si>
    <t>Name 688</t>
  </si>
  <si>
    <t>A689</t>
  </si>
  <si>
    <t>NN689</t>
  </si>
  <si>
    <t>Name 689</t>
  </si>
  <si>
    <t>A690</t>
  </si>
  <si>
    <t>NN690</t>
  </si>
  <si>
    <t>Name 690</t>
  </si>
  <si>
    <t>A691</t>
  </si>
  <si>
    <t>NN691</t>
  </si>
  <si>
    <t>Name 691</t>
  </si>
  <si>
    <t>A692</t>
  </si>
  <si>
    <t>NN692</t>
  </si>
  <si>
    <t>Name 692</t>
  </si>
  <si>
    <t>A693</t>
  </si>
  <si>
    <t>NN693</t>
  </si>
  <si>
    <t>Name 693</t>
  </si>
  <si>
    <t>A694</t>
  </si>
  <si>
    <t>NN694</t>
  </si>
  <si>
    <t>Name 694</t>
  </si>
  <si>
    <t>A695</t>
  </si>
  <si>
    <t>NN695</t>
  </si>
  <si>
    <t>Name 695</t>
  </si>
  <si>
    <t>A696</t>
  </si>
  <si>
    <t>NN696</t>
  </si>
  <si>
    <t>Name 696</t>
  </si>
  <si>
    <t>A697</t>
  </si>
  <si>
    <t>NN697</t>
  </si>
  <si>
    <t>Name 697</t>
  </si>
  <si>
    <t>A698</t>
  </si>
  <si>
    <t>NN698</t>
  </si>
  <si>
    <t>Name 698</t>
  </si>
  <si>
    <t>A699</t>
  </si>
  <si>
    <t>NN699</t>
  </si>
  <si>
    <t>Name 699</t>
  </si>
  <si>
    <t>A700</t>
  </si>
  <si>
    <t>NN700</t>
  </si>
  <si>
    <t>Name 700</t>
  </si>
  <si>
    <t>A701</t>
  </si>
  <si>
    <t>NN701</t>
  </si>
  <si>
    <t>Name 701</t>
  </si>
  <si>
    <t>A702</t>
  </si>
  <si>
    <t>NN702</t>
  </si>
  <si>
    <t>Name 702</t>
  </si>
  <si>
    <t>A703</t>
  </si>
  <si>
    <t>NN703</t>
  </si>
  <si>
    <t>Name 703</t>
  </si>
  <si>
    <t>A704</t>
  </si>
  <si>
    <t>NN704</t>
  </si>
  <si>
    <t>Name 704</t>
  </si>
  <si>
    <t>A705</t>
  </si>
  <si>
    <t>NN705</t>
  </si>
  <si>
    <t>Name 705</t>
  </si>
  <si>
    <t>A706</t>
  </si>
  <si>
    <t>NN706</t>
  </si>
  <si>
    <t>Name 706</t>
  </si>
  <si>
    <t>A707</t>
  </si>
  <si>
    <t>NN707</t>
  </si>
  <si>
    <t>Name 707</t>
  </si>
  <si>
    <t>A708</t>
  </si>
  <si>
    <t>NN708</t>
  </si>
  <si>
    <t>Name 708</t>
  </si>
  <si>
    <t>A709</t>
  </si>
  <si>
    <t>NN709</t>
  </si>
  <si>
    <t>Name 709</t>
  </si>
  <si>
    <t>A710</t>
  </si>
  <si>
    <t>NN710</t>
  </si>
  <si>
    <t>Name 710</t>
  </si>
  <si>
    <t>A711</t>
  </si>
  <si>
    <t>NN711</t>
  </si>
  <si>
    <t>Name 711</t>
  </si>
  <si>
    <t>A712</t>
  </si>
  <si>
    <t>NN712</t>
  </si>
  <si>
    <t>Name 712</t>
  </si>
  <si>
    <t>A713</t>
  </si>
  <si>
    <t>NN713</t>
  </si>
  <si>
    <t>Name 713</t>
  </si>
  <si>
    <t>A714</t>
  </si>
  <si>
    <t>NN714</t>
  </si>
  <si>
    <t>Name 714</t>
  </si>
  <si>
    <t>A715</t>
  </si>
  <si>
    <t>NN715</t>
  </si>
  <si>
    <t>Name 715</t>
  </si>
  <si>
    <t>A716</t>
  </si>
  <si>
    <t>NN716</t>
  </si>
  <si>
    <t>Name 716</t>
  </si>
  <si>
    <t>A717</t>
  </si>
  <si>
    <t>NN717</t>
  </si>
  <si>
    <t>Name 717</t>
  </si>
  <si>
    <t>A718</t>
  </si>
  <si>
    <t>NN718</t>
  </si>
  <si>
    <t>Name 718</t>
  </si>
  <si>
    <t>A719</t>
  </si>
  <si>
    <t>NN719</t>
  </si>
  <si>
    <t>Name 719</t>
  </si>
  <si>
    <t>A720</t>
  </si>
  <si>
    <t>NN720</t>
  </si>
  <si>
    <t>Name 720</t>
  </si>
  <si>
    <t>A721</t>
  </si>
  <si>
    <t>NN721</t>
  </si>
  <si>
    <t>Name 721</t>
  </si>
  <si>
    <t>A722</t>
  </si>
  <si>
    <t>NN722</t>
  </si>
  <si>
    <t>Name 722</t>
  </si>
  <si>
    <t>A723</t>
  </si>
  <si>
    <t>NN723</t>
  </si>
  <si>
    <t>Name 723</t>
  </si>
  <si>
    <t>A724</t>
  </si>
  <si>
    <t>NN724</t>
  </si>
  <si>
    <t>Name 724</t>
  </si>
  <si>
    <t>A725</t>
  </si>
  <si>
    <t>NN725</t>
  </si>
  <si>
    <t>Name 725</t>
  </si>
  <si>
    <t>A726</t>
  </si>
  <si>
    <t>NN726</t>
  </si>
  <si>
    <t>Name 726</t>
  </si>
  <si>
    <t>A727</t>
  </si>
  <si>
    <t>NN727</t>
  </si>
  <si>
    <t>Name 727</t>
  </si>
  <si>
    <t>A728</t>
  </si>
  <si>
    <t>NN728</t>
  </si>
  <si>
    <t>Name 728</t>
  </si>
  <si>
    <t>A729</t>
  </si>
  <si>
    <t>NN729</t>
  </si>
  <si>
    <t>Name 729</t>
  </si>
  <si>
    <t>A730</t>
  </si>
  <si>
    <t>NN730</t>
  </si>
  <si>
    <t>Name 730</t>
  </si>
  <si>
    <t>A731</t>
  </si>
  <si>
    <t>NN731</t>
  </si>
  <si>
    <t>Name 731</t>
  </si>
  <si>
    <t>A732</t>
  </si>
  <si>
    <t>NN732</t>
  </si>
  <si>
    <t>Name 732</t>
  </si>
  <si>
    <t>A733</t>
  </si>
  <si>
    <t>NN733</t>
  </si>
  <si>
    <t>Name 733</t>
  </si>
  <si>
    <t>A734</t>
  </si>
  <si>
    <t>NN734</t>
  </si>
  <si>
    <t>Name 734</t>
  </si>
  <si>
    <t>A735</t>
  </si>
  <si>
    <t>NN735</t>
  </si>
  <si>
    <t>Name 735</t>
  </si>
  <si>
    <t>A736</t>
  </si>
  <si>
    <t>NN736</t>
  </si>
  <si>
    <t>Name 736</t>
  </si>
  <si>
    <t>A737</t>
  </si>
  <si>
    <t>NN737</t>
  </si>
  <si>
    <t>Name 737</t>
  </si>
  <si>
    <t>A738</t>
  </si>
  <si>
    <t>NN738</t>
  </si>
  <si>
    <t>Name 738</t>
  </si>
  <si>
    <t>A739</t>
  </si>
  <si>
    <t>NN739</t>
  </si>
  <si>
    <t>Name 739</t>
  </si>
  <si>
    <t>A740</t>
  </si>
  <si>
    <t>NN740</t>
  </si>
  <si>
    <t>Name 740</t>
  </si>
  <si>
    <t>A741</t>
  </si>
  <si>
    <t>NN741</t>
  </si>
  <si>
    <t>Name 741</t>
  </si>
  <si>
    <t>A742</t>
  </si>
  <si>
    <t>A743</t>
  </si>
  <si>
    <t>A744</t>
  </si>
  <si>
    <t>A745</t>
  </si>
  <si>
    <t>A746</t>
  </si>
  <si>
    <t>A747</t>
  </si>
  <si>
    <t>A748</t>
  </si>
  <si>
    <t>A749</t>
  </si>
  <si>
    <t>A750</t>
  </si>
  <si>
    <t>A751</t>
  </si>
  <si>
    <t>A752</t>
  </si>
  <si>
    <t>A753</t>
  </si>
  <si>
    <t>A754</t>
  </si>
  <si>
    <t>A755</t>
  </si>
  <si>
    <t>A756</t>
  </si>
  <si>
    <t>A757</t>
  </si>
  <si>
    <t>A758</t>
  </si>
  <si>
    <t>A759</t>
  </si>
  <si>
    <t>A760</t>
  </si>
  <si>
    <t>A761</t>
  </si>
  <si>
    <t>A762</t>
  </si>
  <si>
    <t>A763</t>
  </si>
  <si>
    <t>A764</t>
  </si>
  <si>
    <t>A765</t>
  </si>
  <si>
    <t>A766</t>
  </si>
  <si>
    <t>A767</t>
  </si>
  <si>
    <t>A768</t>
  </si>
  <si>
    <t>A769</t>
  </si>
  <si>
    <t>A770</t>
  </si>
  <si>
    <t>A771</t>
  </si>
  <si>
    <t>A772</t>
  </si>
  <si>
    <t>A773</t>
  </si>
  <si>
    <t>A774</t>
  </si>
  <si>
    <t>A775</t>
  </si>
  <si>
    <t>A776</t>
  </si>
  <si>
    <t>A777</t>
  </si>
  <si>
    <t>A778</t>
  </si>
  <si>
    <t>A779</t>
  </si>
  <si>
    <t>A780</t>
  </si>
  <si>
    <t>A781</t>
  </si>
  <si>
    <t>A782</t>
  </si>
  <si>
    <t>A783</t>
  </si>
  <si>
    <t>A784</t>
  </si>
  <si>
    <t>A785</t>
  </si>
  <si>
    <t>A786</t>
  </si>
  <si>
    <t>A787</t>
  </si>
  <si>
    <t>A788</t>
  </si>
  <si>
    <t>A789</t>
  </si>
  <si>
    <t>A790</t>
  </si>
  <si>
    <t>A791</t>
  </si>
  <si>
    <t>A792</t>
  </si>
  <si>
    <t>A793</t>
  </si>
  <si>
    <t>A794</t>
  </si>
  <si>
    <t>A795</t>
  </si>
  <si>
    <t>A796</t>
  </si>
  <si>
    <t>A797</t>
  </si>
  <si>
    <t>A798</t>
  </si>
  <si>
    <t>A799</t>
  </si>
  <si>
    <t>A800</t>
  </si>
  <si>
    <t>A801</t>
  </si>
  <si>
    <t>A802</t>
  </si>
  <si>
    <t>A803</t>
  </si>
  <si>
    <t>A804</t>
  </si>
  <si>
    <t>A805</t>
  </si>
  <si>
    <t>A806</t>
  </si>
  <si>
    <t>A807</t>
  </si>
  <si>
    <t>A808</t>
  </si>
  <si>
    <t>A809</t>
  </si>
  <si>
    <t>A810</t>
  </si>
  <si>
    <t>A811</t>
  </si>
  <si>
    <t>A812</t>
  </si>
  <si>
    <t>A813</t>
  </si>
  <si>
    <t>A814</t>
  </si>
  <si>
    <t>A815</t>
  </si>
  <si>
    <t>A816</t>
  </si>
  <si>
    <t>A817</t>
  </si>
  <si>
    <t>A818</t>
  </si>
  <si>
    <t>A819</t>
  </si>
  <si>
    <t>A820</t>
  </si>
  <si>
    <t>A821</t>
  </si>
  <si>
    <t>A822</t>
  </si>
  <si>
    <t>A823</t>
  </si>
  <si>
    <t>A824</t>
  </si>
  <si>
    <t>A825</t>
  </si>
  <si>
    <t>A826</t>
  </si>
  <si>
    <t>A827</t>
  </si>
  <si>
    <t>A828</t>
  </si>
  <si>
    <t>A829</t>
  </si>
  <si>
    <t>A830</t>
  </si>
  <si>
    <t>A831</t>
  </si>
  <si>
    <t>A832</t>
  </si>
  <si>
    <t>A833</t>
  </si>
  <si>
    <t>A834</t>
  </si>
  <si>
    <t>A835</t>
  </si>
  <si>
    <t>A836</t>
  </si>
  <si>
    <t>A837</t>
  </si>
  <si>
    <t>A838</t>
  </si>
  <si>
    <t>A839</t>
  </si>
  <si>
    <t>A840</t>
  </si>
  <si>
    <t>A841</t>
  </si>
  <si>
    <t>A842</t>
  </si>
  <si>
    <t>A843</t>
  </si>
  <si>
    <t>A844</t>
  </si>
  <si>
    <t>A845</t>
  </si>
  <si>
    <t>A846</t>
  </si>
  <si>
    <t>A847</t>
  </si>
  <si>
    <t>A848</t>
  </si>
  <si>
    <t>A849</t>
  </si>
  <si>
    <t>A850</t>
  </si>
  <si>
    <t>A851</t>
  </si>
  <si>
    <t>A852</t>
  </si>
  <si>
    <t>A853</t>
  </si>
  <si>
    <t>A854</t>
  </si>
  <si>
    <t>A855</t>
  </si>
  <si>
    <t>A856</t>
  </si>
  <si>
    <t>A857</t>
  </si>
  <si>
    <t>A858</t>
  </si>
  <si>
    <t>A859</t>
  </si>
  <si>
    <t>A860</t>
  </si>
  <si>
    <t>A861</t>
  </si>
  <si>
    <t>A862</t>
  </si>
  <si>
    <t>A863</t>
  </si>
  <si>
    <t>A864</t>
  </si>
  <si>
    <t>A865</t>
  </si>
  <si>
    <t>A866</t>
  </si>
  <si>
    <t>A867</t>
  </si>
  <si>
    <t>A868</t>
  </si>
  <si>
    <t>A869</t>
  </si>
  <si>
    <t>A870</t>
  </si>
  <si>
    <t>A871</t>
  </si>
  <si>
    <t>A872</t>
  </si>
  <si>
    <t>A873</t>
  </si>
  <si>
    <t>A874</t>
  </si>
  <si>
    <t>A875</t>
  </si>
  <si>
    <t>A876</t>
  </si>
  <si>
    <t>A877</t>
  </si>
  <si>
    <t>A878</t>
  </si>
  <si>
    <t>A879</t>
  </si>
  <si>
    <t>A880</t>
  </si>
  <si>
    <t>A881</t>
  </si>
  <si>
    <t>A882</t>
  </si>
  <si>
    <t>A883</t>
  </si>
  <si>
    <t>A884</t>
  </si>
  <si>
    <t>A885</t>
  </si>
  <si>
    <t>A886</t>
  </si>
  <si>
    <t>A887</t>
  </si>
  <si>
    <t>A888</t>
  </si>
  <si>
    <t>A889</t>
  </si>
  <si>
    <t>A890</t>
  </si>
  <si>
    <t>A891</t>
  </si>
  <si>
    <t>A892</t>
  </si>
  <si>
    <t>A893</t>
  </si>
  <si>
    <t>A894</t>
  </si>
  <si>
    <t>A895</t>
  </si>
  <si>
    <t>A896</t>
  </si>
  <si>
    <t>A897</t>
  </si>
  <si>
    <t>A898</t>
  </si>
  <si>
    <t>A899</t>
  </si>
  <si>
    <t>A900</t>
  </si>
  <si>
    <t>A901</t>
  </si>
  <si>
    <t>A902</t>
  </si>
  <si>
    <t>A903</t>
  </si>
  <si>
    <t>A904</t>
  </si>
  <si>
    <t>A905</t>
  </si>
  <si>
    <t>A906</t>
  </si>
  <si>
    <t>A907</t>
  </si>
  <si>
    <t>A908</t>
  </si>
  <si>
    <t>A909</t>
  </si>
  <si>
    <t>A910</t>
  </si>
  <si>
    <t>A911</t>
  </si>
  <si>
    <t>A912</t>
  </si>
  <si>
    <t>A913</t>
  </si>
  <si>
    <t>A914</t>
  </si>
  <si>
    <t>A915</t>
  </si>
  <si>
    <t>A916</t>
  </si>
  <si>
    <t>A917</t>
  </si>
  <si>
    <t>A918</t>
  </si>
  <si>
    <t>A919</t>
  </si>
  <si>
    <t>A920</t>
  </si>
  <si>
    <t>A921</t>
  </si>
  <si>
    <t>A922</t>
  </si>
  <si>
    <t>A923</t>
  </si>
  <si>
    <t>A924</t>
  </si>
  <si>
    <t>A925</t>
  </si>
  <si>
    <t>A926</t>
  </si>
  <si>
    <t>A927</t>
  </si>
  <si>
    <t>A928</t>
  </si>
  <si>
    <t>A929</t>
  </si>
  <si>
    <t>A930</t>
  </si>
  <si>
    <t>A931</t>
  </si>
  <si>
    <t>A932</t>
  </si>
  <si>
    <t>A933</t>
  </si>
  <si>
    <t>A934</t>
  </si>
  <si>
    <t>A935</t>
  </si>
  <si>
    <t>A936</t>
  </si>
  <si>
    <t>A937</t>
  </si>
  <si>
    <t>A938</t>
  </si>
  <si>
    <t>A939</t>
  </si>
  <si>
    <t>A940</t>
  </si>
  <si>
    <t>A941</t>
  </si>
  <si>
    <t>A942</t>
  </si>
  <si>
    <t>A943</t>
  </si>
  <si>
    <t>A944</t>
  </si>
  <si>
    <t>A945</t>
  </si>
  <si>
    <t>A946</t>
  </si>
  <si>
    <t>A947</t>
  </si>
  <si>
    <t>A948</t>
  </si>
  <si>
    <t>A949</t>
  </si>
  <si>
    <t>A950</t>
  </si>
  <si>
    <t>A951</t>
  </si>
  <si>
    <t>A952</t>
  </si>
  <si>
    <t>A953</t>
  </si>
  <si>
    <t>A954</t>
  </si>
  <si>
    <t>A955</t>
  </si>
  <si>
    <t>A956</t>
  </si>
  <si>
    <t>A957</t>
  </si>
  <si>
    <t>A958</t>
  </si>
  <si>
    <t>A959</t>
  </si>
  <si>
    <t>A960</t>
  </si>
  <si>
    <t>A961</t>
  </si>
  <si>
    <t>A962</t>
  </si>
  <si>
    <t>A963</t>
  </si>
  <si>
    <t>A964</t>
  </si>
  <si>
    <t>A965</t>
  </si>
  <si>
    <t>A966</t>
  </si>
  <si>
    <t>A967</t>
  </si>
  <si>
    <t>A968</t>
  </si>
  <si>
    <t>A969</t>
  </si>
  <si>
    <t>A970</t>
  </si>
  <si>
    <t>A971</t>
  </si>
  <si>
    <t>A972</t>
  </si>
  <si>
    <t>A973</t>
  </si>
  <si>
    <t>A974</t>
  </si>
  <si>
    <t>A975</t>
  </si>
  <si>
    <t>A976</t>
  </si>
  <si>
    <t>A977</t>
  </si>
  <si>
    <t>A978</t>
  </si>
  <si>
    <t>A979</t>
  </si>
  <si>
    <t>A980</t>
  </si>
  <si>
    <t>A981</t>
  </si>
  <si>
    <t>A982</t>
  </si>
  <si>
    <t>A983</t>
  </si>
  <si>
    <t>A984</t>
  </si>
  <si>
    <t>A985</t>
  </si>
  <si>
    <t>A986</t>
  </si>
  <si>
    <t>A987</t>
  </si>
  <si>
    <t>A988</t>
  </si>
  <si>
    <t>A989</t>
  </si>
  <si>
    <t>A990</t>
  </si>
  <si>
    <t>A991</t>
  </si>
  <si>
    <t>A992</t>
  </si>
  <si>
    <t>A993</t>
  </si>
  <si>
    <t>A994</t>
  </si>
  <si>
    <t>A995</t>
  </si>
  <si>
    <t>A996</t>
  </si>
  <si>
    <t>A997</t>
  </si>
  <si>
    <t>A998</t>
  </si>
  <si>
    <t>A999</t>
  </si>
  <si>
    <t>A1000</t>
  </si>
  <si>
    <t>A1001</t>
  </si>
  <si>
    <t>A1002</t>
  </si>
  <si>
    <t>A1003</t>
  </si>
  <si>
    <t>A1004</t>
  </si>
  <si>
    <t>A1005</t>
  </si>
  <si>
    <t>A1006</t>
  </si>
  <si>
    <t>A1007</t>
  </si>
  <si>
    <t>A1008</t>
  </si>
  <si>
    <t>A1009</t>
  </si>
  <si>
    <t>A1010</t>
  </si>
  <si>
    <t>A1011</t>
  </si>
  <si>
    <t>A1012</t>
  </si>
  <si>
    <t>A1013</t>
  </si>
  <si>
    <t>A1014</t>
  </si>
  <si>
    <t>A1015</t>
  </si>
  <si>
    <t>A1016</t>
  </si>
  <si>
    <t>A1017</t>
  </si>
  <si>
    <t>A1018</t>
  </si>
  <si>
    <t>A1019</t>
  </si>
  <si>
    <t>A1020</t>
  </si>
  <si>
    <t>A1021</t>
  </si>
  <si>
    <t>A1022</t>
  </si>
  <si>
    <t>A1023</t>
  </si>
  <si>
    <t>A1024</t>
  </si>
  <si>
    <t>A1025</t>
  </si>
  <si>
    <t>A1026</t>
  </si>
  <si>
    <t>A1027</t>
  </si>
  <si>
    <t>A1028</t>
  </si>
  <si>
    <t>A1029</t>
  </si>
  <si>
    <t>A1030</t>
  </si>
  <si>
    <t>A1031</t>
  </si>
  <si>
    <t>A1032</t>
  </si>
  <si>
    <t>A1033</t>
  </si>
  <si>
    <t>A1034</t>
  </si>
  <si>
    <t>A1035</t>
  </si>
  <si>
    <t>A1036</t>
  </si>
  <si>
    <t>Order id</t>
  </si>
  <si>
    <t>Order Date</t>
  </si>
  <si>
    <t>Day</t>
  </si>
  <si>
    <t>Month</t>
  </si>
  <si>
    <t>Cust ID</t>
  </si>
  <si>
    <t>Cust Name</t>
  </si>
  <si>
    <t>Seller</t>
  </si>
  <si>
    <t>Product</t>
  </si>
  <si>
    <t>Price</t>
  </si>
  <si>
    <t>Qty</t>
  </si>
  <si>
    <t>Amount</t>
  </si>
  <si>
    <t>Payment Mode</t>
  </si>
  <si>
    <t>Previous 28 Days</t>
  </si>
  <si>
    <t>Last 28 Days</t>
  </si>
  <si>
    <t>Sum of Amount</t>
  </si>
  <si>
    <t>Sum of Qty</t>
  </si>
  <si>
    <t>Row Labels</t>
  </si>
  <si>
    <t>Grand Total</t>
  </si>
  <si>
    <t>TRUE</t>
  </si>
  <si>
    <t>01-Sep</t>
  </si>
  <si>
    <t>02-Sep</t>
  </si>
  <si>
    <t>03-Sep</t>
  </si>
  <si>
    <t>04-Sep</t>
  </si>
  <si>
    <t>05-Sep</t>
  </si>
  <si>
    <t>06-Sep</t>
  </si>
  <si>
    <t>07-Sep</t>
  </si>
  <si>
    <t>08-Sep</t>
  </si>
  <si>
    <t>09-Sep</t>
  </si>
  <si>
    <t>10-Sep</t>
  </si>
  <si>
    <t>11-Sep</t>
  </si>
  <si>
    <t>01-Aug</t>
  </si>
  <si>
    <t>02-Aug</t>
  </si>
  <si>
    <t>03-Aug</t>
  </si>
  <si>
    <t>04-Aug</t>
  </si>
  <si>
    <t>05-Aug</t>
  </si>
  <si>
    <t>06-Aug</t>
  </si>
  <si>
    <t>07-Aug</t>
  </si>
  <si>
    <t>08-Aug</t>
  </si>
  <si>
    <t>09-Aug</t>
  </si>
  <si>
    <t>10-Aug</t>
  </si>
  <si>
    <t>11-Aug</t>
  </si>
  <si>
    <t>12-Aug</t>
  </si>
  <si>
    <t>15-Aug</t>
  </si>
  <si>
    <t>16-Aug</t>
  </si>
  <si>
    <t>17-Aug</t>
  </si>
  <si>
    <t>18-Aug</t>
  </si>
  <si>
    <t>19-Aug</t>
  </si>
  <si>
    <t>20-Aug</t>
  </si>
  <si>
    <t>21-Aug</t>
  </si>
  <si>
    <t>22-Aug</t>
  </si>
  <si>
    <t>23-Aug</t>
  </si>
  <si>
    <t>24-Aug</t>
  </si>
  <si>
    <t>25-Aug</t>
  </si>
  <si>
    <t>26-Aug</t>
  </si>
  <si>
    <t>27-Aug</t>
  </si>
  <si>
    <t>28-Aug</t>
  </si>
  <si>
    <t>29-Aug</t>
  </si>
  <si>
    <t>30-Aug</t>
  </si>
  <si>
    <t>31-Aug</t>
  </si>
  <si>
    <t>18-Jul</t>
  </si>
  <si>
    <t>19-Jul</t>
  </si>
  <si>
    <t>20-Jul</t>
  </si>
  <si>
    <t>21-Jul</t>
  </si>
  <si>
    <t>22-Jul</t>
  </si>
  <si>
    <t>23-Jul</t>
  </si>
  <si>
    <t>24-Jul</t>
  </si>
  <si>
    <t>25-Jul</t>
  </si>
  <si>
    <t>26-Jul</t>
  </si>
  <si>
    <t>27-Jul</t>
  </si>
  <si>
    <t>28-Jul</t>
  </si>
  <si>
    <t>29-Jul</t>
  </si>
  <si>
    <t>30-Jul</t>
  </si>
  <si>
    <t>31-Jul</t>
  </si>
  <si>
    <t>13-Aug</t>
  </si>
  <si>
    <t>14-Aug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</si>
</sst>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5" formatCode="&quot;₹&quot;\ #,##0;&quot;₹&quot;\ \-#,##0"/>
    <numFmt numFmtId="164" formatCode="0.0000"/>
  </numFmts>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rgb="FFFFFF00"/>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style="thin">
        <color rgb="FF00B050"/>
      </left>
      <right/>
      <top/>
      <bottom/>
      <diagonal/>
    </border>
    <border>
      <left style="thick">
        <color rgb="FF00B050"/>
      </left>
      <right/>
      <top/>
      <bottom/>
      <diagonal/>
    </border>
  </borders>
  <cellStyleXfs count="1">
    <xf numFmtId="0" fontId="0" fillId="0" borderId="0"/>
  </cellStyleXfs>
  <cellXfs count="28">
    <xf numFmtId="0" fontId="0" fillId="0" borderId="0" xfId="0"/>
    <xf numFmtId="0" fontId="0" fillId="0" borderId="1" xfId="0" applyBorder="1" applyAlignment="1">
      <alignment horizontal="left"/>
    </xf>
    <xf numFmtId="14" fontId="0" fillId="0" borderId="1" xfId="0" applyNumberFormat="1" applyBorder="1" applyAlignment="1">
      <alignment horizontal="left"/>
    </xf>
    <xf numFmtId="1" fontId="0" fillId="0" borderId="1" xfId="0" applyNumberFormat="1" applyBorder="1" applyAlignment="1">
      <alignment horizontal="left"/>
    </xf>
    <xf numFmtId="2" fontId="0" fillId="0" borderId="1" xfId="0" applyNumberFormat="1" applyBorder="1" applyAlignment="1">
      <alignment horizontal="left"/>
    </xf>
    <xf numFmtId="164" fontId="0" fillId="0" borderId="1" xfId="0" applyNumberFormat="1" applyBorder="1" applyAlignment="1">
      <alignment horizontal="left"/>
    </xf>
    <xf numFmtId="0" fontId="0" fillId="0" borderId="1" xfId="0" applyBorder="1"/>
    <xf numFmtId="0" fontId="0" fillId="0" borderId="4" xfId="0" applyBorder="1" applyAlignment="1">
      <alignment horizontal="left"/>
    </xf>
    <xf numFmtId="0" fontId="0" fillId="0" borderId="5" xfId="0" applyBorder="1"/>
    <xf numFmtId="0" fontId="1" fillId="2" borderId="6" xfId="0" applyFont="1" applyFill="1" applyBorder="1" applyAlignment="1">
      <alignment horizontal="left"/>
    </xf>
    <xf numFmtId="0" fontId="1" fillId="2" borderId="7" xfId="0" applyFont="1" applyFill="1" applyBorder="1" applyAlignment="1">
      <alignment horizontal="left"/>
    </xf>
    <xf numFmtId="1" fontId="1" fillId="2" borderId="7" xfId="0" applyNumberFormat="1" applyFont="1" applyFill="1" applyBorder="1" applyAlignment="1">
      <alignment horizontal="left"/>
    </xf>
    <xf numFmtId="0" fontId="1" fillId="2" borderId="8" xfId="0" applyFont="1" applyFill="1" applyBorder="1" applyAlignment="1">
      <alignment horizontal="left"/>
    </xf>
    <xf numFmtId="0" fontId="0" fillId="0" borderId="2" xfId="0" applyBorder="1" applyAlignment="1">
      <alignment horizontal="left"/>
    </xf>
    <xf numFmtId="14" fontId="0" fillId="0" borderId="3" xfId="0" applyNumberFormat="1" applyBorder="1" applyAlignment="1">
      <alignment horizontal="left"/>
    </xf>
    <xf numFmtId="0" fontId="0" fillId="0" borderId="3" xfId="0" applyBorder="1" applyAlignment="1">
      <alignment horizontal="left"/>
    </xf>
    <xf numFmtId="1" fontId="0" fillId="0" borderId="3" xfId="0" applyNumberFormat="1" applyBorder="1" applyAlignment="1">
      <alignment horizontal="left"/>
    </xf>
    <xf numFmtId="2" fontId="0" fillId="0" borderId="3" xfId="0" applyNumberFormat="1" applyBorder="1" applyAlignment="1">
      <alignment horizontal="left"/>
    </xf>
    <xf numFmtId="164" fontId="0" fillId="0" borderId="3" xfId="0" applyNumberFormat="1" applyBorder="1" applyAlignment="1">
      <alignment horizontal="left"/>
    </xf>
    <xf numFmtId="0" fontId="0" fillId="0" borderId="3" xfId="0" applyBorder="1"/>
    <xf numFmtId="0" fontId="0" fillId="0" borderId="9" xfId="0" applyBorder="1"/>
    <xf numFmtId="0" fontId="0" fillId="0" borderId="0" xfId="0" pivotButton="1"/>
    <xf numFmtId="0" fontId="0" fillId="0" borderId="0" xfId="0" applyAlignment="1">
      <alignment horizontal="left"/>
    </xf>
    <xf numFmtId="14" fontId="0" fillId="0" borderId="0" xfId="0" applyNumberFormat="1" applyAlignment="1">
      <alignment horizontal="left"/>
    </xf>
    <xf numFmtId="5" fontId="0" fillId="0" borderId="0" xfId="0" applyNumberFormat="1"/>
    <xf numFmtId="3" fontId="0" fillId="0" borderId="0" xfId="0" applyNumberFormat="1"/>
    <xf numFmtId="0" fontId="0" fillId="0" borderId="10" xfId="0" applyBorder="1"/>
    <xf numFmtId="0" fontId="0" fillId="0" borderId="11" xfId="0" applyBorder="1"/>
  </cellXfs>
  <cellStyles count="1">
    <cellStyle name="Normal" xfId="0" builtinId="0"/>
  </cellStyles>
  <dxfs count="19">
    <dxf>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0.0000"/>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2" formatCode="0.00"/>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 formatCode="0"/>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9" formatCode="dd/mm/yyyy"/>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theme="1"/>
        <name val="Calibri"/>
        <family val="2"/>
        <scheme val="minor"/>
      </font>
      <fill>
        <patternFill patternType="solid">
          <fgColor indexed="64"/>
          <bgColor rgb="FFFFFF00"/>
        </patternFill>
      </fill>
      <alignment horizontal="left" vertical="bottom" textRotation="0" wrapText="0" indent="0" justifyLastLine="0" shrinkToFit="0" readingOrder="0"/>
      <border diagonalUp="0" diagonalDown="0" outline="0">
        <left style="thin">
          <color indexed="64"/>
        </left>
        <right style="thin">
          <color indexed="64"/>
        </right>
        <top/>
        <bottom/>
      </border>
    </dxf>
    <dxf>
      <font>
        <b/>
        <i val="0"/>
        <sz val="20"/>
      </font>
    </dxf>
  </dxfs>
  <tableStyles count="1" defaultTableStyle="TableStyleMedium2" defaultPivotStyle="PivotStyleLight16">
    <tableStyle name="Slicer Style 1" pivot="0" table="0" count="1" xr9:uid="{A0F7B74F-9CEB-4C24-8BE3-3247F495E109}">
      <tableStyleElement type="wholeTable" dxfId="18"/>
    </tableStyle>
  </tableStyle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Dashboard With Data.xlsx]Sheet4!PivotTable12</c:name>
    <c:fmtId val="2"/>
  </c:pivotSource>
  <c:chart>
    <c:autoTitleDeleted val="1"/>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manualLayout>
                  <c:w val="0.1016053858104609"/>
                  <c:h val="7.50233304170312E-2"/>
                </c:manualLayout>
              </c15:layout>
            </c:ext>
          </c:extLst>
        </c:dLbl>
      </c:pivotFmt>
    </c:pivotFmts>
    <c:plotArea>
      <c:layout>
        <c:manualLayout>
          <c:layoutTarget val="inner"/>
          <c:xMode val="edge"/>
          <c:yMode val="edge"/>
          <c:x val="0.20738115917799244"/>
          <c:y val="0.11342592592592593"/>
          <c:w val="0.57655791472466766"/>
          <c:h val="0.77314814814814814"/>
        </c:manualLayout>
      </c:layout>
      <c:doughnutChart>
        <c:varyColors val="1"/>
        <c:ser>
          <c:idx val="0"/>
          <c:order val="0"/>
          <c:tx>
            <c:strRef>
              <c:f>Sheet4!$E$3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3320-411C-8552-7F1BEF183CC3}"/>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3320-411C-8552-7F1BEF183CC3}"/>
              </c:ext>
            </c:extLst>
          </c:dPt>
          <c:dLbls>
            <c:dLbl>
              <c:idx val="1"/>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manualLayout>
                      <c:w val="0.1016053858104609"/>
                      <c:h val="7.50233304170312E-2"/>
                    </c:manualLayout>
                  </c15:layout>
                </c:ext>
                <c:ext xmlns:c16="http://schemas.microsoft.com/office/drawing/2014/chart" uri="{C3380CC4-5D6E-409C-BE32-E72D297353CC}">
                  <c16:uniqueId val="{00000003-3320-411C-8552-7F1BEF183CC3}"/>
                </c:ext>
              </c:extLst>
            </c:dLbl>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Sheet4!$D$4:$D$6</c:f>
              <c:strCache>
                <c:ptCount val="2"/>
                <c:pt idx="0">
                  <c:v>Cash</c:v>
                </c:pt>
                <c:pt idx="1">
                  <c:v>Online</c:v>
                </c:pt>
              </c:strCache>
            </c:strRef>
          </c:cat>
          <c:val>
            <c:numRef>
              <c:f>Sheet4!$E$4:$E$6</c:f>
              <c:numCache>
                <c:formatCode>General</c:formatCode>
                <c:ptCount val="2"/>
                <c:pt idx="0">
                  <c:v>3974</c:v>
                </c:pt>
                <c:pt idx="1">
                  <c:v>3705</c:v>
                </c:pt>
              </c:numCache>
            </c:numRef>
          </c:val>
          <c:extLst>
            <c:ext xmlns:c16="http://schemas.microsoft.com/office/drawing/2014/chart" uri="{C3380CC4-5D6E-409C-BE32-E72D297353CC}">
              <c16:uniqueId val="{00000004-3320-411C-8552-7F1BEF183CC3}"/>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56576930669181669"/>
          <c:y val="5.7815689705453398E-4"/>
          <c:w val="0.38594842775572274"/>
          <c:h val="0.1192140565762613"/>
        </c:manualLayout>
      </c:layout>
      <c:overlay val="0"/>
      <c:spPr>
        <a:noFill/>
        <a:ln>
          <a:noFill/>
        </a:ln>
        <a:effectLst/>
      </c:spPr>
      <c:txPr>
        <a:bodyPr rot="0" spcFirstLastPara="1" vertOverflow="ellipsis" vert="horz" wrap="square" anchor="ctr" anchorCtr="1"/>
        <a:lstStyle/>
        <a:p>
          <a:pPr>
            <a:defRPr sz="15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Dashboard With Data.xlsx]Sheet4!PivotTable13</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accen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Sheet4!$I$3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accent1">
                        <a:lumMod val="7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Sheet4!$H$4:$H$11</c:f>
              <c:strCache>
                <c:ptCount val="7"/>
                <c:pt idx="0">
                  <c:v>HDD 256 GB</c:v>
                </c:pt>
                <c:pt idx="1">
                  <c:v>Keyboard</c:v>
                </c:pt>
                <c:pt idx="2">
                  <c:v>Monitor</c:v>
                </c:pt>
                <c:pt idx="3">
                  <c:v>Mouse</c:v>
                </c:pt>
                <c:pt idx="4">
                  <c:v>Printer</c:v>
                </c:pt>
                <c:pt idx="5">
                  <c:v>Scanner</c:v>
                </c:pt>
                <c:pt idx="6">
                  <c:v>SSD 256 GB</c:v>
                </c:pt>
              </c:strCache>
            </c:strRef>
          </c:cat>
          <c:val>
            <c:numRef>
              <c:f>Sheet4!$I$4:$I$11</c:f>
              <c:numCache>
                <c:formatCode>General</c:formatCode>
                <c:ptCount val="7"/>
                <c:pt idx="0">
                  <c:v>1295</c:v>
                </c:pt>
                <c:pt idx="1">
                  <c:v>1320</c:v>
                </c:pt>
                <c:pt idx="2">
                  <c:v>904</c:v>
                </c:pt>
                <c:pt idx="3">
                  <c:v>787</c:v>
                </c:pt>
                <c:pt idx="4">
                  <c:v>928</c:v>
                </c:pt>
                <c:pt idx="5">
                  <c:v>856</c:v>
                </c:pt>
                <c:pt idx="6">
                  <c:v>1589</c:v>
                </c:pt>
              </c:numCache>
            </c:numRef>
          </c:val>
          <c:extLst>
            <c:ext xmlns:c16="http://schemas.microsoft.com/office/drawing/2014/chart" uri="{C3380CC4-5D6E-409C-BE32-E72D297353CC}">
              <c16:uniqueId val="{00000000-2F38-4350-A16A-987760942523}"/>
            </c:ext>
          </c:extLst>
        </c:ser>
        <c:dLbls>
          <c:showLegendKey val="0"/>
          <c:showVal val="0"/>
          <c:showCatName val="0"/>
          <c:showSerName val="0"/>
          <c:showPercent val="0"/>
          <c:showBubbleSize val="0"/>
        </c:dLbls>
        <c:gapWidth val="182"/>
        <c:axId val="787377759"/>
        <c:axId val="787373183"/>
      </c:barChart>
      <c:catAx>
        <c:axId val="78737775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300" b="0" i="0" u="none" strike="noStrike" kern="1200" baseline="0">
                <a:solidFill>
                  <a:schemeClr val="tx1">
                    <a:lumMod val="65000"/>
                    <a:lumOff val="35000"/>
                  </a:schemeClr>
                </a:solidFill>
                <a:latin typeface="+mn-lt"/>
                <a:ea typeface="+mn-ea"/>
                <a:cs typeface="+mn-cs"/>
              </a:defRPr>
            </a:pPr>
            <a:endParaRPr lang="en-US"/>
          </a:p>
        </c:txPr>
        <c:crossAx val="787373183"/>
        <c:crosses val="autoZero"/>
        <c:auto val="1"/>
        <c:lblAlgn val="ctr"/>
        <c:lblOffset val="100"/>
        <c:noMultiLvlLbl val="0"/>
      </c:catAx>
      <c:valAx>
        <c:axId val="78737318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73777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Dashboard With Data.xlsx]Sheet4!PivotTable14</c:name>
    <c:fmtId val="5"/>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rgbClr val="00B050"/>
            </a:solidFill>
            <a:round/>
          </a:ln>
          <a:effectLst/>
        </c:spPr>
        <c:marker>
          <c:symbol val="none"/>
        </c:marker>
      </c:pivotFmt>
    </c:pivotFmts>
    <c:plotArea>
      <c:layout>
        <c:manualLayout>
          <c:layoutTarget val="inner"/>
          <c:xMode val="edge"/>
          <c:yMode val="edge"/>
          <c:x val="7.0967994672307758E-2"/>
          <c:y val="5.7213746719160102E-2"/>
          <c:w val="0.90166882124809022"/>
          <c:h val="0.88557250656167974"/>
        </c:manualLayout>
      </c:layout>
      <c:lineChart>
        <c:grouping val="standard"/>
        <c:varyColors val="0"/>
        <c:ser>
          <c:idx val="0"/>
          <c:order val="0"/>
          <c:tx>
            <c:strRef>
              <c:f>Sheet4!$L$3</c:f>
              <c:strCache>
                <c:ptCount val="1"/>
                <c:pt idx="0">
                  <c:v>Total</c:v>
                </c:pt>
              </c:strCache>
            </c:strRef>
          </c:tx>
          <c:spPr>
            <a:ln w="28575" cap="rnd">
              <a:solidFill>
                <a:schemeClr val="accent1"/>
              </a:solidFill>
              <a:round/>
            </a:ln>
            <a:effectLst/>
          </c:spPr>
          <c:marker>
            <c:symbol val="none"/>
          </c:marker>
          <c:dPt>
            <c:idx val="18"/>
            <c:marker>
              <c:symbol val="none"/>
            </c:marker>
            <c:bubble3D val="0"/>
            <c:spPr>
              <a:ln w="28575" cap="rnd">
                <a:solidFill>
                  <a:srgbClr val="00B050"/>
                </a:solidFill>
                <a:round/>
              </a:ln>
              <a:effectLst/>
            </c:spPr>
            <c:extLst>
              <c:ext xmlns:c16="http://schemas.microsoft.com/office/drawing/2014/chart" uri="{C3380CC4-5D6E-409C-BE32-E72D297353CC}">
                <c16:uniqueId val="{00000000-1171-4FFB-B3EB-128B004B028D}"/>
              </c:ext>
            </c:extLst>
          </c:dPt>
          <c:cat>
            <c:strRef>
              <c:f>Sheet4!$K$4:$K$32</c:f>
              <c:strCache>
                <c:ptCount val="28"/>
                <c:pt idx="0">
                  <c:v>15-Aug</c:v>
                </c:pt>
                <c:pt idx="1">
                  <c:v>16-Aug</c:v>
                </c:pt>
                <c:pt idx="2">
                  <c:v>17-Aug</c:v>
                </c:pt>
                <c:pt idx="3">
                  <c:v>18-Aug</c:v>
                </c:pt>
                <c:pt idx="4">
                  <c:v>19-Aug</c:v>
                </c:pt>
                <c:pt idx="5">
                  <c:v>20-Aug</c:v>
                </c:pt>
                <c:pt idx="6">
                  <c:v>21-Aug</c:v>
                </c:pt>
                <c:pt idx="7">
                  <c:v>22-Aug</c:v>
                </c:pt>
                <c:pt idx="8">
                  <c:v>23-Aug</c:v>
                </c:pt>
                <c:pt idx="9">
                  <c:v>24-Aug</c:v>
                </c:pt>
                <c:pt idx="10">
                  <c:v>25-Aug</c:v>
                </c:pt>
                <c:pt idx="11">
                  <c:v>26-Aug</c:v>
                </c:pt>
                <c:pt idx="12">
                  <c:v>27-Aug</c:v>
                </c:pt>
                <c:pt idx="13">
                  <c:v>28-Aug</c:v>
                </c:pt>
                <c:pt idx="14">
                  <c:v>29-Aug</c:v>
                </c:pt>
                <c:pt idx="15">
                  <c:v>30-Aug</c:v>
                </c:pt>
                <c:pt idx="16">
                  <c:v>31-Aug</c:v>
                </c:pt>
                <c:pt idx="17">
                  <c:v>01-Sep</c:v>
                </c:pt>
                <c:pt idx="18">
                  <c:v>02-Sep</c:v>
                </c:pt>
                <c:pt idx="19">
                  <c:v>03-Sep</c:v>
                </c:pt>
                <c:pt idx="20">
                  <c:v>04-Sep</c:v>
                </c:pt>
                <c:pt idx="21">
                  <c:v>05-Sep</c:v>
                </c:pt>
                <c:pt idx="22">
                  <c:v>06-Sep</c:v>
                </c:pt>
                <c:pt idx="23">
                  <c:v>07-Sep</c:v>
                </c:pt>
                <c:pt idx="24">
                  <c:v>08-Sep</c:v>
                </c:pt>
                <c:pt idx="25">
                  <c:v>09-Sep</c:v>
                </c:pt>
                <c:pt idx="26">
                  <c:v>10-Sep</c:v>
                </c:pt>
                <c:pt idx="27">
                  <c:v>11-Sep</c:v>
                </c:pt>
              </c:strCache>
            </c:strRef>
          </c:cat>
          <c:val>
            <c:numRef>
              <c:f>Sheet4!$L$4:$L$32</c:f>
              <c:numCache>
                <c:formatCode>General</c:formatCode>
                <c:ptCount val="28"/>
                <c:pt idx="0">
                  <c:v>30</c:v>
                </c:pt>
                <c:pt idx="1">
                  <c:v>32</c:v>
                </c:pt>
                <c:pt idx="2">
                  <c:v>14</c:v>
                </c:pt>
                <c:pt idx="3">
                  <c:v>41</c:v>
                </c:pt>
                <c:pt idx="4">
                  <c:v>66</c:v>
                </c:pt>
                <c:pt idx="5">
                  <c:v>74</c:v>
                </c:pt>
                <c:pt idx="6">
                  <c:v>39</c:v>
                </c:pt>
                <c:pt idx="7">
                  <c:v>45</c:v>
                </c:pt>
                <c:pt idx="8">
                  <c:v>80</c:v>
                </c:pt>
                <c:pt idx="9">
                  <c:v>87</c:v>
                </c:pt>
                <c:pt idx="10">
                  <c:v>104</c:v>
                </c:pt>
                <c:pt idx="11">
                  <c:v>129</c:v>
                </c:pt>
                <c:pt idx="12">
                  <c:v>127</c:v>
                </c:pt>
                <c:pt idx="13">
                  <c:v>135</c:v>
                </c:pt>
                <c:pt idx="14">
                  <c:v>141</c:v>
                </c:pt>
                <c:pt idx="15">
                  <c:v>141</c:v>
                </c:pt>
                <c:pt idx="16">
                  <c:v>150</c:v>
                </c:pt>
                <c:pt idx="17">
                  <c:v>166</c:v>
                </c:pt>
                <c:pt idx="18">
                  <c:v>181</c:v>
                </c:pt>
                <c:pt idx="19">
                  <c:v>209</c:v>
                </c:pt>
                <c:pt idx="20">
                  <c:v>181</c:v>
                </c:pt>
                <c:pt idx="21">
                  <c:v>197</c:v>
                </c:pt>
                <c:pt idx="22">
                  <c:v>199</c:v>
                </c:pt>
                <c:pt idx="23">
                  <c:v>186</c:v>
                </c:pt>
                <c:pt idx="24">
                  <c:v>209</c:v>
                </c:pt>
                <c:pt idx="25">
                  <c:v>144</c:v>
                </c:pt>
                <c:pt idx="26">
                  <c:v>275</c:v>
                </c:pt>
                <c:pt idx="27">
                  <c:v>240</c:v>
                </c:pt>
              </c:numCache>
            </c:numRef>
          </c:val>
          <c:smooth val="0"/>
          <c:extLst>
            <c:ext xmlns:c16="http://schemas.microsoft.com/office/drawing/2014/chart" uri="{C3380CC4-5D6E-409C-BE32-E72D297353CC}">
              <c16:uniqueId val="{00000000-4C19-4DAE-BAFE-F35092343D22}"/>
            </c:ext>
          </c:extLst>
        </c:ser>
        <c:dLbls>
          <c:showLegendKey val="0"/>
          <c:showVal val="0"/>
          <c:showCatName val="0"/>
          <c:showSerName val="0"/>
          <c:showPercent val="0"/>
          <c:showBubbleSize val="0"/>
        </c:dLbls>
        <c:smooth val="0"/>
        <c:axId val="787375679"/>
        <c:axId val="787371103"/>
      </c:lineChart>
      <c:catAx>
        <c:axId val="787375679"/>
        <c:scaling>
          <c:orientation val="minMax"/>
        </c:scaling>
        <c:delete val="1"/>
        <c:axPos val="b"/>
        <c:numFmt formatCode="General" sourceLinked="1"/>
        <c:majorTickMark val="none"/>
        <c:minorTickMark val="none"/>
        <c:tickLblPos val="nextTo"/>
        <c:crossAx val="787371103"/>
        <c:crosses val="autoZero"/>
        <c:auto val="1"/>
        <c:lblAlgn val="ctr"/>
        <c:lblOffset val="100"/>
        <c:noMultiLvlLbl val="0"/>
      </c:catAx>
      <c:valAx>
        <c:axId val="78737110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73756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Dashboard With Data.xlsx]Sheet4!PivotTable15</c:name>
    <c:fmtId val="5"/>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Sheet4!$O$3</c:f>
              <c:strCache>
                <c:ptCount val="1"/>
                <c:pt idx="0">
                  <c:v>Total</c:v>
                </c:pt>
              </c:strCache>
            </c:strRef>
          </c:tx>
          <c:spPr>
            <a:ln w="28575" cap="rnd">
              <a:solidFill>
                <a:schemeClr val="accent1"/>
              </a:solidFill>
              <a:round/>
            </a:ln>
            <a:effectLst/>
          </c:spPr>
          <c:marker>
            <c:symbol val="none"/>
          </c:marker>
          <c:cat>
            <c:strRef>
              <c:f>Sheet4!$N$4:$N$32</c:f>
              <c:strCache>
                <c:ptCount val="28"/>
                <c:pt idx="0">
                  <c:v>18-Jul</c:v>
                </c:pt>
                <c:pt idx="1">
                  <c:v>19-Jul</c:v>
                </c:pt>
                <c:pt idx="2">
                  <c:v>20-Jul</c:v>
                </c:pt>
                <c:pt idx="3">
                  <c:v>21-Jul</c:v>
                </c:pt>
                <c:pt idx="4">
                  <c:v>22-Jul</c:v>
                </c:pt>
                <c:pt idx="5">
                  <c:v>23-Jul</c:v>
                </c:pt>
                <c:pt idx="6">
                  <c:v>24-Jul</c:v>
                </c:pt>
                <c:pt idx="7">
                  <c:v>25-Jul</c:v>
                </c:pt>
                <c:pt idx="8">
                  <c:v>26-Jul</c:v>
                </c:pt>
                <c:pt idx="9">
                  <c:v>27-Jul</c:v>
                </c:pt>
                <c:pt idx="10">
                  <c:v>28-Jul</c:v>
                </c:pt>
                <c:pt idx="11">
                  <c:v>29-Jul</c:v>
                </c:pt>
                <c:pt idx="12">
                  <c:v>30-Jul</c:v>
                </c:pt>
                <c:pt idx="13">
                  <c:v>31-Jul</c:v>
                </c:pt>
                <c:pt idx="14">
                  <c:v>01-Aug</c:v>
                </c:pt>
                <c:pt idx="15">
                  <c:v>02-Aug</c:v>
                </c:pt>
                <c:pt idx="16">
                  <c:v>03-Aug</c:v>
                </c:pt>
                <c:pt idx="17">
                  <c:v>04-Aug</c:v>
                </c:pt>
                <c:pt idx="18">
                  <c:v>05-Aug</c:v>
                </c:pt>
                <c:pt idx="19">
                  <c:v>06-Aug</c:v>
                </c:pt>
                <c:pt idx="20">
                  <c:v>07-Aug</c:v>
                </c:pt>
                <c:pt idx="21">
                  <c:v>08-Aug</c:v>
                </c:pt>
                <c:pt idx="22">
                  <c:v>09-Aug</c:v>
                </c:pt>
                <c:pt idx="23">
                  <c:v>10-Aug</c:v>
                </c:pt>
                <c:pt idx="24">
                  <c:v>11-Aug</c:v>
                </c:pt>
                <c:pt idx="25">
                  <c:v>12-Aug</c:v>
                </c:pt>
                <c:pt idx="26">
                  <c:v>13-Aug</c:v>
                </c:pt>
                <c:pt idx="27">
                  <c:v>14-Aug</c:v>
                </c:pt>
              </c:strCache>
            </c:strRef>
          </c:cat>
          <c:val>
            <c:numRef>
              <c:f>Sheet4!$O$4:$O$32</c:f>
              <c:numCache>
                <c:formatCode>General</c:formatCode>
                <c:ptCount val="28"/>
                <c:pt idx="0">
                  <c:v>14</c:v>
                </c:pt>
                <c:pt idx="1">
                  <c:v>18</c:v>
                </c:pt>
                <c:pt idx="2">
                  <c:v>23</c:v>
                </c:pt>
                <c:pt idx="3">
                  <c:v>23</c:v>
                </c:pt>
                <c:pt idx="4">
                  <c:v>22</c:v>
                </c:pt>
                <c:pt idx="5">
                  <c:v>14</c:v>
                </c:pt>
                <c:pt idx="6">
                  <c:v>21</c:v>
                </c:pt>
                <c:pt idx="7">
                  <c:v>21</c:v>
                </c:pt>
                <c:pt idx="8">
                  <c:v>27</c:v>
                </c:pt>
                <c:pt idx="9">
                  <c:v>19</c:v>
                </c:pt>
                <c:pt idx="10">
                  <c:v>17</c:v>
                </c:pt>
                <c:pt idx="11">
                  <c:v>14</c:v>
                </c:pt>
                <c:pt idx="12">
                  <c:v>28</c:v>
                </c:pt>
                <c:pt idx="13">
                  <c:v>24</c:v>
                </c:pt>
                <c:pt idx="14">
                  <c:v>14</c:v>
                </c:pt>
                <c:pt idx="15">
                  <c:v>19</c:v>
                </c:pt>
                <c:pt idx="16">
                  <c:v>22</c:v>
                </c:pt>
                <c:pt idx="17">
                  <c:v>26</c:v>
                </c:pt>
                <c:pt idx="18">
                  <c:v>21</c:v>
                </c:pt>
                <c:pt idx="19">
                  <c:v>14</c:v>
                </c:pt>
                <c:pt idx="20">
                  <c:v>19</c:v>
                </c:pt>
                <c:pt idx="21">
                  <c:v>23</c:v>
                </c:pt>
                <c:pt idx="22">
                  <c:v>28</c:v>
                </c:pt>
                <c:pt idx="23">
                  <c:v>14</c:v>
                </c:pt>
                <c:pt idx="24">
                  <c:v>18</c:v>
                </c:pt>
                <c:pt idx="25">
                  <c:v>22</c:v>
                </c:pt>
                <c:pt idx="26">
                  <c:v>23</c:v>
                </c:pt>
                <c:pt idx="27">
                  <c:v>22</c:v>
                </c:pt>
              </c:numCache>
            </c:numRef>
          </c:val>
          <c:smooth val="0"/>
          <c:extLst>
            <c:ext xmlns:c16="http://schemas.microsoft.com/office/drawing/2014/chart" uri="{C3380CC4-5D6E-409C-BE32-E72D297353CC}">
              <c16:uniqueId val="{00000000-F492-442A-9997-46E6EA789400}"/>
            </c:ext>
          </c:extLst>
        </c:ser>
        <c:dLbls>
          <c:showLegendKey val="0"/>
          <c:showVal val="0"/>
          <c:showCatName val="0"/>
          <c:showSerName val="0"/>
          <c:showPercent val="0"/>
          <c:showBubbleSize val="0"/>
        </c:dLbls>
        <c:smooth val="0"/>
        <c:axId val="693347375"/>
        <c:axId val="693338223"/>
      </c:lineChart>
      <c:catAx>
        <c:axId val="693347375"/>
        <c:scaling>
          <c:orientation val="minMax"/>
        </c:scaling>
        <c:delete val="1"/>
        <c:axPos val="b"/>
        <c:numFmt formatCode="General" sourceLinked="1"/>
        <c:majorTickMark val="none"/>
        <c:minorTickMark val="none"/>
        <c:tickLblPos val="nextTo"/>
        <c:crossAx val="693338223"/>
        <c:crosses val="autoZero"/>
        <c:auto val="1"/>
        <c:lblAlgn val="ctr"/>
        <c:lblOffset val="100"/>
        <c:noMultiLvlLbl val="0"/>
      </c:catAx>
      <c:valAx>
        <c:axId val="69333822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33473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Dashboard With Data.xlsx]Sheet4!PivotTable16</c:name>
    <c:fmtId val="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7156610815584448"/>
          <c:y val="3.5746191904697841E-2"/>
          <c:w val="0.69030895120116764"/>
          <c:h val="0.91420913942872517"/>
        </c:manualLayout>
      </c:layout>
      <c:barChart>
        <c:barDir val="bar"/>
        <c:grouping val="clustered"/>
        <c:varyColors val="0"/>
        <c:ser>
          <c:idx val="0"/>
          <c:order val="0"/>
          <c:tx>
            <c:strRef>
              <c:f>Sheet4!$R$3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Sheet4!$Q$4:$Q$7</c:f>
              <c:strCache>
                <c:ptCount val="3"/>
                <c:pt idx="0">
                  <c:v>ABC Traders</c:v>
                </c:pt>
                <c:pt idx="1">
                  <c:v>RG Store</c:v>
                </c:pt>
                <c:pt idx="2">
                  <c:v>CCC Mart</c:v>
                </c:pt>
              </c:strCache>
            </c:strRef>
          </c:cat>
          <c:val>
            <c:numRef>
              <c:f>Sheet4!$R$4:$R$7</c:f>
              <c:numCache>
                <c:formatCode>General</c:formatCode>
                <c:ptCount val="3"/>
                <c:pt idx="0">
                  <c:v>1669</c:v>
                </c:pt>
                <c:pt idx="1">
                  <c:v>2151</c:v>
                </c:pt>
                <c:pt idx="2">
                  <c:v>2426</c:v>
                </c:pt>
              </c:numCache>
            </c:numRef>
          </c:val>
          <c:extLst>
            <c:ext xmlns:c16="http://schemas.microsoft.com/office/drawing/2014/chart" uri="{C3380CC4-5D6E-409C-BE32-E72D297353CC}">
              <c16:uniqueId val="{00000000-11C5-4285-887E-153919CA31CA}"/>
            </c:ext>
          </c:extLst>
        </c:ser>
        <c:dLbls>
          <c:showLegendKey val="0"/>
          <c:showVal val="0"/>
          <c:showCatName val="0"/>
          <c:showSerName val="0"/>
          <c:showPercent val="0"/>
          <c:showBubbleSize val="0"/>
        </c:dLbls>
        <c:gapWidth val="182"/>
        <c:axId val="787377343"/>
        <c:axId val="787369855"/>
      </c:barChart>
      <c:catAx>
        <c:axId val="7873773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787369855"/>
        <c:crosses val="autoZero"/>
        <c:auto val="1"/>
        <c:lblAlgn val="ctr"/>
        <c:lblOffset val="100"/>
        <c:noMultiLvlLbl val="0"/>
      </c:catAx>
      <c:valAx>
        <c:axId val="787369855"/>
        <c:scaling>
          <c:orientation val="minMax"/>
        </c:scaling>
        <c:delete val="1"/>
        <c:axPos val="b"/>
        <c:numFmt formatCode="General" sourceLinked="1"/>
        <c:majorTickMark val="none"/>
        <c:minorTickMark val="none"/>
        <c:tickLblPos val="nextTo"/>
        <c:crossAx val="7873773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Dashboard With Data.xlsx]Sheet4!PivotTable17</c:name>
    <c:fmtId val="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7384214551797376"/>
          <c:y val="7.6388888888888895E-2"/>
          <c:w val="0.68772319340585575"/>
          <c:h val="0.875"/>
        </c:manualLayout>
      </c:layout>
      <c:barChart>
        <c:barDir val="bar"/>
        <c:grouping val="clustered"/>
        <c:varyColors val="0"/>
        <c:ser>
          <c:idx val="0"/>
          <c:order val="0"/>
          <c:tx>
            <c:strRef>
              <c:f>Sheet4!$U$3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Sheet4!$T$4:$T$11</c:f>
              <c:strCache>
                <c:ptCount val="7"/>
                <c:pt idx="0">
                  <c:v>HDD 256 GB</c:v>
                </c:pt>
                <c:pt idx="1">
                  <c:v>Keyboard</c:v>
                </c:pt>
                <c:pt idx="2">
                  <c:v>Monitor</c:v>
                </c:pt>
                <c:pt idx="3">
                  <c:v>Mouse</c:v>
                </c:pt>
                <c:pt idx="4">
                  <c:v>Printer</c:v>
                </c:pt>
                <c:pt idx="5">
                  <c:v>Scanner</c:v>
                </c:pt>
                <c:pt idx="6">
                  <c:v>SSD 256 GB</c:v>
                </c:pt>
              </c:strCache>
            </c:strRef>
          </c:cat>
          <c:val>
            <c:numRef>
              <c:f>Sheet4!$U$4:$U$11</c:f>
              <c:numCache>
                <c:formatCode>General</c:formatCode>
                <c:ptCount val="7"/>
                <c:pt idx="0">
                  <c:v>1295</c:v>
                </c:pt>
                <c:pt idx="1">
                  <c:v>1320</c:v>
                </c:pt>
                <c:pt idx="2">
                  <c:v>904</c:v>
                </c:pt>
                <c:pt idx="3">
                  <c:v>787</c:v>
                </c:pt>
                <c:pt idx="4">
                  <c:v>928</c:v>
                </c:pt>
                <c:pt idx="5">
                  <c:v>856</c:v>
                </c:pt>
                <c:pt idx="6">
                  <c:v>1589</c:v>
                </c:pt>
              </c:numCache>
            </c:numRef>
          </c:val>
          <c:extLst>
            <c:ext xmlns:c16="http://schemas.microsoft.com/office/drawing/2014/chart" uri="{C3380CC4-5D6E-409C-BE32-E72D297353CC}">
              <c16:uniqueId val="{00000000-99A1-4FC8-8CF5-88402CA84B3D}"/>
            </c:ext>
          </c:extLst>
        </c:ser>
        <c:dLbls>
          <c:showLegendKey val="0"/>
          <c:showVal val="0"/>
          <c:showCatName val="0"/>
          <c:showSerName val="0"/>
          <c:showPercent val="0"/>
          <c:showBubbleSize val="0"/>
        </c:dLbls>
        <c:gapWidth val="182"/>
        <c:axId val="795528255"/>
        <c:axId val="795527007"/>
      </c:barChart>
      <c:catAx>
        <c:axId val="79552825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795527007"/>
        <c:crosses val="autoZero"/>
        <c:auto val="1"/>
        <c:lblAlgn val="ctr"/>
        <c:lblOffset val="100"/>
        <c:noMultiLvlLbl val="0"/>
      </c:catAx>
      <c:valAx>
        <c:axId val="795527007"/>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7955282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7" Type="http://schemas.openxmlformats.org/officeDocument/2006/relationships/chart" Target="../charts/chart6.xml"/><Relationship Id="rId2" Type="http://schemas.openxmlformats.org/officeDocument/2006/relationships/chart" Target="../charts/chart1.xml"/><Relationship Id="rId1" Type="http://schemas.openxmlformats.org/officeDocument/2006/relationships/image" Target="../media/image1.png"/><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editAs="oneCell">
    <xdr:from>
      <xdr:col>0</xdr:col>
      <xdr:colOff>297180</xdr:colOff>
      <xdr:row>1</xdr:row>
      <xdr:rowOff>38100</xdr:rowOff>
    </xdr:from>
    <xdr:to>
      <xdr:col>23</xdr:col>
      <xdr:colOff>335280</xdr:colOff>
      <xdr:row>41</xdr:row>
      <xdr:rowOff>99536</xdr:rowOff>
    </xdr:to>
    <xdr:pic>
      <xdr:nvPicPr>
        <xdr:cNvPr id="3" name="Picture 2">
          <a:extLst>
            <a:ext uri="{FF2B5EF4-FFF2-40B4-BE49-F238E27FC236}">
              <a16:creationId xmlns:a16="http://schemas.microsoft.com/office/drawing/2014/main" id="{216B807C-DEF5-39D6-476F-1BB314C512C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97180" y="228600"/>
          <a:ext cx="14121493" cy="7681436"/>
        </a:xfrm>
        <a:prstGeom prst="rect">
          <a:avLst/>
        </a:prstGeom>
      </xdr:spPr>
    </xdr:pic>
    <xdr:clientData/>
  </xdr:twoCellAnchor>
  <xdr:twoCellAnchor>
    <xdr:from>
      <xdr:col>7</xdr:col>
      <xdr:colOff>365760</xdr:colOff>
      <xdr:row>8</xdr:row>
      <xdr:rowOff>53340</xdr:rowOff>
    </xdr:from>
    <xdr:to>
      <xdr:col>10</xdr:col>
      <xdr:colOff>266700</xdr:colOff>
      <xdr:row>10</xdr:row>
      <xdr:rowOff>91440</xdr:rowOff>
    </xdr:to>
    <xdr:sp macro="" textlink="Sheet4!B4">
      <xdr:nvSpPr>
        <xdr:cNvPr id="4" name="Rectangle 3">
          <a:extLst>
            <a:ext uri="{FF2B5EF4-FFF2-40B4-BE49-F238E27FC236}">
              <a16:creationId xmlns:a16="http://schemas.microsoft.com/office/drawing/2014/main" id="{F30F0905-0D2C-AB0B-7C31-E3505F8E1219}"/>
            </a:ext>
          </a:extLst>
        </xdr:cNvPr>
        <xdr:cNvSpPr/>
      </xdr:nvSpPr>
      <xdr:spPr>
        <a:xfrm>
          <a:off x="4632960" y="1516380"/>
          <a:ext cx="1729740" cy="40386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7F27F494-EB21-430D-996F-85E1447B1376}" type="TxLink">
            <a:rPr lang="en-US" sz="2000" b="1" i="0" u="none" strike="noStrike">
              <a:solidFill>
                <a:schemeClr val="accent1">
                  <a:lumMod val="75000"/>
                </a:schemeClr>
              </a:solidFill>
              <a:latin typeface="Calibri"/>
              <a:cs typeface="Calibri"/>
            </a:rPr>
            <a:pPr algn="l"/>
            <a:t>₹ 1,78,58,190</a:t>
          </a:fld>
          <a:endParaRPr lang="en-IN" sz="2000" b="1">
            <a:solidFill>
              <a:schemeClr val="accent1">
                <a:lumMod val="75000"/>
              </a:schemeClr>
            </a:solidFill>
          </a:endParaRPr>
        </a:p>
      </xdr:txBody>
    </xdr:sp>
    <xdr:clientData/>
  </xdr:twoCellAnchor>
  <xdr:twoCellAnchor>
    <xdr:from>
      <xdr:col>10</xdr:col>
      <xdr:colOff>518160</xdr:colOff>
      <xdr:row>8</xdr:row>
      <xdr:rowOff>38100</xdr:rowOff>
    </xdr:from>
    <xdr:to>
      <xdr:col>13</xdr:col>
      <xdr:colOff>243840</xdr:colOff>
      <xdr:row>10</xdr:row>
      <xdr:rowOff>76200</xdr:rowOff>
    </xdr:to>
    <xdr:sp macro="" textlink="Sheet4!B13">
      <xdr:nvSpPr>
        <xdr:cNvPr id="5" name="Rectangle 4">
          <a:extLst>
            <a:ext uri="{FF2B5EF4-FFF2-40B4-BE49-F238E27FC236}">
              <a16:creationId xmlns:a16="http://schemas.microsoft.com/office/drawing/2014/main" id="{33A74808-CF58-C57D-A9B5-65BF81FE313E}"/>
            </a:ext>
          </a:extLst>
        </xdr:cNvPr>
        <xdr:cNvSpPr/>
      </xdr:nvSpPr>
      <xdr:spPr>
        <a:xfrm>
          <a:off x="6614160" y="1501140"/>
          <a:ext cx="1554480" cy="40386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01C3792B-E10D-437E-8093-C0AD548D1BA5}" type="TxLink">
            <a:rPr lang="en-US" sz="2000" b="1" i="0" u="none" strike="noStrike">
              <a:solidFill>
                <a:schemeClr val="accent1">
                  <a:lumMod val="75000"/>
                </a:schemeClr>
              </a:solidFill>
              <a:latin typeface="Calibri"/>
              <a:cs typeface="Calibri"/>
            </a:rPr>
            <a:pPr algn="l"/>
            <a:t>7,679</a:t>
          </a:fld>
          <a:endParaRPr lang="en-IN" sz="2000" b="1">
            <a:solidFill>
              <a:schemeClr val="accent1">
                <a:lumMod val="75000"/>
              </a:schemeClr>
            </a:solidFill>
          </a:endParaRPr>
        </a:p>
      </xdr:txBody>
    </xdr:sp>
    <xdr:clientData/>
  </xdr:twoCellAnchor>
  <xdr:twoCellAnchor editAs="oneCell">
    <xdr:from>
      <xdr:col>1</xdr:col>
      <xdr:colOff>144780</xdr:colOff>
      <xdr:row>8</xdr:row>
      <xdr:rowOff>175261</xdr:rowOff>
    </xdr:from>
    <xdr:to>
      <xdr:col>4</xdr:col>
      <xdr:colOff>121920</xdr:colOff>
      <xdr:row>18</xdr:row>
      <xdr:rowOff>99060</xdr:rowOff>
    </xdr:to>
    <mc:AlternateContent xmlns:mc="http://schemas.openxmlformats.org/markup-compatibility/2006" xmlns:a14="http://schemas.microsoft.com/office/drawing/2010/main">
      <mc:Choice Requires="a14">
        <xdr:graphicFrame macro="">
          <xdr:nvGraphicFramePr>
            <xdr:cNvPr id="6" name="Day 1">
              <a:extLst>
                <a:ext uri="{FF2B5EF4-FFF2-40B4-BE49-F238E27FC236}">
                  <a16:creationId xmlns:a16="http://schemas.microsoft.com/office/drawing/2014/main" id="{29748907-41CD-490A-BFC1-06076759A4BE}"/>
                </a:ext>
              </a:extLst>
            </xdr:cNvPr>
            <xdr:cNvGraphicFramePr/>
          </xdr:nvGraphicFramePr>
          <xdr:xfrm>
            <a:off x="0" y="0"/>
            <a:ext cx="0" cy="0"/>
          </xdr:xfrm>
          <a:graphic>
            <a:graphicData uri="http://schemas.microsoft.com/office/drawing/2010/slicer">
              <sle:slicer xmlns:sle="http://schemas.microsoft.com/office/drawing/2010/slicer" name="Day 1"/>
            </a:graphicData>
          </a:graphic>
        </xdr:graphicFrame>
      </mc:Choice>
      <mc:Fallback xmlns="">
        <xdr:sp macro="" textlink="">
          <xdr:nvSpPr>
            <xdr:cNvPr id="0" name=""/>
            <xdr:cNvSpPr>
              <a:spLocks noTextEdit="1"/>
            </xdr:cNvSpPr>
          </xdr:nvSpPr>
          <xdr:spPr>
            <a:xfrm>
              <a:off x="754380" y="1638301"/>
              <a:ext cx="1805940" cy="17525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137160</xdr:colOff>
      <xdr:row>21</xdr:row>
      <xdr:rowOff>132399</xdr:rowOff>
    </xdr:from>
    <xdr:to>
      <xdr:col>4</xdr:col>
      <xdr:colOff>129540</xdr:colOff>
      <xdr:row>25</xdr:row>
      <xdr:rowOff>114300</xdr:rowOff>
    </xdr:to>
    <mc:AlternateContent xmlns:mc="http://schemas.openxmlformats.org/markup-compatibility/2006" xmlns:a14="http://schemas.microsoft.com/office/drawing/2010/main">
      <mc:Choice Requires="a14">
        <xdr:graphicFrame macro="">
          <xdr:nvGraphicFramePr>
            <xdr:cNvPr id="7" name="Month 1">
              <a:extLst>
                <a:ext uri="{FF2B5EF4-FFF2-40B4-BE49-F238E27FC236}">
                  <a16:creationId xmlns:a16="http://schemas.microsoft.com/office/drawing/2014/main" id="{12835829-0FA3-4742-9102-2EDEA60A8891}"/>
                </a:ext>
              </a:extLst>
            </xdr:cNvPr>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mlns="">
        <xdr:sp macro="" textlink="">
          <xdr:nvSpPr>
            <xdr:cNvPr id="0" name=""/>
            <xdr:cNvSpPr>
              <a:spLocks noTextEdit="1"/>
            </xdr:cNvSpPr>
          </xdr:nvSpPr>
          <xdr:spPr>
            <a:xfrm>
              <a:off x="746760" y="3972879"/>
              <a:ext cx="1874520" cy="71342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503872</xdr:colOff>
      <xdr:row>8</xdr:row>
      <xdr:rowOff>175260</xdr:rowOff>
    </xdr:from>
    <xdr:to>
      <xdr:col>7</xdr:col>
      <xdr:colOff>45720</xdr:colOff>
      <xdr:row>25</xdr:row>
      <xdr:rowOff>129539</xdr:rowOff>
    </xdr:to>
    <mc:AlternateContent xmlns:mc="http://schemas.openxmlformats.org/markup-compatibility/2006" xmlns:a14="http://schemas.microsoft.com/office/drawing/2010/main">
      <mc:Choice Requires="a14">
        <xdr:graphicFrame macro="">
          <xdr:nvGraphicFramePr>
            <xdr:cNvPr id="8" name="Product 1">
              <a:extLst>
                <a:ext uri="{FF2B5EF4-FFF2-40B4-BE49-F238E27FC236}">
                  <a16:creationId xmlns:a16="http://schemas.microsoft.com/office/drawing/2014/main" id="{027C88E2-303D-4FCE-993A-A191575747B0}"/>
                </a:ext>
              </a:extLst>
            </xdr:cNvPr>
            <xdr:cNvGraphicFramePr/>
          </xdr:nvGraphicFramePr>
          <xdr:xfrm>
            <a:off x="0" y="0"/>
            <a:ext cx="0" cy="0"/>
          </xdr:xfrm>
          <a:graphic>
            <a:graphicData uri="http://schemas.microsoft.com/office/drawing/2010/slicer">
              <sle:slicer xmlns:sle="http://schemas.microsoft.com/office/drawing/2010/slicer" name="Product 1"/>
            </a:graphicData>
          </a:graphic>
        </xdr:graphicFrame>
      </mc:Choice>
      <mc:Fallback xmlns="">
        <xdr:sp macro="" textlink="">
          <xdr:nvSpPr>
            <xdr:cNvPr id="0" name=""/>
            <xdr:cNvSpPr>
              <a:spLocks noTextEdit="1"/>
            </xdr:cNvSpPr>
          </xdr:nvSpPr>
          <xdr:spPr>
            <a:xfrm>
              <a:off x="2942272" y="1705927"/>
              <a:ext cx="1370648" cy="294989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419100</xdr:colOff>
      <xdr:row>12</xdr:row>
      <xdr:rowOff>68580</xdr:rowOff>
    </xdr:from>
    <xdr:to>
      <xdr:col>13</xdr:col>
      <xdr:colOff>440055</xdr:colOff>
      <xdr:row>27</xdr:row>
      <xdr:rowOff>68580</xdr:rowOff>
    </xdr:to>
    <xdr:graphicFrame macro="">
      <xdr:nvGraphicFramePr>
        <xdr:cNvPr id="9" name="Chart 8">
          <a:extLst>
            <a:ext uri="{FF2B5EF4-FFF2-40B4-BE49-F238E27FC236}">
              <a16:creationId xmlns:a16="http://schemas.microsoft.com/office/drawing/2014/main" id="{784BF048-EA60-44B3-9128-BB1BA0965C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99060</xdr:colOff>
      <xdr:row>8</xdr:row>
      <xdr:rowOff>76200</xdr:rowOff>
    </xdr:from>
    <xdr:to>
      <xdr:col>22</xdr:col>
      <xdr:colOff>342900</xdr:colOff>
      <xdr:row>20</xdr:row>
      <xdr:rowOff>38100</xdr:rowOff>
    </xdr:to>
    <xdr:graphicFrame macro="">
      <xdr:nvGraphicFramePr>
        <xdr:cNvPr id="10" name="Chart 9">
          <a:extLst>
            <a:ext uri="{FF2B5EF4-FFF2-40B4-BE49-F238E27FC236}">
              <a16:creationId xmlns:a16="http://schemas.microsoft.com/office/drawing/2014/main" id="{AA09AAAC-53B6-47BF-BBA6-6D58DF51DB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121920</xdr:colOff>
      <xdr:row>22</xdr:row>
      <xdr:rowOff>160020</xdr:rowOff>
    </xdr:from>
    <xdr:to>
      <xdr:col>22</xdr:col>
      <xdr:colOff>350520</xdr:colOff>
      <xdr:row>29</xdr:row>
      <xdr:rowOff>99060</xdr:rowOff>
    </xdr:to>
    <xdr:graphicFrame macro="">
      <xdr:nvGraphicFramePr>
        <xdr:cNvPr id="11" name="Chart 10">
          <a:extLst>
            <a:ext uri="{FF2B5EF4-FFF2-40B4-BE49-F238E27FC236}">
              <a16:creationId xmlns:a16="http://schemas.microsoft.com/office/drawing/2014/main" id="{6EB37E67-8B29-4B16-A8F6-5ED6A3334C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99060</xdr:colOff>
      <xdr:row>32</xdr:row>
      <xdr:rowOff>114300</xdr:rowOff>
    </xdr:from>
    <xdr:to>
      <xdr:col>22</xdr:col>
      <xdr:colOff>419100</xdr:colOff>
      <xdr:row>39</xdr:row>
      <xdr:rowOff>45720</xdr:rowOff>
    </xdr:to>
    <xdr:graphicFrame macro="">
      <xdr:nvGraphicFramePr>
        <xdr:cNvPr id="12" name="Chart 11">
          <a:extLst>
            <a:ext uri="{FF2B5EF4-FFF2-40B4-BE49-F238E27FC236}">
              <a16:creationId xmlns:a16="http://schemas.microsoft.com/office/drawing/2014/main" id="{1B5F58D3-32AA-40CA-93B5-9BA9681BE9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100012</xdr:colOff>
      <xdr:row>29</xdr:row>
      <xdr:rowOff>98107</xdr:rowOff>
    </xdr:from>
    <xdr:to>
      <xdr:col>7</xdr:col>
      <xdr:colOff>106680</xdr:colOff>
      <xdr:row>39</xdr:row>
      <xdr:rowOff>45720</xdr:rowOff>
    </xdr:to>
    <xdr:graphicFrame macro="">
      <xdr:nvGraphicFramePr>
        <xdr:cNvPr id="13" name="Chart 12">
          <a:extLst>
            <a:ext uri="{FF2B5EF4-FFF2-40B4-BE49-F238E27FC236}">
              <a16:creationId xmlns:a16="http://schemas.microsoft.com/office/drawing/2014/main" id="{F9637765-2BBD-435F-99A6-3399A412FA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518160</xdr:colOff>
      <xdr:row>1</xdr:row>
      <xdr:rowOff>22860</xdr:rowOff>
    </xdr:from>
    <xdr:to>
      <xdr:col>14</xdr:col>
      <xdr:colOff>367393</xdr:colOff>
      <xdr:row>4</xdr:row>
      <xdr:rowOff>99060</xdr:rowOff>
    </xdr:to>
    <xdr:sp macro="" textlink="">
      <xdr:nvSpPr>
        <xdr:cNvPr id="14" name="Rectangle: Rounded Corners 13">
          <a:extLst>
            <a:ext uri="{FF2B5EF4-FFF2-40B4-BE49-F238E27FC236}">
              <a16:creationId xmlns:a16="http://schemas.microsoft.com/office/drawing/2014/main" id="{35BCF5EA-ACDC-0DB1-7FB1-18978EEA15E2}"/>
            </a:ext>
          </a:extLst>
        </xdr:cNvPr>
        <xdr:cNvSpPr/>
      </xdr:nvSpPr>
      <xdr:spPr>
        <a:xfrm>
          <a:off x="518160" y="213360"/>
          <a:ext cx="8421733" cy="647700"/>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3200" baseline="0"/>
            <a:t>23/08/2023 </a:t>
          </a:r>
          <a:endParaRPr lang="en-IN" sz="3200"/>
        </a:p>
      </xdr:txBody>
    </xdr:sp>
    <xdr:clientData/>
  </xdr:twoCellAnchor>
  <xdr:twoCellAnchor>
    <xdr:from>
      <xdr:col>17</xdr:col>
      <xdr:colOff>45720</xdr:colOff>
      <xdr:row>1</xdr:row>
      <xdr:rowOff>45720</xdr:rowOff>
    </xdr:from>
    <xdr:to>
      <xdr:col>23</xdr:col>
      <xdr:colOff>586740</xdr:colOff>
      <xdr:row>4</xdr:row>
      <xdr:rowOff>30480</xdr:rowOff>
    </xdr:to>
    <xdr:sp macro="" textlink="">
      <xdr:nvSpPr>
        <xdr:cNvPr id="15" name="Rectangle: Rounded Corners 14">
          <a:extLst>
            <a:ext uri="{FF2B5EF4-FFF2-40B4-BE49-F238E27FC236}">
              <a16:creationId xmlns:a16="http://schemas.microsoft.com/office/drawing/2014/main" id="{8721A28B-FC5A-B87F-1ED5-C3C8FB3712E1}"/>
            </a:ext>
          </a:extLst>
        </xdr:cNvPr>
        <xdr:cNvSpPr/>
      </xdr:nvSpPr>
      <xdr:spPr>
        <a:xfrm>
          <a:off x="10455184" y="236220"/>
          <a:ext cx="4214949" cy="556260"/>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3200">
              <a:solidFill>
                <a:schemeClr val="lt1"/>
              </a:solidFill>
              <a:latin typeface="+mn-lt"/>
              <a:ea typeface="+mn-ea"/>
              <a:cs typeface="+mn-cs"/>
            </a:rPr>
            <a:t>RAFAYAL</a:t>
          </a:r>
          <a:r>
            <a:rPr lang="en-IN" sz="3200" baseline="0">
              <a:solidFill>
                <a:schemeClr val="lt1"/>
              </a:solidFill>
              <a:latin typeface="+mn-lt"/>
              <a:ea typeface="+mn-ea"/>
              <a:cs typeface="+mn-cs"/>
            </a:rPr>
            <a:t> NATHANAL</a:t>
          </a:r>
          <a:endParaRPr lang="en-IN" sz="3200">
            <a:solidFill>
              <a:schemeClr val="lt1"/>
            </a:solidFill>
            <a:latin typeface="+mn-lt"/>
            <a:ea typeface="+mn-ea"/>
            <a:cs typeface="+mn-cs"/>
          </a:endParaRPr>
        </a:p>
      </xdr:txBody>
    </xdr:sp>
    <xdr:clientData/>
  </xdr:twoCellAnchor>
  <xdr:twoCellAnchor>
    <xdr:from>
      <xdr:col>0</xdr:col>
      <xdr:colOff>335280</xdr:colOff>
      <xdr:row>4</xdr:row>
      <xdr:rowOff>129540</xdr:rowOff>
    </xdr:from>
    <xdr:to>
      <xdr:col>23</xdr:col>
      <xdr:colOff>327660</xdr:colOff>
      <xdr:row>4</xdr:row>
      <xdr:rowOff>137160</xdr:rowOff>
    </xdr:to>
    <xdr:cxnSp macro="">
      <xdr:nvCxnSpPr>
        <xdr:cNvPr id="18" name="Straight Connector 17">
          <a:extLst>
            <a:ext uri="{FF2B5EF4-FFF2-40B4-BE49-F238E27FC236}">
              <a16:creationId xmlns:a16="http://schemas.microsoft.com/office/drawing/2014/main" id="{9CB4E99F-E041-A25E-9F8E-4BB40C0E1521}"/>
            </a:ext>
          </a:extLst>
        </xdr:cNvPr>
        <xdr:cNvCxnSpPr/>
      </xdr:nvCxnSpPr>
      <xdr:spPr>
        <a:xfrm>
          <a:off x="335280" y="861060"/>
          <a:ext cx="14013180" cy="7620"/>
        </a:xfrm>
        <a:prstGeom prst="line">
          <a:avLst/>
        </a:prstGeom>
        <a:ln w="76200">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419100</xdr:colOff>
      <xdr:row>29</xdr:row>
      <xdr:rowOff>22860</xdr:rowOff>
    </xdr:from>
    <xdr:to>
      <xdr:col>13</xdr:col>
      <xdr:colOff>396240</xdr:colOff>
      <xdr:row>39</xdr:row>
      <xdr:rowOff>22860</xdr:rowOff>
    </xdr:to>
    <xdr:graphicFrame macro="">
      <xdr:nvGraphicFramePr>
        <xdr:cNvPr id="20" name="Chart 19">
          <a:extLst>
            <a:ext uri="{FF2B5EF4-FFF2-40B4-BE49-F238E27FC236}">
              <a16:creationId xmlns:a16="http://schemas.microsoft.com/office/drawing/2014/main" id="{4743C4EA-FA85-4441-9A75-2129310271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ep" refreshedDate="44816.861649768522" createdVersion="8" refreshedVersion="8" minRefreshableVersion="3" recordCount="1036" xr:uid="{44398B5B-5FE7-4498-94D4-5048A3E637A8}">
  <cacheSource type="worksheet">
    <worksheetSource name="Table2"/>
  </cacheSource>
  <cacheFields count="15">
    <cacheField name="Order id" numFmtId="0">
      <sharedItems/>
    </cacheField>
    <cacheField name="Order Date" numFmtId="14">
      <sharedItems containsSemiMixedTypes="0" containsNonDate="0" containsDate="1" containsString="0" minDate="2022-04-01T00:00:00" maxDate="2022-09-13T00:00:00" count="165">
        <d v="2022-04-01T00:00:00"/>
        <d v="2022-04-02T00:00:00"/>
        <d v="2022-04-03T00:00:00"/>
        <d v="2022-04-04T00:00:00"/>
        <d v="2022-04-05T00:00:00"/>
        <d v="2022-04-06T00:00:00"/>
        <d v="2022-04-07T00:00:00"/>
        <d v="2022-04-08T00:00:00"/>
        <d v="2022-04-09T00:00:00"/>
        <d v="2022-04-10T00:00:00"/>
        <d v="2022-04-11T00:00:00"/>
        <d v="2022-04-12T00:00:00"/>
        <d v="2022-04-13T00:00:00"/>
        <d v="2022-04-14T00:00:00"/>
        <d v="2022-04-15T00:00:00"/>
        <d v="2022-04-16T00:00:00"/>
        <d v="2022-04-17T00:00:00"/>
        <d v="2022-04-18T00:00:00"/>
        <d v="2022-04-19T00:00:00"/>
        <d v="2022-04-20T00:00:00"/>
        <d v="2022-04-21T00:00:00"/>
        <d v="2022-04-22T00:00:00"/>
        <d v="2022-04-23T00:00:00"/>
        <d v="2022-04-24T00:00:00"/>
        <d v="2022-04-25T00:00:00"/>
        <d v="2022-04-26T00:00:00"/>
        <d v="2022-04-27T00:00:00"/>
        <d v="2022-04-28T00:00:00"/>
        <d v="2022-04-29T00:00:00"/>
        <d v="2022-04-30T00:00:00"/>
        <d v="2022-05-01T00:00:00"/>
        <d v="2022-05-02T00:00:00"/>
        <d v="2022-05-03T00:00:00"/>
        <d v="2022-05-04T00:00:00"/>
        <d v="2022-05-05T00:00:00"/>
        <d v="2022-05-06T00:00:00"/>
        <d v="2022-05-07T00:00:00"/>
        <d v="2022-05-08T00:00:00"/>
        <d v="2022-05-09T00:00:00"/>
        <d v="2022-05-10T00:00:00"/>
        <d v="2022-05-11T00:00:00"/>
        <d v="2022-05-12T00:00:00"/>
        <d v="2022-05-13T00:00:00"/>
        <d v="2022-05-14T00:00:00"/>
        <d v="2022-05-15T00:00:00"/>
        <d v="2022-05-16T00:00:00"/>
        <d v="2022-05-17T00:00:00"/>
        <d v="2022-05-18T00:00:00"/>
        <d v="2022-05-19T00:00:00"/>
        <d v="2022-05-20T00:00:00"/>
        <d v="2022-05-21T00:00:00"/>
        <d v="2022-05-22T00:00:00"/>
        <d v="2022-05-23T00:00:00"/>
        <d v="2022-05-24T00:00:00"/>
        <d v="2022-05-25T00:00:00"/>
        <d v="2022-05-26T00:00:00"/>
        <d v="2022-05-27T00:00:00"/>
        <d v="2022-05-28T00:00:00"/>
        <d v="2022-05-29T00:00:00"/>
        <d v="2022-05-30T00:00:00"/>
        <d v="2022-05-31T00:00:00"/>
        <d v="2022-06-01T00:00:00"/>
        <d v="2022-06-02T00:00:00"/>
        <d v="2022-06-03T00:00:00"/>
        <d v="2022-06-04T00:00:00"/>
        <d v="2022-06-05T00:00:00"/>
        <d v="2022-06-06T00:00:00"/>
        <d v="2022-06-07T00:00:00"/>
        <d v="2022-06-08T00:00:00"/>
        <d v="2022-06-09T00:00:00"/>
        <d v="2022-06-10T00:00:00"/>
        <d v="2022-06-11T00:00:00"/>
        <d v="2022-06-12T00:00:00"/>
        <d v="2022-06-13T00:00:00"/>
        <d v="2022-06-14T00:00:00"/>
        <d v="2022-06-15T00:00:00"/>
        <d v="2022-06-16T00:00:00"/>
        <d v="2022-06-17T00:00:00"/>
        <d v="2022-06-18T00:00:00"/>
        <d v="2022-06-19T00:00:00"/>
        <d v="2022-06-20T00:00:00"/>
        <d v="2022-06-21T00:00:00"/>
        <d v="2022-06-22T00:00:00"/>
        <d v="2022-06-23T00:00:00"/>
        <d v="2022-06-24T00:00:00"/>
        <d v="2022-06-25T00:00:00"/>
        <d v="2022-06-26T00:00:00"/>
        <d v="2022-06-27T00:00:00"/>
        <d v="2022-06-28T00:00:00"/>
        <d v="2022-06-29T00:00:00"/>
        <d v="2022-06-30T00:00:00"/>
        <d v="2022-07-01T00:00:00"/>
        <d v="2022-07-02T00:00:00"/>
        <d v="2022-07-03T00:00:00"/>
        <d v="2022-07-04T00:00:00"/>
        <d v="2022-07-05T00:00:00"/>
        <d v="2022-07-06T00:00:00"/>
        <d v="2022-07-07T00:00:00"/>
        <d v="2022-07-08T00:00:00"/>
        <d v="2022-07-09T00:00:00"/>
        <d v="2022-07-10T00:00:00"/>
        <d v="2022-07-11T00:00:00"/>
        <d v="2022-07-12T00:00:00"/>
        <d v="2022-07-13T00:00:00"/>
        <d v="2022-07-14T00:00:00"/>
        <d v="2022-07-15T00:00:00"/>
        <d v="2022-07-16T00:00:00"/>
        <d v="2022-07-17T00:00:00"/>
        <d v="2022-07-18T00:00:00"/>
        <d v="2022-07-19T00:00:00"/>
        <d v="2022-07-20T00:00:00"/>
        <d v="2022-07-21T00:00:00"/>
        <d v="2022-07-22T00:00:00"/>
        <d v="2022-07-23T00:00:00"/>
        <d v="2022-07-24T00:00:00"/>
        <d v="2022-07-25T00:00:00"/>
        <d v="2022-07-26T00:00:00"/>
        <d v="2022-07-27T00:00:00"/>
        <d v="2022-07-28T00:00:00"/>
        <d v="2022-07-29T00:00:00"/>
        <d v="2022-07-30T00:00:00"/>
        <d v="2022-07-31T00:00:00"/>
        <d v="2022-08-01T00:00:00"/>
        <d v="2022-08-02T00:00:00"/>
        <d v="2022-08-03T00:00:00"/>
        <d v="2022-08-04T00:00:00"/>
        <d v="2022-08-05T00:00:00"/>
        <d v="2022-08-06T00:00:00"/>
        <d v="2022-08-07T00:00:00"/>
        <d v="2022-08-08T00:00:00"/>
        <d v="2022-08-09T00:00:00"/>
        <d v="2022-08-10T00:00:00"/>
        <d v="2022-08-11T00:00:00"/>
        <d v="2022-08-12T00:00:00"/>
        <d v="2022-08-13T00:00:00"/>
        <d v="2022-08-14T00:00:00"/>
        <d v="2022-08-15T00:00:00"/>
        <d v="2022-08-16T00:00:00"/>
        <d v="2022-08-17T00:00:00"/>
        <d v="2022-08-18T00:00:00"/>
        <d v="2022-08-19T00:00:00"/>
        <d v="2022-08-20T00:00:00"/>
        <d v="2022-08-21T00:00:00"/>
        <d v="2022-08-22T00:00:00"/>
        <d v="2022-08-23T00:00:00"/>
        <d v="2022-08-24T00:00:00"/>
        <d v="2022-08-25T00:00:00"/>
        <d v="2022-08-26T00:00:00"/>
        <d v="2022-08-27T00:00:00"/>
        <d v="2022-08-28T00:00:00"/>
        <d v="2022-08-29T00:00:00"/>
        <d v="2022-08-30T00:00:00"/>
        <d v="2022-08-31T00:00:00"/>
        <d v="2022-09-01T00:00:00"/>
        <d v="2022-09-02T00:00:00"/>
        <d v="2022-09-03T00:00:00"/>
        <d v="2022-09-04T00:00:00"/>
        <d v="2022-09-05T00:00:00"/>
        <d v="2022-09-06T00:00:00"/>
        <d v="2022-09-07T00:00:00"/>
        <d v="2022-09-08T00:00:00"/>
        <d v="2022-09-09T00:00:00"/>
        <d v="2022-09-10T00:00:00"/>
        <d v="2022-09-11T00:00:00"/>
        <d v="2022-09-12T00:00:00"/>
      </sharedItems>
      <fieldGroup par="14" base="1">
        <rangePr groupBy="days" startDate="2022-04-01T00:00:00" endDate="2022-09-13T00:00:00"/>
        <groupItems count="368">
          <s v="&lt;01-04-2022"/>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13-09-2022"/>
        </groupItems>
      </fieldGroup>
    </cacheField>
    <cacheField name="Day" numFmtId="0">
      <sharedItems containsSemiMixedTypes="0" containsString="0" containsNumber="1" containsInteger="1" minValue="1" maxValue="31" count="31">
        <n v="1"/>
        <n v="2"/>
        <n v="3"/>
        <n v="4"/>
        <n v="5"/>
        <n v="6"/>
        <n v="7"/>
        <n v="8"/>
        <n v="9"/>
        <n v="10"/>
        <n v="11"/>
        <n v="12"/>
        <n v="13"/>
        <n v="14"/>
        <n v="15"/>
        <n v="16"/>
        <n v="17"/>
        <n v="18"/>
        <n v="19"/>
        <n v="20"/>
        <n v="21"/>
        <n v="22"/>
        <n v="23"/>
        <n v="24"/>
        <n v="25"/>
        <n v="26"/>
        <n v="27"/>
        <n v="28"/>
        <n v="29"/>
        <n v="30"/>
        <n v="31"/>
      </sharedItems>
    </cacheField>
    <cacheField name="Month" numFmtId="0">
      <sharedItems count="6">
        <s v="Apr"/>
        <s v="May"/>
        <s v="Jun"/>
        <s v="Jul"/>
        <s v="Aug"/>
        <s v="Sep"/>
      </sharedItems>
    </cacheField>
    <cacheField name="Cust ID" numFmtId="0">
      <sharedItems/>
    </cacheField>
    <cacheField name="Cust Name" numFmtId="0">
      <sharedItems/>
    </cacheField>
    <cacheField name="Seller" numFmtId="0">
      <sharedItems count="4">
        <s v="ABC Traders"/>
        <s v="Super Tech"/>
        <s v="RG Store"/>
        <s v="CCC Mart"/>
      </sharedItems>
    </cacheField>
    <cacheField name="Product" numFmtId="0">
      <sharedItems count="7">
        <s v="Mouse"/>
        <s v="Monitor"/>
        <s v="Printer"/>
        <s v="Scanner"/>
        <s v="Keyboard"/>
        <s v="SSD 256 GB"/>
        <s v="HDD 256 GB"/>
      </sharedItems>
    </cacheField>
    <cacheField name="Price" numFmtId="1">
      <sharedItems containsSemiMixedTypes="0" containsString="0" containsNumber="1" containsInteger="1" minValue="190" maxValue="4000"/>
    </cacheField>
    <cacheField name="Qty" numFmtId="2">
      <sharedItems containsSemiMixedTypes="0" containsString="0" containsNumber="1" containsInteger="1" minValue="1" maxValue="65"/>
    </cacheField>
    <cacheField name="Amount" numFmtId="164">
      <sharedItems containsSemiMixedTypes="0" containsString="0" containsNumber="1" containsInteger="1" minValue="190" maxValue="260000"/>
    </cacheField>
    <cacheField name="Payment Mode" numFmtId="0">
      <sharedItems count="2">
        <s v="Online"/>
        <s v="Cash"/>
      </sharedItems>
    </cacheField>
    <cacheField name="Last 28 Days" numFmtId="0">
      <sharedItems count="2">
        <b v="0"/>
        <b v="1"/>
      </sharedItems>
    </cacheField>
    <cacheField name="Previous 28 Days" numFmtId="0">
      <sharedItems count="2">
        <b v="0"/>
        <b v="1"/>
      </sharedItems>
    </cacheField>
    <cacheField name="Months" numFmtId="0" databaseField="0">
      <fieldGroup base="1">
        <rangePr groupBy="months" startDate="2022-04-01T00:00:00" endDate="2022-09-13T00:00:00"/>
        <groupItems count="14">
          <s v="&lt;01-04-2022"/>
          <s v="Jan"/>
          <s v="Feb"/>
          <s v="Mar"/>
          <s v="Apr"/>
          <s v="May"/>
          <s v="Jun"/>
          <s v="Jul"/>
          <s v="Aug"/>
          <s v="Sep"/>
          <s v="Oct"/>
          <s v="Nov"/>
          <s v="Dec"/>
          <s v="&gt;13-09-2022"/>
        </groupItems>
      </fieldGroup>
    </cacheField>
  </cacheFields>
  <extLst>
    <ext xmlns:x14="http://schemas.microsoft.com/office/spreadsheetml/2009/9/main" uri="{725AE2AE-9491-48be-B2B4-4EB974FC3084}">
      <x14:pivotCacheDefinition pivotCacheId="178392502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36">
  <r>
    <s v="A001"/>
    <x v="0"/>
    <x v="0"/>
    <x v="0"/>
    <s v="NN001"/>
    <s v="Name 1"/>
    <x v="0"/>
    <x v="0"/>
    <n v="210"/>
    <n v="2"/>
    <n v="420"/>
    <x v="0"/>
    <x v="0"/>
    <x v="0"/>
  </r>
  <r>
    <s v="A002"/>
    <x v="0"/>
    <x v="0"/>
    <x v="0"/>
    <s v="NN002"/>
    <s v="Name 2"/>
    <x v="1"/>
    <x v="1"/>
    <n v="4000"/>
    <n v="3"/>
    <n v="12000"/>
    <x v="1"/>
    <x v="0"/>
    <x v="0"/>
  </r>
  <r>
    <s v="A003"/>
    <x v="0"/>
    <x v="0"/>
    <x v="0"/>
    <s v="NN003"/>
    <s v="Name 3"/>
    <x v="2"/>
    <x v="2"/>
    <n v="3200"/>
    <n v="5"/>
    <n v="16000"/>
    <x v="0"/>
    <x v="0"/>
    <x v="0"/>
  </r>
  <r>
    <s v="A004"/>
    <x v="0"/>
    <x v="0"/>
    <x v="0"/>
    <s v="NN004"/>
    <s v="Name 4"/>
    <x v="3"/>
    <x v="3"/>
    <n v="2900"/>
    <n v="3"/>
    <n v="8700"/>
    <x v="1"/>
    <x v="0"/>
    <x v="0"/>
  </r>
  <r>
    <s v="A005"/>
    <x v="0"/>
    <x v="0"/>
    <x v="0"/>
    <s v="NN005"/>
    <s v="Name 5"/>
    <x v="0"/>
    <x v="4"/>
    <n v="190"/>
    <n v="1"/>
    <n v="190"/>
    <x v="0"/>
    <x v="0"/>
    <x v="0"/>
  </r>
  <r>
    <s v="A006"/>
    <x v="0"/>
    <x v="0"/>
    <x v="0"/>
    <s v="NN006"/>
    <s v="Name 6"/>
    <x v="1"/>
    <x v="5"/>
    <n v="4000"/>
    <n v="2"/>
    <n v="8000"/>
    <x v="1"/>
    <x v="0"/>
    <x v="0"/>
  </r>
  <r>
    <s v="A007"/>
    <x v="0"/>
    <x v="0"/>
    <x v="0"/>
    <s v="NN007"/>
    <s v="Name 7"/>
    <x v="2"/>
    <x v="6"/>
    <n v="1500"/>
    <n v="3"/>
    <n v="4500"/>
    <x v="0"/>
    <x v="0"/>
    <x v="0"/>
  </r>
  <r>
    <s v="A008"/>
    <x v="1"/>
    <x v="1"/>
    <x v="0"/>
    <s v="NN008"/>
    <s v="Name 8"/>
    <x v="3"/>
    <x v="0"/>
    <n v="210"/>
    <n v="7"/>
    <n v="1470"/>
    <x v="1"/>
    <x v="0"/>
    <x v="0"/>
  </r>
  <r>
    <s v="A009"/>
    <x v="1"/>
    <x v="1"/>
    <x v="0"/>
    <s v="NN009"/>
    <s v="Name 9"/>
    <x v="0"/>
    <x v="1"/>
    <n v="4000"/>
    <n v="6"/>
    <n v="24000"/>
    <x v="0"/>
    <x v="0"/>
    <x v="0"/>
  </r>
  <r>
    <s v="A010"/>
    <x v="1"/>
    <x v="1"/>
    <x v="0"/>
    <s v="NN010"/>
    <s v="Name 10"/>
    <x v="1"/>
    <x v="2"/>
    <n v="3200"/>
    <n v="1"/>
    <n v="3200"/>
    <x v="1"/>
    <x v="0"/>
    <x v="0"/>
  </r>
  <r>
    <s v="A011"/>
    <x v="1"/>
    <x v="1"/>
    <x v="0"/>
    <s v="NN011"/>
    <s v="Name 11"/>
    <x v="2"/>
    <x v="3"/>
    <n v="2900"/>
    <n v="3"/>
    <n v="8700"/>
    <x v="0"/>
    <x v="0"/>
    <x v="0"/>
  </r>
  <r>
    <s v="A012"/>
    <x v="1"/>
    <x v="1"/>
    <x v="0"/>
    <s v="NN012"/>
    <s v="Name 12"/>
    <x v="3"/>
    <x v="4"/>
    <n v="190"/>
    <n v="4"/>
    <n v="760"/>
    <x v="1"/>
    <x v="0"/>
    <x v="0"/>
  </r>
  <r>
    <s v="A013"/>
    <x v="1"/>
    <x v="1"/>
    <x v="0"/>
    <s v="NN013"/>
    <s v="Name 13"/>
    <x v="0"/>
    <x v="5"/>
    <n v="4000"/>
    <n v="2"/>
    <n v="8000"/>
    <x v="0"/>
    <x v="0"/>
    <x v="0"/>
  </r>
  <r>
    <s v="A014"/>
    <x v="1"/>
    <x v="1"/>
    <x v="0"/>
    <s v="NN014"/>
    <s v="Name 14"/>
    <x v="1"/>
    <x v="6"/>
    <n v="1500"/>
    <n v="3"/>
    <n v="4500"/>
    <x v="1"/>
    <x v="0"/>
    <x v="0"/>
  </r>
  <r>
    <s v="A015"/>
    <x v="2"/>
    <x v="2"/>
    <x v="0"/>
    <s v="NN015"/>
    <s v="Name 15"/>
    <x v="2"/>
    <x v="0"/>
    <n v="210"/>
    <n v="4"/>
    <n v="840"/>
    <x v="0"/>
    <x v="0"/>
    <x v="0"/>
  </r>
  <r>
    <s v="A016"/>
    <x v="2"/>
    <x v="2"/>
    <x v="0"/>
    <s v="NN016"/>
    <s v="Name 16"/>
    <x v="3"/>
    <x v="1"/>
    <n v="4000"/>
    <n v="5"/>
    <n v="20000"/>
    <x v="1"/>
    <x v="0"/>
    <x v="0"/>
  </r>
  <r>
    <s v="A017"/>
    <x v="2"/>
    <x v="2"/>
    <x v="0"/>
    <s v="NN017"/>
    <s v="Name 17"/>
    <x v="0"/>
    <x v="2"/>
    <n v="3200"/>
    <n v="6"/>
    <n v="19200"/>
    <x v="0"/>
    <x v="0"/>
    <x v="0"/>
  </r>
  <r>
    <s v="A018"/>
    <x v="2"/>
    <x v="2"/>
    <x v="0"/>
    <s v="NN018"/>
    <s v="Name 18"/>
    <x v="1"/>
    <x v="3"/>
    <n v="2900"/>
    <n v="5"/>
    <n v="14500"/>
    <x v="1"/>
    <x v="0"/>
    <x v="0"/>
  </r>
  <r>
    <s v="A019"/>
    <x v="2"/>
    <x v="2"/>
    <x v="0"/>
    <s v="NN019"/>
    <s v="Name 19"/>
    <x v="2"/>
    <x v="4"/>
    <n v="190"/>
    <n v="4"/>
    <n v="760"/>
    <x v="0"/>
    <x v="0"/>
    <x v="0"/>
  </r>
  <r>
    <s v="A020"/>
    <x v="2"/>
    <x v="2"/>
    <x v="0"/>
    <s v="NN020"/>
    <s v="Name 20"/>
    <x v="3"/>
    <x v="5"/>
    <n v="4000"/>
    <n v="10"/>
    <n v="40000"/>
    <x v="1"/>
    <x v="0"/>
    <x v="0"/>
  </r>
  <r>
    <s v="A021"/>
    <x v="2"/>
    <x v="2"/>
    <x v="0"/>
    <s v="NN021"/>
    <s v="Name 21"/>
    <x v="0"/>
    <x v="6"/>
    <n v="1500"/>
    <n v="3"/>
    <n v="4500"/>
    <x v="0"/>
    <x v="0"/>
    <x v="0"/>
  </r>
  <r>
    <s v="A022"/>
    <x v="3"/>
    <x v="3"/>
    <x v="0"/>
    <s v="NN022"/>
    <s v="Name 22"/>
    <x v="1"/>
    <x v="0"/>
    <n v="210"/>
    <n v="4"/>
    <n v="840"/>
    <x v="1"/>
    <x v="0"/>
    <x v="0"/>
  </r>
  <r>
    <s v="A023"/>
    <x v="3"/>
    <x v="3"/>
    <x v="0"/>
    <s v="NN023"/>
    <s v="Name 23"/>
    <x v="2"/>
    <x v="1"/>
    <n v="4000"/>
    <n v="5"/>
    <n v="20000"/>
    <x v="0"/>
    <x v="0"/>
    <x v="0"/>
  </r>
  <r>
    <s v="A024"/>
    <x v="3"/>
    <x v="3"/>
    <x v="0"/>
    <s v="NN024"/>
    <s v="Name 24"/>
    <x v="3"/>
    <x v="2"/>
    <n v="3200"/>
    <n v="6"/>
    <n v="19200"/>
    <x v="1"/>
    <x v="0"/>
    <x v="0"/>
  </r>
  <r>
    <s v="A025"/>
    <x v="3"/>
    <x v="3"/>
    <x v="0"/>
    <s v="NN025"/>
    <s v="Name 25"/>
    <x v="0"/>
    <x v="3"/>
    <n v="2900"/>
    <n v="5"/>
    <n v="14500"/>
    <x v="0"/>
    <x v="0"/>
    <x v="0"/>
  </r>
  <r>
    <s v="A026"/>
    <x v="3"/>
    <x v="3"/>
    <x v="0"/>
    <s v="NN026"/>
    <s v="Name 26"/>
    <x v="1"/>
    <x v="4"/>
    <n v="190"/>
    <n v="6"/>
    <n v="1140"/>
    <x v="1"/>
    <x v="0"/>
    <x v="0"/>
  </r>
  <r>
    <s v="A027"/>
    <x v="3"/>
    <x v="3"/>
    <x v="0"/>
    <s v="NN027"/>
    <s v="Name 27"/>
    <x v="2"/>
    <x v="5"/>
    <n v="4000"/>
    <n v="5"/>
    <n v="20000"/>
    <x v="0"/>
    <x v="0"/>
    <x v="0"/>
  </r>
  <r>
    <s v="A028"/>
    <x v="3"/>
    <x v="3"/>
    <x v="0"/>
    <s v="NN028"/>
    <s v="Name 28"/>
    <x v="3"/>
    <x v="6"/>
    <n v="1500"/>
    <n v="6"/>
    <n v="9000"/>
    <x v="1"/>
    <x v="0"/>
    <x v="0"/>
  </r>
  <r>
    <s v="A029"/>
    <x v="4"/>
    <x v="4"/>
    <x v="0"/>
    <s v="NN029"/>
    <s v="Name 29"/>
    <x v="0"/>
    <x v="0"/>
    <n v="210"/>
    <n v="2"/>
    <n v="420"/>
    <x v="0"/>
    <x v="0"/>
    <x v="0"/>
  </r>
  <r>
    <s v="A030"/>
    <x v="4"/>
    <x v="4"/>
    <x v="0"/>
    <s v="NN030"/>
    <s v="Name 30"/>
    <x v="1"/>
    <x v="1"/>
    <n v="4000"/>
    <n v="3"/>
    <n v="12000"/>
    <x v="1"/>
    <x v="0"/>
    <x v="0"/>
  </r>
  <r>
    <s v="A031"/>
    <x v="4"/>
    <x v="4"/>
    <x v="0"/>
    <s v="NN031"/>
    <s v="Name 31"/>
    <x v="2"/>
    <x v="2"/>
    <n v="3200"/>
    <n v="5"/>
    <n v="16000"/>
    <x v="0"/>
    <x v="0"/>
    <x v="0"/>
  </r>
  <r>
    <s v="A032"/>
    <x v="4"/>
    <x v="4"/>
    <x v="0"/>
    <s v="NN032"/>
    <s v="Name 32"/>
    <x v="3"/>
    <x v="3"/>
    <n v="2900"/>
    <n v="3"/>
    <n v="8700"/>
    <x v="1"/>
    <x v="0"/>
    <x v="0"/>
  </r>
  <r>
    <s v="A033"/>
    <x v="4"/>
    <x v="4"/>
    <x v="0"/>
    <s v="NN033"/>
    <s v="Name 33"/>
    <x v="0"/>
    <x v="4"/>
    <n v="190"/>
    <n v="1"/>
    <n v="190"/>
    <x v="0"/>
    <x v="0"/>
    <x v="0"/>
  </r>
  <r>
    <s v="A034"/>
    <x v="4"/>
    <x v="4"/>
    <x v="0"/>
    <s v="NN034"/>
    <s v="Name 34"/>
    <x v="1"/>
    <x v="5"/>
    <n v="4000"/>
    <n v="2"/>
    <n v="8000"/>
    <x v="1"/>
    <x v="0"/>
    <x v="0"/>
  </r>
  <r>
    <s v="A035"/>
    <x v="4"/>
    <x v="4"/>
    <x v="0"/>
    <s v="NN035"/>
    <s v="Name 35"/>
    <x v="2"/>
    <x v="6"/>
    <n v="1500"/>
    <n v="3"/>
    <n v="4500"/>
    <x v="0"/>
    <x v="0"/>
    <x v="0"/>
  </r>
  <r>
    <s v="A036"/>
    <x v="5"/>
    <x v="5"/>
    <x v="0"/>
    <s v="NN036"/>
    <s v="Name 36"/>
    <x v="3"/>
    <x v="0"/>
    <n v="210"/>
    <n v="7"/>
    <n v="1470"/>
    <x v="1"/>
    <x v="0"/>
    <x v="0"/>
  </r>
  <r>
    <s v="A037"/>
    <x v="5"/>
    <x v="5"/>
    <x v="0"/>
    <s v="NN037"/>
    <s v="Name 37"/>
    <x v="0"/>
    <x v="1"/>
    <n v="4000"/>
    <n v="6"/>
    <n v="24000"/>
    <x v="0"/>
    <x v="0"/>
    <x v="0"/>
  </r>
  <r>
    <s v="A038"/>
    <x v="5"/>
    <x v="5"/>
    <x v="0"/>
    <s v="NN038"/>
    <s v="Name 38"/>
    <x v="1"/>
    <x v="2"/>
    <n v="3200"/>
    <n v="1"/>
    <n v="3200"/>
    <x v="1"/>
    <x v="0"/>
    <x v="0"/>
  </r>
  <r>
    <s v="A039"/>
    <x v="5"/>
    <x v="5"/>
    <x v="0"/>
    <s v="NN039"/>
    <s v="Name 39"/>
    <x v="2"/>
    <x v="3"/>
    <n v="2900"/>
    <n v="3"/>
    <n v="8700"/>
    <x v="0"/>
    <x v="0"/>
    <x v="0"/>
  </r>
  <r>
    <s v="A040"/>
    <x v="5"/>
    <x v="5"/>
    <x v="0"/>
    <s v="NN040"/>
    <s v="Name 40"/>
    <x v="3"/>
    <x v="4"/>
    <n v="190"/>
    <n v="4"/>
    <n v="760"/>
    <x v="1"/>
    <x v="0"/>
    <x v="0"/>
  </r>
  <r>
    <s v="A041"/>
    <x v="5"/>
    <x v="5"/>
    <x v="0"/>
    <s v="NN041"/>
    <s v="Name 41"/>
    <x v="0"/>
    <x v="5"/>
    <n v="4000"/>
    <n v="2"/>
    <n v="8000"/>
    <x v="0"/>
    <x v="0"/>
    <x v="0"/>
  </r>
  <r>
    <s v="A042"/>
    <x v="5"/>
    <x v="5"/>
    <x v="0"/>
    <s v="NN042"/>
    <s v="Name 42"/>
    <x v="1"/>
    <x v="6"/>
    <n v="1500"/>
    <n v="3"/>
    <n v="4500"/>
    <x v="1"/>
    <x v="0"/>
    <x v="0"/>
  </r>
  <r>
    <s v="A043"/>
    <x v="6"/>
    <x v="6"/>
    <x v="0"/>
    <s v="NN043"/>
    <s v="Name 43"/>
    <x v="2"/>
    <x v="0"/>
    <n v="210"/>
    <n v="4"/>
    <n v="840"/>
    <x v="0"/>
    <x v="0"/>
    <x v="0"/>
  </r>
  <r>
    <s v="A044"/>
    <x v="6"/>
    <x v="6"/>
    <x v="0"/>
    <s v="NN044"/>
    <s v="Name 44"/>
    <x v="3"/>
    <x v="1"/>
    <n v="4000"/>
    <n v="5"/>
    <n v="20000"/>
    <x v="1"/>
    <x v="0"/>
    <x v="0"/>
  </r>
  <r>
    <s v="A045"/>
    <x v="6"/>
    <x v="6"/>
    <x v="0"/>
    <s v="NN045"/>
    <s v="Name 45"/>
    <x v="0"/>
    <x v="2"/>
    <n v="3200"/>
    <n v="6"/>
    <n v="19200"/>
    <x v="0"/>
    <x v="0"/>
    <x v="0"/>
  </r>
  <r>
    <s v="A046"/>
    <x v="6"/>
    <x v="6"/>
    <x v="0"/>
    <s v="NN046"/>
    <s v="Name 46"/>
    <x v="1"/>
    <x v="3"/>
    <n v="2900"/>
    <n v="5"/>
    <n v="14500"/>
    <x v="1"/>
    <x v="0"/>
    <x v="0"/>
  </r>
  <r>
    <s v="A047"/>
    <x v="6"/>
    <x v="6"/>
    <x v="0"/>
    <s v="NN047"/>
    <s v="Name 47"/>
    <x v="2"/>
    <x v="4"/>
    <n v="190"/>
    <n v="4"/>
    <n v="760"/>
    <x v="0"/>
    <x v="0"/>
    <x v="0"/>
  </r>
  <r>
    <s v="A048"/>
    <x v="6"/>
    <x v="6"/>
    <x v="0"/>
    <s v="NN048"/>
    <s v="Name 48"/>
    <x v="3"/>
    <x v="5"/>
    <n v="4000"/>
    <n v="10"/>
    <n v="40000"/>
    <x v="1"/>
    <x v="0"/>
    <x v="0"/>
  </r>
  <r>
    <s v="A049"/>
    <x v="6"/>
    <x v="6"/>
    <x v="0"/>
    <s v="NN049"/>
    <s v="Name 49"/>
    <x v="0"/>
    <x v="6"/>
    <n v="1500"/>
    <n v="3"/>
    <n v="4500"/>
    <x v="0"/>
    <x v="0"/>
    <x v="0"/>
  </r>
  <r>
    <s v="A050"/>
    <x v="7"/>
    <x v="7"/>
    <x v="0"/>
    <s v="NN050"/>
    <s v="Name 50"/>
    <x v="1"/>
    <x v="0"/>
    <n v="210"/>
    <n v="4"/>
    <n v="840"/>
    <x v="1"/>
    <x v="0"/>
    <x v="0"/>
  </r>
  <r>
    <s v="A051"/>
    <x v="7"/>
    <x v="7"/>
    <x v="0"/>
    <s v="NN051"/>
    <s v="Name 51"/>
    <x v="2"/>
    <x v="1"/>
    <n v="4000"/>
    <n v="5"/>
    <n v="20000"/>
    <x v="0"/>
    <x v="0"/>
    <x v="0"/>
  </r>
  <r>
    <s v="A052"/>
    <x v="7"/>
    <x v="7"/>
    <x v="0"/>
    <s v="NN052"/>
    <s v="Name 52"/>
    <x v="3"/>
    <x v="2"/>
    <n v="3200"/>
    <n v="6"/>
    <n v="19200"/>
    <x v="1"/>
    <x v="0"/>
    <x v="0"/>
  </r>
  <r>
    <s v="A053"/>
    <x v="7"/>
    <x v="7"/>
    <x v="0"/>
    <s v="NN053"/>
    <s v="Name 53"/>
    <x v="0"/>
    <x v="3"/>
    <n v="2900"/>
    <n v="5"/>
    <n v="14500"/>
    <x v="0"/>
    <x v="0"/>
    <x v="0"/>
  </r>
  <r>
    <s v="A054"/>
    <x v="7"/>
    <x v="7"/>
    <x v="0"/>
    <s v="NN054"/>
    <s v="Name 54"/>
    <x v="1"/>
    <x v="4"/>
    <n v="190"/>
    <n v="6"/>
    <n v="1140"/>
    <x v="1"/>
    <x v="0"/>
    <x v="0"/>
  </r>
  <r>
    <s v="A055"/>
    <x v="7"/>
    <x v="7"/>
    <x v="0"/>
    <s v="NN055"/>
    <s v="Name 55"/>
    <x v="2"/>
    <x v="5"/>
    <n v="4000"/>
    <n v="5"/>
    <n v="20000"/>
    <x v="0"/>
    <x v="0"/>
    <x v="0"/>
  </r>
  <r>
    <s v="A056"/>
    <x v="7"/>
    <x v="7"/>
    <x v="0"/>
    <s v="NN056"/>
    <s v="Name 56"/>
    <x v="3"/>
    <x v="6"/>
    <n v="1500"/>
    <n v="6"/>
    <n v="9000"/>
    <x v="1"/>
    <x v="0"/>
    <x v="0"/>
  </r>
  <r>
    <s v="A057"/>
    <x v="8"/>
    <x v="8"/>
    <x v="0"/>
    <s v="NN057"/>
    <s v="Name 57"/>
    <x v="0"/>
    <x v="0"/>
    <n v="210"/>
    <n v="2"/>
    <n v="420"/>
    <x v="0"/>
    <x v="0"/>
    <x v="0"/>
  </r>
  <r>
    <s v="A058"/>
    <x v="8"/>
    <x v="8"/>
    <x v="0"/>
    <s v="NN058"/>
    <s v="Name 58"/>
    <x v="1"/>
    <x v="1"/>
    <n v="4000"/>
    <n v="3"/>
    <n v="12000"/>
    <x v="1"/>
    <x v="0"/>
    <x v="0"/>
  </r>
  <r>
    <s v="A059"/>
    <x v="8"/>
    <x v="8"/>
    <x v="0"/>
    <s v="NN059"/>
    <s v="Name 59"/>
    <x v="2"/>
    <x v="2"/>
    <n v="3200"/>
    <n v="5"/>
    <n v="16000"/>
    <x v="0"/>
    <x v="0"/>
    <x v="0"/>
  </r>
  <r>
    <s v="A060"/>
    <x v="8"/>
    <x v="8"/>
    <x v="0"/>
    <s v="NN060"/>
    <s v="Name 60"/>
    <x v="3"/>
    <x v="3"/>
    <n v="2900"/>
    <n v="3"/>
    <n v="8700"/>
    <x v="1"/>
    <x v="0"/>
    <x v="0"/>
  </r>
  <r>
    <s v="A061"/>
    <x v="8"/>
    <x v="8"/>
    <x v="0"/>
    <s v="NN061"/>
    <s v="Name 61"/>
    <x v="0"/>
    <x v="4"/>
    <n v="190"/>
    <n v="1"/>
    <n v="190"/>
    <x v="0"/>
    <x v="0"/>
    <x v="0"/>
  </r>
  <r>
    <s v="A062"/>
    <x v="8"/>
    <x v="8"/>
    <x v="0"/>
    <s v="NN062"/>
    <s v="Name 62"/>
    <x v="1"/>
    <x v="5"/>
    <n v="4000"/>
    <n v="2"/>
    <n v="8000"/>
    <x v="1"/>
    <x v="0"/>
    <x v="0"/>
  </r>
  <r>
    <s v="A063"/>
    <x v="8"/>
    <x v="8"/>
    <x v="0"/>
    <s v="NN063"/>
    <s v="Name 63"/>
    <x v="2"/>
    <x v="6"/>
    <n v="1500"/>
    <n v="3"/>
    <n v="4500"/>
    <x v="0"/>
    <x v="0"/>
    <x v="0"/>
  </r>
  <r>
    <s v="A064"/>
    <x v="9"/>
    <x v="9"/>
    <x v="0"/>
    <s v="NN064"/>
    <s v="Name 64"/>
    <x v="3"/>
    <x v="0"/>
    <n v="210"/>
    <n v="7"/>
    <n v="1470"/>
    <x v="1"/>
    <x v="0"/>
    <x v="0"/>
  </r>
  <r>
    <s v="A065"/>
    <x v="9"/>
    <x v="9"/>
    <x v="0"/>
    <s v="NN065"/>
    <s v="Name 65"/>
    <x v="0"/>
    <x v="1"/>
    <n v="4000"/>
    <n v="6"/>
    <n v="24000"/>
    <x v="0"/>
    <x v="0"/>
    <x v="0"/>
  </r>
  <r>
    <s v="A066"/>
    <x v="9"/>
    <x v="9"/>
    <x v="0"/>
    <s v="NN066"/>
    <s v="Name 66"/>
    <x v="1"/>
    <x v="2"/>
    <n v="3200"/>
    <n v="1"/>
    <n v="3200"/>
    <x v="1"/>
    <x v="0"/>
    <x v="0"/>
  </r>
  <r>
    <s v="A067"/>
    <x v="9"/>
    <x v="9"/>
    <x v="0"/>
    <s v="NN067"/>
    <s v="Name 67"/>
    <x v="2"/>
    <x v="3"/>
    <n v="2900"/>
    <n v="3"/>
    <n v="8700"/>
    <x v="0"/>
    <x v="0"/>
    <x v="0"/>
  </r>
  <r>
    <s v="A068"/>
    <x v="9"/>
    <x v="9"/>
    <x v="0"/>
    <s v="NN068"/>
    <s v="Name 68"/>
    <x v="3"/>
    <x v="4"/>
    <n v="190"/>
    <n v="4"/>
    <n v="760"/>
    <x v="1"/>
    <x v="0"/>
    <x v="0"/>
  </r>
  <r>
    <s v="A069"/>
    <x v="9"/>
    <x v="9"/>
    <x v="0"/>
    <s v="NN069"/>
    <s v="Name 69"/>
    <x v="0"/>
    <x v="5"/>
    <n v="4000"/>
    <n v="2"/>
    <n v="8000"/>
    <x v="0"/>
    <x v="0"/>
    <x v="0"/>
  </r>
  <r>
    <s v="A070"/>
    <x v="9"/>
    <x v="9"/>
    <x v="0"/>
    <s v="NN070"/>
    <s v="Name 70"/>
    <x v="1"/>
    <x v="6"/>
    <n v="1500"/>
    <n v="3"/>
    <n v="4500"/>
    <x v="1"/>
    <x v="0"/>
    <x v="0"/>
  </r>
  <r>
    <s v="A071"/>
    <x v="10"/>
    <x v="10"/>
    <x v="0"/>
    <s v="NN071"/>
    <s v="Name 71"/>
    <x v="2"/>
    <x v="0"/>
    <n v="210"/>
    <n v="4"/>
    <n v="840"/>
    <x v="0"/>
    <x v="0"/>
    <x v="0"/>
  </r>
  <r>
    <s v="A072"/>
    <x v="10"/>
    <x v="10"/>
    <x v="0"/>
    <s v="NN072"/>
    <s v="Name 72"/>
    <x v="3"/>
    <x v="1"/>
    <n v="4000"/>
    <n v="5"/>
    <n v="20000"/>
    <x v="1"/>
    <x v="0"/>
    <x v="0"/>
  </r>
  <r>
    <s v="A073"/>
    <x v="10"/>
    <x v="10"/>
    <x v="0"/>
    <s v="NN073"/>
    <s v="Name 73"/>
    <x v="0"/>
    <x v="2"/>
    <n v="3200"/>
    <n v="6"/>
    <n v="19200"/>
    <x v="0"/>
    <x v="0"/>
    <x v="0"/>
  </r>
  <r>
    <s v="A074"/>
    <x v="10"/>
    <x v="10"/>
    <x v="0"/>
    <s v="NN074"/>
    <s v="Name 74"/>
    <x v="1"/>
    <x v="3"/>
    <n v="2900"/>
    <n v="5"/>
    <n v="14500"/>
    <x v="1"/>
    <x v="0"/>
    <x v="0"/>
  </r>
  <r>
    <s v="A075"/>
    <x v="10"/>
    <x v="10"/>
    <x v="0"/>
    <s v="NN075"/>
    <s v="Name 75"/>
    <x v="2"/>
    <x v="4"/>
    <n v="190"/>
    <n v="4"/>
    <n v="760"/>
    <x v="0"/>
    <x v="0"/>
    <x v="0"/>
  </r>
  <r>
    <s v="A076"/>
    <x v="10"/>
    <x v="10"/>
    <x v="0"/>
    <s v="NN076"/>
    <s v="Name 76"/>
    <x v="3"/>
    <x v="5"/>
    <n v="4000"/>
    <n v="10"/>
    <n v="40000"/>
    <x v="1"/>
    <x v="0"/>
    <x v="0"/>
  </r>
  <r>
    <s v="A077"/>
    <x v="10"/>
    <x v="10"/>
    <x v="0"/>
    <s v="NN077"/>
    <s v="Name 77"/>
    <x v="0"/>
    <x v="6"/>
    <n v="1500"/>
    <n v="3"/>
    <n v="4500"/>
    <x v="0"/>
    <x v="0"/>
    <x v="0"/>
  </r>
  <r>
    <s v="A078"/>
    <x v="11"/>
    <x v="11"/>
    <x v="0"/>
    <s v="NN078"/>
    <s v="Name 78"/>
    <x v="1"/>
    <x v="0"/>
    <n v="210"/>
    <n v="4"/>
    <n v="840"/>
    <x v="1"/>
    <x v="0"/>
    <x v="0"/>
  </r>
  <r>
    <s v="A079"/>
    <x v="11"/>
    <x v="11"/>
    <x v="0"/>
    <s v="NN079"/>
    <s v="Name 79"/>
    <x v="2"/>
    <x v="1"/>
    <n v="4000"/>
    <n v="5"/>
    <n v="20000"/>
    <x v="0"/>
    <x v="0"/>
    <x v="0"/>
  </r>
  <r>
    <s v="A080"/>
    <x v="11"/>
    <x v="11"/>
    <x v="0"/>
    <s v="NN080"/>
    <s v="Name 80"/>
    <x v="3"/>
    <x v="2"/>
    <n v="3200"/>
    <n v="6"/>
    <n v="19200"/>
    <x v="1"/>
    <x v="0"/>
    <x v="0"/>
  </r>
  <r>
    <s v="A081"/>
    <x v="11"/>
    <x v="11"/>
    <x v="0"/>
    <s v="NN081"/>
    <s v="Name 81"/>
    <x v="0"/>
    <x v="3"/>
    <n v="2900"/>
    <n v="5"/>
    <n v="14500"/>
    <x v="0"/>
    <x v="0"/>
    <x v="0"/>
  </r>
  <r>
    <s v="A082"/>
    <x v="11"/>
    <x v="11"/>
    <x v="0"/>
    <s v="NN082"/>
    <s v="Name 82"/>
    <x v="1"/>
    <x v="4"/>
    <n v="190"/>
    <n v="6"/>
    <n v="1140"/>
    <x v="1"/>
    <x v="0"/>
    <x v="0"/>
  </r>
  <r>
    <s v="A083"/>
    <x v="11"/>
    <x v="11"/>
    <x v="0"/>
    <s v="NN083"/>
    <s v="Name 83"/>
    <x v="2"/>
    <x v="5"/>
    <n v="4000"/>
    <n v="5"/>
    <n v="20000"/>
    <x v="0"/>
    <x v="0"/>
    <x v="0"/>
  </r>
  <r>
    <s v="A084"/>
    <x v="11"/>
    <x v="11"/>
    <x v="0"/>
    <s v="NN084"/>
    <s v="Name 84"/>
    <x v="3"/>
    <x v="6"/>
    <n v="1500"/>
    <n v="6"/>
    <n v="9000"/>
    <x v="1"/>
    <x v="0"/>
    <x v="0"/>
  </r>
  <r>
    <s v="A085"/>
    <x v="12"/>
    <x v="12"/>
    <x v="0"/>
    <s v="NN085"/>
    <s v="Name 85"/>
    <x v="0"/>
    <x v="0"/>
    <n v="210"/>
    <n v="2"/>
    <n v="420"/>
    <x v="0"/>
    <x v="0"/>
    <x v="0"/>
  </r>
  <r>
    <s v="A086"/>
    <x v="12"/>
    <x v="12"/>
    <x v="0"/>
    <s v="NN086"/>
    <s v="Name 86"/>
    <x v="1"/>
    <x v="1"/>
    <n v="4000"/>
    <n v="3"/>
    <n v="12000"/>
    <x v="1"/>
    <x v="0"/>
    <x v="0"/>
  </r>
  <r>
    <s v="A087"/>
    <x v="12"/>
    <x v="12"/>
    <x v="0"/>
    <s v="NN087"/>
    <s v="Name 87"/>
    <x v="2"/>
    <x v="2"/>
    <n v="3200"/>
    <n v="5"/>
    <n v="16000"/>
    <x v="0"/>
    <x v="0"/>
    <x v="0"/>
  </r>
  <r>
    <s v="A088"/>
    <x v="12"/>
    <x v="12"/>
    <x v="0"/>
    <s v="NN088"/>
    <s v="Name 88"/>
    <x v="3"/>
    <x v="3"/>
    <n v="2900"/>
    <n v="3"/>
    <n v="8700"/>
    <x v="1"/>
    <x v="0"/>
    <x v="0"/>
  </r>
  <r>
    <s v="A089"/>
    <x v="12"/>
    <x v="12"/>
    <x v="0"/>
    <s v="NN089"/>
    <s v="Name 89"/>
    <x v="0"/>
    <x v="4"/>
    <n v="190"/>
    <n v="1"/>
    <n v="190"/>
    <x v="0"/>
    <x v="0"/>
    <x v="0"/>
  </r>
  <r>
    <s v="A090"/>
    <x v="12"/>
    <x v="12"/>
    <x v="0"/>
    <s v="NN090"/>
    <s v="Name 90"/>
    <x v="1"/>
    <x v="5"/>
    <n v="4000"/>
    <n v="2"/>
    <n v="8000"/>
    <x v="1"/>
    <x v="0"/>
    <x v="0"/>
  </r>
  <r>
    <s v="A091"/>
    <x v="12"/>
    <x v="12"/>
    <x v="0"/>
    <s v="NN091"/>
    <s v="Name 91"/>
    <x v="2"/>
    <x v="6"/>
    <n v="1500"/>
    <n v="3"/>
    <n v="4500"/>
    <x v="0"/>
    <x v="0"/>
    <x v="0"/>
  </r>
  <r>
    <s v="A092"/>
    <x v="13"/>
    <x v="13"/>
    <x v="0"/>
    <s v="NN092"/>
    <s v="Name 92"/>
    <x v="3"/>
    <x v="0"/>
    <n v="210"/>
    <n v="7"/>
    <n v="1470"/>
    <x v="1"/>
    <x v="0"/>
    <x v="0"/>
  </r>
  <r>
    <s v="A093"/>
    <x v="13"/>
    <x v="13"/>
    <x v="0"/>
    <s v="NN093"/>
    <s v="Name 93"/>
    <x v="0"/>
    <x v="1"/>
    <n v="4000"/>
    <n v="6"/>
    <n v="24000"/>
    <x v="0"/>
    <x v="0"/>
    <x v="0"/>
  </r>
  <r>
    <s v="A094"/>
    <x v="13"/>
    <x v="13"/>
    <x v="0"/>
    <s v="NN094"/>
    <s v="Name 94"/>
    <x v="1"/>
    <x v="2"/>
    <n v="3200"/>
    <n v="1"/>
    <n v="3200"/>
    <x v="1"/>
    <x v="0"/>
    <x v="0"/>
  </r>
  <r>
    <s v="A095"/>
    <x v="13"/>
    <x v="13"/>
    <x v="0"/>
    <s v="NN095"/>
    <s v="Name 95"/>
    <x v="2"/>
    <x v="3"/>
    <n v="2900"/>
    <n v="3"/>
    <n v="8700"/>
    <x v="0"/>
    <x v="0"/>
    <x v="0"/>
  </r>
  <r>
    <s v="A096"/>
    <x v="13"/>
    <x v="13"/>
    <x v="0"/>
    <s v="NN096"/>
    <s v="Name 96"/>
    <x v="3"/>
    <x v="4"/>
    <n v="190"/>
    <n v="4"/>
    <n v="760"/>
    <x v="1"/>
    <x v="0"/>
    <x v="0"/>
  </r>
  <r>
    <s v="A097"/>
    <x v="13"/>
    <x v="13"/>
    <x v="0"/>
    <s v="NN097"/>
    <s v="Name 97"/>
    <x v="0"/>
    <x v="5"/>
    <n v="4000"/>
    <n v="2"/>
    <n v="8000"/>
    <x v="0"/>
    <x v="0"/>
    <x v="0"/>
  </r>
  <r>
    <s v="A098"/>
    <x v="13"/>
    <x v="13"/>
    <x v="0"/>
    <s v="NN098"/>
    <s v="Name 98"/>
    <x v="1"/>
    <x v="6"/>
    <n v="1500"/>
    <n v="3"/>
    <n v="4500"/>
    <x v="1"/>
    <x v="0"/>
    <x v="0"/>
  </r>
  <r>
    <s v="A099"/>
    <x v="14"/>
    <x v="14"/>
    <x v="0"/>
    <s v="NN099"/>
    <s v="Name 99"/>
    <x v="2"/>
    <x v="0"/>
    <n v="210"/>
    <n v="4"/>
    <n v="840"/>
    <x v="0"/>
    <x v="0"/>
    <x v="0"/>
  </r>
  <r>
    <s v="A100"/>
    <x v="14"/>
    <x v="14"/>
    <x v="0"/>
    <s v="NN100"/>
    <s v="Name 100"/>
    <x v="3"/>
    <x v="1"/>
    <n v="4000"/>
    <n v="5"/>
    <n v="20000"/>
    <x v="1"/>
    <x v="0"/>
    <x v="0"/>
  </r>
  <r>
    <s v="A101"/>
    <x v="14"/>
    <x v="14"/>
    <x v="0"/>
    <s v="NN101"/>
    <s v="Name 101"/>
    <x v="0"/>
    <x v="2"/>
    <n v="3200"/>
    <n v="6"/>
    <n v="19200"/>
    <x v="0"/>
    <x v="0"/>
    <x v="0"/>
  </r>
  <r>
    <s v="A102"/>
    <x v="14"/>
    <x v="14"/>
    <x v="0"/>
    <s v="NN102"/>
    <s v="Name 102"/>
    <x v="1"/>
    <x v="3"/>
    <n v="2900"/>
    <n v="5"/>
    <n v="14500"/>
    <x v="1"/>
    <x v="0"/>
    <x v="0"/>
  </r>
  <r>
    <s v="A103"/>
    <x v="14"/>
    <x v="14"/>
    <x v="0"/>
    <s v="NN103"/>
    <s v="Name 103"/>
    <x v="2"/>
    <x v="4"/>
    <n v="190"/>
    <n v="4"/>
    <n v="760"/>
    <x v="0"/>
    <x v="0"/>
    <x v="0"/>
  </r>
  <r>
    <s v="A104"/>
    <x v="14"/>
    <x v="14"/>
    <x v="0"/>
    <s v="NN104"/>
    <s v="Name 104"/>
    <x v="3"/>
    <x v="5"/>
    <n v="4000"/>
    <n v="10"/>
    <n v="40000"/>
    <x v="1"/>
    <x v="0"/>
    <x v="0"/>
  </r>
  <r>
    <s v="A105"/>
    <x v="14"/>
    <x v="14"/>
    <x v="0"/>
    <s v="NN105"/>
    <s v="Name 105"/>
    <x v="0"/>
    <x v="6"/>
    <n v="1500"/>
    <n v="3"/>
    <n v="4500"/>
    <x v="0"/>
    <x v="0"/>
    <x v="0"/>
  </r>
  <r>
    <s v="A106"/>
    <x v="15"/>
    <x v="15"/>
    <x v="0"/>
    <s v="NN106"/>
    <s v="Name 106"/>
    <x v="1"/>
    <x v="0"/>
    <n v="210"/>
    <n v="4"/>
    <n v="840"/>
    <x v="1"/>
    <x v="0"/>
    <x v="0"/>
  </r>
  <r>
    <s v="A107"/>
    <x v="15"/>
    <x v="15"/>
    <x v="0"/>
    <s v="NN107"/>
    <s v="Name 107"/>
    <x v="2"/>
    <x v="1"/>
    <n v="4000"/>
    <n v="5"/>
    <n v="20000"/>
    <x v="0"/>
    <x v="0"/>
    <x v="0"/>
  </r>
  <r>
    <s v="A108"/>
    <x v="15"/>
    <x v="15"/>
    <x v="0"/>
    <s v="NN108"/>
    <s v="Name 108"/>
    <x v="3"/>
    <x v="2"/>
    <n v="3200"/>
    <n v="6"/>
    <n v="19200"/>
    <x v="1"/>
    <x v="0"/>
    <x v="0"/>
  </r>
  <r>
    <s v="A109"/>
    <x v="15"/>
    <x v="15"/>
    <x v="0"/>
    <s v="NN109"/>
    <s v="Name 109"/>
    <x v="0"/>
    <x v="3"/>
    <n v="2900"/>
    <n v="5"/>
    <n v="14500"/>
    <x v="0"/>
    <x v="0"/>
    <x v="0"/>
  </r>
  <r>
    <s v="A110"/>
    <x v="15"/>
    <x v="15"/>
    <x v="0"/>
    <s v="NN110"/>
    <s v="Name 110"/>
    <x v="1"/>
    <x v="4"/>
    <n v="190"/>
    <n v="6"/>
    <n v="1140"/>
    <x v="1"/>
    <x v="0"/>
    <x v="0"/>
  </r>
  <r>
    <s v="A111"/>
    <x v="15"/>
    <x v="15"/>
    <x v="0"/>
    <s v="NN111"/>
    <s v="Name 111"/>
    <x v="2"/>
    <x v="5"/>
    <n v="4000"/>
    <n v="5"/>
    <n v="20000"/>
    <x v="0"/>
    <x v="0"/>
    <x v="0"/>
  </r>
  <r>
    <s v="A112"/>
    <x v="15"/>
    <x v="15"/>
    <x v="0"/>
    <s v="NN112"/>
    <s v="Name 112"/>
    <x v="3"/>
    <x v="6"/>
    <n v="1500"/>
    <n v="6"/>
    <n v="9000"/>
    <x v="1"/>
    <x v="0"/>
    <x v="0"/>
  </r>
  <r>
    <s v="A113"/>
    <x v="16"/>
    <x v="16"/>
    <x v="0"/>
    <s v="NN113"/>
    <s v="Name 113"/>
    <x v="0"/>
    <x v="0"/>
    <n v="210"/>
    <n v="2"/>
    <n v="420"/>
    <x v="0"/>
    <x v="0"/>
    <x v="0"/>
  </r>
  <r>
    <s v="A114"/>
    <x v="16"/>
    <x v="16"/>
    <x v="0"/>
    <s v="NN114"/>
    <s v="Name 114"/>
    <x v="1"/>
    <x v="1"/>
    <n v="4000"/>
    <n v="3"/>
    <n v="12000"/>
    <x v="1"/>
    <x v="0"/>
    <x v="0"/>
  </r>
  <r>
    <s v="A115"/>
    <x v="16"/>
    <x v="16"/>
    <x v="0"/>
    <s v="NN115"/>
    <s v="Name 115"/>
    <x v="2"/>
    <x v="2"/>
    <n v="3200"/>
    <n v="5"/>
    <n v="16000"/>
    <x v="0"/>
    <x v="0"/>
    <x v="0"/>
  </r>
  <r>
    <s v="A116"/>
    <x v="16"/>
    <x v="16"/>
    <x v="0"/>
    <s v="NN116"/>
    <s v="Name 116"/>
    <x v="3"/>
    <x v="3"/>
    <n v="2900"/>
    <n v="3"/>
    <n v="8700"/>
    <x v="1"/>
    <x v="0"/>
    <x v="0"/>
  </r>
  <r>
    <s v="A117"/>
    <x v="16"/>
    <x v="16"/>
    <x v="0"/>
    <s v="NN117"/>
    <s v="Name 117"/>
    <x v="0"/>
    <x v="4"/>
    <n v="190"/>
    <n v="1"/>
    <n v="190"/>
    <x v="0"/>
    <x v="0"/>
    <x v="0"/>
  </r>
  <r>
    <s v="A118"/>
    <x v="16"/>
    <x v="16"/>
    <x v="0"/>
    <s v="NN118"/>
    <s v="Name 118"/>
    <x v="1"/>
    <x v="5"/>
    <n v="4000"/>
    <n v="2"/>
    <n v="8000"/>
    <x v="1"/>
    <x v="0"/>
    <x v="0"/>
  </r>
  <r>
    <s v="A119"/>
    <x v="16"/>
    <x v="16"/>
    <x v="0"/>
    <s v="NN119"/>
    <s v="Name 119"/>
    <x v="2"/>
    <x v="6"/>
    <n v="1500"/>
    <n v="3"/>
    <n v="4500"/>
    <x v="0"/>
    <x v="0"/>
    <x v="0"/>
  </r>
  <r>
    <s v="A120"/>
    <x v="17"/>
    <x v="17"/>
    <x v="0"/>
    <s v="NN120"/>
    <s v="Name 120"/>
    <x v="3"/>
    <x v="0"/>
    <n v="210"/>
    <n v="7"/>
    <n v="1470"/>
    <x v="1"/>
    <x v="0"/>
    <x v="0"/>
  </r>
  <r>
    <s v="A121"/>
    <x v="17"/>
    <x v="17"/>
    <x v="0"/>
    <s v="NN121"/>
    <s v="Name 121"/>
    <x v="0"/>
    <x v="1"/>
    <n v="4000"/>
    <n v="6"/>
    <n v="24000"/>
    <x v="0"/>
    <x v="0"/>
    <x v="0"/>
  </r>
  <r>
    <s v="A122"/>
    <x v="17"/>
    <x v="17"/>
    <x v="0"/>
    <s v="NN122"/>
    <s v="Name 122"/>
    <x v="1"/>
    <x v="2"/>
    <n v="3200"/>
    <n v="1"/>
    <n v="3200"/>
    <x v="1"/>
    <x v="0"/>
    <x v="0"/>
  </r>
  <r>
    <s v="A123"/>
    <x v="17"/>
    <x v="17"/>
    <x v="0"/>
    <s v="NN123"/>
    <s v="Name 123"/>
    <x v="2"/>
    <x v="3"/>
    <n v="2900"/>
    <n v="3"/>
    <n v="8700"/>
    <x v="0"/>
    <x v="0"/>
    <x v="0"/>
  </r>
  <r>
    <s v="A124"/>
    <x v="17"/>
    <x v="17"/>
    <x v="0"/>
    <s v="NN124"/>
    <s v="Name 124"/>
    <x v="3"/>
    <x v="4"/>
    <n v="190"/>
    <n v="4"/>
    <n v="760"/>
    <x v="1"/>
    <x v="0"/>
    <x v="0"/>
  </r>
  <r>
    <s v="A125"/>
    <x v="17"/>
    <x v="17"/>
    <x v="0"/>
    <s v="NN125"/>
    <s v="Name 125"/>
    <x v="0"/>
    <x v="5"/>
    <n v="4000"/>
    <n v="2"/>
    <n v="8000"/>
    <x v="0"/>
    <x v="0"/>
    <x v="0"/>
  </r>
  <r>
    <s v="A126"/>
    <x v="17"/>
    <x v="17"/>
    <x v="0"/>
    <s v="NN126"/>
    <s v="Name 126"/>
    <x v="1"/>
    <x v="6"/>
    <n v="1500"/>
    <n v="3"/>
    <n v="4500"/>
    <x v="1"/>
    <x v="0"/>
    <x v="0"/>
  </r>
  <r>
    <s v="A127"/>
    <x v="18"/>
    <x v="18"/>
    <x v="0"/>
    <s v="NN127"/>
    <s v="Name 127"/>
    <x v="2"/>
    <x v="0"/>
    <n v="210"/>
    <n v="4"/>
    <n v="840"/>
    <x v="0"/>
    <x v="0"/>
    <x v="0"/>
  </r>
  <r>
    <s v="A128"/>
    <x v="18"/>
    <x v="18"/>
    <x v="0"/>
    <s v="NN128"/>
    <s v="Name 128"/>
    <x v="3"/>
    <x v="1"/>
    <n v="4000"/>
    <n v="5"/>
    <n v="20000"/>
    <x v="1"/>
    <x v="0"/>
    <x v="0"/>
  </r>
  <r>
    <s v="A129"/>
    <x v="18"/>
    <x v="18"/>
    <x v="0"/>
    <s v="NN129"/>
    <s v="Name 129"/>
    <x v="0"/>
    <x v="2"/>
    <n v="3200"/>
    <n v="6"/>
    <n v="19200"/>
    <x v="0"/>
    <x v="0"/>
    <x v="0"/>
  </r>
  <r>
    <s v="A130"/>
    <x v="18"/>
    <x v="18"/>
    <x v="0"/>
    <s v="NN130"/>
    <s v="Name 130"/>
    <x v="1"/>
    <x v="3"/>
    <n v="2900"/>
    <n v="5"/>
    <n v="14500"/>
    <x v="1"/>
    <x v="0"/>
    <x v="0"/>
  </r>
  <r>
    <s v="A131"/>
    <x v="18"/>
    <x v="18"/>
    <x v="0"/>
    <s v="NN131"/>
    <s v="Name 131"/>
    <x v="2"/>
    <x v="4"/>
    <n v="190"/>
    <n v="4"/>
    <n v="760"/>
    <x v="0"/>
    <x v="0"/>
    <x v="0"/>
  </r>
  <r>
    <s v="A132"/>
    <x v="18"/>
    <x v="18"/>
    <x v="0"/>
    <s v="NN132"/>
    <s v="Name 132"/>
    <x v="3"/>
    <x v="5"/>
    <n v="4000"/>
    <n v="10"/>
    <n v="40000"/>
    <x v="1"/>
    <x v="0"/>
    <x v="0"/>
  </r>
  <r>
    <s v="A133"/>
    <x v="18"/>
    <x v="18"/>
    <x v="0"/>
    <s v="NN133"/>
    <s v="Name 133"/>
    <x v="0"/>
    <x v="6"/>
    <n v="1500"/>
    <n v="3"/>
    <n v="4500"/>
    <x v="0"/>
    <x v="0"/>
    <x v="0"/>
  </r>
  <r>
    <s v="A134"/>
    <x v="19"/>
    <x v="19"/>
    <x v="0"/>
    <s v="NN134"/>
    <s v="Name 134"/>
    <x v="1"/>
    <x v="0"/>
    <n v="210"/>
    <n v="4"/>
    <n v="840"/>
    <x v="1"/>
    <x v="0"/>
    <x v="0"/>
  </r>
  <r>
    <s v="A135"/>
    <x v="19"/>
    <x v="19"/>
    <x v="0"/>
    <s v="NN135"/>
    <s v="Name 135"/>
    <x v="2"/>
    <x v="1"/>
    <n v="4000"/>
    <n v="5"/>
    <n v="20000"/>
    <x v="0"/>
    <x v="0"/>
    <x v="0"/>
  </r>
  <r>
    <s v="A136"/>
    <x v="19"/>
    <x v="19"/>
    <x v="0"/>
    <s v="NN136"/>
    <s v="Name 136"/>
    <x v="3"/>
    <x v="2"/>
    <n v="3200"/>
    <n v="6"/>
    <n v="19200"/>
    <x v="1"/>
    <x v="0"/>
    <x v="0"/>
  </r>
  <r>
    <s v="A137"/>
    <x v="19"/>
    <x v="19"/>
    <x v="0"/>
    <s v="NN137"/>
    <s v="Name 137"/>
    <x v="0"/>
    <x v="3"/>
    <n v="2900"/>
    <n v="5"/>
    <n v="14500"/>
    <x v="0"/>
    <x v="0"/>
    <x v="0"/>
  </r>
  <r>
    <s v="A138"/>
    <x v="19"/>
    <x v="19"/>
    <x v="0"/>
    <s v="NN138"/>
    <s v="Name 138"/>
    <x v="1"/>
    <x v="4"/>
    <n v="190"/>
    <n v="6"/>
    <n v="1140"/>
    <x v="1"/>
    <x v="0"/>
    <x v="0"/>
  </r>
  <r>
    <s v="A139"/>
    <x v="19"/>
    <x v="19"/>
    <x v="0"/>
    <s v="NN139"/>
    <s v="Name 139"/>
    <x v="2"/>
    <x v="5"/>
    <n v="4000"/>
    <n v="5"/>
    <n v="20000"/>
    <x v="0"/>
    <x v="0"/>
    <x v="0"/>
  </r>
  <r>
    <s v="A140"/>
    <x v="19"/>
    <x v="19"/>
    <x v="0"/>
    <s v="NN140"/>
    <s v="Name 140"/>
    <x v="3"/>
    <x v="6"/>
    <n v="1500"/>
    <n v="6"/>
    <n v="9000"/>
    <x v="1"/>
    <x v="0"/>
    <x v="0"/>
  </r>
  <r>
    <s v="A141"/>
    <x v="20"/>
    <x v="20"/>
    <x v="0"/>
    <s v="NN141"/>
    <s v="Name 141"/>
    <x v="0"/>
    <x v="0"/>
    <n v="210"/>
    <n v="2"/>
    <n v="420"/>
    <x v="0"/>
    <x v="0"/>
    <x v="0"/>
  </r>
  <r>
    <s v="A142"/>
    <x v="20"/>
    <x v="20"/>
    <x v="0"/>
    <s v="NN142"/>
    <s v="Name 142"/>
    <x v="1"/>
    <x v="1"/>
    <n v="4000"/>
    <n v="3"/>
    <n v="12000"/>
    <x v="1"/>
    <x v="0"/>
    <x v="0"/>
  </r>
  <r>
    <s v="A143"/>
    <x v="20"/>
    <x v="20"/>
    <x v="0"/>
    <s v="NN143"/>
    <s v="Name 143"/>
    <x v="2"/>
    <x v="2"/>
    <n v="3200"/>
    <n v="5"/>
    <n v="16000"/>
    <x v="0"/>
    <x v="0"/>
    <x v="0"/>
  </r>
  <r>
    <s v="A144"/>
    <x v="20"/>
    <x v="20"/>
    <x v="0"/>
    <s v="NN144"/>
    <s v="Name 144"/>
    <x v="3"/>
    <x v="3"/>
    <n v="2900"/>
    <n v="3"/>
    <n v="8700"/>
    <x v="1"/>
    <x v="0"/>
    <x v="0"/>
  </r>
  <r>
    <s v="A145"/>
    <x v="20"/>
    <x v="20"/>
    <x v="0"/>
    <s v="NN145"/>
    <s v="Name 145"/>
    <x v="0"/>
    <x v="4"/>
    <n v="190"/>
    <n v="1"/>
    <n v="190"/>
    <x v="0"/>
    <x v="0"/>
    <x v="0"/>
  </r>
  <r>
    <s v="A146"/>
    <x v="20"/>
    <x v="20"/>
    <x v="0"/>
    <s v="NN146"/>
    <s v="Name 146"/>
    <x v="1"/>
    <x v="5"/>
    <n v="4000"/>
    <n v="2"/>
    <n v="8000"/>
    <x v="1"/>
    <x v="0"/>
    <x v="0"/>
  </r>
  <r>
    <s v="A147"/>
    <x v="20"/>
    <x v="20"/>
    <x v="0"/>
    <s v="NN147"/>
    <s v="Name 147"/>
    <x v="2"/>
    <x v="6"/>
    <n v="1500"/>
    <n v="3"/>
    <n v="4500"/>
    <x v="0"/>
    <x v="0"/>
    <x v="0"/>
  </r>
  <r>
    <s v="A148"/>
    <x v="21"/>
    <x v="21"/>
    <x v="0"/>
    <s v="NN148"/>
    <s v="Name 148"/>
    <x v="3"/>
    <x v="0"/>
    <n v="210"/>
    <n v="7"/>
    <n v="1470"/>
    <x v="1"/>
    <x v="0"/>
    <x v="0"/>
  </r>
  <r>
    <s v="A149"/>
    <x v="21"/>
    <x v="21"/>
    <x v="0"/>
    <s v="NN149"/>
    <s v="Name 149"/>
    <x v="0"/>
    <x v="1"/>
    <n v="4000"/>
    <n v="6"/>
    <n v="24000"/>
    <x v="0"/>
    <x v="0"/>
    <x v="0"/>
  </r>
  <r>
    <s v="A150"/>
    <x v="21"/>
    <x v="21"/>
    <x v="0"/>
    <s v="NN150"/>
    <s v="Name 150"/>
    <x v="1"/>
    <x v="2"/>
    <n v="3200"/>
    <n v="1"/>
    <n v="3200"/>
    <x v="1"/>
    <x v="0"/>
    <x v="0"/>
  </r>
  <r>
    <s v="A151"/>
    <x v="21"/>
    <x v="21"/>
    <x v="0"/>
    <s v="NN151"/>
    <s v="Name 151"/>
    <x v="2"/>
    <x v="3"/>
    <n v="2900"/>
    <n v="3"/>
    <n v="8700"/>
    <x v="0"/>
    <x v="0"/>
    <x v="0"/>
  </r>
  <r>
    <s v="A152"/>
    <x v="21"/>
    <x v="21"/>
    <x v="0"/>
    <s v="NN152"/>
    <s v="Name 152"/>
    <x v="3"/>
    <x v="4"/>
    <n v="190"/>
    <n v="4"/>
    <n v="760"/>
    <x v="1"/>
    <x v="0"/>
    <x v="0"/>
  </r>
  <r>
    <s v="A153"/>
    <x v="21"/>
    <x v="21"/>
    <x v="0"/>
    <s v="NN153"/>
    <s v="Name 153"/>
    <x v="0"/>
    <x v="5"/>
    <n v="4000"/>
    <n v="2"/>
    <n v="8000"/>
    <x v="0"/>
    <x v="0"/>
    <x v="0"/>
  </r>
  <r>
    <s v="A154"/>
    <x v="21"/>
    <x v="21"/>
    <x v="0"/>
    <s v="NN154"/>
    <s v="Name 154"/>
    <x v="1"/>
    <x v="6"/>
    <n v="1500"/>
    <n v="3"/>
    <n v="4500"/>
    <x v="1"/>
    <x v="0"/>
    <x v="0"/>
  </r>
  <r>
    <s v="A155"/>
    <x v="22"/>
    <x v="22"/>
    <x v="0"/>
    <s v="NN155"/>
    <s v="Name 155"/>
    <x v="2"/>
    <x v="0"/>
    <n v="210"/>
    <n v="4"/>
    <n v="840"/>
    <x v="0"/>
    <x v="0"/>
    <x v="0"/>
  </r>
  <r>
    <s v="A156"/>
    <x v="22"/>
    <x v="22"/>
    <x v="0"/>
    <s v="NN156"/>
    <s v="Name 156"/>
    <x v="3"/>
    <x v="1"/>
    <n v="4000"/>
    <n v="5"/>
    <n v="20000"/>
    <x v="1"/>
    <x v="0"/>
    <x v="0"/>
  </r>
  <r>
    <s v="A157"/>
    <x v="22"/>
    <x v="22"/>
    <x v="0"/>
    <s v="NN157"/>
    <s v="Name 157"/>
    <x v="0"/>
    <x v="2"/>
    <n v="3200"/>
    <n v="6"/>
    <n v="19200"/>
    <x v="0"/>
    <x v="0"/>
    <x v="0"/>
  </r>
  <r>
    <s v="A158"/>
    <x v="22"/>
    <x v="22"/>
    <x v="0"/>
    <s v="NN158"/>
    <s v="Name 158"/>
    <x v="1"/>
    <x v="3"/>
    <n v="2900"/>
    <n v="5"/>
    <n v="14500"/>
    <x v="1"/>
    <x v="0"/>
    <x v="0"/>
  </r>
  <r>
    <s v="A159"/>
    <x v="22"/>
    <x v="22"/>
    <x v="0"/>
    <s v="NN159"/>
    <s v="Name 159"/>
    <x v="2"/>
    <x v="4"/>
    <n v="190"/>
    <n v="4"/>
    <n v="760"/>
    <x v="0"/>
    <x v="0"/>
    <x v="0"/>
  </r>
  <r>
    <s v="A160"/>
    <x v="22"/>
    <x v="22"/>
    <x v="0"/>
    <s v="NN160"/>
    <s v="Name 160"/>
    <x v="3"/>
    <x v="5"/>
    <n v="4000"/>
    <n v="10"/>
    <n v="40000"/>
    <x v="1"/>
    <x v="0"/>
    <x v="0"/>
  </r>
  <r>
    <s v="A161"/>
    <x v="22"/>
    <x v="22"/>
    <x v="0"/>
    <s v="NN161"/>
    <s v="Name 161"/>
    <x v="0"/>
    <x v="6"/>
    <n v="1500"/>
    <n v="3"/>
    <n v="4500"/>
    <x v="0"/>
    <x v="0"/>
    <x v="0"/>
  </r>
  <r>
    <s v="A162"/>
    <x v="23"/>
    <x v="23"/>
    <x v="0"/>
    <s v="NN162"/>
    <s v="Name 162"/>
    <x v="1"/>
    <x v="0"/>
    <n v="210"/>
    <n v="4"/>
    <n v="840"/>
    <x v="1"/>
    <x v="0"/>
    <x v="0"/>
  </r>
  <r>
    <s v="A163"/>
    <x v="23"/>
    <x v="23"/>
    <x v="0"/>
    <s v="NN163"/>
    <s v="Name 163"/>
    <x v="2"/>
    <x v="1"/>
    <n v="4000"/>
    <n v="5"/>
    <n v="20000"/>
    <x v="0"/>
    <x v="0"/>
    <x v="0"/>
  </r>
  <r>
    <s v="A164"/>
    <x v="23"/>
    <x v="23"/>
    <x v="0"/>
    <s v="NN164"/>
    <s v="Name 164"/>
    <x v="3"/>
    <x v="2"/>
    <n v="3200"/>
    <n v="6"/>
    <n v="19200"/>
    <x v="1"/>
    <x v="0"/>
    <x v="0"/>
  </r>
  <r>
    <s v="A165"/>
    <x v="23"/>
    <x v="23"/>
    <x v="0"/>
    <s v="NN165"/>
    <s v="Name 165"/>
    <x v="0"/>
    <x v="3"/>
    <n v="2900"/>
    <n v="5"/>
    <n v="14500"/>
    <x v="0"/>
    <x v="0"/>
    <x v="0"/>
  </r>
  <r>
    <s v="A166"/>
    <x v="23"/>
    <x v="23"/>
    <x v="0"/>
    <s v="NN166"/>
    <s v="Name 166"/>
    <x v="1"/>
    <x v="4"/>
    <n v="190"/>
    <n v="6"/>
    <n v="1140"/>
    <x v="1"/>
    <x v="0"/>
    <x v="0"/>
  </r>
  <r>
    <s v="A167"/>
    <x v="23"/>
    <x v="23"/>
    <x v="0"/>
    <s v="NN167"/>
    <s v="Name 167"/>
    <x v="2"/>
    <x v="5"/>
    <n v="4000"/>
    <n v="5"/>
    <n v="20000"/>
    <x v="0"/>
    <x v="0"/>
    <x v="0"/>
  </r>
  <r>
    <s v="A168"/>
    <x v="23"/>
    <x v="23"/>
    <x v="0"/>
    <s v="NN168"/>
    <s v="Name 168"/>
    <x v="3"/>
    <x v="6"/>
    <n v="1500"/>
    <n v="6"/>
    <n v="9000"/>
    <x v="1"/>
    <x v="0"/>
    <x v="0"/>
  </r>
  <r>
    <s v="A169"/>
    <x v="24"/>
    <x v="24"/>
    <x v="0"/>
    <s v="NN169"/>
    <s v="Name 169"/>
    <x v="0"/>
    <x v="0"/>
    <n v="210"/>
    <n v="2"/>
    <n v="420"/>
    <x v="0"/>
    <x v="0"/>
    <x v="0"/>
  </r>
  <r>
    <s v="A170"/>
    <x v="24"/>
    <x v="24"/>
    <x v="0"/>
    <s v="NN170"/>
    <s v="Name 170"/>
    <x v="1"/>
    <x v="1"/>
    <n v="4000"/>
    <n v="3"/>
    <n v="12000"/>
    <x v="1"/>
    <x v="0"/>
    <x v="0"/>
  </r>
  <r>
    <s v="A171"/>
    <x v="24"/>
    <x v="24"/>
    <x v="0"/>
    <s v="NN171"/>
    <s v="Name 171"/>
    <x v="2"/>
    <x v="2"/>
    <n v="3200"/>
    <n v="5"/>
    <n v="16000"/>
    <x v="0"/>
    <x v="0"/>
    <x v="0"/>
  </r>
  <r>
    <s v="A172"/>
    <x v="24"/>
    <x v="24"/>
    <x v="0"/>
    <s v="NN172"/>
    <s v="Name 172"/>
    <x v="3"/>
    <x v="3"/>
    <n v="2900"/>
    <n v="3"/>
    <n v="8700"/>
    <x v="1"/>
    <x v="0"/>
    <x v="0"/>
  </r>
  <r>
    <s v="A173"/>
    <x v="24"/>
    <x v="24"/>
    <x v="0"/>
    <s v="NN173"/>
    <s v="Name 173"/>
    <x v="0"/>
    <x v="4"/>
    <n v="190"/>
    <n v="1"/>
    <n v="190"/>
    <x v="0"/>
    <x v="0"/>
    <x v="0"/>
  </r>
  <r>
    <s v="A174"/>
    <x v="24"/>
    <x v="24"/>
    <x v="0"/>
    <s v="NN174"/>
    <s v="Name 174"/>
    <x v="1"/>
    <x v="5"/>
    <n v="4000"/>
    <n v="2"/>
    <n v="8000"/>
    <x v="1"/>
    <x v="0"/>
    <x v="0"/>
  </r>
  <r>
    <s v="A175"/>
    <x v="24"/>
    <x v="24"/>
    <x v="0"/>
    <s v="NN175"/>
    <s v="Name 175"/>
    <x v="2"/>
    <x v="6"/>
    <n v="1500"/>
    <n v="3"/>
    <n v="4500"/>
    <x v="0"/>
    <x v="0"/>
    <x v="0"/>
  </r>
  <r>
    <s v="A176"/>
    <x v="25"/>
    <x v="25"/>
    <x v="0"/>
    <s v="NN176"/>
    <s v="Name 176"/>
    <x v="3"/>
    <x v="0"/>
    <n v="210"/>
    <n v="7"/>
    <n v="1470"/>
    <x v="1"/>
    <x v="0"/>
    <x v="0"/>
  </r>
  <r>
    <s v="A177"/>
    <x v="25"/>
    <x v="25"/>
    <x v="0"/>
    <s v="NN177"/>
    <s v="Name 177"/>
    <x v="0"/>
    <x v="1"/>
    <n v="4000"/>
    <n v="6"/>
    <n v="24000"/>
    <x v="0"/>
    <x v="0"/>
    <x v="0"/>
  </r>
  <r>
    <s v="A178"/>
    <x v="25"/>
    <x v="25"/>
    <x v="0"/>
    <s v="NN178"/>
    <s v="Name 178"/>
    <x v="1"/>
    <x v="2"/>
    <n v="3200"/>
    <n v="1"/>
    <n v="3200"/>
    <x v="1"/>
    <x v="0"/>
    <x v="0"/>
  </r>
  <r>
    <s v="A179"/>
    <x v="25"/>
    <x v="25"/>
    <x v="0"/>
    <s v="NN179"/>
    <s v="Name 179"/>
    <x v="2"/>
    <x v="3"/>
    <n v="2900"/>
    <n v="3"/>
    <n v="8700"/>
    <x v="0"/>
    <x v="0"/>
    <x v="0"/>
  </r>
  <r>
    <s v="A180"/>
    <x v="25"/>
    <x v="25"/>
    <x v="0"/>
    <s v="NN180"/>
    <s v="Name 180"/>
    <x v="3"/>
    <x v="4"/>
    <n v="190"/>
    <n v="4"/>
    <n v="760"/>
    <x v="1"/>
    <x v="0"/>
    <x v="0"/>
  </r>
  <r>
    <s v="A181"/>
    <x v="25"/>
    <x v="25"/>
    <x v="0"/>
    <s v="NN181"/>
    <s v="Name 181"/>
    <x v="0"/>
    <x v="5"/>
    <n v="4000"/>
    <n v="2"/>
    <n v="8000"/>
    <x v="0"/>
    <x v="0"/>
    <x v="0"/>
  </r>
  <r>
    <s v="A182"/>
    <x v="25"/>
    <x v="25"/>
    <x v="0"/>
    <s v="NN182"/>
    <s v="Name 182"/>
    <x v="1"/>
    <x v="6"/>
    <n v="1500"/>
    <n v="3"/>
    <n v="4500"/>
    <x v="1"/>
    <x v="0"/>
    <x v="0"/>
  </r>
  <r>
    <s v="A183"/>
    <x v="26"/>
    <x v="26"/>
    <x v="0"/>
    <s v="NN183"/>
    <s v="Name 183"/>
    <x v="2"/>
    <x v="0"/>
    <n v="210"/>
    <n v="4"/>
    <n v="840"/>
    <x v="0"/>
    <x v="0"/>
    <x v="0"/>
  </r>
  <r>
    <s v="A184"/>
    <x v="26"/>
    <x v="26"/>
    <x v="0"/>
    <s v="NN184"/>
    <s v="Name 184"/>
    <x v="3"/>
    <x v="1"/>
    <n v="4000"/>
    <n v="5"/>
    <n v="20000"/>
    <x v="1"/>
    <x v="0"/>
    <x v="0"/>
  </r>
  <r>
    <s v="A185"/>
    <x v="26"/>
    <x v="26"/>
    <x v="0"/>
    <s v="NN185"/>
    <s v="Name 185"/>
    <x v="0"/>
    <x v="2"/>
    <n v="3200"/>
    <n v="6"/>
    <n v="19200"/>
    <x v="0"/>
    <x v="0"/>
    <x v="0"/>
  </r>
  <r>
    <s v="A186"/>
    <x v="26"/>
    <x v="26"/>
    <x v="0"/>
    <s v="NN186"/>
    <s v="Name 186"/>
    <x v="1"/>
    <x v="3"/>
    <n v="2900"/>
    <n v="5"/>
    <n v="14500"/>
    <x v="1"/>
    <x v="0"/>
    <x v="0"/>
  </r>
  <r>
    <s v="A187"/>
    <x v="26"/>
    <x v="26"/>
    <x v="0"/>
    <s v="NN187"/>
    <s v="Name 187"/>
    <x v="2"/>
    <x v="4"/>
    <n v="190"/>
    <n v="4"/>
    <n v="760"/>
    <x v="0"/>
    <x v="0"/>
    <x v="0"/>
  </r>
  <r>
    <s v="A188"/>
    <x v="26"/>
    <x v="26"/>
    <x v="0"/>
    <s v="NN188"/>
    <s v="Name 188"/>
    <x v="3"/>
    <x v="5"/>
    <n v="4000"/>
    <n v="10"/>
    <n v="40000"/>
    <x v="1"/>
    <x v="0"/>
    <x v="0"/>
  </r>
  <r>
    <s v="A189"/>
    <x v="26"/>
    <x v="26"/>
    <x v="0"/>
    <s v="NN189"/>
    <s v="Name 189"/>
    <x v="0"/>
    <x v="6"/>
    <n v="1500"/>
    <n v="3"/>
    <n v="4500"/>
    <x v="0"/>
    <x v="0"/>
    <x v="0"/>
  </r>
  <r>
    <s v="A190"/>
    <x v="27"/>
    <x v="27"/>
    <x v="0"/>
    <s v="NN190"/>
    <s v="Name 190"/>
    <x v="1"/>
    <x v="0"/>
    <n v="210"/>
    <n v="4"/>
    <n v="840"/>
    <x v="1"/>
    <x v="0"/>
    <x v="0"/>
  </r>
  <r>
    <s v="A191"/>
    <x v="27"/>
    <x v="27"/>
    <x v="0"/>
    <s v="NN191"/>
    <s v="Name 191"/>
    <x v="2"/>
    <x v="1"/>
    <n v="4000"/>
    <n v="5"/>
    <n v="20000"/>
    <x v="0"/>
    <x v="0"/>
    <x v="0"/>
  </r>
  <r>
    <s v="A192"/>
    <x v="27"/>
    <x v="27"/>
    <x v="0"/>
    <s v="NN192"/>
    <s v="Name 192"/>
    <x v="3"/>
    <x v="2"/>
    <n v="3200"/>
    <n v="6"/>
    <n v="19200"/>
    <x v="1"/>
    <x v="0"/>
    <x v="0"/>
  </r>
  <r>
    <s v="A193"/>
    <x v="27"/>
    <x v="27"/>
    <x v="0"/>
    <s v="NN193"/>
    <s v="Name 193"/>
    <x v="0"/>
    <x v="3"/>
    <n v="2900"/>
    <n v="5"/>
    <n v="14500"/>
    <x v="0"/>
    <x v="0"/>
    <x v="0"/>
  </r>
  <r>
    <s v="A194"/>
    <x v="27"/>
    <x v="27"/>
    <x v="0"/>
    <s v="NN194"/>
    <s v="Name 194"/>
    <x v="1"/>
    <x v="4"/>
    <n v="190"/>
    <n v="6"/>
    <n v="1140"/>
    <x v="1"/>
    <x v="0"/>
    <x v="0"/>
  </r>
  <r>
    <s v="A195"/>
    <x v="27"/>
    <x v="27"/>
    <x v="0"/>
    <s v="NN195"/>
    <s v="Name 195"/>
    <x v="2"/>
    <x v="5"/>
    <n v="4000"/>
    <n v="5"/>
    <n v="20000"/>
    <x v="0"/>
    <x v="0"/>
    <x v="0"/>
  </r>
  <r>
    <s v="A196"/>
    <x v="27"/>
    <x v="27"/>
    <x v="0"/>
    <s v="NN196"/>
    <s v="Name 196"/>
    <x v="3"/>
    <x v="6"/>
    <n v="1500"/>
    <n v="6"/>
    <n v="9000"/>
    <x v="1"/>
    <x v="0"/>
    <x v="0"/>
  </r>
  <r>
    <s v="A197"/>
    <x v="28"/>
    <x v="28"/>
    <x v="0"/>
    <s v="NN197"/>
    <s v="Name 197"/>
    <x v="0"/>
    <x v="0"/>
    <n v="210"/>
    <n v="2"/>
    <n v="420"/>
    <x v="0"/>
    <x v="0"/>
    <x v="0"/>
  </r>
  <r>
    <s v="A198"/>
    <x v="28"/>
    <x v="28"/>
    <x v="0"/>
    <s v="NN198"/>
    <s v="Name 198"/>
    <x v="1"/>
    <x v="1"/>
    <n v="4000"/>
    <n v="3"/>
    <n v="12000"/>
    <x v="1"/>
    <x v="0"/>
    <x v="0"/>
  </r>
  <r>
    <s v="A199"/>
    <x v="28"/>
    <x v="28"/>
    <x v="0"/>
    <s v="NN199"/>
    <s v="Name 199"/>
    <x v="2"/>
    <x v="2"/>
    <n v="3200"/>
    <n v="5"/>
    <n v="16000"/>
    <x v="0"/>
    <x v="0"/>
    <x v="0"/>
  </r>
  <r>
    <s v="A200"/>
    <x v="28"/>
    <x v="28"/>
    <x v="0"/>
    <s v="NN200"/>
    <s v="Name 200"/>
    <x v="3"/>
    <x v="3"/>
    <n v="2900"/>
    <n v="3"/>
    <n v="8700"/>
    <x v="1"/>
    <x v="0"/>
    <x v="0"/>
  </r>
  <r>
    <s v="A201"/>
    <x v="28"/>
    <x v="28"/>
    <x v="0"/>
    <s v="NN201"/>
    <s v="Name 201"/>
    <x v="0"/>
    <x v="4"/>
    <n v="190"/>
    <n v="1"/>
    <n v="190"/>
    <x v="0"/>
    <x v="0"/>
    <x v="0"/>
  </r>
  <r>
    <s v="A202"/>
    <x v="28"/>
    <x v="28"/>
    <x v="0"/>
    <s v="NN202"/>
    <s v="Name 202"/>
    <x v="1"/>
    <x v="5"/>
    <n v="4000"/>
    <n v="2"/>
    <n v="8000"/>
    <x v="1"/>
    <x v="0"/>
    <x v="0"/>
  </r>
  <r>
    <s v="A203"/>
    <x v="28"/>
    <x v="28"/>
    <x v="0"/>
    <s v="NN203"/>
    <s v="Name 203"/>
    <x v="2"/>
    <x v="6"/>
    <n v="1500"/>
    <n v="3"/>
    <n v="4500"/>
    <x v="0"/>
    <x v="0"/>
    <x v="0"/>
  </r>
  <r>
    <s v="A204"/>
    <x v="29"/>
    <x v="29"/>
    <x v="0"/>
    <s v="NN204"/>
    <s v="Name 204"/>
    <x v="3"/>
    <x v="0"/>
    <n v="210"/>
    <n v="7"/>
    <n v="1470"/>
    <x v="1"/>
    <x v="0"/>
    <x v="0"/>
  </r>
  <r>
    <s v="A205"/>
    <x v="29"/>
    <x v="29"/>
    <x v="0"/>
    <s v="NN205"/>
    <s v="Name 205"/>
    <x v="0"/>
    <x v="1"/>
    <n v="4000"/>
    <n v="6"/>
    <n v="24000"/>
    <x v="0"/>
    <x v="0"/>
    <x v="0"/>
  </r>
  <r>
    <s v="A206"/>
    <x v="29"/>
    <x v="29"/>
    <x v="0"/>
    <s v="NN206"/>
    <s v="Name 206"/>
    <x v="1"/>
    <x v="2"/>
    <n v="3200"/>
    <n v="1"/>
    <n v="3200"/>
    <x v="1"/>
    <x v="0"/>
    <x v="0"/>
  </r>
  <r>
    <s v="A207"/>
    <x v="29"/>
    <x v="29"/>
    <x v="0"/>
    <s v="NN207"/>
    <s v="Name 207"/>
    <x v="2"/>
    <x v="3"/>
    <n v="2900"/>
    <n v="3"/>
    <n v="8700"/>
    <x v="0"/>
    <x v="0"/>
    <x v="0"/>
  </r>
  <r>
    <s v="A208"/>
    <x v="29"/>
    <x v="29"/>
    <x v="0"/>
    <s v="NN208"/>
    <s v="Name 208"/>
    <x v="3"/>
    <x v="4"/>
    <n v="190"/>
    <n v="4"/>
    <n v="760"/>
    <x v="1"/>
    <x v="0"/>
    <x v="0"/>
  </r>
  <r>
    <s v="A209"/>
    <x v="29"/>
    <x v="29"/>
    <x v="0"/>
    <s v="NN209"/>
    <s v="Name 209"/>
    <x v="0"/>
    <x v="5"/>
    <n v="4000"/>
    <n v="2"/>
    <n v="8000"/>
    <x v="0"/>
    <x v="0"/>
    <x v="0"/>
  </r>
  <r>
    <s v="A210"/>
    <x v="29"/>
    <x v="29"/>
    <x v="0"/>
    <s v="NN210"/>
    <s v="Name 210"/>
    <x v="1"/>
    <x v="6"/>
    <n v="1500"/>
    <n v="3"/>
    <n v="4500"/>
    <x v="1"/>
    <x v="0"/>
    <x v="0"/>
  </r>
  <r>
    <s v="A211"/>
    <x v="30"/>
    <x v="0"/>
    <x v="1"/>
    <s v="NN211"/>
    <s v="Name 211"/>
    <x v="2"/>
    <x v="0"/>
    <n v="210"/>
    <n v="4"/>
    <n v="840"/>
    <x v="0"/>
    <x v="0"/>
    <x v="0"/>
  </r>
  <r>
    <s v="A212"/>
    <x v="30"/>
    <x v="0"/>
    <x v="1"/>
    <s v="NN212"/>
    <s v="Name 212"/>
    <x v="3"/>
    <x v="1"/>
    <n v="4000"/>
    <n v="5"/>
    <n v="20000"/>
    <x v="1"/>
    <x v="0"/>
    <x v="0"/>
  </r>
  <r>
    <s v="A213"/>
    <x v="30"/>
    <x v="0"/>
    <x v="1"/>
    <s v="NN213"/>
    <s v="Name 213"/>
    <x v="0"/>
    <x v="2"/>
    <n v="3200"/>
    <n v="6"/>
    <n v="19200"/>
    <x v="0"/>
    <x v="0"/>
    <x v="0"/>
  </r>
  <r>
    <s v="A214"/>
    <x v="30"/>
    <x v="0"/>
    <x v="1"/>
    <s v="NN214"/>
    <s v="Name 214"/>
    <x v="1"/>
    <x v="3"/>
    <n v="2900"/>
    <n v="5"/>
    <n v="14500"/>
    <x v="1"/>
    <x v="0"/>
    <x v="0"/>
  </r>
  <r>
    <s v="A215"/>
    <x v="30"/>
    <x v="0"/>
    <x v="1"/>
    <s v="NN215"/>
    <s v="Name 215"/>
    <x v="2"/>
    <x v="4"/>
    <n v="190"/>
    <n v="4"/>
    <n v="760"/>
    <x v="0"/>
    <x v="0"/>
    <x v="0"/>
  </r>
  <r>
    <s v="A216"/>
    <x v="30"/>
    <x v="0"/>
    <x v="1"/>
    <s v="NN216"/>
    <s v="Name 216"/>
    <x v="3"/>
    <x v="5"/>
    <n v="4000"/>
    <n v="10"/>
    <n v="40000"/>
    <x v="1"/>
    <x v="0"/>
    <x v="0"/>
  </r>
  <r>
    <s v="A217"/>
    <x v="30"/>
    <x v="0"/>
    <x v="1"/>
    <s v="NN217"/>
    <s v="Name 217"/>
    <x v="0"/>
    <x v="6"/>
    <n v="1500"/>
    <n v="3"/>
    <n v="4500"/>
    <x v="0"/>
    <x v="0"/>
    <x v="0"/>
  </r>
  <r>
    <s v="A218"/>
    <x v="31"/>
    <x v="1"/>
    <x v="1"/>
    <s v="NN218"/>
    <s v="Name 218"/>
    <x v="1"/>
    <x v="0"/>
    <n v="210"/>
    <n v="4"/>
    <n v="840"/>
    <x v="1"/>
    <x v="0"/>
    <x v="0"/>
  </r>
  <r>
    <s v="A219"/>
    <x v="31"/>
    <x v="1"/>
    <x v="1"/>
    <s v="NN219"/>
    <s v="Name 219"/>
    <x v="2"/>
    <x v="1"/>
    <n v="4000"/>
    <n v="5"/>
    <n v="20000"/>
    <x v="0"/>
    <x v="0"/>
    <x v="0"/>
  </r>
  <r>
    <s v="A220"/>
    <x v="31"/>
    <x v="1"/>
    <x v="1"/>
    <s v="NN220"/>
    <s v="Name 220"/>
    <x v="3"/>
    <x v="2"/>
    <n v="3200"/>
    <n v="6"/>
    <n v="19200"/>
    <x v="1"/>
    <x v="0"/>
    <x v="0"/>
  </r>
  <r>
    <s v="A221"/>
    <x v="31"/>
    <x v="1"/>
    <x v="1"/>
    <s v="NN221"/>
    <s v="Name 221"/>
    <x v="0"/>
    <x v="3"/>
    <n v="2900"/>
    <n v="5"/>
    <n v="14500"/>
    <x v="0"/>
    <x v="0"/>
    <x v="0"/>
  </r>
  <r>
    <s v="A222"/>
    <x v="31"/>
    <x v="1"/>
    <x v="1"/>
    <s v="NN222"/>
    <s v="Name 222"/>
    <x v="1"/>
    <x v="4"/>
    <n v="190"/>
    <n v="6"/>
    <n v="1140"/>
    <x v="1"/>
    <x v="0"/>
    <x v="0"/>
  </r>
  <r>
    <s v="A223"/>
    <x v="31"/>
    <x v="1"/>
    <x v="1"/>
    <s v="NN223"/>
    <s v="Name 223"/>
    <x v="2"/>
    <x v="5"/>
    <n v="4000"/>
    <n v="5"/>
    <n v="20000"/>
    <x v="0"/>
    <x v="0"/>
    <x v="0"/>
  </r>
  <r>
    <s v="A224"/>
    <x v="31"/>
    <x v="1"/>
    <x v="1"/>
    <s v="NN224"/>
    <s v="Name 224"/>
    <x v="3"/>
    <x v="6"/>
    <n v="1500"/>
    <n v="6"/>
    <n v="9000"/>
    <x v="1"/>
    <x v="0"/>
    <x v="0"/>
  </r>
  <r>
    <s v="A225"/>
    <x v="32"/>
    <x v="2"/>
    <x v="1"/>
    <s v="NN225"/>
    <s v="Name 225"/>
    <x v="0"/>
    <x v="0"/>
    <n v="210"/>
    <n v="2"/>
    <n v="420"/>
    <x v="0"/>
    <x v="0"/>
    <x v="0"/>
  </r>
  <r>
    <s v="A226"/>
    <x v="32"/>
    <x v="2"/>
    <x v="1"/>
    <s v="NN226"/>
    <s v="Name 226"/>
    <x v="1"/>
    <x v="1"/>
    <n v="4000"/>
    <n v="3"/>
    <n v="12000"/>
    <x v="1"/>
    <x v="0"/>
    <x v="0"/>
  </r>
  <r>
    <s v="A227"/>
    <x v="32"/>
    <x v="2"/>
    <x v="1"/>
    <s v="NN227"/>
    <s v="Name 227"/>
    <x v="2"/>
    <x v="2"/>
    <n v="3200"/>
    <n v="5"/>
    <n v="16000"/>
    <x v="0"/>
    <x v="0"/>
    <x v="0"/>
  </r>
  <r>
    <s v="A228"/>
    <x v="32"/>
    <x v="2"/>
    <x v="1"/>
    <s v="NN228"/>
    <s v="Name 228"/>
    <x v="3"/>
    <x v="3"/>
    <n v="2900"/>
    <n v="3"/>
    <n v="8700"/>
    <x v="1"/>
    <x v="0"/>
    <x v="0"/>
  </r>
  <r>
    <s v="A229"/>
    <x v="32"/>
    <x v="2"/>
    <x v="1"/>
    <s v="NN229"/>
    <s v="Name 229"/>
    <x v="0"/>
    <x v="4"/>
    <n v="190"/>
    <n v="1"/>
    <n v="190"/>
    <x v="0"/>
    <x v="0"/>
    <x v="0"/>
  </r>
  <r>
    <s v="A230"/>
    <x v="32"/>
    <x v="2"/>
    <x v="1"/>
    <s v="NN230"/>
    <s v="Name 230"/>
    <x v="1"/>
    <x v="5"/>
    <n v="4000"/>
    <n v="2"/>
    <n v="8000"/>
    <x v="1"/>
    <x v="0"/>
    <x v="0"/>
  </r>
  <r>
    <s v="A231"/>
    <x v="32"/>
    <x v="2"/>
    <x v="1"/>
    <s v="NN231"/>
    <s v="Name 231"/>
    <x v="2"/>
    <x v="6"/>
    <n v="1500"/>
    <n v="3"/>
    <n v="4500"/>
    <x v="0"/>
    <x v="0"/>
    <x v="0"/>
  </r>
  <r>
    <s v="A232"/>
    <x v="33"/>
    <x v="3"/>
    <x v="1"/>
    <s v="NN232"/>
    <s v="Name 232"/>
    <x v="3"/>
    <x v="0"/>
    <n v="210"/>
    <n v="7"/>
    <n v="1470"/>
    <x v="1"/>
    <x v="0"/>
    <x v="0"/>
  </r>
  <r>
    <s v="A233"/>
    <x v="33"/>
    <x v="3"/>
    <x v="1"/>
    <s v="NN233"/>
    <s v="Name 233"/>
    <x v="0"/>
    <x v="1"/>
    <n v="4000"/>
    <n v="6"/>
    <n v="24000"/>
    <x v="0"/>
    <x v="0"/>
    <x v="0"/>
  </r>
  <r>
    <s v="A234"/>
    <x v="33"/>
    <x v="3"/>
    <x v="1"/>
    <s v="NN234"/>
    <s v="Name 234"/>
    <x v="1"/>
    <x v="2"/>
    <n v="3200"/>
    <n v="1"/>
    <n v="3200"/>
    <x v="1"/>
    <x v="0"/>
    <x v="0"/>
  </r>
  <r>
    <s v="A235"/>
    <x v="33"/>
    <x v="3"/>
    <x v="1"/>
    <s v="NN235"/>
    <s v="Name 235"/>
    <x v="2"/>
    <x v="3"/>
    <n v="2900"/>
    <n v="3"/>
    <n v="8700"/>
    <x v="0"/>
    <x v="0"/>
    <x v="0"/>
  </r>
  <r>
    <s v="A236"/>
    <x v="33"/>
    <x v="3"/>
    <x v="1"/>
    <s v="NN236"/>
    <s v="Name 236"/>
    <x v="3"/>
    <x v="4"/>
    <n v="190"/>
    <n v="4"/>
    <n v="760"/>
    <x v="1"/>
    <x v="0"/>
    <x v="0"/>
  </r>
  <r>
    <s v="A237"/>
    <x v="33"/>
    <x v="3"/>
    <x v="1"/>
    <s v="NN237"/>
    <s v="Name 237"/>
    <x v="0"/>
    <x v="5"/>
    <n v="4000"/>
    <n v="2"/>
    <n v="8000"/>
    <x v="0"/>
    <x v="0"/>
    <x v="0"/>
  </r>
  <r>
    <s v="A238"/>
    <x v="33"/>
    <x v="3"/>
    <x v="1"/>
    <s v="NN238"/>
    <s v="Name 238"/>
    <x v="1"/>
    <x v="6"/>
    <n v="1500"/>
    <n v="3"/>
    <n v="4500"/>
    <x v="1"/>
    <x v="0"/>
    <x v="0"/>
  </r>
  <r>
    <s v="A239"/>
    <x v="34"/>
    <x v="4"/>
    <x v="1"/>
    <s v="NN239"/>
    <s v="Name 239"/>
    <x v="2"/>
    <x v="0"/>
    <n v="210"/>
    <n v="4"/>
    <n v="840"/>
    <x v="0"/>
    <x v="0"/>
    <x v="0"/>
  </r>
  <r>
    <s v="A240"/>
    <x v="34"/>
    <x v="4"/>
    <x v="1"/>
    <s v="NN240"/>
    <s v="Name 240"/>
    <x v="3"/>
    <x v="1"/>
    <n v="4000"/>
    <n v="5"/>
    <n v="20000"/>
    <x v="1"/>
    <x v="0"/>
    <x v="0"/>
  </r>
  <r>
    <s v="A241"/>
    <x v="34"/>
    <x v="4"/>
    <x v="1"/>
    <s v="NN241"/>
    <s v="Name 241"/>
    <x v="0"/>
    <x v="2"/>
    <n v="3200"/>
    <n v="6"/>
    <n v="19200"/>
    <x v="0"/>
    <x v="0"/>
    <x v="0"/>
  </r>
  <r>
    <s v="A242"/>
    <x v="34"/>
    <x v="4"/>
    <x v="1"/>
    <s v="NN242"/>
    <s v="Name 242"/>
    <x v="1"/>
    <x v="3"/>
    <n v="2900"/>
    <n v="5"/>
    <n v="14500"/>
    <x v="1"/>
    <x v="0"/>
    <x v="0"/>
  </r>
  <r>
    <s v="A243"/>
    <x v="34"/>
    <x v="4"/>
    <x v="1"/>
    <s v="NN243"/>
    <s v="Name 243"/>
    <x v="2"/>
    <x v="4"/>
    <n v="190"/>
    <n v="4"/>
    <n v="760"/>
    <x v="0"/>
    <x v="0"/>
    <x v="0"/>
  </r>
  <r>
    <s v="A244"/>
    <x v="34"/>
    <x v="4"/>
    <x v="1"/>
    <s v="NN244"/>
    <s v="Name 244"/>
    <x v="3"/>
    <x v="5"/>
    <n v="4000"/>
    <n v="10"/>
    <n v="40000"/>
    <x v="1"/>
    <x v="0"/>
    <x v="0"/>
  </r>
  <r>
    <s v="A245"/>
    <x v="34"/>
    <x v="4"/>
    <x v="1"/>
    <s v="NN245"/>
    <s v="Name 245"/>
    <x v="0"/>
    <x v="6"/>
    <n v="1500"/>
    <n v="3"/>
    <n v="4500"/>
    <x v="0"/>
    <x v="0"/>
    <x v="0"/>
  </r>
  <r>
    <s v="A246"/>
    <x v="35"/>
    <x v="5"/>
    <x v="1"/>
    <s v="NN246"/>
    <s v="Name 246"/>
    <x v="1"/>
    <x v="0"/>
    <n v="210"/>
    <n v="4"/>
    <n v="840"/>
    <x v="1"/>
    <x v="0"/>
    <x v="0"/>
  </r>
  <r>
    <s v="A247"/>
    <x v="35"/>
    <x v="5"/>
    <x v="1"/>
    <s v="NN247"/>
    <s v="Name 247"/>
    <x v="2"/>
    <x v="1"/>
    <n v="4000"/>
    <n v="5"/>
    <n v="20000"/>
    <x v="0"/>
    <x v="0"/>
    <x v="0"/>
  </r>
  <r>
    <s v="A248"/>
    <x v="35"/>
    <x v="5"/>
    <x v="1"/>
    <s v="NN248"/>
    <s v="Name 248"/>
    <x v="3"/>
    <x v="2"/>
    <n v="3200"/>
    <n v="6"/>
    <n v="19200"/>
    <x v="1"/>
    <x v="0"/>
    <x v="0"/>
  </r>
  <r>
    <s v="A249"/>
    <x v="35"/>
    <x v="5"/>
    <x v="1"/>
    <s v="NN249"/>
    <s v="Name 249"/>
    <x v="0"/>
    <x v="3"/>
    <n v="2900"/>
    <n v="5"/>
    <n v="14500"/>
    <x v="0"/>
    <x v="0"/>
    <x v="0"/>
  </r>
  <r>
    <s v="A250"/>
    <x v="35"/>
    <x v="5"/>
    <x v="1"/>
    <s v="NN250"/>
    <s v="Name 250"/>
    <x v="1"/>
    <x v="4"/>
    <n v="190"/>
    <n v="6"/>
    <n v="1140"/>
    <x v="1"/>
    <x v="0"/>
    <x v="0"/>
  </r>
  <r>
    <s v="A251"/>
    <x v="35"/>
    <x v="5"/>
    <x v="1"/>
    <s v="NN251"/>
    <s v="Name 251"/>
    <x v="2"/>
    <x v="5"/>
    <n v="4000"/>
    <n v="5"/>
    <n v="20000"/>
    <x v="0"/>
    <x v="0"/>
    <x v="0"/>
  </r>
  <r>
    <s v="A252"/>
    <x v="35"/>
    <x v="5"/>
    <x v="1"/>
    <s v="NN252"/>
    <s v="Name 252"/>
    <x v="3"/>
    <x v="6"/>
    <n v="1500"/>
    <n v="6"/>
    <n v="9000"/>
    <x v="1"/>
    <x v="0"/>
    <x v="0"/>
  </r>
  <r>
    <s v="A253"/>
    <x v="36"/>
    <x v="6"/>
    <x v="1"/>
    <s v="NN253"/>
    <s v="Name 253"/>
    <x v="0"/>
    <x v="0"/>
    <n v="210"/>
    <n v="2"/>
    <n v="420"/>
    <x v="0"/>
    <x v="0"/>
    <x v="0"/>
  </r>
  <r>
    <s v="A254"/>
    <x v="36"/>
    <x v="6"/>
    <x v="1"/>
    <s v="NN254"/>
    <s v="Name 254"/>
    <x v="1"/>
    <x v="1"/>
    <n v="4000"/>
    <n v="3"/>
    <n v="12000"/>
    <x v="1"/>
    <x v="0"/>
    <x v="0"/>
  </r>
  <r>
    <s v="A255"/>
    <x v="36"/>
    <x v="6"/>
    <x v="1"/>
    <s v="NN255"/>
    <s v="Name 255"/>
    <x v="2"/>
    <x v="2"/>
    <n v="3200"/>
    <n v="5"/>
    <n v="16000"/>
    <x v="0"/>
    <x v="0"/>
    <x v="0"/>
  </r>
  <r>
    <s v="A256"/>
    <x v="36"/>
    <x v="6"/>
    <x v="1"/>
    <s v="NN256"/>
    <s v="Name 256"/>
    <x v="3"/>
    <x v="3"/>
    <n v="2900"/>
    <n v="3"/>
    <n v="8700"/>
    <x v="1"/>
    <x v="0"/>
    <x v="0"/>
  </r>
  <r>
    <s v="A257"/>
    <x v="36"/>
    <x v="6"/>
    <x v="1"/>
    <s v="NN257"/>
    <s v="Name 257"/>
    <x v="0"/>
    <x v="4"/>
    <n v="190"/>
    <n v="1"/>
    <n v="190"/>
    <x v="0"/>
    <x v="0"/>
    <x v="0"/>
  </r>
  <r>
    <s v="A258"/>
    <x v="36"/>
    <x v="6"/>
    <x v="1"/>
    <s v="NN258"/>
    <s v="Name 258"/>
    <x v="1"/>
    <x v="5"/>
    <n v="4000"/>
    <n v="2"/>
    <n v="8000"/>
    <x v="1"/>
    <x v="0"/>
    <x v="0"/>
  </r>
  <r>
    <s v="A259"/>
    <x v="36"/>
    <x v="6"/>
    <x v="1"/>
    <s v="NN259"/>
    <s v="Name 259"/>
    <x v="2"/>
    <x v="6"/>
    <n v="1500"/>
    <n v="3"/>
    <n v="4500"/>
    <x v="0"/>
    <x v="0"/>
    <x v="0"/>
  </r>
  <r>
    <s v="A260"/>
    <x v="37"/>
    <x v="7"/>
    <x v="1"/>
    <s v="NN260"/>
    <s v="Name 260"/>
    <x v="3"/>
    <x v="0"/>
    <n v="210"/>
    <n v="7"/>
    <n v="1470"/>
    <x v="1"/>
    <x v="0"/>
    <x v="0"/>
  </r>
  <r>
    <s v="A261"/>
    <x v="37"/>
    <x v="7"/>
    <x v="1"/>
    <s v="NN261"/>
    <s v="Name 261"/>
    <x v="0"/>
    <x v="1"/>
    <n v="4000"/>
    <n v="6"/>
    <n v="24000"/>
    <x v="0"/>
    <x v="0"/>
    <x v="0"/>
  </r>
  <r>
    <s v="A262"/>
    <x v="37"/>
    <x v="7"/>
    <x v="1"/>
    <s v="NN262"/>
    <s v="Name 262"/>
    <x v="1"/>
    <x v="2"/>
    <n v="3200"/>
    <n v="1"/>
    <n v="3200"/>
    <x v="1"/>
    <x v="0"/>
    <x v="0"/>
  </r>
  <r>
    <s v="A263"/>
    <x v="37"/>
    <x v="7"/>
    <x v="1"/>
    <s v="NN263"/>
    <s v="Name 263"/>
    <x v="2"/>
    <x v="3"/>
    <n v="2900"/>
    <n v="3"/>
    <n v="8700"/>
    <x v="0"/>
    <x v="0"/>
    <x v="0"/>
  </r>
  <r>
    <s v="A264"/>
    <x v="37"/>
    <x v="7"/>
    <x v="1"/>
    <s v="NN264"/>
    <s v="Name 264"/>
    <x v="3"/>
    <x v="4"/>
    <n v="190"/>
    <n v="4"/>
    <n v="760"/>
    <x v="1"/>
    <x v="0"/>
    <x v="0"/>
  </r>
  <r>
    <s v="A265"/>
    <x v="37"/>
    <x v="7"/>
    <x v="1"/>
    <s v="NN265"/>
    <s v="Name 265"/>
    <x v="0"/>
    <x v="5"/>
    <n v="4000"/>
    <n v="2"/>
    <n v="8000"/>
    <x v="0"/>
    <x v="0"/>
    <x v="0"/>
  </r>
  <r>
    <s v="A266"/>
    <x v="37"/>
    <x v="7"/>
    <x v="1"/>
    <s v="NN266"/>
    <s v="Name 266"/>
    <x v="1"/>
    <x v="6"/>
    <n v="1500"/>
    <n v="3"/>
    <n v="4500"/>
    <x v="1"/>
    <x v="0"/>
    <x v="0"/>
  </r>
  <r>
    <s v="A267"/>
    <x v="38"/>
    <x v="8"/>
    <x v="1"/>
    <s v="NN267"/>
    <s v="Name 267"/>
    <x v="2"/>
    <x v="0"/>
    <n v="210"/>
    <n v="4"/>
    <n v="840"/>
    <x v="0"/>
    <x v="0"/>
    <x v="0"/>
  </r>
  <r>
    <s v="A268"/>
    <x v="38"/>
    <x v="8"/>
    <x v="1"/>
    <s v="NN268"/>
    <s v="Name 268"/>
    <x v="3"/>
    <x v="1"/>
    <n v="4000"/>
    <n v="5"/>
    <n v="20000"/>
    <x v="1"/>
    <x v="0"/>
    <x v="0"/>
  </r>
  <r>
    <s v="A269"/>
    <x v="38"/>
    <x v="8"/>
    <x v="1"/>
    <s v="NN269"/>
    <s v="Name 269"/>
    <x v="0"/>
    <x v="2"/>
    <n v="3200"/>
    <n v="6"/>
    <n v="19200"/>
    <x v="0"/>
    <x v="0"/>
    <x v="0"/>
  </r>
  <r>
    <s v="A270"/>
    <x v="38"/>
    <x v="8"/>
    <x v="1"/>
    <s v="NN270"/>
    <s v="Name 270"/>
    <x v="1"/>
    <x v="3"/>
    <n v="2900"/>
    <n v="5"/>
    <n v="14500"/>
    <x v="1"/>
    <x v="0"/>
    <x v="0"/>
  </r>
  <r>
    <s v="A271"/>
    <x v="38"/>
    <x v="8"/>
    <x v="1"/>
    <s v="NN271"/>
    <s v="Name 271"/>
    <x v="2"/>
    <x v="4"/>
    <n v="190"/>
    <n v="4"/>
    <n v="760"/>
    <x v="0"/>
    <x v="0"/>
    <x v="0"/>
  </r>
  <r>
    <s v="A272"/>
    <x v="38"/>
    <x v="8"/>
    <x v="1"/>
    <s v="NN272"/>
    <s v="Name 272"/>
    <x v="3"/>
    <x v="5"/>
    <n v="4000"/>
    <n v="10"/>
    <n v="40000"/>
    <x v="1"/>
    <x v="0"/>
    <x v="0"/>
  </r>
  <r>
    <s v="A273"/>
    <x v="38"/>
    <x v="8"/>
    <x v="1"/>
    <s v="NN273"/>
    <s v="Name 273"/>
    <x v="0"/>
    <x v="6"/>
    <n v="1500"/>
    <n v="3"/>
    <n v="4500"/>
    <x v="0"/>
    <x v="0"/>
    <x v="0"/>
  </r>
  <r>
    <s v="A274"/>
    <x v="39"/>
    <x v="9"/>
    <x v="1"/>
    <s v="NN274"/>
    <s v="Name 274"/>
    <x v="1"/>
    <x v="0"/>
    <n v="210"/>
    <n v="4"/>
    <n v="840"/>
    <x v="1"/>
    <x v="0"/>
    <x v="0"/>
  </r>
  <r>
    <s v="A275"/>
    <x v="39"/>
    <x v="9"/>
    <x v="1"/>
    <s v="NN275"/>
    <s v="Name 275"/>
    <x v="2"/>
    <x v="1"/>
    <n v="4000"/>
    <n v="5"/>
    <n v="20000"/>
    <x v="0"/>
    <x v="0"/>
    <x v="0"/>
  </r>
  <r>
    <s v="A276"/>
    <x v="39"/>
    <x v="9"/>
    <x v="1"/>
    <s v="NN276"/>
    <s v="Name 276"/>
    <x v="3"/>
    <x v="2"/>
    <n v="3200"/>
    <n v="6"/>
    <n v="19200"/>
    <x v="1"/>
    <x v="0"/>
    <x v="0"/>
  </r>
  <r>
    <s v="A277"/>
    <x v="39"/>
    <x v="9"/>
    <x v="1"/>
    <s v="NN277"/>
    <s v="Name 277"/>
    <x v="0"/>
    <x v="3"/>
    <n v="2900"/>
    <n v="5"/>
    <n v="14500"/>
    <x v="0"/>
    <x v="0"/>
    <x v="0"/>
  </r>
  <r>
    <s v="A278"/>
    <x v="39"/>
    <x v="9"/>
    <x v="1"/>
    <s v="NN278"/>
    <s v="Name 278"/>
    <x v="1"/>
    <x v="4"/>
    <n v="190"/>
    <n v="6"/>
    <n v="1140"/>
    <x v="1"/>
    <x v="0"/>
    <x v="0"/>
  </r>
  <r>
    <s v="A279"/>
    <x v="39"/>
    <x v="9"/>
    <x v="1"/>
    <s v="NN279"/>
    <s v="Name 279"/>
    <x v="2"/>
    <x v="5"/>
    <n v="4000"/>
    <n v="5"/>
    <n v="20000"/>
    <x v="0"/>
    <x v="0"/>
    <x v="0"/>
  </r>
  <r>
    <s v="A280"/>
    <x v="39"/>
    <x v="9"/>
    <x v="1"/>
    <s v="NN280"/>
    <s v="Name 280"/>
    <x v="3"/>
    <x v="6"/>
    <n v="1500"/>
    <n v="6"/>
    <n v="9000"/>
    <x v="1"/>
    <x v="0"/>
    <x v="0"/>
  </r>
  <r>
    <s v="A281"/>
    <x v="40"/>
    <x v="10"/>
    <x v="1"/>
    <s v="NN281"/>
    <s v="Name 281"/>
    <x v="0"/>
    <x v="0"/>
    <n v="210"/>
    <n v="2"/>
    <n v="420"/>
    <x v="0"/>
    <x v="0"/>
    <x v="0"/>
  </r>
  <r>
    <s v="A282"/>
    <x v="40"/>
    <x v="10"/>
    <x v="1"/>
    <s v="NN282"/>
    <s v="Name 282"/>
    <x v="1"/>
    <x v="1"/>
    <n v="4000"/>
    <n v="3"/>
    <n v="12000"/>
    <x v="1"/>
    <x v="0"/>
    <x v="0"/>
  </r>
  <r>
    <s v="A283"/>
    <x v="40"/>
    <x v="10"/>
    <x v="1"/>
    <s v="NN283"/>
    <s v="Name 283"/>
    <x v="2"/>
    <x v="2"/>
    <n v="3200"/>
    <n v="5"/>
    <n v="16000"/>
    <x v="0"/>
    <x v="0"/>
    <x v="0"/>
  </r>
  <r>
    <s v="A284"/>
    <x v="40"/>
    <x v="10"/>
    <x v="1"/>
    <s v="NN284"/>
    <s v="Name 284"/>
    <x v="3"/>
    <x v="3"/>
    <n v="2900"/>
    <n v="3"/>
    <n v="8700"/>
    <x v="1"/>
    <x v="0"/>
    <x v="0"/>
  </r>
  <r>
    <s v="A285"/>
    <x v="40"/>
    <x v="10"/>
    <x v="1"/>
    <s v="NN285"/>
    <s v="Name 285"/>
    <x v="0"/>
    <x v="4"/>
    <n v="190"/>
    <n v="1"/>
    <n v="190"/>
    <x v="0"/>
    <x v="0"/>
    <x v="0"/>
  </r>
  <r>
    <s v="A286"/>
    <x v="40"/>
    <x v="10"/>
    <x v="1"/>
    <s v="NN286"/>
    <s v="Name 286"/>
    <x v="1"/>
    <x v="5"/>
    <n v="4000"/>
    <n v="2"/>
    <n v="8000"/>
    <x v="1"/>
    <x v="0"/>
    <x v="0"/>
  </r>
  <r>
    <s v="A287"/>
    <x v="40"/>
    <x v="10"/>
    <x v="1"/>
    <s v="NN287"/>
    <s v="Name 287"/>
    <x v="2"/>
    <x v="6"/>
    <n v="1500"/>
    <n v="3"/>
    <n v="4500"/>
    <x v="0"/>
    <x v="0"/>
    <x v="0"/>
  </r>
  <r>
    <s v="A288"/>
    <x v="41"/>
    <x v="11"/>
    <x v="1"/>
    <s v="NN288"/>
    <s v="Name 288"/>
    <x v="3"/>
    <x v="0"/>
    <n v="210"/>
    <n v="7"/>
    <n v="1470"/>
    <x v="1"/>
    <x v="0"/>
    <x v="0"/>
  </r>
  <r>
    <s v="A289"/>
    <x v="41"/>
    <x v="11"/>
    <x v="1"/>
    <s v="NN289"/>
    <s v="Name 289"/>
    <x v="0"/>
    <x v="1"/>
    <n v="4000"/>
    <n v="6"/>
    <n v="24000"/>
    <x v="0"/>
    <x v="0"/>
    <x v="0"/>
  </r>
  <r>
    <s v="A290"/>
    <x v="41"/>
    <x v="11"/>
    <x v="1"/>
    <s v="NN290"/>
    <s v="Name 290"/>
    <x v="1"/>
    <x v="2"/>
    <n v="3200"/>
    <n v="1"/>
    <n v="3200"/>
    <x v="1"/>
    <x v="0"/>
    <x v="0"/>
  </r>
  <r>
    <s v="A291"/>
    <x v="41"/>
    <x v="11"/>
    <x v="1"/>
    <s v="NN291"/>
    <s v="Name 291"/>
    <x v="2"/>
    <x v="3"/>
    <n v="2900"/>
    <n v="3"/>
    <n v="8700"/>
    <x v="0"/>
    <x v="0"/>
    <x v="0"/>
  </r>
  <r>
    <s v="A292"/>
    <x v="41"/>
    <x v="11"/>
    <x v="1"/>
    <s v="NN292"/>
    <s v="Name 292"/>
    <x v="3"/>
    <x v="4"/>
    <n v="190"/>
    <n v="4"/>
    <n v="760"/>
    <x v="1"/>
    <x v="0"/>
    <x v="0"/>
  </r>
  <r>
    <s v="A293"/>
    <x v="41"/>
    <x v="11"/>
    <x v="1"/>
    <s v="NN293"/>
    <s v="Name 293"/>
    <x v="0"/>
    <x v="5"/>
    <n v="4000"/>
    <n v="2"/>
    <n v="8000"/>
    <x v="0"/>
    <x v="0"/>
    <x v="0"/>
  </r>
  <r>
    <s v="A294"/>
    <x v="41"/>
    <x v="11"/>
    <x v="1"/>
    <s v="NN294"/>
    <s v="Name 294"/>
    <x v="1"/>
    <x v="6"/>
    <n v="1500"/>
    <n v="3"/>
    <n v="4500"/>
    <x v="1"/>
    <x v="0"/>
    <x v="0"/>
  </r>
  <r>
    <s v="A295"/>
    <x v="42"/>
    <x v="12"/>
    <x v="1"/>
    <s v="NN295"/>
    <s v="Name 295"/>
    <x v="2"/>
    <x v="0"/>
    <n v="210"/>
    <n v="4"/>
    <n v="840"/>
    <x v="0"/>
    <x v="0"/>
    <x v="0"/>
  </r>
  <r>
    <s v="A296"/>
    <x v="42"/>
    <x v="12"/>
    <x v="1"/>
    <s v="NN296"/>
    <s v="Name 296"/>
    <x v="3"/>
    <x v="1"/>
    <n v="4000"/>
    <n v="5"/>
    <n v="20000"/>
    <x v="1"/>
    <x v="0"/>
    <x v="0"/>
  </r>
  <r>
    <s v="A297"/>
    <x v="42"/>
    <x v="12"/>
    <x v="1"/>
    <s v="NN297"/>
    <s v="Name 297"/>
    <x v="0"/>
    <x v="2"/>
    <n v="3200"/>
    <n v="6"/>
    <n v="19200"/>
    <x v="0"/>
    <x v="0"/>
    <x v="0"/>
  </r>
  <r>
    <s v="A298"/>
    <x v="42"/>
    <x v="12"/>
    <x v="1"/>
    <s v="NN298"/>
    <s v="Name 298"/>
    <x v="1"/>
    <x v="3"/>
    <n v="2900"/>
    <n v="5"/>
    <n v="14500"/>
    <x v="1"/>
    <x v="0"/>
    <x v="0"/>
  </r>
  <r>
    <s v="A299"/>
    <x v="42"/>
    <x v="12"/>
    <x v="1"/>
    <s v="NN299"/>
    <s v="Name 299"/>
    <x v="2"/>
    <x v="4"/>
    <n v="190"/>
    <n v="4"/>
    <n v="760"/>
    <x v="0"/>
    <x v="0"/>
    <x v="0"/>
  </r>
  <r>
    <s v="A300"/>
    <x v="42"/>
    <x v="12"/>
    <x v="1"/>
    <s v="NN300"/>
    <s v="Name 300"/>
    <x v="3"/>
    <x v="5"/>
    <n v="4000"/>
    <n v="10"/>
    <n v="40000"/>
    <x v="1"/>
    <x v="0"/>
    <x v="0"/>
  </r>
  <r>
    <s v="A301"/>
    <x v="42"/>
    <x v="12"/>
    <x v="1"/>
    <s v="NN301"/>
    <s v="Name 301"/>
    <x v="0"/>
    <x v="6"/>
    <n v="1500"/>
    <n v="3"/>
    <n v="4500"/>
    <x v="0"/>
    <x v="0"/>
    <x v="0"/>
  </r>
  <r>
    <s v="A302"/>
    <x v="43"/>
    <x v="13"/>
    <x v="1"/>
    <s v="NN302"/>
    <s v="Name 302"/>
    <x v="1"/>
    <x v="0"/>
    <n v="210"/>
    <n v="4"/>
    <n v="840"/>
    <x v="1"/>
    <x v="0"/>
    <x v="0"/>
  </r>
  <r>
    <s v="A303"/>
    <x v="43"/>
    <x v="13"/>
    <x v="1"/>
    <s v="NN303"/>
    <s v="Name 303"/>
    <x v="2"/>
    <x v="1"/>
    <n v="4000"/>
    <n v="5"/>
    <n v="20000"/>
    <x v="0"/>
    <x v="0"/>
    <x v="0"/>
  </r>
  <r>
    <s v="A304"/>
    <x v="43"/>
    <x v="13"/>
    <x v="1"/>
    <s v="NN304"/>
    <s v="Name 304"/>
    <x v="3"/>
    <x v="2"/>
    <n v="3200"/>
    <n v="6"/>
    <n v="19200"/>
    <x v="1"/>
    <x v="0"/>
    <x v="0"/>
  </r>
  <r>
    <s v="A305"/>
    <x v="43"/>
    <x v="13"/>
    <x v="1"/>
    <s v="NN305"/>
    <s v="Name 305"/>
    <x v="0"/>
    <x v="3"/>
    <n v="2900"/>
    <n v="5"/>
    <n v="14500"/>
    <x v="0"/>
    <x v="0"/>
    <x v="0"/>
  </r>
  <r>
    <s v="A306"/>
    <x v="43"/>
    <x v="13"/>
    <x v="1"/>
    <s v="NN306"/>
    <s v="Name 306"/>
    <x v="1"/>
    <x v="4"/>
    <n v="190"/>
    <n v="6"/>
    <n v="1140"/>
    <x v="1"/>
    <x v="0"/>
    <x v="0"/>
  </r>
  <r>
    <s v="A307"/>
    <x v="43"/>
    <x v="13"/>
    <x v="1"/>
    <s v="NN307"/>
    <s v="Name 307"/>
    <x v="2"/>
    <x v="5"/>
    <n v="4000"/>
    <n v="5"/>
    <n v="20000"/>
    <x v="0"/>
    <x v="0"/>
    <x v="0"/>
  </r>
  <r>
    <s v="A308"/>
    <x v="43"/>
    <x v="13"/>
    <x v="1"/>
    <s v="NN308"/>
    <s v="Name 308"/>
    <x v="3"/>
    <x v="6"/>
    <n v="1500"/>
    <n v="6"/>
    <n v="9000"/>
    <x v="1"/>
    <x v="0"/>
    <x v="0"/>
  </r>
  <r>
    <s v="A309"/>
    <x v="44"/>
    <x v="14"/>
    <x v="1"/>
    <s v="NN309"/>
    <s v="Name 309"/>
    <x v="0"/>
    <x v="0"/>
    <n v="210"/>
    <n v="2"/>
    <n v="420"/>
    <x v="0"/>
    <x v="0"/>
    <x v="0"/>
  </r>
  <r>
    <s v="A310"/>
    <x v="44"/>
    <x v="14"/>
    <x v="1"/>
    <s v="NN310"/>
    <s v="Name 310"/>
    <x v="1"/>
    <x v="1"/>
    <n v="4000"/>
    <n v="3"/>
    <n v="12000"/>
    <x v="1"/>
    <x v="0"/>
    <x v="0"/>
  </r>
  <r>
    <s v="A311"/>
    <x v="44"/>
    <x v="14"/>
    <x v="1"/>
    <s v="NN311"/>
    <s v="Name 311"/>
    <x v="2"/>
    <x v="2"/>
    <n v="3200"/>
    <n v="5"/>
    <n v="16000"/>
    <x v="0"/>
    <x v="0"/>
    <x v="0"/>
  </r>
  <r>
    <s v="A312"/>
    <x v="44"/>
    <x v="14"/>
    <x v="1"/>
    <s v="NN312"/>
    <s v="Name 312"/>
    <x v="3"/>
    <x v="3"/>
    <n v="2900"/>
    <n v="3"/>
    <n v="8700"/>
    <x v="1"/>
    <x v="0"/>
    <x v="0"/>
  </r>
  <r>
    <s v="A313"/>
    <x v="44"/>
    <x v="14"/>
    <x v="1"/>
    <s v="NN313"/>
    <s v="Name 313"/>
    <x v="0"/>
    <x v="4"/>
    <n v="190"/>
    <n v="1"/>
    <n v="190"/>
    <x v="0"/>
    <x v="0"/>
    <x v="0"/>
  </r>
  <r>
    <s v="A314"/>
    <x v="44"/>
    <x v="14"/>
    <x v="1"/>
    <s v="NN314"/>
    <s v="Name 314"/>
    <x v="1"/>
    <x v="5"/>
    <n v="4000"/>
    <n v="2"/>
    <n v="8000"/>
    <x v="1"/>
    <x v="0"/>
    <x v="0"/>
  </r>
  <r>
    <s v="A315"/>
    <x v="44"/>
    <x v="14"/>
    <x v="1"/>
    <s v="NN315"/>
    <s v="Name 315"/>
    <x v="2"/>
    <x v="6"/>
    <n v="1500"/>
    <n v="3"/>
    <n v="4500"/>
    <x v="0"/>
    <x v="0"/>
    <x v="0"/>
  </r>
  <r>
    <s v="A316"/>
    <x v="45"/>
    <x v="15"/>
    <x v="1"/>
    <s v="NN316"/>
    <s v="Name 316"/>
    <x v="3"/>
    <x v="0"/>
    <n v="210"/>
    <n v="7"/>
    <n v="1470"/>
    <x v="1"/>
    <x v="0"/>
    <x v="0"/>
  </r>
  <r>
    <s v="A317"/>
    <x v="45"/>
    <x v="15"/>
    <x v="1"/>
    <s v="NN317"/>
    <s v="Name 317"/>
    <x v="0"/>
    <x v="1"/>
    <n v="4000"/>
    <n v="6"/>
    <n v="24000"/>
    <x v="0"/>
    <x v="0"/>
    <x v="0"/>
  </r>
  <r>
    <s v="A318"/>
    <x v="45"/>
    <x v="15"/>
    <x v="1"/>
    <s v="NN318"/>
    <s v="Name 318"/>
    <x v="1"/>
    <x v="2"/>
    <n v="3200"/>
    <n v="1"/>
    <n v="3200"/>
    <x v="1"/>
    <x v="0"/>
    <x v="0"/>
  </r>
  <r>
    <s v="A319"/>
    <x v="45"/>
    <x v="15"/>
    <x v="1"/>
    <s v="NN319"/>
    <s v="Name 319"/>
    <x v="2"/>
    <x v="3"/>
    <n v="2900"/>
    <n v="3"/>
    <n v="8700"/>
    <x v="0"/>
    <x v="0"/>
    <x v="0"/>
  </r>
  <r>
    <s v="A320"/>
    <x v="45"/>
    <x v="15"/>
    <x v="1"/>
    <s v="NN320"/>
    <s v="Name 320"/>
    <x v="3"/>
    <x v="4"/>
    <n v="190"/>
    <n v="4"/>
    <n v="760"/>
    <x v="1"/>
    <x v="0"/>
    <x v="0"/>
  </r>
  <r>
    <s v="A321"/>
    <x v="45"/>
    <x v="15"/>
    <x v="1"/>
    <s v="NN321"/>
    <s v="Name 321"/>
    <x v="0"/>
    <x v="5"/>
    <n v="4000"/>
    <n v="2"/>
    <n v="8000"/>
    <x v="0"/>
    <x v="0"/>
    <x v="0"/>
  </r>
  <r>
    <s v="A322"/>
    <x v="45"/>
    <x v="15"/>
    <x v="1"/>
    <s v="NN322"/>
    <s v="Name 322"/>
    <x v="1"/>
    <x v="6"/>
    <n v="1500"/>
    <n v="3"/>
    <n v="4500"/>
    <x v="1"/>
    <x v="0"/>
    <x v="0"/>
  </r>
  <r>
    <s v="A323"/>
    <x v="46"/>
    <x v="16"/>
    <x v="1"/>
    <s v="NN323"/>
    <s v="Name 323"/>
    <x v="2"/>
    <x v="0"/>
    <n v="210"/>
    <n v="4"/>
    <n v="840"/>
    <x v="0"/>
    <x v="0"/>
    <x v="0"/>
  </r>
  <r>
    <s v="A324"/>
    <x v="46"/>
    <x v="16"/>
    <x v="1"/>
    <s v="NN324"/>
    <s v="Name 324"/>
    <x v="3"/>
    <x v="1"/>
    <n v="4000"/>
    <n v="5"/>
    <n v="20000"/>
    <x v="1"/>
    <x v="0"/>
    <x v="0"/>
  </r>
  <r>
    <s v="A325"/>
    <x v="46"/>
    <x v="16"/>
    <x v="1"/>
    <s v="NN325"/>
    <s v="Name 325"/>
    <x v="0"/>
    <x v="2"/>
    <n v="3200"/>
    <n v="6"/>
    <n v="19200"/>
    <x v="0"/>
    <x v="0"/>
    <x v="0"/>
  </r>
  <r>
    <s v="A326"/>
    <x v="46"/>
    <x v="16"/>
    <x v="1"/>
    <s v="NN326"/>
    <s v="Name 326"/>
    <x v="1"/>
    <x v="3"/>
    <n v="2900"/>
    <n v="5"/>
    <n v="14500"/>
    <x v="1"/>
    <x v="0"/>
    <x v="0"/>
  </r>
  <r>
    <s v="A327"/>
    <x v="46"/>
    <x v="16"/>
    <x v="1"/>
    <s v="NN327"/>
    <s v="Name 327"/>
    <x v="2"/>
    <x v="4"/>
    <n v="190"/>
    <n v="4"/>
    <n v="760"/>
    <x v="0"/>
    <x v="0"/>
    <x v="0"/>
  </r>
  <r>
    <s v="A328"/>
    <x v="46"/>
    <x v="16"/>
    <x v="1"/>
    <s v="NN328"/>
    <s v="Name 328"/>
    <x v="3"/>
    <x v="5"/>
    <n v="4000"/>
    <n v="10"/>
    <n v="40000"/>
    <x v="1"/>
    <x v="0"/>
    <x v="0"/>
  </r>
  <r>
    <s v="A329"/>
    <x v="46"/>
    <x v="16"/>
    <x v="1"/>
    <s v="NN329"/>
    <s v="Name 329"/>
    <x v="0"/>
    <x v="6"/>
    <n v="1500"/>
    <n v="3"/>
    <n v="4500"/>
    <x v="0"/>
    <x v="0"/>
    <x v="0"/>
  </r>
  <r>
    <s v="A330"/>
    <x v="47"/>
    <x v="17"/>
    <x v="1"/>
    <s v="NN330"/>
    <s v="Name 330"/>
    <x v="1"/>
    <x v="0"/>
    <n v="210"/>
    <n v="4"/>
    <n v="840"/>
    <x v="1"/>
    <x v="0"/>
    <x v="0"/>
  </r>
  <r>
    <s v="A331"/>
    <x v="47"/>
    <x v="17"/>
    <x v="1"/>
    <s v="NN331"/>
    <s v="Name 331"/>
    <x v="2"/>
    <x v="1"/>
    <n v="4000"/>
    <n v="5"/>
    <n v="20000"/>
    <x v="0"/>
    <x v="0"/>
    <x v="0"/>
  </r>
  <r>
    <s v="A332"/>
    <x v="47"/>
    <x v="17"/>
    <x v="1"/>
    <s v="NN332"/>
    <s v="Name 332"/>
    <x v="3"/>
    <x v="2"/>
    <n v="3200"/>
    <n v="6"/>
    <n v="19200"/>
    <x v="1"/>
    <x v="0"/>
    <x v="0"/>
  </r>
  <r>
    <s v="A333"/>
    <x v="47"/>
    <x v="17"/>
    <x v="1"/>
    <s v="NN333"/>
    <s v="Name 333"/>
    <x v="0"/>
    <x v="3"/>
    <n v="2900"/>
    <n v="5"/>
    <n v="14500"/>
    <x v="0"/>
    <x v="0"/>
    <x v="0"/>
  </r>
  <r>
    <s v="A334"/>
    <x v="47"/>
    <x v="17"/>
    <x v="1"/>
    <s v="NN334"/>
    <s v="Name 334"/>
    <x v="1"/>
    <x v="4"/>
    <n v="190"/>
    <n v="6"/>
    <n v="1140"/>
    <x v="1"/>
    <x v="0"/>
    <x v="0"/>
  </r>
  <r>
    <s v="A335"/>
    <x v="47"/>
    <x v="17"/>
    <x v="1"/>
    <s v="NN335"/>
    <s v="Name 335"/>
    <x v="2"/>
    <x v="5"/>
    <n v="4000"/>
    <n v="5"/>
    <n v="20000"/>
    <x v="0"/>
    <x v="0"/>
    <x v="0"/>
  </r>
  <r>
    <s v="A336"/>
    <x v="47"/>
    <x v="17"/>
    <x v="1"/>
    <s v="NN336"/>
    <s v="Name 336"/>
    <x v="3"/>
    <x v="6"/>
    <n v="1500"/>
    <n v="6"/>
    <n v="9000"/>
    <x v="1"/>
    <x v="0"/>
    <x v="0"/>
  </r>
  <r>
    <s v="A337"/>
    <x v="48"/>
    <x v="18"/>
    <x v="1"/>
    <s v="NN337"/>
    <s v="Name 337"/>
    <x v="0"/>
    <x v="0"/>
    <n v="210"/>
    <n v="2"/>
    <n v="420"/>
    <x v="0"/>
    <x v="0"/>
    <x v="0"/>
  </r>
  <r>
    <s v="A338"/>
    <x v="48"/>
    <x v="18"/>
    <x v="1"/>
    <s v="NN338"/>
    <s v="Name 338"/>
    <x v="1"/>
    <x v="1"/>
    <n v="4000"/>
    <n v="3"/>
    <n v="12000"/>
    <x v="1"/>
    <x v="0"/>
    <x v="0"/>
  </r>
  <r>
    <s v="A339"/>
    <x v="48"/>
    <x v="18"/>
    <x v="1"/>
    <s v="NN339"/>
    <s v="Name 339"/>
    <x v="2"/>
    <x v="2"/>
    <n v="3200"/>
    <n v="5"/>
    <n v="16000"/>
    <x v="0"/>
    <x v="0"/>
    <x v="0"/>
  </r>
  <r>
    <s v="A340"/>
    <x v="48"/>
    <x v="18"/>
    <x v="1"/>
    <s v="NN340"/>
    <s v="Name 340"/>
    <x v="3"/>
    <x v="3"/>
    <n v="2900"/>
    <n v="3"/>
    <n v="8700"/>
    <x v="1"/>
    <x v="0"/>
    <x v="0"/>
  </r>
  <r>
    <s v="A341"/>
    <x v="48"/>
    <x v="18"/>
    <x v="1"/>
    <s v="NN341"/>
    <s v="Name 341"/>
    <x v="0"/>
    <x v="4"/>
    <n v="190"/>
    <n v="1"/>
    <n v="190"/>
    <x v="0"/>
    <x v="0"/>
    <x v="0"/>
  </r>
  <r>
    <s v="A342"/>
    <x v="48"/>
    <x v="18"/>
    <x v="1"/>
    <s v="NN342"/>
    <s v="Name 342"/>
    <x v="1"/>
    <x v="5"/>
    <n v="4000"/>
    <n v="2"/>
    <n v="8000"/>
    <x v="1"/>
    <x v="0"/>
    <x v="0"/>
  </r>
  <r>
    <s v="A343"/>
    <x v="48"/>
    <x v="18"/>
    <x v="1"/>
    <s v="NN343"/>
    <s v="Name 343"/>
    <x v="2"/>
    <x v="6"/>
    <n v="1500"/>
    <n v="3"/>
    <n v="4500"/>
    <x v="0"/>
    <x v="0"/>
    <x v="0"/>
  </r>
  <r>
    <s v="A344"/>
    <x v="49"/>
    <x v="19"/>
    <x v="1"/>
    <s v="NN344"/>
    <s v="Name 344"/>
    <x v="3"/>
    <x v="0"/>
    <n v="210"/>
    <n v="7"/>
    <n v="1470"/>
    <x v="1"/>
    <x v="0"/>
    <x v="0"/>
  </r>
  <r>
    <s v="A345"/>
    <x v="49"/>
    <x v="19"/>
    <x v="1"/>
    <s v="NN345"/>
    <s v="Name 345"/>
    <x v="0"/>
    <x v="1"/>
    <n v="4000"/>
    <n v="6"/>
    <n v="24000"/>
    <x v="0"/>
    <x v="0"/>
    <x v="0"/>
  </r>
  <r>
    <s v="A346"/>
    <x v="49"/>
    <x v="19"/>
    <x v="1"/>
    <s v="NN346"/>
    <s v="Name 346"/>
    <x v="1"/>
    <x v="2"/>
    <n v="3200"/>
    <n v="1"/>
    <n v="3200"/>
    <x v="1"/>
    <x v="0"/>
    <x v="0"/>
  </r>
  <r>
    <s v="A347"/>
    <x v="49"/>
    <x v="19"/>
    <x v="1"/>
    <s v="NN347"/>
    <s v="Name 347"/>
    <x v="2"/>
    <x v="3"/>
    <n v="2900"/>
    <n v="3"/>
    <n v="8700"/>
    <x v="0"/>
    <x v="0"/>
    <x v="0"/>
  </r>
  <r>
    <s v="A348"/>
    <x v="49"/>
    <x v="19"/>
    <x v="1"/>
    <s v="NN348"/>
    <s v="Name 348"/>
    <x v="3"/>
    <x v="4"/>
    <n v="190"/>
    <n v="4"/>
    <n v="760"/>
    <x v="1"/>
    <x v="0"/>
    <x v="0"/>
  </r>
  <r>
    <s v="A349"/>
    <x v="49"/>
    <x v="19"/>
    <x v="1"/>
    <s v="NN349"/>
    <s v="Name 349"/>
    <x v="0"/>
    <x v="5"/>
    <n v="4000"/>
    <n v="2"/>
    <n v="8000"/>
    <x v="0"/>
    <x v="0"/>
    <x v="0"/>
  </r>
  <r>
    <s v="A350"/>
    <x v="49"/>
    <x v="19"/>
    <x v="1"/>
    <s v="NN350"/>
    <s v="Name 350"/>
    <x v="1"/>
    <x v="6"/>
    <n v="1500"/>
    <n v="3"/>
    <n v="4500"/>
    <x v="1"/>
    <x v="0"/>
    <x v="0"/>
  </r>
  <r>
    <s v="A351"/>
    <x v="50"/>
    <x v="20"/>
    <x v="1"/>
    <s v="NN351"/>
    <s v="Name 351"/>
    <x v="2"/>
    <x v="0"/>
    <n v="210"/>
    <n v="4"/>
    <n v="840"/>
    <x v="0"/>
    <x v="0"/>
    <x v="0"/>
  </r>
  <r>
    <s v="A352"/>
    <x v="50"/>
    <x v="20"/>
    <x v="1"/>
    <s v="NN352"/>
    <s v="Name 352"/>
    <x v="3"/>
    <x v="1"/>
    <n v="4000"/>
    <n v="5"/>
    <n v="20000"/>
    <x v="1"/>
    <x v="0"/>
    <x v="0"/>
  </r>
  <r>
    <s v="A353"/>
    <x v="50"/>
    <x v="20"/>
    <x v="1"/>
    <s v="NN353"/>
    <s v="Name 353"/>
    <x v="0"/>
    <x v="2"/>
    <n v="3200"/>
    <n v="6"/>
    <n v="19200"/>
    <x v="0"/>
    <x v="0"/>
    <x v="0"/>
  </r>
  <r>
    <s v="A354"/>
    <x v="50"/>
    <x v="20"/>
    <x v="1"/>
    <s v="NN354"/>
    <s v="Name 354"/>
    <x v="1"/>
    <x v="3"/>
    <n v="2900"/>
    <n v="5"/>
    <n v="14500"/>
    <x v="1"/>
    <x v="0"/>
    <x v="0"/>
  </r>
  <r>
    <s v="A355"/>
    <x v="50"/>
    <x v="20"/>
    <x v="1"/>
    <s v="NN355"/>
    <s v="Name 355"/>
    <x v="2"/>
    <x v="4"/>
    <n v="190"/>
    <n v="4"/>
    <n v="760"/>
    <x v="0"/>
    <x v="0"/>
    <x v="0"/>
  </r>
  <r>
    <s v="A356"/>
    <x v="50"/>
    <x v="20"/>
    <x v="1"/>
    <s v="NN356"/>
    <s v="Name 356"/>
    <x v="3"/>
    <x v="5"/>
    <n v="4000"/>
    <n v="10"/>
    <n v="40000"/>
    <x v="1"/>
    <x v="0"/>
    <x v="0"/>
  </r>
  <r>
    <s v="A357"/>
    <x v="50"/>
    <x v="20"/>
    <x v="1"/>
    <s v="NN357"/>
    <s v="Name 357"/>
    <x v="0"/>
    <x v="6"/>
    <n v="1500"/>
    <n v="3"/>
    <n v="4500"/>
    <x v="0"/>
    <x v="0"/>
    <x v="0"/>
  </r>
  <r>
    <s v="A358"/>
    <x v="51"/>
    <x v="21"/>
    <x v="1"/>
    <s v="NN358"/>
    <s v="Name 358"/>
    <x v="1"/>
    <x v="0"/>
    <n v="210"/>
    <n v="4"/>
    <n v="840"/>
    <x v="1"/>
    <x v="0"/>
    <x v="0"/>
  </r>
  <r>
    <s v="A359"/>
    <x v="51"/>
    <x v="21"/>
    <x v="1"/>
    <s v="NN359"/>
    <s v="Name 359"/>
    <x v="2"/>
    <x v="1"/>
    <n v="4000"/>
    <n v="5"/>
    <n v="20000"/>
    <x v="0"/>
    <x v="0"/>
    <x v="0"/>
  </r>
  <r>
    <s v="A360"/>
    <x v="51"/>
    <x v="21"/>
    <x v="1"/>
    <s v="NN360"/>
    <s v="Name 360"/>
    <x v="3"/>
    <x v="2"/>
    <n v="3200"/>
    <n v="6"/>
    <n v="19200"/>
    <x v="1"/>
    <x v="0"/>
    <x v="0"/>
  </r>
  <r>
    <s v="A361"/>
    <x v="51"/>
    <x v="21"/>
    <x v="1"/>
    <s v="NN361"/>
    <s v="Name 361"/>
    <x v="0"/>
    <x v="3"/>
    <n v="2900"/>
    <n v="5"/>
    <n v="14500"/>
    <x v="0"/>
    <x v="0"/>
    <x v="0"/>
  </r>
  <r>
    <s v="A362"/>
    <x v="51"/>
    <x v="21"/>
    <x v="1"/>
    <s v="NN362"/>
    <s v="Name 362"/>
    <x v="1"/>
    <x v="4"/>
    <n v="190"/>
    <n v="6"/>
    <n v="1140"/>
    <x v="1"/>
    <x v="0"/>
    <x v="0"/>
  </r>
  <r>
    <s v="A363"/>
    <x v="51"/>
    <x v="21"/>
    <x v="1"/>
    <s v="NN363"/>
    <s v="Name 363"/>
    <x v="2"/>
    <x v="5"/>
    <n v="4000"/>
    <n v="5"/>
    <n v="20000"/>
    <x v="0"/>
    <x v="0"/>
    <x v="0"/>
  </r>
  <r>
    <s v="A364"/>
    <x v="51"/>
    <x v="21"/>
    <x v="1"/>
    <s v="NN364"/>
    <s v="Name 364"/>
    <x v="3"/>
    <x v="6"/>
    <n v="1500"/>
    <n v="6"/>
    <n v="9000"/>
    <x v="1"/>
    <x v="0"/>
    <x v="0"/>
  </r>
  <r>
    <s v="A365"/>
    <x v="52"/>
    <x v="22"/>
    <x v="1"/>
    <s v="NN365"/>
    <s v="Name 365"/>
    <x v="0"/>
    <x v="0"/>
    <n v="210"/>
    <n v="2"/>
    <n v="420"/>
    <x v="0"/>
    <x v="0"/>
    <x v="0"/>
  </r>
  <r>
    <s v="A366"/>
    <x v="52"/>
    <x v="22"/>
    <x v="1"/>
    <s v="NN366"/>
    <s v="Name 366"/>
    <x v="1"/>
    <x v="1"/>
    <n v="4000"/>
    <n v="3"/>
    <n v="12000"/>
    <x v="1"/>
    <x v="0"/>
    <x v="0"/>
  </r>
  <r>
    <s v="A367"/>
    <x v="52"/>
    <x v="22"/>
    <x v="1"/>
    <s v="NN367"/>
    <s v="Name 367"/>
    <x v="2"/>
    <x v="2"/>
    <n v="3200"/>
    <n v="5"/>
    <n v="16000"/>
    <x v="0"/>
    <x v="0"/>
    <x v="0"/>
  </r>
  <r>
    <s v="A368"/>
    <x v="52"/>
    <x v="22"/>
    <x v="1"/>
    <s v="NN368"/>
    <s v="Name 368"/>
    <x v="3"/>
    <x v="3"/>
    <n v="2900"/>
    <n v="3"/>
    <n v="8700"/>
    <x v="1"/>
    <x v="0"/>
    <x v="0"/>
  </r>
  <r>
    <s v="A369"/>
    <x v="52"/>
    <x v="22"/>
    <x v="1"/>
    <s v="NN369"/>
    <s v="Name 369"/>
    <x v="0"/>
    <x v="4"/>
    <n v="190"/>
    <n v="1"/>
    <n v="190"/>
    <x v="0"/>
    <x v="0"/>
    <x v="0"/>
  </r>
  <r>
    <s v="A370"/>
    <x v="52"/>
    <x v="22"/>
    <x v="1"/>
    <s v="NN370"/>
    <s v="Name 370"/>
    <x v="1"/>
    <x v="5"/>
    <n v="4000"/>
    <n v="2"/>
    <n v="8000"/>
    <x v="1"/>
    <x v="0"/>
    <x v="0"/>
  </r>
  <r>
    <s v="A371"/>
    <x v="52"/>
    <x v="22"/>
    <x v="1"/>
    <s v="NN371"/>
    <s v="Name 371"/>
    <x v="2"/>
    <x v="6"/>
    <n v="1500"/>
    <n v="3"/>
    <n v="4500"/>
    <x v="0"/>
    <x v="0"/>
    <x v="0"/>
  </r>
  <r>
    <s v="A372"/>
    <x v="53"/>
    <x v="23"/>
    <x v="1"/>
    <s v="NN372"/>
    <s v="Name 372"/>
    <x v="3"/>
    <x v="0"/>
    <n v="210"/>
    <n v="7"/>
    <n v="1470"/>
    <x v="1"/>
    <x v="0"/>
    <x v="0"/>
  </r>
  <r>
    <s v="A373"/>
    <x v="53"/>
    <x v="23"/>
    <x v="1"/>
    <s v="NN373"/>
    <s v="Name 373"/>
    <x v="0"/>
    <x v="1"/>
    <n v="4000"/>
    <n v="6"/>
    <n v="24000"/>
    <x v="0"/>
    <x v="0"/>
    <x v="0"/>
  </r>
  <r>
    <s v="A374"/>
    <x v="53"/>
    <x v="23"/>
    <x v="1"/>
    <s v="NN374"/>
    <s v="Name 374"/>
    <x v="1"/>
    <x v="2"/>
    <n v="3200"/>
    <n v="1"/>
    <n v="3200"/>
    <x v="1"/>
    <x v="0"/>
    <x v="0"/>
  </r>
  <r>
    <s v="A375"/>
    <x v="53"/>
    <x v="23"/>
    <x v="1"/>
    <s v="NN375"/>
    <s v="Name 375"/>
    <x v="2"/>
    <x v="3"/>
    <n v="2900"/>
    <n v="3"/>
    <n v="8700"/>
    <x v="0"/>
    <x v="0"/>
    <x v="0"/>
  </r>
  <r>
    <s v="A376"/>
    <x v="53"/>
    <x v="23"/>
    <x v="1"/>
    <s v="NN376"/>
    <s v="Name 376"/>
    <x v="3"/>
    <x v="4"/>
    <n v="190"/>
    <n v="4"/>
    <n v="760"/>
    <x v="1"/>
    <x v="0"/>
    <x v="0"/>
  </r>
  <r>
    <s v="A377"/>
    <x v="53"/>
    <x v="23"/>
    <x v="1"/>
    <s v="NN377"/>
    <s v="Name 377"/>
    <x v="0"/>
    <x v="5"/>
    <n v="4000"/>
    <n v="2"/>
    <n v="8000"/>
    <x v="0"/>
    <x v="0"/>
    <x v="0"/>
  </r>
  <r>
    <s v="A378"/>
    <x v="53"/>
    <x v="23"/>
    <x v="1"/>
    <s v="NN378"/>
    <s v="Name 378"/>
    <x v="1"/>
    <x v="6"/>
    <n v="1500"/>
    <n v="3"/>
    <n v="4500"/>
    <x v="1"/>
    <x v="0"/>
    <x v="0"/>
  </r>
  <r>
    <s v="A379"/>
    <x v="54"/>
    <x v="24"/>
    <x v="1"/>
    <s v="NN379"/>
    <s v="Name 379"/>
    <x v="2"/>
    <x v="0"/>
    <n v="210"/>
    <n v="4"/>
    <n v="840"/>
    <x v="0"/>
    <x v="0"/>
    <x v="0"/>
  </r>
  <r>
    <s v="A380"/>
    <x v="54"/>
    <x v="24"/>
    <x v="1"/>
    <s v="NN380"/>
    <s v="Name 380"/>
    <x v="3"/>
    <x v="1"/>
    <n v="4000"/>
    <n v="5"/>
    <n v="20000"/>
    <x v="1"/>
    <x v="0"/>
    <x v="0"/>
  </r>
  <r>
    <s v="A381"/>
    <x v="54"/>
    <x v="24"/>
    <x v="1"/>
    <s v="NN381"/>
    <s v="Name 381"/>
    <x v="0"/>
    <x v="2"/>
    <n v="3200"/>
    <n v="6"/>
    <n v="19200"/>
    <x v="0"/>
    <x v="0"/>
    <x v="0"/>
  </r>
  <r>
    <s v="A382"/>
    <x v="54"/>
    <x v="24"/>
    <x v="1"/>
    <s v="NN382"/>
    <s v="Name 382"/>
    <x v="1"/>
    <x v="3"/>
    <n v="2900"/>
    <n v="5"/>
    <n v="14500"/>
    <x v="1"/>
    <x v="0"/>
    <x v="0"/>
  </r>
  <r>
    <s v="A383"/>
    <x v="54"/>
    <x v="24"/>
    <x v="1"/>
    <s v="NN383"/>
    <s v="Name 383"/>
    <x v="2"/>
    <x v="4"/>
    <n v="190"/>
    <n v="4"/>
    <n v="760"/>
    <x v="0"/>
    <x v="0"/>
    <x v="0"/>
  </r>
  <r>
    <s v="A384"/>
    <x v="54"/>
    <x v="24"/>
    <x v="1"/>
    <s v="NN384"/>
    <s v="Name 384"/>
    <x v="3"/>
    <x v="5"/>
    <n v="4000"/>
    <n v="10"/>
    <n v="40000"/>
    <x v="1"/>
    <x v="0"/>
    <x v="0"/>
  </r>
  <r>
    <s v="A385"/>
    <x v="54"/>
    <x v="24"/>
    <x v="1"/>
    <s v="NN385"/>
    <s v="Name 385"/>
    <x v="0"/>
    <x v="6"/>
    <n v="1500"/>
    <n v="3"/>
    <n v="4500"/>
    <x v="0"/>
    <x v="0"/>
    <x v="0"/>
  </r>
  <r>
    <s v="A386"/>
    <x v="55"/>
    <x v="25"/>
    <x v="1"/>
    <s v="NN386"/>
    <s v="Name 386"/>
    <x v="1"/>
    <x v="0"/>
    <n v="210"/>
    <n v="4"/>
    <n v="840"/>
    <x v="1"/>
    <x v="0"/>
    <x v="0"/>
  </r>
  <r>
    <s v="A387"/>
    <x v="55"/>
    <x v="25"/>
    <x v="1"/>
    <s v="NN387"/>
    <s v="Name 387"/>
    <x v="2"/>
    <x v="1"/>
    <n v="4000"/>
    <n v="5"/>
    <n v="20000"/>
    <x v="0"/>
    <x v="0"/>
    <x v="0"/>
  </r>
  <r>
    <s v="A388"/>
    <x v="55"/>
    <x v="25"/>
    <x v="1"/>
    <s v="NN388"/>
    <s v="Name 388"/>
    <x v="3"/>
    <x v="2"/>
    <n v="3200"/>
    <n v="6"/>
    <n v="19200"/>
    <x v="1"/>
    <x v="0"/>
    <x v="0"/>
  </r>
  <r>
    <s v="A389"/>
    <x v="55"/>
    <x v="25"/>
    <x v="1"/>
    <s v="NN389"/>
    <s v="Name 389"/>
    <x v="0"/>
    <x v="3"/>
    <n v="2900"/>
    <n v="5"/>
    <n v="14500"/>
    <x v="0"/>
    <x v="0"/>
    <x v="0"/>
  </r>
  <r>
    <s v="A390"/>
    <x v="55"/>
    <x v="25"/>
    <x v="1"/>
    <s v="NN390"/>
    <s v="Name 390"/>
    <x v="1"/>
    <x v="4"/>
    <n v="190"/>
    <n v="6"/>
    <n v="1140"/>
    <x v="1"/>
    <x v="0"/>
    <x v="0"/>
  </r>
  <r>
    <s v="A391"/>
    <x v="55"/>
    <x v="25"/>
    <x v="1"/>
    <s v="NN391"/>
    <s v="Name 391"/>
    <x v="2"/>
    <x v="5"/>
    <n v="4000"/>
    <n v="5"/>
    <n v="20000"/>
    <x v="0"/>
    <x v="0"/>
    <x v="0"/>
  </r>
  <r>
    <s v="A392"/>
    <x v="55"/>
    <x v="25"/>
    <x v="1"/>
    <s v="NN392"/>
    <s v="Name 392"/>
    <x v="3"/>
    <x v="6"/>
    <n v="1500"/>
    <n v="6"/>
    <n v="9000"/>
    <x v="1"/>
    <x v="0"/>
    <x v="0"/>
  </r>
  <r>
    <s v="A393"/>
    <x v="56"/>
    <x v="26"/>
    <x v="1"/>
    <s v="NN393"/>
    <s v="Name 393"/>
    <x v="0"/>
    <x v="0"/>
    <n v="210"/>
    <n v="2"/>
    <n v="420"/>
    <x v="0"/>
    <x v="0"/>
    <x v="0"/>
  </r>
  <r>
    <s v="A394"/>
    <x v="56"/>
    <x v="26"/>
    <x v="1"/>
    <s v="NN394"/>
    <s v="Name 394"/>
    <x v="1"/>
    <x v="1"/>
    <n v="4000"/>
    <n v="3"/>
    <n v="12000"/>
    <x v="1"/>
    <x v="0"/>
    <x v="0"/>
  </r>
  <r>
    <s v="A395"/>
    <x v="56"/>
    <x v="26"/>
    <x v="1"/>
    <s v="NN395"/>
    <s v="Name 395"/>
    <x v="2"/>
    <x v="2"/>
    <n v="3200"/>
    <n v="5"/>
    <n v="16000"/>
    <x v="0"/>
    <x v="0"/>
    <x v="0"/>
  </r>
  <r>
    <s v="A396"/>
    <x v="56"/>
    <x v="26"/>
    <x v="1"/>
    <s v="NN396"/>
    <s v="Name 396"/>
    <x v="3"/>
    <x v="3"/>
    <n v="2900"/>
    <n v="3"/>
    <n v="8700"/>
    <x v="1"/>
    <x v="0"/>
    <x v="0"/>
  </r>
  <r>
    <s v="A397"/>
    <x v="56"/>
    <x v="26"/>
    <x v="1"/>
    <s v="NN397"/>
    <s v="Name 397"/>
    <x v="0"/>
    <x v="4"/>
    <n v="190"/>
    <n v="1"/>
    <n v="190"/>
    <x v="0"/>
    <x v="0"/>
    <x v="0"/>
  </r>
  <r>
    <s v="A398"/>
    <x v="56"/>
    <x v="26"/>
    <x v="1"/>
    <s v="NN398"/>
    <s v="Name 398"/>
    <x v="1"/>
    <x v="5"/>
    <n v="4000"/>
    <n v="2"/>
    <n v="8000"/>
    <x v="1"/>
    <x v="0"/>
    <x v="0"/>
  </r>
  <r>
    <s v="A399"/>
    <x v="56"/>
    <x v="26"/>
    <x v="1"/>
    <s v="NN399"/>
    <s v="Name 399"/>
    <x v="2"/>
    <x v="6"/>
    <n v="1500"/>
    <n v="3"/>
    <n v="4500"/>
    <x v="0"/>
    <x v="0"/>
    <x v="0"/>
  </r>
  <r>
    <s v="A400"/>
    <x v="57"/>
    <x v="27"/>
    <x v="1"/>
    <s v="NN400"/>
    <s v="Name 400"/>
    <x v="3"/>
    <x v="0"/>
    <n v="210"/>
    <n v="7"/>
    <n v="1470"/>
    <x v="1"/>
    <x v="0"/>
    <x v="0"/>
  </r>
  <r>
    <s v="A401"/>
    <x v="57"/>
    <x v="27"/>
    <x v="1"/>
    <s v="NN401"/>
    <s v="Name 401"/>
    <x v="0"/>
    <x v="1"/>
    <n v="4000"/>
    <n v="6"/>
    <n v="24000"/>
    <x v="0"/>
    <x v="0"/>
    <x v="0"/>
  </r>
  <r>
    <s v="A402"/>
    <x v="57"/>
    <x v="27"/>
    <x v="1"/>
    <s v="NN402"/>
    <s v="Name 402"/>
    <x v="1"/>
    <x v="2"/>
    <n v="3200"/>
    <n v="1"/>
    <n v="3200"/>
    <x v="1"/>
    <x v="0"/>
    <x v="0"/>
  </r>
  <r>
    <s v="A403"/>
    <x v="57"/>
    <x v="27"/>
    <x v="1"/>
    <s v="NN403"/>
    <s v="Name 403"/>
    <x v="2"/>
    <x v="3"/>
    <n v="2900"/>
    <n v="3"/>
    <n v="8700"/>
    <x v="0"/>
    <x v="0"/>
    <x v="0"/>
  </r>
  <r>
    <s v="A404"/>
    <x v="57"/>
    <x v="27"/>
    <x v="1"/>
    <s v="NN404"/>
    <s v="Name 404"/>
    <x v="3"/>
    <x v="4"/>
    <n v="190"/>
    <n v="4"/>
    <n v="760"/>
    <x v="1"/>
    <x v="0"/>
    <x v="0"/>
  </r>
  <r>
    <s v="A405"/>
    <x v="57"/>
    <x v="27"/>
    <x v="1"/>
    <s v="NN405"/>
    <s v="Name 405"/>
    <x v="0"/>
    <x v="5"/>
    <n v="4000"/>
    <n v="2"/>
    <n v="8000"/>
    <x v="0"/>
    <x v="0"/>
    <x v="0"/>
  </r>
  <r>
    <s v="A406"/>
    <x v="57"/>
    <x v="27"/>
    <x v="1"/>
    <s v="NN406"/>
    <s v="Name 406"/>
    <x v="1"/>
    <x v="6"/>
    <n v="1500"/>
    <n v="3"/>
    <n v="4500"/>
    <x v="1"/>
    <x v="0"/>
    <x v="0"/>
  </r>
  <r>
    <s v="A407"/>
    <x v="58"/>
    <x v="28"/>
    <x v="1"/>
    <s v="NN407"/>
    <s v="Name 407"/>
    <x v="2"/>
    <x v="0"/>
    <n v="210"/>
    <n v="4"/>
    <n v="840"/>
    <x v="0"/>
    <x v="0"/>
    <x v="0"/>
  </r>
  <r>
    <s v="A408"/>
    <x v="58"/>
    <x v="28"/>
    <x v="1"/>
    <s v="NN408"/>
    <s v="Name 408"/>
    <x v="3"/>
    <x v="1"/>
    <n v="4000"/>
    <n v="5"/>
    <n v="20000"/>
    <x v="1"/>
    <x v="0"/>
    <x v="0"/>
  </r>
  <r>
    <s v="A409"/>
    <x v="58"/>
    <x v="28"/>
    <x v="1"/>
    <s v="NN409"/>
    <s v="Name 409"/>
    <x v="0"/>
    <x v="2"/>
    <n v="3200"/>
    <n v="6"/>
    <n v="19200"/>
    <x v="0"/>
    <x v="0"/>
    <x v="0"/>
  </r>
  <r>
    <s v="A410"/>
    <x v="58"/>
    <x v="28"/>
    <x v="1"/>
    <s v="NN410"/>
    <s v="Name 410"/>
    <x v="1"/>
    <x v="3"/>
    <n v="2900"/>
    <n v="5"/>
    <n v="14500"/>
    <x v="1"/>
    <x v="0"/>
    <x v="0"/>
  </r>
  <r>
    <s v="A411"/>
    <x v="58"/>
    <x v="28"/>
    <x v="1"/>
    <s v="NN411"/>
    <s v="Name 411"/>
    <x v="2"/>
    <x v="4"/>
    <n v="190"/>
    <n v="4"/>
    <n v="760"/>
    <x v="0"/>
    <x v="0"/>
    <x v="0"/>
  </r>
  <r>
    <s v="A412"/>
    <x v="58"/>
    <x v="28"/>
    <x v="1"/>
    <s v="NN412"/>
    <s v="Name 412"/>
    <x v="3"/>
    <x v="5"/>
    <n v="4000"/>
    <n v="10"/>
    <n v="40000"/>
    <x v="1"/>
    <x v="0"/>
    <x v="0"/>
  </r>
  <r>
    <s v="A413"/>
    <x v="58"/>
    <x v="28"/>
    <x v="1"/>
    <s v="NN413"/>
    <s v="Name 413"/>
    <x v="0"/>
    <x v="6"/>
    <n v="1500"/>
    <n v="3"/>
    <n v="4500"/>
    <x v="0"/>
    <x v="0"/>
    <x v="0"/>
  </r>
  <r>
    <s v="A414"/>
    <x v="59"/>
    <x v="29"/>
    <x v="1"/>
    <s v="NN414"/>
    <s v="Name 414"/>
    <x v="1"/>
    <x v="0"/>
    <n v="210"/>
    <n v="4"/>
    <n v="840"/>
    <x v="1"/>
    <x v="0"/>
    <x v="0"/>
  </r>
  <r>
    <s v="A415"/>
    <x v="59"/>
    <x v="29"/>
    <x v="1"/>
    <s v="NN415"/>
    <s v="Name 415"/>
    <x v="2"/>
    <x v="1"/>
    <n v="4000"/>
    <n v="5"/>
    <n v="20000"/>
    <x v="0"/>
    <x v="0"/>
    <x v="0"/>
  </r>
  <r>
    <s v="A416"/>
    <x v="59"/>
    <x v="29"/>
    <x v="1"/>
    <s v="NN416"/>
    <s v="Name 416"/>
    <x v="3"/>
    <x v="2"/>
    <n v="3200"/>
    <n v="6"/>
    <n v="19200"/>
    <x v="1"/>
    <x v="0"/>
    <x v="0"/>
  </r>
  <r>
    <s v="A417"/>
    <x v="59"/>
    <x v="29"/>
    <x v="1"/>
    <s v="NN417"/>
    <s v="Name 417"/>
    <x v="0"/>
    <x v="3"/>
    <n v="2900"/>
    <n v="5"/>
    <n v="14500"/>
    <x v="0"/>
    <x v="0"/>
    <x v="0"/>
  </r>
  <r>
    <s v="A418"/>
    <x v="59"/>
    <x v="29"/>
    <x v="1"/>
    <s v="NN418"/>
    <s v="Name 418"/>
    <x v="1"/>
    <x v="4"/>
    <n v="190"/>
    <n v="6"/>
    <n v="1140"/>
    <x v="1"/>
    <x v="0"/>
    <x v="0"/>
  </r>
  <r>
    <s v="A419"/>
    <x v="59"/>
    <x v="29"/>
    <x v="1"/>
    <s v="NN419"/>
    <s v="Name 419"/>
    <x v="2"/>
    <x v="5"/>
    <n v="4000"/>
    <n v="5"/>
    <n v="20000"/>
    <x v="0"/>
    <x v="0"/>
    <x v="0"/>
  </r>
  <r>
    <s v="A420"/>
    <x v="59"/>
    <x v="29"/>
    <x v="1"/>
    <s v="NN420"/>
    <s v="Name 420"/>
    <x v="3"/>
    <x v="6"/>
    <n v="1500"/>
    <n v="6"/>
    <n v="9000"/>
    <x v="1"/>
    <x v="0"/>
    <x v="0"/>
  </r>
  <r>
    <s v="A421"/>
    <x v="60"/>
    <x v="30"/>
    <x v="1"/>
    <s v="NN421"/>
    <s v="Name 421"/>
    <x v="0"/>
    <x v="0"/>
    <n v="210"/>
    <n v="2"/>
    <n v="420"/>
    <x v="0"/>
    <x v="0"/>
    <x v="0"/>
  </r>
  <r>
    <s v="A422"/>
    <x v="60"/>
    <x v="30"/>
    <x v="1"/>
    <s v="NN422"/>
    <s v="Name 422"/>
    <x v="1"/>
    <x v="1"/>
    <n v="4000"/>
    <n v="3"/>
    <n v="12000"/>
    <x v="1"/>
    <x v="0"/>
    <x v="0"/>
  </r>
  <r>
    <s v="A423"/>
    <x v="60"/>
    <x v="30"/>
    <x v="1"/>
    <s v="NN423"/>
    <s v="Name 423"/>
    <x v="2"/>
    <x v="2"/>
    <n v="3200"/>
    <n v="5"/>
    <n v="16000"/>
    <x v="0"/>
    <x v="0"/>
    <x v="0"/>
  </r>
  <r>
    <s v="A424"/>
    <x v="60"/>
    <x v="30"/>
    <x v="1"/>
    <s v="NN424"/>
    <s v="Name 424"/>
    <x v="3"/>
    <x v="3"/>
    <n v="2900"/>
    <n v="3"/>
    <n v="8700"/>
    <x v="1"/>
    <x v="0"/>
    <x v="0"/>
  </r>
  <r>
    <s v="A425"/>
    <x v="60"/>
    <x v="30"/>
    <x v="1"/>
    <s v="NN425"/>
    <s v="Name 425"/>
    <x v="0"/>
    <x v="4"/>
    <n v="190"/>
    <n v="1"/>
    <n v="190"/>
    <x v="0"/>
    <x v="0"/>
    <x v="0"/>
  </r>
  <r>
    <s v="A426"/>
    <x v="60"/>
    <x v="30"/>
    <x v="1"/>
    <s v="NN426"/>
    <s v="Name 426"/>
    <x v="1"/>
    <x v="5"/>
    <n v="4000"/>
    <n v="2"/>
    <n v="8000"/>
    <x v="1"/>
    <x v="0"/>
    <x v="0"/>
  </r>
  <r>
    <s v="A427"/>
    <x v="60"/>
    <x v="30"/>
    <x v="1"/>
    <s v="NN427"/>
    <s v="Name 427"/>
    <x v="2"/>
    <x v="6"/>
    <n v="1500"/>
    <n v="3"/>
    <n v="4500"/>
    <x v="0"/>
    <x v="0"/>
    <x v="0"/>
  </r>
  <r>
    <s v="A428"/>
    <x v="61"/>
    <x v="0"/>
    <x v="2"/>
    <s v="NN428"/>
    <s v="Name 428"/>
    <x v="3"/>
    <x v="0"/>
    <n v="210"/>
    <n v="7"/>
    <n v="1470"/>
    <x v="1"/>
    <x v="0"/>
    <x v="0"/>
  </r>
  <r>
    <s v="A429"/>
    <x v="61"/>
    <x v="0"/>
    <x v="2"/>
    <s v="NN429"/>
    <s v="Name 429"/>
    <x v="0"/>
    <x v="1"/>
    <n v="4000"/>
    <n v="6"/>
    <n v="24000"/>
    <x v="0"/>
    <x v="0"/>
    <x v="0"/>
  </r>
  <r>
    <s v="A430"/>
    <x v="61"/>
    <x v="0"/>
    <x v="2"/>
    <s v="NN430"/>
    <s v="Name 430"/>
    <x v="1"/>
    <x v="2"/>
    <n v="3200"/>
    <n v="1"/>
    <n v="3200"/>
    <x v="1"/>
    <x v="0"/>
    <x v="0"/>
  </r>
  <r>
    <s v="A431"/>
    <x v="61"/>
    <x v="0"/>
    <x v="2"/>
    <s v="NN431"/>
    <s v="Name 431"/>
    <x v="2"/>
    <x v="3"/>
    <n v="2900"/>
    <n v="3"/>
    <n v="8700"/>
    <x v="0"/>
    <x v="0"/>
    <x v="0"/>
  </r>
  <r>
    <s v="A432"/>
    <x v="61"/>
    <x v="0"/>
    <x v="2"/>
    <s v="NN432"/>
    <s v="Name 432"/>
    <x v="3"/>
    <x v="4"/>
    <n v="190"/>
    <n v="4"/>
    <n v="760"/>
    <x v="1"/>
    <x v="0"/>
    <x v="0"/>
  </r>
  <r>
    <s v="A433"/>
    <x v="61"/>
    <x v="0"/>
    <x v="2"/>
    <s v="NN433"/>
    <s v="Name 433"/>
    <x v="0"/>
    <x v="5"/>
    <n v="4000"/>
    <n v="2"/>
    <n v="8000"/>
    <x v="0"/>
    <x v="0"/>
    <x v="0"/>
  </r>
  <r>
    <s v="A434"/>
    <x v="61"/>
    <x v="0"/>
    <x v="2"/>
    <s v="NN434"/>
    <s v="Name 434"/>
    <x v="1"/>
    <x v="6"/>
    <n v="1500"/>
    <n v="3"/>
    <n v="4500"/>
    <x v="1"/>
    <x v="0"/>
    <x v="0"/>
  </r>
  <r>
    <s v="A435"/>
    <x v="62"/>
    <x v="1"/>
    <x v="2"/>
    <s v="NN435"/>
    <s v="Name 435"/>
    <x v="2"/>
    <x v="0"/>
    <n v="210"/>
    <n v="4"/>
    <n v="840"/>
    <x v="0"/>
    <x v="0"/>
    <x v="0"/>
  </r>
  <r>
    <s v="A436"/>
    <x v="62"/>
    <x v="1"/>
    <x v="2"/>
    <s v="NN436"/>
    <s v="Name 436"/>
    <x v="3"/>
    <x v="1"/>
    <n v="4000"/>
    <n v="5"/>
    <n v="20000"/>
    <x v="1"/>
    <x v="0"/>
    <x v="0"/>
  </r>
  <r>
    <s v="A437"/>
    <x v="62"/>
    <x v="1"/>
    <x v="2"/>
    <s v="NN437"/>
    <s v="Name 437"/>
    <x v="0"/>
    <x v="2"/>
    <n v="3200"/>
    <n v="6"/>
    <n v="19200"/>
    <x v="0"/>
    <x v="0"/>
    <x v="0"/>
  </r>
  <r>
    <s v="A438"/>
    <x v="62"/>
    <x v="1"/>
    <x v="2"/>
    <s v="NN438"/>
    <s v="Name 438"/>
    <x v="1"/>
    <x v="3"/>
    <n v="2900"/>
    <n v="5"/>
    <n v="14500"/>
    <x v="1"/>
    <x v="0"/>
    <x v="0"/>
  </r>
  <r>
    <s v="A439"/>
    <x v="62"/>
    <x v="1"/>
    <x v="2"/>
    <s v="NN439"/>
    <s v="Name 439"/>
    <x v="2"/>
    <x v="4"/>
    <n v="190"/>
    <n v="4"/>
    <n v="760"/>
    <x v="0"/>
    <x v="0"/>
    <x v="0"/>
  </r>
  <r>
    <s v="A440"/>
    <x v="62"/>
    <x v="1"/>
    <x v="2"/>
    <s v="NN440"/>
    <s v="Name 440"/>
    <x v="3"/>
    <x v="5"/>
    <n v="4000"/>
    <n v="10"/>
    <n v="40000"/>
    <x v="1"/>
    <x v="0"/>
    <x v="0"/>
  </r>
  <r>
    <s v="A441"/>
    <x v="62"/>
    <x v="1"/>
    <x v="2"/>
    <s v="NN441"/>
    <s v="Name 441"/>
    <x v="0"/>
    <x v="6"/>
    <n v="1500"/>
    <n v="3"/>
    <n v="4500"/>
    <x v="0"/>
    <x v="0"/>
    <x v="0"/>
  </r>
  <r>
    <s v="A442"/>
    <x v="63"/>
    <x v="2"/>
    <x v="2"/>
    <s v="NN442"/>
    <s v="Name 442"/>
    <x v="1"/>
    <x v="0"/>
    <n v="210"/>
    <n v="4"/>
    <n v="840"/>
    <x v="1"/>
    <x v="0"/>
    <x v="0"/>
  </r>
  <r>
    <s v="A443"/>
    <x v="63"/>
    <x v="2"/>
    <x v="2"/>
    <s v="NN443"/>
    <s v="Name 443"/>
    <x v="2"/>
    <x v="1"/>
    <n v="4000"/>
    <n v="5"/>
    <n v="20000"/>
    <x v="0"/>
    <x v="0"/>
    <x v="0"/>
  </r>
  <r>
    <s v="A444"/>
    <x v="63"/>
    <x v="2"/>
    <x v="2"/>
    <s v="NN444"/>
    <s v="Name 444"/>
    <x v="3"/>
    <x v="2"/>
    <n v="3200"/>
    <n v="6"/>
    <n v="19200"/>
    <x v="1"/>
    <x v="0"/>
    <x v="0"/>
  </r>
  <r>
    <s v="A445"/>
    <x v="63"/>
    <x v="2"/>
    <x v="2"/>
    <s v="NN445"/>
    <s v="Name 445"/>
    <x v="0"/>
    <x v="3"/>
    <n v="2900"/>
    <n v="5"/>
    <n v="14500"/>
    <x v="0"/>
    <x v="0"/>
    <x v="0"/>
  </r>
  <r>
    <s v="A446"/>
    <x v="63"/>
    <x v="2"/>
    <x v="2"/>
    <s v="NN446"/>
    <s v="Name 446"/>
    <x v="1"/>
    <x v="4"/>
    <n v="190"/>
    <n v="6"/>
    <n v="1140"/>
    <x v="1"/>
    <x v="0"/>
    <x v="0"/>
  </r>
  <r>
    <s v="A447"/>
    <x v="63"/>
    <x v="2"/>
    <x v="2"/>
    <s v="NN447"/>
    <s v="Name 447"/>
    <x v="2"/>
    <x v="5"/>
    <n v="4000"/>
    <n v="5"/>
    <n v="20000"/>
    <x v="0"/>
    <x v="0"/>
    <x v="0"/>
  </r>
  <r>
    <s v="A448"/>
    <x v="63"/>
    <x v="2"/>
    <x v="2"/>
    <s v="NN448"/>
    <s v="Name 448"/>
    <x v="3"/>
    <x v="6"/>
    <n v="1500"/>
    <n v="6"/>
    <n v="9000"/>
    <x v="1"/>
    <x v="0"/>
    <x v="0"/>
  </r>
  <r>
    <s v="A449"/>
    <x v="64"/>
    <x v="3"/>
    <x v="2"/>
    <s v="NN449"/>
    <s v="Name 449"/>
    <x v="0"/>
    <x v="0"/>
    <n v="210"/>
    <n v="2"/>
    <n v="420"/>
    <x v="0"/>
    <x v="0"/>
    <x v="0"/>
  </r>
  <r>
    <s v="A450"/>
    <x v="64"/>
    <x v="3"/>
    <x v="2"/>
    <s v="NN450"/>
    <s v="Name 450"/>
    <x v="1"/>
    <x v="1"/>
    <n v="4000"/>
    <n v="3"/>
    <n v="12000"/>
    <x v="1"/>
    <x v="0"/>
    <x v="0"/>
  </r>
  <r>
    <s v="A451"/>
    <x v="64"/>
    <x v="3"/>
    <x v="2"/>
    <s v="NN451"/>
    <s v="Name 451"/>
    <x v="2"/>
    <x v="2"/>
    <n v="3200"/>
    <n v="5"/>
    <n v="16000"/>
    <x v="0"/>
    <x v="0"/>
    <x v="0"/>
  </r>
  <r>
    <s v="A452"/>
    <x v="64"/>
    <x v="3"/>
    <x v="2"/>
    <s v="NN452"/>
    <s v="Name 452"/>
    <x v="3"/>
    <x v="3"/>
    <n v="2900"/>
    <n v="3"/>
    <n v="8700"/>
    <x v="1"/>
    <x v="0"/>
    <x v="0"/>
  </r>
  <r>
    <s v="A453"/>
    <x v="64"/>
    <x v="3"/>
    <x v="2"/>
    <s v="NN453"/>
    <s v="Name 453"/>
    <x v="0"/>
    <x v="4"/>
    <n v="190"/>
    <n v="1"/>
    <n v="190"/>
    <x v="0"/>
    <x v="0"/>
    <x v="0"/>
  </r>
  <r>
    <s v="A454"/>
    <x v="64"/>
    <x v="3"/>
    <x v="2"/>
    <s v="NN454"/>
    <s v="Name 454"/>
    <x v="1"/>
    <x v="5"/>
    <n v="4000"/>
    <n v="2"/>
    <n v="8000"/>
    <x v="1"/>
    <x v="0"/>
    <x v="0"/>
  </r>
  <r>
    <s v="A455"/>
    <x v="64"/>
    <x v="3"/>
    <x v="2"/>
    <s v="NN455"/>
    <s v="Name 455"/>
    <x v="2"/>
    <x v="6"/>
    <n v="1500"/>
    <n v="3"/>
    <n v="4500"/>
    <x v="0"/>
    <x v="0"/>
    <x v="0"/>
  </r>
  <r>
    <s v="A456"/>
    <x v="65"/>
    <x v="4"/>
    <x v="2"/>
    <s v="NN456"/>
    <s v="Name 456"/>
    <x v="3"/>
    <x v="0"/>
    <n v="210"/>
    <n v="7"/>
    <n v="1470"/>
    <x v="1"/>
    <x v="0"/>
    <x v="0"/>
  </r>
  <r>
    <s v="A457"/>
    <x v="65"/>
    <x v="4"/>
    <x v="2"/>
    <s v="NN457"/>
    <s v="Name 457"/>
    <x v="0"/>
    <x v="1"/>
    <n v="4000"/>
    <n v="6"/>
    <n v="24000"/>
    <x v="0"/>
    <x v="0"/>
    <x v="0"/>
  </r>
  <r>
    <s v="A458"/>
    <x v="65"/>
    <x v="4"/>
    <x v="2"/>
    <s v="NN458"/>
    <s v="Name 458"/>
    <x v="1"/>
    <x v="2"/>
    <n v="3200"/>
    <n v="1"/>
    <n v="3200"/>
    <x v="1"/>
    <x v="0"/>
    <x v="0"/>
  </r>
  <r>
    <s v="A459"/>
    <x v="65"/>
    <x v="4"/>
    <x v="2"/>
    <s v="NN459"/>
    <s v="Name 459"/>
    <x v="2"/>
    <x v="3"/>
    <n v="2900"/>
    <n v="3"/>
    <n v="8700"/>
    <x v="0"/>
    <x v="0"/>
    <x v="0"/>
  </r>
  <r>
    <s v="A460"/>
    <x v="65"/>
    <x v="4"/>
    <x v="2"/>
    <s v="NN460"/>
    <s v="Name 460"/>
    <x v="3"/>
    <x v="4"/>
    <n v="190"/>
    <n v="4"/>
    <n v="760"/>
    <x v="1"/>
    <x v="0"/>
    <x v="0"/>
  </r>
  <r>
    <s v="A461"/>
    <x v="65"/>
    <x v="4"/>
    <x v="2"/>
    <s v="NN461"/>
    <s v="Name 461"/>
    <x v="0"/>
    <x v="5"/>
    <n v="4000"/>
    <n v="2"/>
    <n v="8000"/>
    <x v="0"/>
    <x v="0"/>
    <x v="0"/>
  </r>
  <r>
    <s v="A462"/>
    <x v="65"/>
    <x v="4"/>
    <x v="2"/>
    <s v="NN462"/>
    <s v="Name 462"/>
    <x v="1"/>
    <x v="6"/>
    <n v="1500"/>
    <n v="3"/>
    <n v="4500"/>
    <x v="1"/>
    <x v="0"/>
    <x v="0"/>
  </r>
  <r>
    <s v="A463"/>
    <x v="66"/>
    <x v="5"/>
    <x v="2"/>
    <s v="NN463"/>
    <s v="Name 463"/>
    <x v="2"/>
    <x v="0"/>
    <n v="210"/>
    <n v="4"/>
    <n v="840"/>
    <x v="0"/>
    <x v="0"/>
    <x v="0"/>
  </r>
  <r>
    <s v="A464"/>
    <x v="66"/>
    <x v="5"/>
    <x v="2"/>
    <s v="NN464"/>
    <s v="Name 464"/>
    <x v="3"/>
    <x v="1"/>
    <n v="4000"/>
    <n v="5"/>
    <n v="20000"/>
    <x v="1"/>
    <x v="0"/>
    <x v="0"/>
  </r>
  <r>
    <s v="A465"/>
    <x v="66"/>
    <x v="5"/>
    <x v="2"/>
    <s v="NN465"/>
    <s v="Name 465"/>
    <x v="0"/>
    <x v="2"/>
    <n v="3200"/>
    <n v="6"/>
    <n v="19200"/>
    <x v="0"/>
    <x v="0"/>
    <x v="0"/>
  </r>
  <r>
    <s v="A466"/>
    <x v="66"/>
    <x v="5"/>
    <x v="2"/>
    <s v="NN466"/>
    <s v="Name 466"/>
    <x v="1"/>
    <x v="3"/>
    <n v="2900"/>
    <n v="5"/>
    <n v="14500"/>
    <x v="1"/>
    <x v="0"/>
    <x v="0"/>
  </r>
  <r>
    <s v="A467"/>
    <x v="66"/>
    <x v="5"/>
    <x v="2"/>
    <s v="NN467"/>
    <s v="Name 467"/>
    <x v="2"/>
    <x v="4"/>
    <n v="190"/>
    <n v="4"/>
    <n v="760"/>
    <x v="0"/>
    <x v="0"/>
    <x v="0"/>
  </r>
  <r>
    <s v="A468"/>
    <x v="66"/>
    <x v="5"/>
    <x v="2"/>
    <s v="NN468"/>
    <s v="Name 468"/>
    <x v="3"/>
    <x v="5"/>
    <n v="4000"/>
    <n v="10"/>
    <n v="40000"/>
    <x v="1"/>
    <x v="0"/>
    <x v="0"/>
  </r>
  <r>
    <s v="A469"/>
    <x v="66"/>
    <x v="5"/>
    <x v="2"/>
    <s v="NN469"/>
    <s v="Name 469"/>
    <x v="0"/>
    <x v="6"/>
    <n v="1500"/>
    <n v="3"/>
    <n v="4500"/>
    <x v="0"/>
    <x v="0"/>
    <x v="0"/>
  </r>
  <r>
    <s v="A470"/>
    <x v="67"/>
    <x v="6"/>
    <x v="2"/>
    <s v="NN470"/>
    <s v="Name 470"/>
    <x v="1"/>
    <x v="0"/>
    <n v="210"/>
    <n v="4"/>
    <n v="840"/>
    <x v="1"/>
    <x v="0"/>
    <x v="0"/>
  </r>
  <r>
    <s v="A471"/>
    <x v="67"/>
    <x v="6"/>
    <x v="2"/>
    <s v="NN471"/>
    <s v="Name 471"/>
    <x v="2"/>
    <x v="1"/>
    <n v="4000"/>
    <n v="5"/>
    <n v="20000"/>
    <x v="0"/>
    <x v="0"/>
    <x v="0"/>
  </r>
  <r>
    <s v="A472"/>
    <x v="67"/>
    <x v="6"/>
    <x v="2"/>
    <s v="NN472"/>
    <s v="Name 472"/>
    <x v="3"/>
    <x v="2"/>
    <n v="3200"/>
    <n v="6"/>
    <n v="19200"/>
    <x v="1"/>
    <x v="0"/>
    <x v="0"/>
  </r>
  <r>
    <s v="A473"/>
    <x v="67"/>
    <x v="6"/>
    <x v="2"/>
    <s v="NN473"/>
    <s v="Name 473"/>
    <x v="0"/>
    <x v="3"/>
    <n v="2900"/>
    <n v="5"/>
    <n v="14500"/>
    <x v="0"/>
    <x v="0"/>
    <x v="0"/>
  </r>
  <r>
    <s v="A474"/>
    <x v="67"/>
    <x v="6"/>
    <x v="2"/>
    <s v="NN474"/>
    <s v="Name 474"/>
    <x v="1"/>
    <x v="4"/>
    <n v="190"/>
    <n v="6"/>
    <n v="1140"/>
    <x v="1"/>
    <x v="0"/>
    <x v="0"/>
  </r>
  <r>
    <s v="A475"/>
    <x v="67"/>
    <x v="6"/>
    <x v="2"/>
    <s v="NN475"/>
    <s v="Name 475"/>
    <x v="2"/>
    <x v="5"/>
    <n v="4000"/>
    <n v="5"/>
    <n v="20000"/>
    <x v="0"/>
    <x v="0"/>
    <x v="0"/>
  </r>
  <r>
    <s v="A476"/>
    <x v="67"/>
    <x v="6"/>
    <x v="2"/>
    <s v="NN476"/>
    <s v="Name 476"/>
    <x v="3"/>
    <x v="6"/>
    <n v="1500"/>
    <n v="6"/>
    <n v="9000"/>
    <x v="1"/>
    <x v="0"/>
    <x v="0"/>
  </r>
  <r>
    <s v="A477"/>
    <x v="68"/>
    <x v="7"/>
    <x v="2"/>
    <s v="NN477"/>
    <s v="Name 477"/>
    <x v="0"/>
    <x v="0"/>
    <n v="210"/>
    <n v="2"/>
    <n v="420"/>
    <x v="0"/>
    <x v="0"/>
    <x v="0"/>
  </r>
  <r>
    <s v="A478"/>
    <x v="68"/>
    <x v="7"/>
    <x v="2"/>
    <s v="NN478"/>
    <s v="Name 478"/>
    <x v="1"/>
    <x v="1"/>
    <n v="4000"/>
    <n v="3"/>
    <n v="12000"/>
    <x v="1"/>
    <x v="0"/>
    <x v="0"/>
  </r>
  <r>
    <s v="A479"/>
    <x v="68"/>
    <x v="7"/>
    <x v="2"/>
    <s v="NN479"/>
    <s v="Name 479"/>
    <x v="2"/>
    <x v="2"/>
    <n v="3200"/>
    <n v="5"/>
    <n v="16000"/>
    <x v="0"/>
    <x v="0"/>
    <x v="0"/>
  </r>
  <r>
    <s v="A480"/>
    <x v="68"/>
    <x v="7"/>
    <x v="2"/>
    <s v="NN480"/>
    <s v="Name 480"/>
    <x v="3"/>
    <x v="3"/>
    <n v="2900"/>
    <n v="3"/>
    <n v="8700"/>
    <x v="1"/>
    <x v="0"/>
    <x v="0"/>
  </r>
  <r>
    <s v="A481"/>
    <x v="68"/>
    <x v="7"/>
    <x v="2"/>
    <s v="NN481"/>
    <s v="Name 481"/>
    <x v="0"/>
    <x v="4"/>
    <n v="190"/>
    <n v="1"/>
    <n v="190"/>
    <x v="0"/>
    <x v="0"/>
    <x v="0"/>
  </r>
  <r>
    <s v="A482"/>
    <x v="68"/>
    <x v="7"/>
    <x v="2"/>
    <s v="NN482"/>
    <s v="Name 482"/>
    <x v="1"/>
    <x v="5"/>
    <n v="4000"/>
    <n v="2"/>
    <n v="8000"/>
    <x v="1"/>
    <x v="0"/>
    <x v="0"/>
  </r>
  <r>
    <s v="A483"/>
    <x v="68"/>
    <x v="7"/>
    <x v="2"/>
    <s v="NN483"/>
    <s v="Name 483"/>
    <x v="2"/>
    <x v="6"/>
    <n v="1500"/>
    <n v="3"/>
    <n v="4500"/>
    <x v="0"/>
    <x v="0"/>
    <x v="0"/>
  </r>
  <r>
    <s v="A484"/>
    <x v="69"/>
    <x v="8"/>
    <x v="2"/>
    <s v="NN484"/>
    <s v="Name 484"/>
    <x v="3"/>
    <x v="0"/>
    <n v="210"/>
    <n v="7"/>
    <n v="1470"/>
    <x v="1"/>
    <x v="0"/>
    <x v="0"/>
  </r>
  <r>
    <s v="A485"/>
    <x v="69"/>
    <x v="8"/>
    <x v="2"/>
    <s v="NN485"/>
    <s v="Name 485"/>
    <x v="0"/>
    <x v="1"/>
    <n v="4000"/>
    <n v="6"/>
    <n v="24000"/>
    <x v="0"/>
    <x v="0"/>
    <x v="0"/>
  </r>
  <r>
    <s v="A486"/>
    <x v="69"/>
    <x v="8"/>
    <x v="2"/>
    <s v="NN486"/>
    <s v="Name 486"/>
    <x v="1"/>
    <x v="2"/>
    <n v="3200"/>
    <n v="1"/>
    <n v="3200"/>
    <x v="1"/>
    <x v="0"/>
    <x v="0"/>
  </r>
  <r>
    <s v="A487"/>
    <x v="69"/>
    <x v="8"/>
    <x v="2"/>
    <s v="NN487"/>
    <s v="Name 487"/>
    <x v="2"/>
    <x v="3"/>
    <n v="2900"/>
    <n v="3"/>
    <n v="8700"/>
    <x v="0"/>
    <x v="0"/>
    <x v="0"/>
  </r>
  <r>
    <s v="A488"/>
    <x v="69"/>
    <x v="8"/>
    <x v="2"/>
    <s v="NN488"/>
    <s v="Name 488"/>
    <x v="3"/>
    <x v="4"/>
    <n v="190"/>
    <n v="4"/>
    <n v="760"/>
    <x v="1"/>
    <x v="0"/>
    <x v="0"/>
  </r>
  <r>
    <s v="A489"/>
    <x v="69"/>
    <x v="8"/>
    <x v="2"/>
    <s v="NN489"/>
    <s v="Name 489"/>
    <x v="0"/>
    <x v="5"/>
    <n v="4000"/>
    <n v="2"/>
    <n v="8000"/>
    <x v="0"/>
    <x v="0"/>
    <x v="0"/>
  </r>
  <r>
    <s v="A490"/>
    <x v="69"/>
    <x v="8"/>
    <x v="2"/>
    <s v="NN490"/>
    <s v="Name 490"/>
    <x v="1"/>
    <x v="6"/>
    <n v="1500"/>
    <n v="3"/>
    <n v="4500"/>
    <x v="1"/>
    <x v="0"/>
    <x v="0"/>
  </r>
  <r>
    <s v="A491"/>
    <x v="70"/>
    <x v="9"/>
    <x v="2"/>
    <s v="NN491"/>
    <s v="Name 491"/>
    <x v="2"/>
    <x v="0"/>
    <n v="210"/>
    <n v="4"/>
    <n v="840"/>
    <x v="0"/>
    <x v="0"/>
    <x v="0"/>
  </r>
  <r>
    <s v="A492"/>
    <x v="70"/>
    <x v="9"/>
    <x v="2"/>
    <s v="NN492"/>
    <s v="Name 492"/>
    <x v="3"/>
    <x v="1"/>
    <n v="4000"/>
    <n v="5"/>
    <n v="20000"/>
    <x v="1"/>
    <x v="0"/>
    <x v="0"/>
  </r>
  <r>
    <s v="A493"/>
    <x v="70"/>
    <x v="9"/>
    <x v="2"/>
    <s v="NN493"/>
    <s v="Name 493"/>
    <x v="0"/>
    <x v="2"/>
    <n v="3200"/>
    <n v="6"/>
    <n v="19200"/>
    <x v="0"/>
    <x v="0"/>
    <x v="0"/>
  </r>
  <r>
    <s v="A494"/>
    <x v="70"/>
    <x v="9"/>
    <x v="2"/>
    <s v="NN494"/>
    <s v="Name 494"/>
    <x v="1"/>
    <x v="3"/>
    <n v="2900"/>
    <n v="5"/>
    <n v="14500"/>
    <x v="1"/>
    <x v="0"/>
    <x v="0"/>
  </r>
  <r>
    <s v="A495"/>
    <x v="70"/>
    <x v="9"/>
    <x v="2"/>
    <s v="NN495"/>
    <s v="Name 495"/>
    <x v="2"/>
    <x v="4"/>
    <n v="190"/>
    <n v="4"/>
    <n v="760"/>
    <x v="0"/>
    <x v="0"/>
    <x v="0"/>
  </r>
  <r>
    <s v="A496"/>
    <x v="70"/>
    <x v="9"/>
    <x v="2"/>
    <s v="NN496"/>
    <s v="Name 496"/>
    <x v="3"/>
    <x v="5"/>
    <n v="4000"/>
    <n v="10"/>
    <n v="40000"/>
    <x v="1"/>
    <x v="0"/>
    <x v="0"/>
  </r>
  <r>
    <s v="A497"/>
    <x v="70"/>
    <x v="9"/>
    <x v="2"/>
    <s v="NN497"/>
    <s v="Name 497"/>
    <x v="0"/>
    <x v="6"/>
    <n v="1500"/>
    <n v="3"/>
    <n v="4500"/>
    <x v="0"/>
    <x v="0"/>
    <x v="0"/>
  </r>
  <r>
    <s v="A498"/>
    <x v="71"/>
    <x v="10"/>
    <x v="2"/>
    <s v="NN498"/>
    <s v="Name 498"/>
    <x v="1"/>
    <x v="0"/>
    <n v="210"/>
    <n v="4"/>
    <n v="840"/>
    <x v="1"/>
    <x v="0"/>
    <x v="0"/>
  </r>
  <r>
    <s v="A499"/>
    <x v="71"/>
    <x v="10"/>
    <x v="2"/>
    <s v="NN499"/>
    <s v="Name 499"/>
    <x v="2"/>
    <x v="1"/>
    <n v="4000"/>
    <n v="5"/>
    <n v="20000"/>
    <x v="0"/>
    <x v="0"/>
    <x v="0"/>
  </r>
  <r>
    <s v="A500"/>
    <x v="71"/>
    <x v="10"/>
    <x v="2"/>
    <s v="NN500"/>
    <s v="Name 500"/>
    <x v="3"/>
    <x v="2"/>
    <n v="3200"/>
    <n v="6"/>
    <n v="19200"/>
    <x v="1"/>
    <x v="0"/>
    <x v="0"/>
  </r>
  <r>
    <s v="A501"/>
    <x v="71"/>
    <x v="10"/>
    <x v="2"/>
    <s v="NN501"/>
    <s v="Name 501"/>
    <x v="0"/>
    <x v="3"/>
    <n v="2900"/>
    <n v="5"/>
    <n v="14500"/>
    <x v="0"/>
    <x v="0"/>
    <x v="0"/>
  </r>
  <r>
    <s v="A502"/>
    <x v="71"/>
    <x v="10"/>
    <x v="2"/>
    <s v="NN502"/>
    <s v="Name 502"/>
    <x v="1"/>
    <x v="4"/>
    <n v="190"/>
    <n v="6"/>
    <n v="1140"/>
    <x v="1"/>
    <x v="0"/>
    <x v="0"/>
  </r>
  <r>
    <s v="A503"/>
    <x v="71"/>
    <x v="10"/>
    <x v="2"/>
    <s v="NN503"/>
    <s v="Name 503"/>
    <x v="2"/>
    <x v="5"/>
    <n v="4000"/>
    <n v="5"/>
    <n v="20000"/>
    <x v="0"/>
    <x v="0"/>
    <x v="0"/>
  </r>
  <r>
    <s v="A504"/>
    <x v="71"/>
    <x v="10"/>
    <x v="2"/>
    <s v="NN504"/>
    <s v="Name 504"/>
    <x v="3"/>
    <x v="6"/>
    <n v="1500"/>
    <n v="6"/>
    <n v="9000"/>
    <x v="1"/>
    <x v="0"/>
    <x v="0"/>
  </r>
  <r>
    <s v="A505"/>
    <x v="72"/>
    <x v="11"/>
    <x v="2"/>
    <s v="NN505"/>
    <s v="Name 505"/>
    <x v="0"/>
    <x v="0"/>
    <n v="210"/>
    <n v="2"/>
    <n v="420"/>
    <x v="0"/>
    <x v="0"/>
    <x v="0"/>
  </r>
  <r>
    <s v="A506"/>
    <x v="72"/>
    <x v="11"/>
    <x v="2"/>
    <s v="NN506"/>
    <s v="Name 506"/>
    <x v="1"/>
    <x v="1"/>
    <n v="4000"/>
    <n v="3"/>
    <n v="12000"/>
    <x v="1"/>
    <x v="0"/>
    <x v="0"/>
  </r>
  <r>
    <s v="A507"/>
    <x v="72"/>
    <x v="11"/>
    <x v="2"/>
    <s v="NN507"/>
    <s v="Name 507"/>
    <x v="2"/>
    <x v="2"/>
    <n v="3200"/>
    <n v="5"/>
    <n v="16000"/>
    <x v="0"/>
    <x v="0"/>
    <x v="0"/>
  </r>
  <r>
    <s v="A508"/>
    <x v="72"/>
    <x v="11"/>
    <x v="2"/>
    <s v="NN508"/>
    <s v="Name 508"/>
    <x v="3"/>
    <x v="3"/>
    <n v="2900"/>
    <n v="3"/>
    <n v="8700"/>
    <x v="1"/>
    <x v="0"/>
    <x v="0"/>
  </r>
  <r>
    <s v="A509"/>
    <x v="72"/>
    <x v="11"/>
    <x v="2"/>
    <s v="NN509"/>
    <s v="Name 509"/>
    <x v="0"/>
    <x v="4"/>
    <n v="190"/>
    <n v="1"/>
    <n v="190"/>
    <x v="0"/>
    <x v="0"/>
    <x v="0"/>
  </r>
  <r>
    <s v="A510"/>
    <x v="72"/>
    <x v="11"/>
    <x v="2"/>
    <s v="NN510"/>
    <s v="Name 510"/>
    <x v="1"/>
    <x v="5"/>
    <n v="4000"/>
    <n v="2"/>
    <n v="8000"/>
    <x v="1"/>
    <x v="0"/>
    <x v="0"/>
  </r>
  <r>
    <s v="A511"/>
    <x v="72"/>
    <x v="11"/>
    <x v="2"/>
    <s v="NN511"/>
    <s v="Name 511"/>
    <x v="2"/>
    <x v="6"/>
    <n v="1500"/>
    <n v="3"/>
    <n v="4500"/>
    <x v="0"/>
    <x v="0"/>
    <x v="0"/>
  </r>
  <r>
    <s v="A512"/>
    <x v="73"/>
    <x v="12"/>
    <x v="2"/>
    <s v="NN512"/>
    <s v="Name 512"/>
    <x v="3"/>
    <x v="0"/>
    <n v="210"/>
    <n v="7"/>
    <n v="1470"/>
    <x v="1"/>
    <x v="0"/>
    <x v="0"/>
  </r>
  <r>
    <s v="A513"/>
    <x v="73"/>
    <x v="12"/>
    <x v="2"/>
    <s v="NN513"/>
    <s v="Name 513"/>
    <x v="0"/>
    <x v="1"/>
    <n v="4000"/>
    <n v="6"/>
    <n v="24000"/>
    <x v="0"/>
    <x v="0"/>
    <x v="0"/>
  </r>
  <r>
    <s v="A514"/>
    <x v="73"/>
    <x v="12"/>
    <x v="2"/>
    <s v="NN514"/>
    <s v="Name 514"/>
    <x v="1"/>
    <x v="2"/>
    <n v="3200"/>
    <n v="1"/>
    <n v="3200"/>
    <x v="1"/>
    <x v="0"/>
    <x v="0"/>
  </r>
  <r>
    <s v="A515"/>
    <x v="73"/>
    <x v="12"/>
    <x v="2"/>
    <s v="NN515"/>
    <s v="Name 515"/>
    <x v="2"/>
    <x v="3"/>
    <n v="2900"/>
    <n v="3"/>
    <n v="8700"/>
    <x v="0"/>
    <x v="0"/>
    <x v="0"/>
  </r>
  <r>
    <s v="A516"/>
    <x v="73"/>
    <x v="12"/>
    <x v="2"/>
    <s v="NN516"/>
    <s v="Name 516"/>
    <x v="3"/>
    <x v="4"/>
    <n v="190"/>
    <n v="4"/>
    <n v="760"/>
    <x v="1"/>
    <x v="0"/>
    <x v="0"/>
  </r>
  <r>
    <s v="A517"/>
    <x v="73"/>
    <x v="12"/>
    <x v="2"/>
    <s v="NN517"/>
    <s v="Name 517"/>
    <x v="0"/>
    <x v="5"/>
    <n v="4000"/>
    <n v="2"/>
    <n v="8000"/>
    <x v="0"/>
    <x v="0"/>
    <x v="0"/>
  </r>
  <r>
    <s v="A518"/>
    <x v="73"/>
    <x v="12"/>
    <x v="2"/>
    <s v="NN518"/>
    <s v="Name 518"/>
    <x v="1"/>
    <x v="6"/>
    <n v="1500"/>
    <n v="3"/>
    <n v="4500"/>
    <x v="1"/>
    <x v="0"/>
    <x v="0"/>
  </r>
  <r>
    <s v="A519"/>
    <x v="74"/>
    <x v="13"/>
    <x v="2"/>
    <s v="NN519"/>
    <s v="Name 519"/>
    <x v="2"/>
    <x v="0"/>
    <n v="210"/>
    <n v="4"/>
    <n v="840"/>
    <x v="0"/>
    <x v="0"/>
    <x v="0"/>
  </r>
  <r>
    <s v="A520"/>
    <x v="74"/>
    <x v="13"/>
    <x v="2"/>
    <s v="NN520"/>
    <s v="Name 520"/>
    <x v="3"/>
    <x v="1"/>
    <n v="4000"/>
    <n v="5"/>
    <n v="20000"/>
    <x v="1"/>
    <x v="0"/>
    <x v="0"/>
  </r>
  <r>
    <s v="A521"/>
    <x v="74"/>
    <x v="13"/>
    <x v="2"/>
    <s v="NN521"/>
    <s v="Name 521"/>
    <x v="0"/>
    <x v="2"/>
    <n v="3200"/>
    <n v="6"/>
    <n v="19200"/>
    <x v="0"/>
    <x v="0"/>
    <x v="0"/>
  </r>
  <r>
    <s v="A522"/>
    <x v="74"/>
    <x v="13"/>
    <x v="2"/>
    <s v="NN522"/>
    <s v="Name 522"/>
    <x v="1"/>
    <x v="3"/>
    <n v="2900"/>
    <n v="5"/>
    <n v="14500"/>
    <x v="1"/>
    <x v="0"/>
    <x v="0"/>
  </r>
  <r>
    <s v="A523"/>
    <x v="74"/>
    <x v="13"/>
    <x v="2"/>
    <s v="NN523"/>
    <s v="Name 523"/>
    <x v="2"/>
    <x v="4"/>
    <n v="190"/>
    <n v="4"/>
    <n v="760"/>
    <x v="0"/>
    <x v="0"/>
    <x v="0"/>
  </r>
  <r>
    <s v="A524"/>
    <x v="74"/>
    <x v="13"/>
    <x v="2"/>
    <s v="NN524"/>
    <s v="Name 524"/>
    <x v="3"/>
    <x v="5"/>
    <n v="4000"/>
    <n v="10"/>
    <n v="40000"/>
    <x v="1"/>
    <x v="0"/>
    <x v="0"/>
  </r>
  <r>
    <s v="A525"/>
    <x v="74"/>
    <x v="13"/>
    <x v="2"/>
    <s v="NN525"/>
    <s v="Name 525"/>
    <x v="0"/>
    <x v="6"/>
    <n v="1500"/>
    <n v="3"/>
    <n v="4500"/>
    <x v="0"/>
    <x v="0"/>
    <x v="0"/>
  </r>
  <r>
    <s v="A526"/>
    <x v="75"/>
    <x v="14"/>
    <x v="2"/>
    <s v="NN526"/>
    <s v="Name 526"/>
    <x v="1"/>
    <x v="0"/>
    <n v="210"/>
    <n v="4"/>
    <n v="840"/>
    <x v="1"/>
    <x v="0"/>
    <x v="0"/>
  </r>
  <r>
    <s v="A527"/>
    <x v="75"/>
    <x v="14"/>
    <x v="2"/>
    <s v="NN527"/>
    <s v="Name 527"/>
    <x v="2"/>
    <x v="1"/>
    <n v="4000"/>
    <n v="5"/>
    <n v="20000"/>
    <x v="0"/>
    <x v="0"/>
    <x v="0"/>
  </r>
  <r>
    <s v="A528"/>
    <x v="75"/>
    <x v="14"/>
    <x v="2"/>
    <s v="NN528"/>
    <s v="Name 528"/>
    <x v="3"/>
    <x v="2"/>
    <n v="3200"/>
    <n v="6"/>
    <n v="19200"/>
    <x v="1"/>
    <x v="0"/>
    <x v="0"/>
  </r>
  <r>
    <s v="A529"/>
    <x v="75"/>
    <x v="14"/>
    <x v="2"/>
    <s v="NN529"/>
    <s v="Name 529"/>
    <x v="0"/>
    <x v="3"/>
    <n v="2900"/>
    <n v="5"/>
    <n v="14500"/>
    <x v="0"/>
    <x v="0"/>
    <x v="0"/>
  </r>
  <r>
    <s v="A530"/>
    <x v="75"/>
    <x v="14"/>
    <x v="2"/>
    <s v="NN530"/>
    <s v="Name 530"/>
    <x v="1"/>
    <x v="4"/>
    <n v="190"/>
    <n v="6"/>
    <n v="1140"/>
    <x v="1"/>
    <x v="0"/>
    <x v="0"/>
  </r>
  <r>
    <s v="A531"/>
    <x v="75"/>
    <x v="14"/>
    <x v="2"/>
    <s v="NN531"/>
    <s v="Name 531"/>
    <x v="2"/>
    <x v="5"/>
    <n v="4000"/>
    <n v="5"/>
    <n v="20000"/>
    <x v="0"/>
    <x v="0"/>
    <x v="0"/>
  </r>
  <r>
    <s v="A532"/>
    <x v="75"/>
    <x v="14"/>
    <x v="2"/>
    <s v="NN532"/>
    <s v="Name 532"/>
    <x v="3"/>
    <x v="6"/>
    <n v="1500"/>
    <n v="6"/>
    <n v="9000"/>
    <x v="1"/>
    <x v="0"/>
    <x v="0"/>
  </r>
  <r>
    <s v="A533"/>
    <x v="76"/>
    <x v="15"/>
    <x v="2"/>
    <s v="NN533"/>
    <s v="Name 533"/>
    <x v="0"/>
    <x v="0"/>
    <n v="210"/>
    <n v="2"/>
    <n v="420"/>
    <x v="0"/>
    <x v="0"/>
    <x v="0"/>
  </r>
  <r>
    <s v="A534"/>
    <x v="76"/>
    <x v="15"/>
    <x v="2"/>
    <s v="NN534"/>
    <s v="Name 534"/>
    <x v="1"/>
    <x v="1"/>
    <n v="4000"/>
    <n v="3"/>
    <n v="12000"/>
    <x v="1"/>
    <x v="0"/>
    <x v="0"/>
  </r>
  <r>
    <s v="A535"/>
    <x v="76"/>
    <x v="15"/>
    <x v="2"/>
    <s v="NN535"/>
    <s v="Name 535"/>
    <x v="2"/>
    <x v="2"/>
    <n v="3200"/>
    <n v="5"/>
    <n v="16000"/>
    <x v="0"/>
    <x v="0"/>
    <x v="0"/>
  </r>
  <r>
    <s v="A536"/>
    <x v="76"/>
    <x v="15"/>
    <x v="2"/>
    <s v="NN536"/>
    <s v="Name 536"/>
    <x v="3"/>
    <x v="3"/>
    <n v="2900"/>
    <n v="3"/>
    <n v="8700"/>
    <x v="1"/>
    <x v="0"/>
    <x v="0"/>
  </r>
  <r>
    <s v="A537"/>
    <x v="76"/>
    <x v="15"/>
    <x v="2"/>
    <s v="NN537"/>
    <s v="Name 537"/>
    <x v="0"/>
    <x v="4"/>
    <n v="190"/>
    <n v="1"/>
    <n v="190"/>
    <x v="0"/>
    <x v="0"/>
    <x v="0"/>
  </r>
  <r>
    <s v="A538"/>
    <x v="76"/>
    <x v="15"/>
    <x v="2"/>
    <s v="NN538"/>
    <s v="Name 538"/>
    <x v="1"/>
    <x v="5"/>
    <n v="4000"/>
    <n v="2"/>
    <n v="8000"/>
    <x v="1"/>
    <x v="0"/>
    <x v="0"/>
  </r>
  <r>
    <s v="A539"/>
    <x v="76"/>
    <x v="15"/>
    <x v="2"/>
    <s v="NN539"/>
    <s v="Name 539"/>
    <x v="2"/>
    <x v="6"/>
    <n v="1500"/>
    <n v="3"/>
    <n v="4500"/>
    <x v="0"/>
    <x v="0"/>
    <x v="0"/>
  </r>
  <r>
    <s v="A540"/>
    <x v="77"/>
    <x v="16"/>
    <x v="2"/>
    <s v="NN540"/>
    <s v="Name 540"/>
    <x v="3"/>
    <x v="0"/>
    <n v="210"/>
    <n v="7"/>
    <n v="1470"/>
    <x v="1"/>
    <x v="0"/>
    <x v="0"/>
  </r>
  <r>
    <s v="A541"/>
    <x v="77"/>
    <x v="16"/>
    <x v="2"/>
    <s v="NN541"/>
    <s v="Name 541"/>
    <x v="0"/>
    <x v="1"/>
    <n v="4000"/>
    <n v="6"/>
    <n v="24000"/>
    <x v="0"/>
    <x v="0"/>
    <x v="0"/>
  </r>
  <r>
    <s v="A542"/>
    <x v="77"/>
    <x v="16"/>
    <x v="2"/>
    <s v="NN542"/>
    <s v="Name 542"/>
    <x v="1"/>
    <x v="2"/>
    <n v="3200"/>
    <n v="1"/>
    <n v="3200"/>
    <x v="1"/>
    <x v="0"/>
    <x v="0"/>
  </r>
  <r>
    <s v="A543"/>
    <x v="77"/>
    <x v="16"/>
    <x v="2"/>
    <s v="NN543"/>
    <s v="Name 543"/>
    <x v="2"/>
    <x v="3"/>
    <n v="2900"/>
    <n v="3"/>
    <n v="8700"/>
    <x v="0"/>
    <x v="0"/>
    <x v="0"/>
  </r>
  <r>
    <s v="A544"/>
    <x v="77"/>
    <x v="16"/>
    <x v="2"/>
    <s v="NN544"/>
    <s v="Name 544"/>
    <x v="3"/>
    <x v="4"/>
    <n v="190"/>
    <n v="4"/>
    <n v="760"/>
    <x v="1"/>
    <x v="0"/>
    <x v="0"/>
  </r>
  <r>
    <s v="A545"/>
    <x v="77"/>
    <x v="16"/>
    <x v="2"/>
    <s v="NN545"/>
    <s v="Name 545"/>
    <x v="0"/>
    <x v="5"/>
    <n v="4000"/>
    <n v="2"/>
    <n v="8000"/>
    <x v="0"/>
    <x v="0"/>
    <x v="0"/>
  </r>
  <r>
    <s v="A546"/>
    <x v="77"/>
    <x v="16"/>
    <x v="2"/>
    <s v="NN546"/>
    <s v="Name 546"/>
    <x v="1"/>
    <x v="6"/>
    <n v="1500"/>
    <n v="3"/>
    <n v="4500"/>
    <x v="1"/>
    <x v="0"/>
    <x v="0"/>
  </r>
  <r>
    <s v="A547"/>
    <x v="78"/>
    <x v="17"/>
    <x v="2"/>
    <s v="NN547"/>
    <s v="Name 547"/>
    <x v="2"/>
    <x v="0"/>
    <n v="210"/>
    <n v="4"/>
    <n v="840"/>
    <x v="0"/>
    <x v="0"/>
    <x v="0"/>
  </r>
  <r>
    <s v="A548"/>
    <x v="78"/>
    <x v="17"/>
    <x v="2"/>
    <s v="NN548"/>
    <s v="Name 548"/>
    <x v="3"/>
    <x v="1"/>
    <n v="4000"/>
    <n v="5"/>
    <n v="20000"/>
    <x v="1"/>
    <x v="0"/>
    <x v="0"/>
  </r>
  <r>
    <s v="A549"/>
    <x v="78"/>
    <x v="17"/>
    <x v="2"/>
    <s v="NN549"/>
    <s v="Name 549"/>
    <x v="0"/>
    <x v="2"/>
    <n v="3200"/>
    <n v="6"/>
    <n v="19200"/>
    <x v="0"/>
    <x v="0"/>
    <x v="0"/>
  </r>
  <r>
    <s v="A550"/>
    <x v="78"/>
    <x v="17"/>
    <x v="2"/>
    <s v="NN550"/>
    <s v="Name 550"/>
    <x v="1"/>
    <x v="3"/>
    <n v="2900"/>
    <n v="5"/>
    <n v="14500"/>
    <x v="1"/>
    <x v="0"/>
    <x v="0"/>
  </r>
  <r>
    <s v="A551"/>
    <x v="78"/>
    <x v="17"/>
    <x v="2"/>
    <s v="NN551"/>
    <s v="Name 551"/>
    <x v="2"/>
    <x v="4"/>
    <n v="190"/>
    <n v="4"/>
    <n v="760"/>
    <x v="0"/>
    <x v="0"/>
    <x v="0"/>
  </r>
  <r>
    <s v="A552"/>
    <x v="78"/>
    <x v="17"/>
    <x v="2"/>
    <s v="NN552"/>
    <s v="Name 552"/>
    <x v="3"/>
    <x v="5"/>
    <n v="4000"/>
    <n v="10"/>
    <n v="40000"/>
    <x v="1"/>
    <x v="0"/>
    <x v="0"/>
  </r>
  <r>
    <s v="A553"/>
    <x v="78"/>
    <x v="17"/>
    <x v="2"/>
    <s v="NN553"/>
    <s v="Name 553"/>
    <x v="0"/>
    <x v="6"/>
    <n v="1500"/>
    <n v="3"/>
    <n v="4500"/>
    <x v="0"/>
    <x v="0"/>
    <x v="0"/>
  </r>
  <r>
    <s v="A554"/>
    <x v="79"/>
    <x v="18"/>
    <x v="2"/>
    <s v="NN554"/>
    <s v="Name 554"/>
    <x v="1"/>
    <x v="0"/>
    <n v="210"/>
    <n v="4"/>
    <n v="840"/>
    <x v="1"/>
    <x v="0"/>
    <x v="0"/>
  </r>
  <r>
    <s v="A555"/>
    <x v="79"/>
    <x v="18"/>
    <x v="2"/>
    <s v="NN555"/>
    <s v="Name 555"/>
    <x v="2"/>
    <x v="1"/>
    <n v="4000"/>
    <n v="5"/>
    <n v="20000"/>
    <x v="0"/>
    <x v="0"/>
    <x v="0"/>
  </r>
  <r>
    <s v="A556"/>
    <x v="79"/>
    <x v="18"/>
    <x v="2"/>
    <s v="NN556"/>
    <s v="Name 556"/>
    <x v="3"/>
    <x v="2"/>
    <n v="3200"/>
    <n v="6"/>
    <n v="19200"/>
    <x v="1"/>
    <x v="0"/>
    <x v="0"/>
  </r>
  <r>
    <s v="A557"/>
    <x v="79"/>
    <x v="18"/>
    <x v="2"/>
    <s v="NN557"/>
    <s v="Name 557"/>
    <x v="0"/>
    <x v="3"/>
    <n v="2900"/>
    <n v="5"/>
    <n v="14500"/>
    <x v="0"/>
    <x v="0"/>
    <x v="0"/>
  </r>
  <r>
    <s v="A558"/>
    <x v="79"/>
    <x v="18"/>
    <x v="2"/>
    <s v="NN558"/>
    <s v="Name 558"/>
    <x v="1"/>
    <x v="4"/>
    <n v="190"/>
    <n v="6"/>
    <n v="1140"/>
    <x v="1"/>
    <x v="0"/>
    <x v="0"/>
  </r>
  <r>
    <s v="A559"/>
    <x v="79"/>
    <x v="18"/>
    <x v="2"/>
    <s v="NN559"/>
    <s v="Name 559"/>
    <x v="2"/>
    <x v="5"/>
    <n v="4000"/>
    <n v="5"/>
    <n v="20000"/>
    <x v="0"/>
    <x v="0"/>
    <x v="0"/>
  </r>
  <r>
    <s v="A560"/>
    <x v="79"/>
    <x v="18"/>
    <x v="2"/>
    <s v="NN560"/>
    <s v="Name 560"/>
    <x v="3"/>
    <x v="6"/>
    <n v="1500"/>
    <n v="6"/>
    <n v="9000"/>
    <x v="1"/>
    <x v="0"/>
    <x v="0"/>
  </r>
  <r>
    <s v="A561"/>
    <x v="80"/>
    <x v="19"/>
    <x v="2"/>
    <s v="NN561"/>
    <s v="Name 561"/>
    <x v="0"/>
    <x v="0"/>
    <n v="210"/>
    <n v="2"/>
    <n v="420"/>
    <x v="0"/>
    <x v="0"/>
    <x v="0"/>
  </r>
  <r>
    <s v="A562"/>
    <x v="80"/>
    <x v="19"/>
    <x v="2"/>
    <s v="NN562"/>
    <s v="Name 562"/>
    <x v="1"/>
    <x v="1"/>
    <n v="4000"/>
    <n v="3"/>
    <n v="12000"/>
    <x v="1"/>
    <x v="0"/>
    <x v="0"/>
  </r>
  <r>
    <s v="A563"/>
    <x v="80"/>
    <x v="19"/>
    <x v="2"/>
    <s v="NN563"/>
    <s v="Name 563"/>
    <x v="2"/>
    <x v="2"/>
    <n v="3200"/>
    <n v="5"/>
    <n v="16000"/>
    <x v="0"/>
    <x v="0"/>
    <x v="0"/>
  </r>
  <r>
    <s v="A564"/>
    <x v="80"/>
    <x v="19"/>
    <x v="2"/>
    <s v="NN564"/>
    <s v="Name 564"/>
    <x v="3"/>
    <x v="3"/>
    <n v="2900"/>
    <n v="3"/>
    <n v="8700"/>
    <x v="1"/>
    <x v="0"/>
    <x v="0"/>
  </r>
  <r>
    <s v="A565"/>
    <x v="80"/>
    <x v="19"/>
    <x v="2"/>
    <s v="NN565"/>
    <s v="Name 565"/>
    <x v="0"/>
    <x v="4"/>
    <n v="190"/>
    <n v="1"/>
    <n v="190"/>
    <x v="0"/>
    <x v="0"/>
    <x v="0"/>
  </r>
  <r>
    <s v="A566"/>
    <x v="80"/>
    <x v="19"/>
    <x v="2"/>
    <s v="NN566"/>
    <s v="Name 566"/>
    <x v="1"/>
    <x v="5"/>
    <n v="4000"/>
    <n v="2"/>
    <n v="8000"/>
    <x v="1"/>
    <x v="0"/>
    <x v="0"/>
  </r>
  <r>
    <s v="A567"/>
    <x v="80"/>
    <x v="19"/>
    <x v="2"/>
    <s v="NN567"/>
    <s v="Name 567"/>
    <x v="2"/>
    <x v="6"/>
    <n v="1500"/>
    <n v="3"/>
    <n v="4500"/>
    <x v="0"/>
    <x v="0"/>
    <x v="0"/>
  </r>
  <r>
    <s v="A568"/>
    <x v="81"/>
    <x v="20"/>
    <x v="2"/>
    <s v="NN568"/>
    <s v="Name 568"/>
    <x v="3"/>
    <x v="0"/>
    <n v="210"/>
    <n v="7"/>
    <n v="1470"/>
    <x v="1"/>
    <x v="0"/>
    <x v="0"/>
  </r>
  <r>
    <s v="A569"/>
    <x v="81"/>
    <x v="20"/>
    <x v="2"/>
    <s v="NN569"/>
    <s v="Name 569"/>
    <x v="0"/>
    <x v="1"/>
    <n v="4000"/>
    <n v="6"/>
    <n v="24000"/>
    <x v="0"/>
    <x v="0"/>
    <x v="0"/>
  </r>
  <r>
    <s v="A570"/>
    <x v="81"/>
    <x v="20"/>
    <x v="2"/>
    <s v="NN570"/>
    <s v="Name 570"/>
    <x v="1"/>
    <x v="2"/>
    <n v="3200"/>
    <n v="1"/>
    <n v="3200"/>
    <x v="1"/>
    <x v="0"/>
    <x v="0"/>
  </r>
  <r>
    <s v="A571"/>
    <x v="81"/>
    <x v="20"/>
    <x v="2"/>
    <s v="NN571"/>
    <s v="Name 571"/>
    <x v="2"/>
    <x v="3"/>
    <n v="2900"/>
    <n v="3"/>
    <n v="8700"/>
    <x v="0"/>
    <x v="0"/>
    <x v="0"/>
  </r>
  <r>
    <s v="A572"/>
    <x v="81"/>
    <x v="20"/>
    <x v="2"/>
    <s v="NN572"/>
    <s v="Name 572"/>
    <x v="3"/>
    <x v="4"/>
    <n v="190"/>
    <n v="4"/>
    <n v="760"/>
    <x v="1"/>
    <x v="0"/>
    <x v="0"/>
  </r>
  <r>
    <s v="A573"/>
    <x v="81"/>
    <x v="20"/>
    <x v="2"/>
    <s v="NN573"/>
    <s v="Name 573"/>
    <x v="0"/>
    <x v="5"/>
    <n v="4000"/>
    <n v="2"/>
    <n v="8000"/>
    <x v="0"/>
    <x v="0"/>
    <x v="0"/>
  </r>
  <r>
    <s v="A574"/>
    <x v="81"/>
    <x v="20"/>
    <x v="2"/>
    <s v="NN574"/>
    <s v="Name 574"/>
    <x v="1"/>
    <x v="6"/>
    <n v="1500"/>
    <n v="3"/>
    <n v="4500"/>
    <x v="1"/>
    <x v="0"/>
    <x v="0"/>
  </r>
  <r>
    <s v="A575"/>
    <x v="82"/>
    <x v="21"/>
    <x v="2"/>
    <s v="NN575"/>
    <s v="Name 575"/>
    <x v="2"/>
    <x v="0"/>
    <n v="210"/>
    <n v="4"/>
    <n v="840"/>
    <x v="0"/>
    <x v="0"/>
    <x v="0"/>
  </r>
  <r>
    <s v="A576"/>
    <x v="82"/>
    <x v="21"/>
    <x v="2"/>
    <s v="NN576"/>
    <s v="Name 576"/>
    <x v="3"/>
    <x v="1"/>
    <n v="4000"/>
    <n v="5"/>
    <n v="20000"/>
    <x v="1"/>
    <x v="0"/>
    <x v="0"/>
  </r>
  <r>
    <s v="A577"/>
    <x v="82"/>
    <x v="21"/>
    <x v="2"/>
    <s v="NN577"/>
    <s v="Name 577"/>
    <x v="0"/>
    <x v="2"/>
    <n v="3200"/>
    <n v="6"/>
    <n v="19200"/>
    <x v="0"/>
    <x v="0"/>
    <x v="0"/>
  </r>
  <r>
    <s v="A578"/>
    <x v="82"/>
    <x v="21"/>
    <x v="2"/>
    <s v="NN578"/>
    <s v="Name 578"/>
    <x v="1"/>
    <x v="3"/>
    <n v="2900"/>
    <n v="5"/>
    <n v="14500"/>
    <x v="1"/>
    <x v="0"/>
    <x v="0"/>
  </r>
  <r>
    <s v="A579"/>
    <x v="82"/>
    <x v="21"/>
    <x v="2"/>
    <s v="NN579"/>
    <s v="Name 579"/>
    <x v="2"/>
    <x v="4"/>
    <n v="190"/>
    <n v="4"/>
    <n v="760"/>
    <x v="0"/>
    <x v="0"/>
    <x v="0"/>
  </r>
  <r>
    <s v="A580"/>
    <x v="82"/>
    <x v="21"/>
    <x v="2"/>
    <s v="NN580"/>
    <s v="Name 580"/>
    <x v="3"/>
    <x v="5"/>
    <n v="4000"/>
    <n v="10"/>
    <n v="40000"/>
    <x v="1"/>
    <x v="0"/>
    <x v="0"/>
  </r>
  <r>
    <s v="A581"/>
    <x v="82"/>
    <x v="21"/>
    <x v="2"/>
    <s v="NN581"/>
    <s v="Name 581"/>
    <x v="0"/>
    <x v="6"/>
    <n v="1500"/>
    <n v="3"/>
    <n v="4500"/>
    <x v="0"/>
    <x v="0"/>
    <x v="0"/>
  </r>
  <r>
    <s v="A582"/>
    <x v="83"/>
    <x v="22"/>
    <x v="2"/>
    <s v="NN582"/>
    <s v="Name 582"/>
    <x v="1"/>
    <x v="0"/>
    <n v="210"/>
    <n v="4"/>
    <n v="840"/>
    <x v="1"/>
    <x v="0"/>
    <x v="0"/>
  </r>
  <r>
    <s v="A583"/>
    <x v="83"/>
    <x v="22"/>
    <x v="2"/>
    <s v="NN583"/>
    <s v="Name 583"/>
    <x v="2"/>
    <x v="1"/>
    <n v="4000"/>
    <n v="5"/>
    <n v="20000"/>
    <x v="0"/>
    <x v="0"/>
    <x v="0"/>
  </r>
  <r>
    <s v="A584"/>
    <x v="83"/>
    <x v="22"/>
    <x v="2"/>
    <s v="NN584"/>
    <s v="Name 584"/>
    <x v="3"/>
    <x v="2"/>
    <n v="3200"/>
    <n v="6"/>
    <n v="19200"/>
    <x v="1"/>
    <x v="0"/>
    <x v="0"/>
  </r>
  <r>
    <s v="A585"/>
    <x v="83"/>
    <x v="22"/>
    <x v="2"/>
    <s v="NN585"/>
    <s v="Name 585"/>
    <x v="0"/>
    <x v="3"/>
    <n v="2900"/>
    <n v="5"/>
    <n v="14500"/>
    <x v="0"/>
    <x v="0"/>
    <x v="0"/>
  </r>
  <r>
    <s v="A586"/>
    <x v="83"/>
    <x v="22"/>
    <x v="2"/>
    <s v="NN586"/>
    <s v="Name 586"/>
    <x v="1"/>
    <x v="4"/>
    <n v="190"/>
    <n v="6"/>
    <n v="1140"/>
    <x v="1"/>
    <x v="0"/>
    <x v="0"/>
  </r>
  <r>
    <s v="A587"/>
    <x v="83"/>
    <x v="22"/>
    <x v="2"/>
    <s v="NN587"/>
    <s v="Name 587"/>
    <x v="2"/>
    <x v="5"/>
    <n v="4000"/>
    <n v="5"/>
    <n v="20000"/>
    <x v="0"/>
    <x v="0"/>
    <x v="0"/>
  </r>
  <r>
    <s v="A588"/>
    <x v="83"/>
    <x v="22"/>
    <x v="2"/>
    <s v="NN588"/>
    <s v="Name 588"/>
    <x v="3"/>
    <x v="6"/>
    <n v="1500"/>
    <n v="6"/>
    <n v="9000"/>
    <x v="1"/>
    <x v="0"/>
    <x v="0"/>
  </r>
  <r>
    <s v="A589"/>
    <x v="84"/>
    <x v="23"/>
    <x v="2"/>
    <s v="NN589"/>
    <s v="Name 589"/>
    <x v="0"/>
    <x v="0"/>
    <n v="210"/>
    <n v="2"/>
    <n v="420"/>
    <x v="0"/>
    <x v="0"/>
    <x v="0"/>
  </r>
  <r>
    <s v="A590"/>
    <x v="84"/>
    <x v="23"/>
    <x v="2"/>
    <s v="NN590"/>
    <s v="Name 590"/>
    <x v="1"/>
    <x v="1"/>
    <n v="4000"/>
    <n v="3"/>
    <n v="12000"/>
    <x v="1"/>
    <x v="0"/>
    <x v="0"/>
  </r>
  <r>
    <s v="A591"/>
    <x v="84"/>
    <x v="23"/>
    <x v="2"/>
    <s v="NN591"/>
    <s v="Name 591"/>
    <x v="2"/>
    <x v="2"/>
    <n v="3200"/>
    <n v="5"/>
    <n v="16000"/>
    <x v="0"/>
    <x v="0"/>
    <x v="0"/>
  </r>
  <r>
    <s v="A592"/>
    <x v="84"/>
    <x v="23"/>
    <x v="2"/>
    <s v="NN592"/>
    <s v="Name 592"/>
    <x v="3"/>
    <x v="3"/>
    <n v="2900"/>
    <n v="3"/>
    <n v="8700"/>
    <x v="1"/>
    <x v="0"/>
    <x v="0"/>
  </r>
  <r>
    <s v="A593"/>
    <x v="84"/>
    <x v="23"/>
    <x v="2"/>
    <s v="NN593"/>
    <s v="Name 593"/>
    <x v="0"/>
    <x v="4"/>
    <n v="190"/>
    <n v="1"/>
    <n v="190"/>
    <x v="0"/>
    <x v="0"/>
    <x v="0"/>
  </r>
  <r>
    <s v="A594"/>
    <x v="84"/>
    <x v="23"/>
    <x v="2"/>
    <s v="NN594"/>
    <s v="Name 594"/>
    <x v="1"/>
    <x v="5"/>
    <n v="4000"/>
    <n v="2"/>
    <n v="8000"/>
    <x v="1"/>
    <x v="0"/>
    <x v="0"/>
  </r>
  <r>
    <s v="A595"/>
    <x v="84"/>
    <x v="23"/>
    <x v="2"/>
    <s v="NN595"/>
    <s v="Name 595"/>
    <x v="2"/>
    <x v="6"/>
    <n v="1500"/>
    <n v="3"/>
    <n v="4500"/>
    <x v="0"/>
    <x v="0"/>
    <x v="0"/>
  </r>
  <r>
    <s v="A596"/>
    <x v="85"/>
    <x v="24"/>
    <x v="2"/>
    <s v="NN596"/>
    <s v="Name 596"/>
    <x v="3"/>
    <x v="0"/>
    <n v="210"/>
    <n v="7"/>
    <n v="1470"/>
    <x v="1"/>
    <x v="0"/>
    <x v="0"/>
  </r>
  <r>
    <s v="A597"/>
    <x v="85"/>
    <x v="24"/>
    <x v="2"/>
    <s v="NN597"/>
    <s v="Name 597"/>
    <x v="0"/>
    <x v="1"/>
    <n v="4000"/>
    <n v="6"/>
    <n v="24000"/>
    <x v="0"/>
    <x v="0"/>
    <x v="0"/>
  </r>
  <r>
    <s v="A598"/>
    <x v="85"/>
    <x v="24"/>
    <x v="2"/>
    <s v="NN598"/>
    <s v="Name 598"/>
    <x v="1"/>
    <x v="2"/>
    <n v="3200"/>
    <n v="1"/>
    <n v="3200"/>
    <x v="1"/>
    <x v="0"/>
    <x v="0"/>
  </r>
  <r>
    <s v="A599"/>
    <x v="85"/>
    <x v="24"/>
    <x v="2"/>
    <s v="NN599"/>
    <s v="Name 599"/>
    <x v="2"/>
    <x v="3"/>
    <n v="2900"/>
    <n v="3"/>
    <n v="8700"/>
    <x v="0"/>
    <x v="0"/>
    <x v="0"/>
  </r>
  <r>
    <s v="A600"/>
    <x v="85"/>
    <x v="24"/>
    <x v="2"/>
    <s v="NN600"/>
    <s v="Name 600"/>
    <x v="3"/>
    <x v="4"/>
    <n v="190"/>
    <n v="4"/>
    <n v="760"/>
    <x v="1"/>
    <x v="0"/>
    <x v="0"/>
  </r>
  <r>
    <s v="A601"/>
    <x v="85"/>
    <x v="24"/>
    <x v="2"/>
    <s v="NN601"/>
    <s v="Name 601"/>
    <x v="0"/>
    <x v="5"/>
    <n v="4000"/>
    <n v="2"/>
    <n v="8000"/>
    <x v="0"/>
    <x v="0"/>
    <x v="0"/>
  </r>
  <r>
    <s v="A602"/>
    <x v="85"/>
    <x v="24"/>
    <x v="2"/>
    <s v="NN602"/>
    <s v="Name 602"/>
    <x v="1"/>
    <x v="6"/>
    <n v="1500"/>
    <n v="3"/>
    <n v="4500"/>
    <x v="1"/>
    <x v="0"/>
    <x v="0"/>
  </r>
  <r>
    <s v="A603"/>
    <x v="86"/>
    <x v="25"/>
    <x v="2"/>
    <s v="NN603"/>
    <s v="Name 603"/>
    <x v="2"/>
    <x v="0"/>
    <n v="210"/>
    <n v="4"/>
    <n v="840"/>
    <x v="0"/>
    <x v="0"/>
    <x v="0"/>
  </r>
  <r>
    <s v="A604"/>
    <x v="86"/>
    <x v="25"/>
    <x v="2"/>
    <s v="NN604"/>
    <s v="Name 604"/>
    <x v="3"/>
    <x v="1"/>
    <n v="4000"/>
    <n v="5"/>
    <n v="20000"/>
    <x v="1"/>
    <x v="0"/>
    <x v="0"/>
  </r>
  <r>
    <s v="A605"/>
    <x v="86"/>
    <x v="25"/>
    <x v="2"/>
    <s v="NN605"/>
    <s v="Name 605"/>
    <x v="0"/>
    <x v="2"/>
    <n v="3200"/>
    <n v="6"/>
    <n v="19200"/>
    <x v="0"/>
    <x v="0"/>
    <x v="0"/>
  </r>
  <r>
    <s v="A606"/>
    <x v="86"/>
    <x v="25"/>
    <x v="2"/>
    <s v="NN606"/>
    <s v="Name 606"/>
    <x v="1"/>
    <x v="3"/>
    <n v="2900"/>
    <n v="5"/>
    <n v="14500"/>
    <x v="1"/>
    <x v="0"/>
    <x v="0"/>
  </r>
  <r>
    <s v="A607"/>
    <x v="86"/>
    <x v="25"/>
    <x v="2"/>
    <s v="NN607"/>
    <s v="Name 607"/>
    <x v="2"/>
    <x v="4"/>
    <n v="190"/>
    <n v="4"/>
    <n v="760"/>
    <x v="0"/>
    <x v="0"/>
    <x v="0"/>
  </r>
  <r>
    <s v="A608"/>
    <x v="86"/>
    <x v="25"/>
    <x v="2"/>
    <s v="NN608"/>
    <s v="Name 608"/>
    <x v="3"/>
    <x v="5"/>
    <n v="4000"/>
    <n v="10"/>
    <n v="40000"/>
    <x v="1"/>
    <x v="0"/>
    <x v="0"/>
  </r>
  <r>
    <s v="A609"/>
    <x v="86"/>
    <x v="25"/>
    <x v="2"/>
    <s v="NN609"/>
    <s v="Name 609"/>
    <x v="0"/>
    <x v="6"/>
    <n v="1500"/>
    <n v="3"/>
    <n v="4500"/>
    <x v="0"/>
    <x v="0"/>
    <x v="0"/>
  </r>
  <r>
    <s v="A610"/>
    <x v="87"/>
    <x v="26"/>
    <x v="2"/>
    <s v="NN610"/>
    <s v="Name 610"/>
    <x v="1"/>
    <x v="0"/>
    <n v="210"/>
    <n v="4"/>
    <n v="840"/>
    <x v="1"/>
    <x v="0"/>
    <x v="0"/>
  </r>
  <r>
    <s v="A611"/>
    <x v="87"/>
    <x v="26"/>
    <x v="2"/>
    <s v="NN611"/>
    <s v="Name 611"/>
    <x v="2"/>
    <x v="1"/>
    <n v="4000"/>
    <n v="5"/>
    <n v="20000"/>
    <x v="0"/>
    <x v="0"/>
    <x v="0"/>
  </r>
  <r>
    <s v="A612"/>
    <x v="87"/>
    <x v="26"/>
    <x v="2"/>
    <s v="NN612"/>
    <s v="Name 612"/>
    <x v="3"/>
    <x v="2"/>
    <n v="3200"/>
    <n v="6"/>
    <n v="19200"/>
    <x v="1"/>
    <x v="0"/>
    <x v="0"/>
  </r>
  <r>
    <s v="A613"/>
    <x v="87"/>
    <x v="26"/>
    <x v="2"/>
    <s v="NN613"/>
    <s v="Name 613"/>
    <x v="0"/>
    <x v="3"/>
    <n v="2900"/>
    <n v="5"/>
    <n v="14500"/>
    <x v="0"/>
    <x v="0"/>
    <x v="0"/>
  </r>
  <r>
    <s v="A614"/>
    <x v="87"/>
    <x v="26"/>
    <x v="2"/>
    <s v="NN614"/>
    <s v="Name 614"/>
    <x v="1"/>
    <x v="4"/>
    <n v="190"/>
    <n v="6"/>
    <n v="1140"/>
    <x v="1"/>
    <x v="0"/>
    <x v="0"/>
  </r>
  <r>
    <s v="A615"/>
    <x v="87"/>
    <x v="26"/>
    <x v="2"/>
    <s v="NN615"/>
    <s v="Name 615"/>
    <x v="2"/>
    <x v="5"/>
    <n v="4000"/>
    <n v="5"/>
    <n v="20000"/>
    <x v="0"/>
    <x v="0"/>
    <x v="0"/>
  </r>
  <r>
    <s v="A616"/>
    <x v="87"/>
    <x v="26"/>
    <x v="2"/>
    <s v="NN616"/>
    <s v="Name 616"/>
    <x v="3"/>
    <x v="6"/>
    <n v="1500"/>
    <n v="6"/>
    <n v="9000"/>
    <x v="1"/>
    <x v="0"/>
    <x v="0"/>
  </r>
  <r>
    <s v="A617"/>
    <x v="88"/>
    <x v="27"/>
    <x v="2"/>
    <s v="NN617"/>
    <s v="Name 617"/>
    <x v="0"/>
    <x v="0"/>
    <n v="210"/>
    <n v="2"/>
    <n v="420"/>
    <x v="0"/>
    <x v="0"/>
    <x v="0"/>
  </r>
  <r>
    <s v="A618"/>
    <x v="88"/>
    <x v="27"/>
    <x v="2"/>
    <s v="NN618"/>
    <s v="Name 618"/>
    <x v="1"/>
    <x v="1"/>
    <n v="4000"/>
    <n v="3"/>
    <n v="12000"/>
    <x v="1"/>
    <x v="0"/>
    <x v="0"/>
  </r>
  <r>
    <s v="A619"/>
    <x v="88"/>
    <x v="27"/>
    <x v="2"/>
    <s v="NN619"/>
    <s v="Name 619"/>
    <x v="2"/>
    <x v="2"/>
    <n v="3200"/>
    <n v="5"/>
    <n v="16000"/>
    <x v="0"/>
    <x v="0"/>
    <x v="0"/>
  </r>
  <r>
    <s v="A620"/>
    <x v="88"/>
    <x v="27"/>
    <x v="2"/>
    <s v="NN620"/>
    <s v="Name 620"/>
    <x v="3"/>
    <x v="3"/>
    <n v="2900"/>
    <n v="3"/>
    <n v="8700"/>
    <x v="1"/>
    <x v="0"/>
    <x v="0"/>
  </r>
  <r>
    <s v="A621"/>
    <x v="88"/>
    <x v="27"/>
    <x v="2"/>
    <s v="NN621"/>
    <s v="Name 621"/>
    <x v="0"/>
    <x v="4"/>
    <n v="190"/>
    <n v="1"/>
    <n v="190"/>
    <x v="0"/>
    <x v="0"/>
    <x v="0"/>
  </r>
  <r>
    <s v="A622"/>
    <x v="88"/>
    <x v="27"/>
    <x v="2"/>
    <s v="NN622"/>
    <s v="Name 622"/>
    <x v="1"/>
    <x v="5"/>
    <n v="4000"/>
    <n v="2"/>
    <n v="8000"/>
    <x v="1"/>
    <x v="0"/>
    <x v="0"/>
  </r>
  <r>
    <s v="A623"/>
    <x v="88"/>
    <x v="27"/>
    <x v="2"/>
    <s v="NN623"/>
    <s v="Name 623"/>
    <x v="2"/>
    <x v="6"/>
    <n v="1500"/>
    <n v="3"/>
    <n v="4500"/>
    <x v="0"/>
    <x v="0"/>
    <x v="0"/>
  </r>
  <r>
    <s v="A624"/>
    <x v="89"/>
    <x v="28"/>
    <x v="2"/>
    <s v="NN624"/>
    <s v="Name 624"/>
    <x v="3"/>
    <x v="0"/>
    <n v="210"/>
    <n v="7"/>
    <n v="1470"/>
    <x v="1"/>
    <x v="0"/>
    <x v="0"/>
  </r>
  <r>
    <s v="A625"/>
    <x v="89"/>
    <x v="28"/>
    <x v="2"/>
    <s v="NN625"/>
    <s v="Name 625"/>
    <x v="0"/>
    <x v="1"/>
    <n v="4000"/>
    <n v="6"/>
    <n v="24000"/>
    <x v="0"/>
    <x v="0"/>
    <x v="0"/>
  </r>
  <r>
    <s v="A626"/>
    <x v="89"/>
    <x v="28"/>
    <x v="2"/>
    <s v="NN626"/>
    <s v="Name 626"/>
    <x v="1"/>
    <x v="2"/>
    <n v="3200"/>
    <n v="1"/>
    <n v="3200"/>
    <x v="1"/>
    <x v="0"/>
    <x v="0"/>
  </r>
  <r>
    <s v="A627"/>
    <x v="89"/>
    <x v="28"/>
    <x v="2"/>
    <s v="NN627"/>
    <s v="Name 627"/>
    <x v="2"/>
    <x v="3"/>
    <n v="2900"/>
    <n v="3"/>
    <n v="8700"/>
    <x v="0"/>
    <x v="0"/>
    <x v="0"/>
  </r>
  <r>
    <s v="A628"/>
    <x v="89"/>
    <x v="28"/>
    <x v="2"/>
    <s v="NN628"/>
    <s v="Name 628"/>
    <x v="3"/>
    <x v="4"/>
    <n v="190"/>
    <n v="4"/>
    <n v="760"/>
    <x v="1"/>
    <x v="0"/>
    <x v="0"/>
  </r>
  <r>
    <s v="A629"/>
    <x v="89"/>
    <x v="28"/>
    <x v="2"/>
    <s v="NN629"/>
    <s v="Name 629"/>
    <x v="0"/>
    <x v="5"/>
    <n v="4000"/>
    <n v="2"/>
    <n v="8000"/>
    <x v="0"/>
    <x v="0"/>
    <x v="0"/>
  </r>
  <r>
    <s v="A630"/>
    <x v="89"/>
    <x v="28"/>
    <x v="2"/>
    <s v="NN630"/>
    <s v="Name 630"/>
    <x v="1"/>
    <x v="6"/>
    <n v="1500"/>
    <n v="3"/>
    <n v="4500"/>
    <x v="1"/>
    <x v="0"/>
    <x v="0"/>
  </r>
  <r>
    <s v="A631"/>
    <x v="90"/>
    <x v="29"/>
    <x v="2"/>
    <s v="NN631"/>
    <s v="Name 631"/>
    <x v="2"/>
    <x v="0"/>
    <n v="210"/>
    <n v="4"/>
    <n v="840"/>
    <x v="0"/>
    <x v="0"/>
    <x v="0"/>
  </r>
  <r>
    <s v="A632"/>
    <x v="90"/>
    <x v="29"/>
    <x v="2"/>
    <s v="NN632"/>
    <s v="Name 632"/>
    <x v="3"/>
    <x v="1"/>
    <n v="4000"/>
    <n v="5"/>
    <n v="20000"/>
    <x v="1"/>
    <x v="0"/>
    <x v="0"/>
  </r>
  <r>
    <s v="A633"/>
    <x v="90"/>
    <x v="29"/>
    <x v="2"/>
    <s v="NN633"/>
    <s v="Name 633"/>
    <x v="0"/>
    <x v="2"/>
    <n v="3200"/>
    <n v="6"/>
    <n v="19200"/>
    <x v="0"/>
    <x v="0"/>
    <x v="0"/>
  </r>
  <r>
    <s v="A634"/>
    <x v="90"/>
    <x v="29"/>
    <x v="2"/>
    <s v="NN634"/>
    <s v="Name 634"/>
    <x v="1"/>
    <x v="3"/>
    <n v="2900"/>
    <n v="5"/>
    <n v="14500"/>
    <x v="1"/>
    <x v="0"/>
    <x v="0"/>
  </r>
  <r>
    <s v="A635"/>
    <x v="90"/>
    <x v="29"/>
    <x v="2"/>
    <s v="NN635"/>
    <s v="Name 635"/>
    <x v="2"/>
    <x v="4"/>
    <n v="190"/>
    <n v="4"/>
    <n v="760"/>
    <x v="0"/>
    <x v="0"/>
    <x v="0"/>
  </r>
  <r>
    <s v="A636"/>
    <x v="90"/>
    <x v="29"/>
    <x v="2"/>
    <s v="NN636"/>
    <s v="Name 636"/>
    <x v="3"/>
    <x v="5"/>
    <n v="4000"/>
    <n v="10"/>
    <n v="40000"/>
    <x v="1"/>
    <x v="0"/>
    <x v="0"/>
  </r>
  <r>
    <s v="A637"/>
    <x v="90"/>
    <x v="29"/>
    <x v="2"/>
    <s v="NN637"/>
    <s v="Name 637"/>
    <x v="0"/>
    <x v="6"/>
    <n v="1500"/>
    <n v="3"/>
    <n v="4500"/>
    <x v="0"/>
    <x v="0"/>
    <x v="0"/>
  </r>
  <r>
    <s v="A638"/>
    <x v="91"/>
    <x v="0"/>
    <x v="3"/>
    <s v="NN638"/>
    <s v="Name 638"/>
    <x v="1"/>
    <x v="0"/>
    <n v="210"/>
    <n v="4"/>
    <n v="840"/>
    <x v="1"/>
    <x v="0"/>
    <x v="0"/>
  </r>
  <r>
    <s v="A639"/>
    <x v="91"/>
    <x v="0"/>
    <x v="3"/>
    <s v="NN639"/>
    <s v="Name 639"/>
    <x v="2"/>
    <x v="1"/>
    <n v="4000"/>
    <n v="5"/>
    <n v="20000"/>
    <x v="0"/>
    <x v="0"/>
    <x v="0"/>
  </r>
  <r>
    <s v="A640"/>
    <x v="91"/>
    <x v="0"/>
    <x v="3"/>
    <s v="NN640"/>
    <s v="Name 640"/>
    <x v="3"/>
    <x v="2"/>
    <n v="3200"/>
    <n v="6"/>
    <n v="19200"/>
    <x v="1"/>
    <x v="0"/>
    <x v="0"/>
  </r>
  <r>
    <s v="A641"/>
    <x v="91"/>
    <x v="0"/>
    <x v="3"/>
    <s v="NN641"/>
    <s v="Name 641"/>
    <x v="0"/>
    <x v="3"/>
    <n v="2900"/>
    <n v="5"/>
    <n v="14500"/>
    <x v="0"/>
    <x v="0"/>
    <x v="0"/>
  </r>
  <r>
    <s v="A642"/>
    <x v="91"/>
    <x v="0"/>
    <x v="3"/>
    <s v="NN642"/>
    <s v="Name 642"/>
    <x v="1"/>
    <x v="4"/>
    <n v="190"/>
    <n v="6"/>
    <n v="1140"/>
    <x v="1"/>
    <x v="0"/>
    <x v="0"/>
  </r>
  <r>
    <s v="A643"/>
    <x v="91"/>
    <x v="0"/>
    <x v="3"/>
    <s v="NN643"/>
    <s v="Name 643"/>
    <x v="2"/>
    <x v="5"/>
    <n v="4000"/>
    <n v="5"/>
    <n v="20000"/>
    <x v="0"/>
    <x v="0"/>
    <x v="0"/>
  </r>
  <r>
    <s v="A644"/>
    <x v="91"/>
    <x v="0"/>
    <x v="3"/>
    <s v="NN644"/>
    <s v="Name 644"/>
    <x v="3"/>
    <x v="6"/>
    <n v="1500"/>
    <n v="6"/>
    <n v="9000"/>
    <x v="1"/>
    <x v="0"/>
    <x v="0"/>
  </r>
  <r>
    <s v="A645"/>
    <x v="92"/>
    <x v="1"/>
    <x v="3"/>
    <s v="NN645"/>
    <s v="Name 645"/>
    <x v="0"/>
    <x v="0"/>
    <n v="210"/>
    <n v="2"/>
    <n v="420"/>
    <x v="0"/>
    <x v="0"/>
    <x v="0"/>
  </r>
  <r>
    <s v="A646"/>
    <x v="92"/>
    <x v="1"/>
    <x v="3"/>
    <s v="NN646"/>
    <s v="Name 646"/>
    <x v="1"/>
    <x v="1"/>
    <n v="4000"/>
    <n v="3"/>
    <n v="12000"/>
    <x v="1"/>
    <x v="0"/>
    <x v="0"/>
  </r>
  <r>
    <s v="A647"/>
    <x v="92"/>
    <x v="1"/>
    <x v="3"/>
    <s v="NN647"/>
    <s v="Name 647"/>
    <x v="2"/>
    <x v="2"/>
    <n v="3200"/>
    <n v="5"/>
    <n v="16000"/>
    <x v="0"/>
    <x v="0"/>
    <x v="0"/>
  </r>
  <r>
    <s v="A648"/>
    <x v="92"/>
    <x v="1"/>
    <x v="3"/>
    <s v="NN648"/>
    <s v="Name 648"/>
    <x v="3"/>
    <x v="3"/>
    <n v="2900"/>
    <n v="3"/>
    <n v="8700"/>
    <x v="1"/>
    <x v="0"/>
    <x v="0"/>
  </r>
  <r>
    <s v="A649"/>
    <x v="92"/>
    <x v="1"/>
    <x v="3"/>
    <s v="NN649"/>
    <s v="Name 649"/>
    <x v="0"/>
    <x v="4"/>
    <n v="190"/>
    <n v="1"/>
    <n v="190"/>
    <x v="0"/>
    <x v="0"/>
    <x v="0"/>
  </r>
  <r>
    <s v="A650"/>
    <x v="92"/>
    <x v="1"/>
    <x v="3"/>
    <s v="NN650"/>
    <s v="Name 650"/>
    <x v="1"/>
    <x v="5"/>
    <n v="4000"/>
    <n v="2"/>
    <n v="8000"/>
    <x v="1"/>
    <x v="0"/>
    <x v="0"/>
  </r>
  <r>
    <s v="A651"/>
    <x v="92"/>
    <x v="1"/>
    <x v="3"/>
    <s v="NN651"/>
    <s v="Name 651"/>
    <x v="2"/>
    <x v="6"/>
    <n v="1500"/>
    <n v="3"/>
    <n v="4500"/>
    <x v="0"/>
    <x v="0"/>
    <x v="0"/>
  </r>
  <r>
    <s v="A652"/>
    <x v="93"/>
    <x v="2"/>
    <x v="3"/>
    <s v="NN652"/>
    <s v="Name 652"/>
    <x v="3"/>
    <x v="0"/>
    <n v="210"/>
    <n v="7"/>
    <n v="1470"/>
    <x v="1"/>
    <x v="0"/>
    <x v="0"/>
  </r>
  <r>
    <s v="A653"/>
    <x v="93"/>
    <x v="2"/>
    <x v="3"/>
    <s v="NN653"/>
    <s v="Name 653"/>
    <x v="0"/>
    <x v="1"/>
    <n v="4000"/>
    <n v="6"/>
    <n v="24000"/>
    <x v="0"/>
    <x v="0"/>
    <x v="0"/>
  </r>
  <r>
    <s v="A654"/>
    <x v="93"/>
    <x v="2"/>
    <x v="3"/>
    <s v="NN654"/>
    <s v="Name 654"/>
    <x v="1"/>
    <x v="2"/>
    <n v="3200"/>
    <n v="1"/>
    <n v="3200"/>
    <x v="1"/>
    <x v="0"/>
    <x v="0"/>
  </r>
  <r>
    <s v="A655"/>
    <x v="93"/>
    <x v="2"/>
    <x v="3"/>
    <s v="NN655"/>
    <s v="Name 655"/>
    <x v="2"/>
    <x v="3"/>
    <n v="2900"/>
    <n v="3"/>
    <n v="8700"/>
    <x v="0"/>
    <x v="0"/>
    <x v="0"/>
  </r>
  <r>
    <s v="A656"/>
    <x v="93"/>
    <x v="2"/>
    <x v="3"/>
    <s v="NN656"/>
    <s v="Name 656"/>
    <x v="3"/>
    <x v="4"/>
    <n v="190"/>
    <n v="4"/>
    <n v="760"/>
    <x v="1"/>
    <x v="0"/>
    <x v="0"/>
  </r>
  <r>
    <s v="A657"/>
    <x v="93"/>
    <x v="2"/>
    <x v="3"/>
    <s v="NN657"/>
    <s v="Name 657"/>
    <x v="0"/>
    <x v="5"/>
    <n v="4000"/>
    <n v="2"/>
    <n v="8000"/>
    <x v="0"/>
    <x v="0"/>
    <x v="0"/>
  </r>
  <r>
    <s v="A658"/>
    <x v="93"/>
    <x v="2"/>
    <x v="3"/>
    <s v="NN658"/>
    <s v="Name 658"/>
    <x v="1"/>
    <x v="6"/>
    <n v="1500"/>
    <n v="3"/>
    <n v="4500"/>
    <x v="1"/>
    <x v="0"/>
    <x v="0"/>
  </r>
  <r>
    <s v="A659"/>
    <x v="94"/>
    <x v="3"/>
    <x v="3"/>
    <s v="NN659"/>
    <s v="Name 659"/>
    <x v="2"/>
    <x v="0"/>
    <n v="210"/>
    <n v="4"/>
    <n v="840"/>
    <x v="0"/>
    <x v="0"/>
    <x v="0"/>
  </r>
  <r>
    <s v="A660"/>
    <x v="94"/>
    <x v="3"/>
    <x v="3"/>
    <s v="NN660"/>
    <s v="Name 660"/>
    <x v="3"/>
    <x v="1"/>
    <n v="4000"/>
    <n v="5"/>
    <n v="20000"/>
    <x v="1"/>
    <x v="0"/>
    <x v="0"/>
  </r>
  <r>
    <s v="A661"/>
    <x v="94"/>
    <x v="3"/>
    <x v="3"/>
    <s v="NN661"/>
    <s v="Name 661"/>
    <x v="0"/>
    <x v="2"/>
    <n v="3200"/>
    <n v="6"/>
    <n v="19200"/>
    <x v="0"/>
    <x v="0"/>
    <x v="0"/>
  </r>
  <r>
    <s v="A662"/>
    <x v="94"/>
    <x v="3"/>
    <x v="3"/>
    <s v="NN662"/>
    <s v="Name 662"/>
    <x v="1"/>
    <x v="3"/>
    <n v="2900"/>
    <n v="5"/>
    <n v="14500"/>
    <x v="1"/>
    <x v="0"/>
    <x v="0"/>
  </r>
  <r>
    <s v="A663"/>
    <x v="94"/>
    <x v="3"/>
    <x v="3"/>
    <s v="NN663"/>
    <s v="Name 663"/>
    <x v="2"/>
    <x v="4"/>
    <n v="190"/>
    <n v="4"/>
    <n v="760"/>
    <x v="0"/>
    <x v="0"/>
    <x v="0"/>
  </r>
  <r>
    <s v="A664"/>
    <x v="94"/>
    <x v="3"/>
    <x v="3"/>
    <s v="NN664"/>
    <s v="Name 664"/>
    <x v="3"/>
    <x v="5"/>
    <n v="4000"/>
    <n v="10"/>
    <n v="40000"/>
    <x v="1"/>
    <x v="0"/>
    <x v="0"/>
  </r>
  <r>
    <s v="A665"/>
    <x v="94"/>
    <x v="3"/>
    <x v="3"/>
    <s v="NN665"/>
    <s v="Name 665"/>
    <x v="0"/>
    <x v="6"/>
    <n v="1500"/>
    <n v="3"/>
    <n v="4500"/>
    <x v="0"/>
    <x v="0"/>
    <x v="0"/>
  </r>
  <r>
    <s v="A666"/>
    <x v="95"/>
    <x v="4"/>
    <x v="3"/>
    <s v="NN666"/>
    <s v="Name 666"/>
    <x v="1"/>
    <x v="0"/>
    <n v="210"/>
    <n v="4"/>
    <n v="840"/>
    <x v="1"/>
    <x v="0"/>
    <x v="0"/>
  </r>
  <r>
    <s v="A667"/>
    <x v="95"/>
    <x v="4"/>
    <x v="3"/>
    <s v="NN667"/>
    <s v="Name 667"/>
    <x v="2"/>
    <x v="1"/>
    <n v="4000"/>
    <n v="5"/>
    <n v="20000"/>
    <x v="0"/>
    <x v="0"/>
    <x v="0"/>
  </r>
  <r>
    <s v="A668"/>
    <x v="95"/>
    <x v="4"/>
    <x v="3"/>
    <s v="NN668"/>
    <s v="Name 668"/>
    <x v="3"/>
    <x v="2"/>
    <n v="3200"/>
    <n v="6"/>
    <n v="19200"/>
    <x v="1"/>
    <x v="0"/>
    <x v="0"/>
  </r>
  <r>
    <s v="A669"/>
    <x v="95"/>
    <x v="4"/>
    <x v="3"/>
    <s v="NN669"/>
    <s v="Name 669"/>
    <x v="0"/>
    <x v="3"/>
    <n v="2900"/>
    <n v="5"/>
    <n v="14500"/>
    <x v="0"/>
    <x v="0"/>
    <x v="0"/>
  </r>
  <r>
    <s v="A670"/>
    <x v="95"/>
    <x v="4"/>
    <x v="3"/>
    <s v="NN670"/>
    <s v="Name 670"/>
    <x v="1"/>
    <x v="4"/>
    <n v="190"/>
    <n v="6"/>
    <n v="1140"/>
    <x v="1"/>
    <x v="0"/>
    <x v="0"/>
  </r>
  <r>
    <s v="A671"/>
    <x v="95"/>
    <x v="4"/>
    <x v="3"/>
    <s v="NN671"/>
    <s v="Name 671"/>
    <x v="2"/>
    <x v="5"/>
    <n v="4000"/>
    <n v="5"/>
    <n v="20000"/>
    <x v="0"/>
    <x v="0"/>
    <x v="0"/>
  </r>
  <r>
    <s v="A672"/>
    <x v="95"/>
    <x v="4"/>
    <x v="3"/>
    <s v="NN672"/>
    <s v="Name 672"/>
    <x v="3"/>
    <x v="6"/>
    <n v="1500"/>
    <n v="6"/>
    <n v="9000"/>
    <x v="1"/>
    <x v="0"/>
    <x v="0"/>
  </r>
  <r>
    <s v="A673"/>
    <x v="96"/>
    <x v="5"/>
    <x v="3"/>
    <s v="NN673"/>
    <s v="Name 673"/>
    <x v="0"/>
    <x v="0"/>
    <n v="210"/>
    <n v="2"/>
    <n v="420"/>
    <x v="0"/>
    <x v="0"/>
    <x v="0"/>
  </r>
  <r>
    <s v="A674"/>
    <x v="96"/>
    <x v="5"/>
    <x v="3"/>
    <s v="NN674"/>
    <s v="Name 674"/>
    <x v="1"/>
    <x v="1"/>
    <n v="4000"/>
    <n v="3"/>
    <n v="12000"/>
    <x v="1"/>
    <x v="0"/>
    <x v="0"/>
  </r>
  <r>
    <s v="A675"/>
    <x v="96"/>
    <x v="5"/>
    <x v="3"/>
    <s v="NN675"/>
    <s v="Name 675"/>
    <x v="2"/>
    <x v="2"/>
    <n v="3200"/>
    <n v="5"/>
    <n v="16000"/>
    <x v="0"/>
    <x v="0"/>
    <x v="0"/>
  </r>
  <r>
    <s v="A676"/>
    <x v="96"/>
    <x v="5"/>
    <x v="3"/>
    <s v="NN676"/>
    <s v="Name 676"/>
    <x v="3"/>
    <x v="3"/>
    <n v="2900"/>
    <n v="3"/>
    <n v="8700"/>
    <x v="1"/>
    <x v="0"/>
    <x v="0"/>
  </r>
  <r>
    <s v="A677"/>
    <x v="96"/>
    <x v="5"/>
    <x v="3"/>
    <s v="NN677"/>
    <s v="Name 677"/>
    <x v="0"/>
    <x v="4"/>
    <n v="190"/>
    <n v="1"/>
    <n v="190"/>
    <x v="0"/>
    <x v="0"/>
    <x v="0"/>
  </r>
  <r>
    <s v="A678"/>
    <x v="96"/>
    <x v="5"/>
    <x v="3"/>
    <s v="NN678"/>
    <s v="Name 678"/>
    <x v="1"/>
    <x v="5"/>
    <n v="4000"/>
    <n v="2"/>
    <n v="8000"/>
    <x v="1"/>
    <x v="0"/>
    <x v="0"/>
  </r>
  <r>
    <s v="A679"/>
    <x v="96"/>
    <x v="5"/>
    <x v="3"/>
    <s v="NN679"/>
    <s v="Name 679"/>
    <x v="2"/>
    <x v="6"/>
    <n v="1500"/>
    <n v="3"/>
    <n v="4500"/>
    <x v="0"/>
    <x v="0"/>
    <x v="0"/>
  </r>
  <r>
    <s v="A680"/>
    <x v="97"/>
    <x v="6"/>
    <x v="3"/>
    <s v="NN680"/>
    <s v="Name 680"/>
    <x v="3"/>
    <x v="0"/>
    <n v="210"/>
    <n v="7"/>
    <n v="1470"/>
    <x v="1"/>
    <x v="0"/>
    <x v="0"/>
  </r>
  <r>
    <s v="A681"/>
    <x v="97"/>
    <x v="6"/>
    <x v="3"/>
    <s v="NN681"/>
    <s v="Name 681"/>
    <x v="0"/>
    <x v="1"/>
    <n v="4000"/>
    <n v="6"/>
    <n v="24000"/>
    <x v="0"/>
    <x v="0"/>
    <x v="0"/>
  </r>
  <r>
    <s v="A682"/>
    <x v="97"/>
    <x v="6"/>
    <x v="3"/>
    <s v="NN682"/>
    <s v="Name 682"/>
    <x v="1"/>
    <x v="2"/>
    <n v="3200"/>
    <n v="1"/>
    <n v="3200"/>
    <x v="1"/>
    <x v="0"/>
    <x v="0"/>
  </r>
  <r>
    <s v="A683"/>
    <x v="97"/>
    <x v="6"/>
    <x v="3"/>
    <s v="NN683"/>
    <s v="Name 683"/>
    <x v="2"/>
    <x v="3"/>
    <n v="2900"/>
    <n v="3"/>
    <n v="8700"/>
    <x v="0"/>
    <x v="0"/>
    <x v="0"/>
  </r>
  <r>
    <s v="A684"/>
    <x v="97"/>
    <x v="6"/>
    <x v="3"/>
    <s v="NN684"/>
    <s v="Name 684"/>
    <x v="3"/>
    <x v="4"/>
    <n v="190"/>
    <n v="4"/>
    <n v="760"/>
    <x v="1"/>
    <x v="0"/>
    <x v="0"/>
  </r>
  <r>
    <s v="A685"/>
    <x v="97"/>
    <x v="6"/>
    <x v="3"/>
    <s v="NN685"/>
    <s v="Name 685"/>
    <x v="0"/>
    <x v="5"/>
    <n v="4000"/>
    <n v="2"/>
    <n v="8000"/>
    <x v="0"/>
    <x v="0"/>
    <x v="0"/>
  </r>
  <r>
    <s v="A686"/>
    <x v="97"/>
    <x v="6"/>
    <x v="3"/>
    <s v="NN686"/>
    <s v="Name 686"/>
    <x v="1"/>
    <x v="6"/>
    <n v="1500"/>
    <n v="3"/>
    <n v="4500"/>
    <x v="1"/>
    <x v="0"/>
    <x v="0"/>
  </r>
  <r>
    <s v="A687"/>
    <x v="98"/>
    <x v="7"/>
    <x v="3"/>
    <s v="NN687"/>
    <s v="Name 687"/>
    <x v="2"/>
    <x v="0"/>
    <n v="210"/>
    <n v="4"/>
    <n v="840"/>
    <x v="0"/>
    <x v="0"/>
    <x v="0"/>
  </r>
  <r>
    <s v="A688"/>
    <x v="98"/>
    <x v="7"/>
    <x v="3"/>
    <s v="NN688"/>
    <s v="Name 688"/>
    <x v="3"/>
    <x v="1"/>
    <n v="4000"/>
    <n v="5"/>
    <n v="20000"/>
    <x v="1"/>
    <x v="0"/>
    <x v="0"/>
  </r>
  <r>
    <s v="A689"/>
    <x v="98"/>
    <x v="7"/>
    <x v="3"/>
    <s v="NN689"/>
    <s v="Name 689"/>
    <x v="0"/>
    <x v="2"/>
    <n v="3200"/>
    <n v="6"/>
    <n v="19200"/>
    <x v="0"/>
    <x v="0"/>
    <x v="0"/>
  </r>
  <r>
    <s v="A690"/>
    <x v="98"/>
    <x v="7"/>
    <x v="3"/>
    <s v="NN690"/>
    <s v="Name 690"/>
    <x v="1"/>
    <x v="3"/>
    <n v="2900"/>
    <n v="5"/>
    <n v="14500"/>
    <x v="1"/>
    <x v="0"/>
    <x v="0"/>
  </r>
  <r>
    <s v="A691"/>
    <x v="98"/>
    <x v="7"/>
    <x v="3"/>
    <s v="NN691"/>
    <s v="Name 691"/>
    <x v="2"/>
    <x v="4"/>
    <n v="190"/>
    <n v="4"/>
    <n v="760"/>
    <x v="0"/>
    <x v="0"/>
    <x v="0"/>
  </r>
  <r>
    <s v="A692"/>
    <x v="98"/>
    <x v="7"/>
    <x v="3"/>
    <s v="NN692"/>
    <s v="Name 692"/>
    <x v="3"/>
    <x v="5"/>
    <n v="4000"/>
    <n v="10"/>
    <n v="40000"/>
    <x v="1"/>
    <x v="0"/>
    <x v="0"/>
  </r>
  <r>
    <s v="A693"/>
    <x v="98"/>
    <x v="7"/>
    <x v="3"/>
    <s v="NN693"/>
    <s v="Name 693"/>
    <x v="0"/>
    <x v="6"/>
    <n v="1500"/>
    <n v="3"/>
    <n v="4500"/>
    <x v="0"/>
    <x v="0"/>
    <x v="0"/>
  </r>
  <r>
    <s v="A694"/>
    <x v="99"/>
    <x v="8"/>
    <x v="3"/>
    <s v="NN694"/>
    <s v="Name 694"/>
    <x v="1"/>
    <x v="0"/>
    <n v="210"/>
    <n v="4"/>
    <n v="840"/>
    <x v="1"/>
    <x v="0"/>
    <x v="0"/>
  </r>
  <r>
    <s v="A695"/>
    <x v="99"/>
    <x v="8"/>
    <x v="3"/>
    <s v="NN695"/>
    <s v="Name 695"/>
    <x v="2"/>
    <x v="1"/>
    <n v="4000"/>
    <n v="5"/>
    <n v="20000"/>
    <x v="0"/>
    <x v="0"/>
    <x v="0"/>
  </r>
  <r>
    <s v="A696"/>
    <x v="99"/>
    <x v="8"/>
    <x v="3"/>
    <s v="NN696"/>
    <s v="Name 696"/>
    <x v="3"/>
    <x v="2"/>
    <n v="3200"/>
    <n v="6"/>
    <n v="19200"/>
    <x v="1"/>
    <x v="0"/>
    <x v="0"/>
  </r>
  <r>
    <s v="A697"/>
    <x v="99"/>
    <x v="8"/>
    <x v="3"/>
    <s v="NN697"/>
    <s v="Name 697"/>
    <x v="0"/>
    <x v="3"/>
    <n v="2900"/>
    <n v="5"/>
    <n v="14500"/>
    <x v="0"/>
    <x v="0"/>
    <x v="0"/>
  </r>
  <r>
    <s v="A698"/>
    <x v="99"/>
    <x v="8"/>
    <x v="3"/>
    <s v="NN698"/>
    <s v="Name 698"/>
    <x v="1"/>
    <x v="4"/>
    <n v="190"/>
    <n v="6"/>
    <n v="1140"/>
    <x v="1"/>
    <x v="0"/>
    <x v="0"/>
  </r>
  <r>
    <s v="A699"/>
    <x v="99"/>
    <x v="8"/>
    <x v="3"/>
    <s v="NN699"/>
    <s v="Name 699"/>
    <x v="2"/>
    <x v="5"/>
    <n v="4000"/>
    <n v="5"/>
    <n v="20000"/>
    <x v="0"/>
    <x v="0"/>
    <x v="0"/>
  </r>
  <r>
    <s v="A700"/>
    <x v="99"/>
    <x v="8"/>
    <x v="3"/>
    <s v="NN700"/>
    <s v="Name 700"/>
    <x v="3"/>
    <x v="6"/>
    <n v="1500"/>
    <n v="6"/>
    <n v="9000"/>
    <x v="1"/>
    <x v="0"/>
    <x v="0"/>
  </r>
  <r>
    <s v="A701"/>
    <x v="100"/>
    <x v="9"/>
    <x v="3"/>
    <s v="NN701"/>
    <s v="Name 701"/>
    <x v="0"/>
    <x v="0"/>
    <n v="210"/>
    <n v="2"/>
    <n v="420"/>
    <x v="0"/>
    <x v="0"/>
    <x v="0"/>
  </r>
  <r>
    <s v="A702"/>
    <x v="100"/>
    <x v="9"/>
    <x v="3"/>
    <s v="NN702"/>
    <s v="Name 702"/>
    <x v="1"/>
    <x v="1"/>
    <n v="4000"/>
    <n v="3"/>
    <n v="12000"/>
    <x v="1"/>
    <x v="0"/>
    <x v="0"/>
  </r>
  <r>
    <s v="A703"/>
    <x v="100"/>
    <x v="9"/>
    <x v="3"/>
    <s v="NN703"/>
    <s v="Name 703"/>
    <x v="2"/>
    <x v="2"/>
    <n v="3200"/>
    <n v="5"/>
    <n v="16000"/>
    <x v="0"/>
    <x v="0"/>
    <x v="0"/>
  </r>
  <r>
    <s v="A704"/>
    <x v="100"/>
    <x v="9"/>
    <x v="3"/>
    <s v="NN704"/>
    <s v="Name 704"/>
    <x v="3"/>
    <x v="3"/>
    <n v="2900"/>
    <n v="3"/>
    <n v="8700"/>
    <x v="1"/>
    <x v="0"/>
    <x v="0"/>
  </r>
  <r>
    <s v="A705"/>
    <x v="100"/>
    <x v="9"/>
    <x v="3"/>
    <s v="NN705"/>
    <s v="Name 705"/>
    <x v="0"/>
    <x v="4"/>
    <n v="190"/>
    <n v="1"/>
    <n v="190"/>
    <x v="0"/>
    <x v="0"/>
    <x v="0"/>
  </r>
  <r>
    <s v="A706"/>
    <x v="100"/>
    <x v="9"/>
    <x v="3"/>
    <s v="NN706"/>
    <s v="Name 706"/>
    <x v="1"/>
    <x v="5"/>
    <n v="4000"/>
    <n v="2"/>
    <n v="8000"/>
    <x v="1"/>
    <x v="0"/>
    <x v="0"/>
  </r>
  <r>
    <s v="A707"/>
    <x v="100"/>
    <x v="9"/>
    <x v="3"/>
    <s v="NN707"/>
    <s v="Name 707"/>
    <x v="2"/>
    <x v="6"/>
    <n v="1500"/>
    <n v="3"/>
    <n v="4500"/>
    <x v="0"/>
    <x v="0"/>
    <x v="0"/>
  </r>
  <r>
    <s v="A708"/>
    <x v="101"/>
    <x v="10"/>
    <x v="3"/>
    <s v="NN708"/>
    <s v="Name 708"/>
    <x v="3"/>
    <x v="0"/>
    <n v="210"/>
    <n v="7"/>
    <n v="1470"/>
    <x v="1"/>
    <x v="0"/>
    <x v="0"/>
  </r>
  <r>
    <s v="A709"/>
    <x v="101"/>
    <x v="10"/>
    <x v="3"/>
    <s v="NN709"/>
    <s v="Name 709"/>
    <x v="0"/>
    <x v="1"/>
    <n v="4000"/>
    <n v="6"/>
    <n v="24000"/>
    <x v="0"/>
    <x v="0"/>
    <x v="0"/>
  </r>
  <r>
    <s v="A710"/>
    <x v="101"/>
    <x v="10"/>
    <x v="3"/>
    <s v="NN710"/>
    <s v="Name 710"/>
    <x v="1"/>
    <x v="2"/>
    <n v="3200"/>
    <n v="1"/>
    <n v="3200"/>
    <x v="1"/>
    <x v="0"/>
    <x v="0"/>
  </r>
  <r>
    <s v="A711"/>
    <x v="101"/>
    <x v="10"/>
    <x v="3"/>
    <s v="NN711"/>
    <s v="Name 711"/>
    <x v="2"/>
    <x v="3"/>
    <n v="2900"/>
    <n v="3"/>
    <n v="8700"/>
    <x v="0"/>
    <x v="0"/>
    <x v="0"/>
  </r>
  <r>
    <s v="A712"/>
    <x v="101"/>
    <x v="10"/>
    <x v="3"/>
    <s v="NN712"/>
    <s v="Name 712"/>
    <x v="3"/>
    <x v="4"/>
    <n v="190"/>
    <n v="4"/>
    <n v="760"/>
    <x v="1"/>
    <x v="0"/>
    <x v="0"/>
  </r>
  <r>
    <s v="A713"/>
    <x v="101"/>
    <x v="10"/>
    <x v="3"/>
    <s v="NN713"/>
    <s v="Name 713"/>
    <x v="0"/>
    <x v="5"/>
    <n v="4000"/>
    <n v="2"/>
    <n v="8000"/>
    <x v="0"/>
    <x v="0"/>
    <x v="0"/>
  </r>
  <r>
    <s v="A714"/>
    <x v="101"/>
    <x v="10"/>
    <x v="3"/>
    <s v="NN714"/>
    <s v="Name 714"/>
    <x v="1"/>
    <x v="6"/>
    <n v="1500"/>
    <n v="3"/>
    <n v="4500"/>
    <x v="1"/>
    <x v="0"/>
    <x v="0"/>
  </r>
  <r>
    <s v="A715"/>
    <x v="102"/>
    <x v="11"/>
    <x v="3"/>
    <s v="NN715"/>
    <s v="Name 715"/>
    <x v="2"/>
    <x v="0"/>
    <n v="210"/>
    <n v="4"/>
    <n v="840"/>
    <x v="0"/>
    <x v="0"/>
    <x v="0"/>
  </r>
  <r>
    <s v="A716"/>
    <x v="102"/>
    <x v="11"/>
    <x v="3"/>
    <s v="NN716"/>
    <s v="Name 716"/>
    <x v="3"/>
    <x v="1"/>
    <n v="4000"/>
    <n v="5"/>
    <n v="20000"/>
    <x v="1"/>
    <x v="0"/>
    <x v="0"/>
  </r>
  <r>
    <s v="A717"/>
    <x v="102"/>
    <x v="11"/>
    <x v="3"/>
    <s v="NN717"/>
    <s v="Name 717"/>
    <x v="0"/>
    <x v="2"/>
    <n v="3200"/>
    <n v="6"/>
    <n v="19200"/>
    <x v="0"/>
    <x v="0"/>
    <x v="0"/>
  </r>
  <r>
    <s v="A718"/>
    <x v="102"/>
    <x v="11"/>
    <x v="3"/>
    <s v="NN718"/>
    <s v="Name 718"/>
    <x v="1"/>
    <x v="3"/>
    <n v="2900"/>
    <n v="5"/>
    <n v="14500"/>
    <x v="1"/>
    <x v="0"/>
    <x v="0"/>
  </r>
  <r>
    <s v="A719"/>
    <x v="102"/>
    <x v="11"/>
    <x v="3"/>
    <s v="NN719"/>
    <s v="Name 719"/>
    <x v="2"/>
    <x v="4"/>
    <n v="190"/>
    <n v="4"/>
    <n v="760"/>
    <x v="0"/>
    <x v="0"/>
    <x v="0"/>
  </r>
  <r>
    <s v="A720"/>
    <x v="102"/>
    <x v="11"/>
    <x v="3"/>
    <s v="NN720"/>
    <s v="Name 720"/>
    <x v="3"/>
    <x v="5"/>
    <n v="4000"/>
    <n v="10"/>
    <n v="40000"/>
    <x v="1"/>
    <x v="0"/>
    <x v="0"/>
  </r>
  <r>
    <s v="A721"/>
    <x v="102"/>
    <x v="11"/>
    <x v="3"/>
    <s v="NN721"/>
    <s v="Name 721"/>
    <x v="0"/>
    <x v="6"/>
    <n v="1500"/>
    <n v="3"/>
    <n v="4500"/>
    <x v="0"/>
    <x v="0"/>
    <x v="0"/>
  </r>
  <r>
    <s v="A722"/>
    <x v="103"/>
    <x v="12"/>
    <x v="3"/>
    <s v="NN722"/>
    <s v="Name 722"/>
    <x v="1"/>
    <x v="0"/>
    <n v="210"/>
    <n v="4"/>
    <n v="840"/>
    <x v="1"/>
    <x v="0"/>
    <x v="0"/>
  </r>
  <r>
    <s v="A723"/>
    <x v="103"/>
    <x v="12"/>
    <x v="3"/>
    <s v="NN723"/>
    <s v="Name 723"/>
    <x v="2"/>
    <x v="1"/>
    <n v="4000"/>
    <n v="5"/>
    <n v="20000"/>
    <x v="0"/>
    <x v="0"/>
    <x v="0"/>
  </r>
  <r>
    <s v="A724"/>
    <x v="103"/>
    <x v="12"/>
    <x v="3"/>
    <s v="NN724"/>
    <s v="Name 724"/>
    <x v="3"/>
    <x v="2"/>
    <n v="3200"/>
    <n v="6"/>
    <n v="19200"/>
    <x v="1"/>
    <x v="0"/>
    <x v="0"/>
  </r>
  <r>
    <s v="A725"/>
    <x v="103"/>
    <x v="12"/>
    <x v="3"/>
    <s v="NN725"/>
    <s v="Name 725"/>
    <x v="0"/>
    <x v="3"/>
    <n v="2900"/>
    <n v="5"/>
    <n v="14500"/>
    <x v="0"/>
    <x v="0"/>
    <x v="0"/>
  </r>
  <r>
    <s v="A726"/>
    <x v="103"/>
    <x v="12"/>
    <x v="3"/>
    <s v="NN726"/>
    <s v="Name 726"/>
    <x v="1"/>
    <x v="4"/>
    <n v="190"/>
    <n v="6"/>
    <n v="1140"/>
    <x v="1"/>
    <x v="0"/>
    <x v="0"/>
  </r>
  <r>
    <s v="A727"/>
    <x v="103"/>
    <x v="12"/>
    <x v="3"/>
    <s v="NN727"/>
    <s v="Name 727"/>
    <x v="2"/>
    <x v="5"/>
    <n v="4000"/>
    <n v="5"/>
    <n v="20000"/>
    <x v="0"/>
    <x v="0"/>
    <x v="0"/>
  </r>
  <r>
    <s v="A728"/>
    <x v="103"/>
    <x v="12"/>
    <x v="3"/>
    <s v="NN728"/>
    <s v="Name 728"/>
    <x v="3"/>
    <x v="6"/>
    <n v="1500"/>
    <n v="6"/>
    <n v="9000"/>
    <x v="1"/>
    <x v="0"/>
    <x v="0"/>
  </r>
  <r>
    <s v="A729"/>
    <x v="104"/>
    <x v="13"/>
    <x v="3"/>
    <s v="NN729"/>
    <s v="Name 729"/>
    <x v="0"/>
    <x v="0"/>
    <n v="210"/>
    <n v="2"/>
    <n v="420"/>
    <x v="0"/>
    <x v="0"/>
    <x v="0"/>
  </r>
  <r>
    <s v="A730"/>
    <x v="104"/>
    <x v="13"/>
    <x v="3"/>
    <s v="NN730"/>
    <s v="Name 730"/>
    <x v="1"/>
    <x v="1"/>
    <n v="4000"/>
    <n v="3"/>
    <n v="12000"/>
    <x v="1"/>
    <x v="0"/>
    <x v="0"/>
  </r>
  <r>
    <s v="A731"/>
    <x v="104"/>
    <x v="13"/>
    <x v="3"/>
    <s v="NN731"/>
    <s v="Name 731"/>
    <x v="2"/>
    <x v="2"/>
    <n v="3200"/>
    <n v="5"/>
    <n v="16000"/>
    <x v="0"/>
    <x v="0"/>
    <x v="0"/>
  </r>
  <r>
    <s v="A732"/>
    <x v="104"/>
    <x v="13"/>
    <x v="3"/>
    <s v="NN732"/>
    <s v="Name 732"/>
    <x v="3"/>
    <x v="3"/>
    <n v="2900"/>
    <n v="3"/>
    <n v="8700"/>
    <x v="1"/>
    <x v="0"/>
    <x v="0"/>
  </r>
  <r>
    <s v="A733"/>
    <x v="104"/>
    <x v="13"/>
    <x v="3"/>
    <s v="NN733"/>
    <s v="Name 733"/>
    <x v="0"/>
    <x v="4"/>
    <n v="190"/>
    <n v="1"/>
    <n v="190"/>
    <x v="0"/>
    <x v="0"/>
    <x v="0"/>
  </r>
  <r>
    <s v="A734"/>
    <x v="104"/>
    <x v="13"/>
    <x v="3"/>
    <s v="NN734"/>
    <s v="Name 734"/>
    <x v="1"/>
    <x v="5"/>
    <n v="4000"/>
    <n v="2"/>
    <n v="8000"/>
    <x v="1"/>
    <x v="0"/>
    <x v="0"/>
  </r>
  <r>
    <s v="A735"/>
    <x v="104"/>
    <x v="13"/>
    <x v="3"/>
    <s v="NN735"/>
    <s v="Name 735"/>
    <x v="2"/>
    <x v="6"/>
    <n v="1500"/>
    <n v="3"/>
    <n v="4500"/>
    <x v="0"/>
    <x v="0"/>
    <x v="0"/>
  </r>
  <r>
    <s v="A736"/>
    <x v="105"/>
    <x v="14"/>
    <x v="3"/>
    <s v="NN736"/>
    <s v="Name 736"/>
    <x v="2"/>
    <x v="4"/>
    <n v="210"/>
    <n v="5"/>
    <n v="1050"/>
    <x v="1"/>
    <x v="0"/>
    <x v="0"/>
  </r>
  <r>
    <s v="A737"/>
    <x v="105"/>
    <x v="14"/>
    <x v="3"/>
    <s v="NN737"/>
    <s v="Name 737"/>
    <x v="3"/>
    <x v="5"/>
    <n v="4000"/>
    <n v="6"/>
    <n v="24000"/>
    <x v="0"/>
    <x v="0"/>
    <x v="0"/>
  </r>
  <r>
    <s v="A738"/>
    <x v="105"/>
    <x v="14"/>
    <x v="3"/>
    <s v="NN738"/>
    <s v="Name 738"/>
    <x v="0"/>
    <x v="6"/>
    <n v="3200"/>
    <n v="5"/>
    <n v="16000"/>
    <x v="1"/>
    <x v="0"/>
    <x v="0"/>
  </r>
  <r>
    <s v="A739"/>
    <x v="105"/>
    <x v="14"/>
    <x v="3"/>
    <s v="NN739"/>
    <s v="Name 739"/>
    <x v="2"/>
    <x v="4"/>
    <n v="2900"/>
    <n v="6"/>
    <n v="17400"/>
    <x v="0"/>
    <x v="0"/>
    <x v="0"/>
  </r>
  <r>
    <s v="A740"/>
    <x v="105"/>
    <x v="14"/>
    <x v="3"/>
    <s v="NN740"/>
    <s v="Name 740"/>
    <x v="3"/>
    <x v="5"/>
    <n v="190"/>
    <n v="5"/>
    <n v="950"/>
    <x v="1"/>
    <x v="0"/>
    <x v="0"/>
  </r>
  <r>
    <s v="A741"/>
    <x v="105"/>
    <x v="14"/>
    <x v="3"/>
    <s v="NN741"/>
    <s v="Name 741"/>
    <x v="0"/>
    <x v="6"/>
    <n v="4000"/>
    <n v="6"/>
    <n v="24000"/>
    <x v="0"/>
    <x v="0"/>
    <x v="0"/>
  </r>
  <r>
    <s v="A742"/>
    <x v="106"/>
    <x v="15"/>
    <x v="3"/>
    <s v="NN719"/>
    <s v="Name 719"/>
    <x v="2"/>
    <x v="4"/>
    <n v="1500"/>
    <n v="2"/>
    <n v="3000"/>
    <x v="1"/>
    <x v="0"/>
    <x v="0"/>
  </r>
  <r>
    <s v="A743"/>
    <x v="106"/>
    <x v="15"/>
    <x v="3"/>
    <s v="NN720"/>
    <s v="Name 720"/>
    <x v="3"/>
    <x v="5"/>
    <n v="210"/>
    <n v="3"/>
    <n v="630"/>
    <x v="0"/>
    <x v="0"/>
    <x v="0"/>
  </r>
  <r>
    <s v="A744"/>
    <x v="106"/>
    <x v="15"/>
    <x v="3"/>
    <s v="NN721"/>
    <s v="Name 721"/>
    <x v="0"/>
    <x v="6"/>
    <n v="4000"/>
    <n v="3"/>
    <n v="12000"/>
    <x v="1"/>
    <x v="0"/>
    <x v="0"/>
  </r>
  <r>
    <s v="A745"/>
    <x v="106"/>
    <x v="15"/>
    <x v="3"/>
    <s v="NN722"/>
    <s v="Name 722"/>
    <x v="1"/>
    <x v="0"/>
    <n v="3200"/>
    <n v="4"/>
    <n v="12800"/>
    <x v="0"/>
    <x v="0"/>
    <x v="0"/>
  </r>
  <r>
    <s v="A746"/>
    <x v="106"/>
    <x v="15"/>
    <x v="3"/>
    <s v="NN723"/>
    <s v="Name 723"/>
    <x v="2"/>
    <x v="1"/>
    <n v="2900"/>
    <n v="5"/>
    <n v="14500"/>
    <x v="1"/>
    <x v="0"/>
    <x v="0"/>
  </r>
  <r>
    <s v="A747"/>
    <x v="107"/>
    <x v="16"/>
    <x v="3"/>
    <s v="NN724"/>
    <s v="Name 724"/>
    <x v="3"/>
    <x v="2"/>
    <n v="190"/>
    <n v="6"/>
    <n v="1140"/>
    <x v="0"/>
    <x v="0"/>
    <x v="0"/>
  </r>
  <r>
    <s v="A748"/>
    <x v="107"/>
    <x v="16"/>
    <x v="3"/>
    <s v="NN725"/>
    <s v="Name 725"/>
    <x v="0"/>
    <x v="3"/>
    <n v="4000"/>
    <n v="5"/>
    <n v="20000"/>
    <x v="1"/>
    <x v="0"/>
    <x v="0"/>
  </r>
  <r>
    <s v="A749"/>
    <x v="107"/>
    <x v="16"/>
    <x v="3"/>
    <s v="NN726"/>
    <s v="Name 726"/>
    <x v="1"/>
    <x v="4"/>
    <n v="1500"/>
    <n v="6"/>
    <n v="9000"/>
    <x v="0"/>
    <x v="0"/>
    <x v="0"/>
  </r>
  <r>
    <s v="A750"/>
    <x v="107"/>
    <x v="16"/>
    <x v="3"/>
    <s v="NN727"/>
    <s v="Name 727"/>
    <x v="2"/>
    <x v="5"/>
    <n v="210"/>
    <n v="5"/>
    <n v="1050"/>
    <x v="1"/>
    <x v="0"/>
    <x v="0"/>
  </r>
  <r>
    <s v="A751"/>
    <x v="107"/>
    <x v="16"/>
    <x v="3"/>
    <s v="NN728"/>
    <s v="Name 728"/>
    <x v="3"/>
    <x v="6"/>
    <n v="4000"/>
    <n v="6"/>
    <n v="24000"/>
    <x v="0"/>
    <x v="0"/>
    <x v="0"/>
  </r>
  <r>
    <s v="A752"/>
    <x v="108"/>
    <x v="17"/>
    <x v="3"/>
    <s v="NN729"/>
    <s v="Name 729"/>
    <x v="0"/>
    <x v="0"/>
    <n v="3200"/>
    <n v="2"/>
    <n v="6400"/>
    <x v="1"/>
    <x v="0"/>
    <x v="1"/>
  </r>
  <r>
    <s v="A753"/>
    <x v="108"/>
    <x v="17"/>
    <x v="3"/>
    <s v="NN730"/>
    <s v="Name 730"/>
    <x v="1"/>
    <x v="1"/>
    <n v="2900"/>
    <n v="3"/>
    <n v="8700"/>
    <x v="0"/>
    <x v="0"/>
    <x v="1"/>
  </r>
  <r>
    <s v="A754"/>
    <x v="108"/>
    <x v="17"/>
    <x v="3"/>
    <s v="NN731"/>
    <s v="Name 731"/>
    <x v="2"/>
    <x v="2"/>
    <n v="190"/>
    <n v="5"/>
    <n v="950"/>
    <x v="1"/>
    <x v="0"/>
    <x v="1"/>
  </r>
  <r>
    <s v="A755"/>
    <x v="108"/>
    <x v="17"/>
    <x v="3"/>
    <s v="NN732"/>
    <s v="Name 732"/>
    <x v="3"/>
    <x v="3"/>
    <n v="4000"/>
    <n v="3"/>
    <n v="12000"/>
    <x v="0"/>
    <x v="0"/>
    <x v="1"/>
  </r>
  <r>
    <s v="A756"/>
    <x v="108"/>
    <x v="17"/>
    <x v="3"/>
    <s v="NN733"/>
    <s v="Name 733"/>
    <x v="0"/>
    <x v="4"/>
    <n v="1500"/>
    <n v="1"/>
    <n v="1500"/>
    <x v="1"/>
    <x v="0"/>
    <x v="1"/>
  </r>
  <r>
    <s v="A757"/>
    <x v="109"/>
    <x v="18"/>
    <x v="3"/>
    <s v="NN734"/>
    <s v="Name 734"/>
    <x v="1"/>
    <x v="5"/>
    <n v="210"/>
    <n v="2"/>
    <n v="420"/>
    <x v="0"/>
    <x v="0"/>
    <x v="1"/>
  </r>
  <r>
    <s v="A758"/>
    <x v="109"/>
    <x v="18"/>
    <x v="3"/>
    <s v="NN735"/>
    <s v="Name 735"/>
    <x v="2"/>
    <x v="6"/>
    <n v="4000"/>
    <n v="5"/>
    <n v="20000"/>
    <x v="1"/>
    <x v="0"/>
    <x v="1"/>
  </r>
  <r>
    <s v="A759"/>
    <x v="109"/>
    <x v="18"/>
    <x v="3"/>
    <s v="NN736"/>
    <s v="Name 736"/>
    <x v="2"/>
    <x v="4"/>
    <n v="3200"/>
    <n v="6"/>
    <n v="19200"/>
    <x v="0"/>
    <x v="0"/>
    <x v="1"/>
  </r>
  <r>
    <s v="A760"/>
    <x v="109"/>
    <x v="18"/>
    <x v="3"/>
    <s v="NN737"/>
    <s v="Name 737"/>
    <x v="3"/>
    <x v="5"/>
    <n v="2900"/>
    <n v="2"/>
    <n v="5800"/>
    <x v="1"/>
    <x v="0"/>
    <x v="1"/>
  </r>
  <r>
    <s v="A761"/>
    <x v="109"/>
    <x v="18"/>
    <x v="3"/>
    <s v="NN738"/>
    <s v="Name 738"/>
    <x v="0"/>
    <x v="6"/>
    <n v="190"/>
    <n v="3"/>
    <n v="570"/>
    <x v="0"/>
    <x v="0"/>
    <x v="1"/>
  </r>
  <r>
    <s v="A762"/>
    <x v="110"/>
    <x v="19"/>
    <x v="3"/>
    <s v="NN739"/>
    <s v="Name 739"/>
    <x v="2"/>
    <x v="4"/>
    <n v="4000"/>
    <n v="5"/>
    <n v="20000"/>
    <x v="1"/>
    <x v="0"/>
    <x v="1"/>
  </r>
  <r>
    <s v="A763"/>
    <x v="110"/>
    <x v="19"/>
    <x v="3"/>
    <s v="NN740"/>
    <s v="Name 740"/>
    <x v="3"/>
    <x v="5"/>
    <n v="1500"/>
    <n v="3"/>
    <n v="4500"/>
    <x v="0"/>
    <x v="0"/>
    <x v="1"/>
  </r>
  <r>
    <s v="A764"/>
    <x v="110"/>
    <x v="19"/>
    <x v="3"/>
    <s v="NN741"/>
    <s v="Name 741"/>
    <x v="0"/>
    <x v="6"/>
    <n v="210"/>
    <n v="1"/>
    <n v="210"/>
    <x v="1"/>
    <x v="0"/>
    <x v="1"/>
  </r>
  <r>
    <s v="A765"/>
    <x v="110"/>
    <x v="19"/>
    <x v="3"/>
    <s v="NN719"/>
    <s v="Name 719"/>
    <x v="2"/>
    <x v="4"/>
    <n v="4000"/>
    <n v="4"/>
    <n v="16000"/>
    <x v="0"/>
    <x v="0"/>
    <x v="1"/>
  </r>
  <r>
    <s v="A766"/>
    <x v="110"/>
    <x v="19"/>
    <x v="3"/>
    <s v="NN720"/>
    <s v="Name 720"/>
    <x v="3"/>
    <x v="5"/>
    <n v="3200"/>
    <n v="10"/>
    <n v="32000"/>
    <x v="1"/>
    <x v="0"/>
    <x v="1"/>
  </r>
  <r>
    <s v="A767"/>
    <x v="111"/>
    <x v="20"/>
    <x v="3"/>
    <s v="NN721"/>
    <s v="Name 721"/>
    <x v="0"/>
    <x v="6"/>
    <n v="2900"/>
    <n v="3"/>
    <n v="8700"/>
    <x v="0"/>
    <x v="0"/>
    <x v="1"/>
  </r>
  <r>
    <s v="A768"/>
    <x v="111"/>
    <x v="20"/>
    <x v="3"/>
    <s v="NN722"/>
    <s v="Name 722"/>
    <x v="1"/>
    <x v="0"/>
    <n v="190"/>
    <n v="4"/>
    <n v="760"/>
    <x v="1"/>
    <x v="0"/>
    <x v="1"/>
  </r>
  <r>
    <s v="A769"/>
    <x v="111"/>
    <x v="20"/>
    <x v="3"/>
    <s v="NN723"/>
    <s v="Name 723"/>
    <x v="2"/>
    <x v="1"/>
    <n v="4000"/>
    <n v="5"/>
    <n v="20000"/>
    <x v="0"/>
    <x v="0"/>
    <x v="1"/>
  </r>
  <r>
    <s v="A770"/>
    <x v="111"/>
    <x v="20"/>
    <x v="3"/>
    <s v="NN724"/>
    <s v="Name 724"/>
    <x v="3"/>
    <x v="2"/>
    <n v="1500"/>
    <n v="6"/>
    <n v="9000"/>
    <x v="1"/>
    <x v="0"/>
    <x v="1"/>
  </r>
  <r>
    <s v="A771"/>
    <x v="111"/>
    <x v="20"/>
    <x v="3"/>
    <s v="NN725"/>
    <s v="Name 725"/>
    <x v="0"/>
    <x v="3"/>
    <n v="210"/>
    <n v="5"/>
    <n v="1050"/>
    <x v="0"/>
    <x v="0"/>
    <x v="1"/>
  </r>
  <r>
    <s v="A772"/>
    <x v="112"/>
    <x v="21"/>
    <x v="3"/>
    <s v="NN726"/>
    <s v="Name 726"/>
    <x v="1"/>
    <x v="4"/>
    <n v="4000"/>
    <n v="6"/>
    <n v="24000"/>
    <x v="1"/>
    <x v="0"/>
    <x v="1"/>
  </r>
  <r>
    <s v="A773"/>
    <x v="112"/>
    <x v="21"/>
    <x v="3"/>
    <s v="NN727"/>
    <s v="Name 727"/>
    <x v="2"/>
    <x v="5"/>
    <n v="3200"/>
    <n v="5"/>
    <n v="16000"/>
    <x v="0"/>
    <x v="0"/>
    <x v="1"/>
  </r>
  <r>
    <s v="A774"/>
    <x v="112"/>
    <x v="21"/>
    <x v="3"/>
    <s v="NN728"/>
    <s v="Name 728"/>
    <x v="3"/>
    <x v="6"/>
    <n v="2900"/>
    <n v="6"/>
    <n v="17400"/>
    <x v="1"/>
    <x v="0"/>
    <x v="1"/>
  </r>
  <r>
    <s v="A775"/>
    <x v="112"/>
    <x v="21"/>
    <x v="3"/>
    <s v="NN729"/>
    <s v="Name 729"/>
    <x v="0"/>
    <x v="0"/>
    <n v="190"/>
    <n v="2"/>
    <n v="380"/>
    <x v="0"/>
    <x v="0"/>
    <x v="1"/>
  </r>
  <r>
    <s v="A776"/>
    <x v="112"/>
    <x v="21"/>
    <x v="3"/>
    <s v="NN730"/>
    <s v="Name 730"/>
    <x v="1"/>
    <x v="1"/>
    <n v="4000"/>
    <n v="3"/>
    <n v="12000"/>
    <x v="1"/>
    <x v="0"/>
    <x v="1"/>
  </r>
  <r>
    <s v="A777"/>
    <x v="113"/>
    <x v="22"/>
    <x v="3"/>
    <s v="NN731"/>
    <s v="Name 731"/>
    <x v="2"/>
    <x v="2"/>
    <n v="1500"/>
    <n v="5"/>
    <n v="7500"/>
    <x v="0"/>
    <x v="0"/>
    <x v="1"/>
  </r>
  <r>
    <s v="A778"/>
    <x v="113"/>
    <x v="22"/>
    <x v="3"/>
    <s v="NN732"/>
    <s v="Name 732"/>
    <x v="3"/>
    <x v="3"/>
    <n v="210"/>
    <n v="3"/>
    <n v="630"/>
    <x v="1"/>
    <x v="0"/>
    <x v="1"/>
  </r>
  <r>
    <s v="A779"/>
    <x v="113"/>
    <x v="22"/>
    <x v="3"/>
    <s v="NN733"/>
    <s v="Name 733"/>
    <x v="0"/>
    <x v="4"/>
    <n v="4000"/>
    <n v="1"/>
    <n v="4000"/>
    <x v="0"/>
    <x v="0"/>
    <x v="1"/>
  </r>
  <r>
    <s v="A780"/>
    <x v="113"/>
    <x v="22"/>
    <x v="3"/>
    <s v="NN734"/>
    <s v="Name 734"/>
    <x v="1"/>
    <x v="5"/>
    <n v="3200"/>
    <n v="2"/>
    <n v="6400"/>
    <x v="1"/>
    <x v="0"/>
    <x v="1"/>
  </r>
  <r>
    <s v="A781"/>
    <x v="113"/>
    <x v="22"/>
    <x v="3"/>
    <s v="NN735"/>
    <s v="Name 735"/>
    <x v="2"/>
    <x v="6"/>
    <n v="2900"/>
    <n v="3"/>
    <n v="8700"/>
    <x v="0"/>
    <x v="0"/>
    <x v="1"/>
  </r>
  <r>
    <s v="A782"/>
    <x v="114"/>
    <x v="23"/>
    <x v="3"/>
    <s v="NN736"/>
    <s v="Name 736"/>
    <x v="2"/>
    <x v="4"/>
    <n v="190"/>
    <n v="5"/>
    <n v="950"/>
    <x v="1"/>
    <x v="0"/>
    <x v="1"/>
  </r>
  <r>
    <s v="A783"/>
    <x v="114"/>
    <x v="23"/>
    <x v="3"/>
    <s v="NN737"/>
    <s v="Name 737"/>
    <x v="3"/>
    <x v="5"/>
    <n v="4000"/>
    <n v="6"/>
    <n v="24000"/>
    <x v="0"/>
    <x v="0"/>
    <x v="1"/>
  </r>
  <r>
    <s v="A784"/>
    <x v="114"/>
    <x v="23"/>
    <x v="3"/>
    <s v="NN738"/>
    <s v="Name 738"/>
    <x v="0"/>
    <x v="6"/>
    <n v="1500"/>
    <n v="2"/>
    <n v="3000"/>
    <x v="1"/>
    <x v="0"/>
    <x v="1"/>
  </r>
  <r>
    <s v="A785"/>
    <x v="114"/>
    <x v="23"/>
    <x v="3"/>
    <s v="NN739"/>
    <s v="Name 739"/>
    <x v="2"/>
    <x v="4"/>
    <n v="210"/>
    <n v="3"/>
    <n v="630"/>
    <x v="0"/>
    <x v="0"/>
    <x v="1"/>
  </r>
  <r>
    <s v="A786"/>
    <x v="114"/>
    <x v="23"/>
    <x v="3"/>
    <s v="NN740"/>
    <s v="Name 740"/>
    <x v="3"/>
    <x v="5"/>
    <n v="4000"/>
    <n v="5"/>
    <n v="20000"/>
    <x v="1"/>
    <x v="0"/>
    <x v="1"/>
  </r>
  <r>
    <s v="A787"/>
    <x v="115"/>
    <x v="24"/>
    <x v="3"/>
    <s v="NN741"/>
    <s v="Name 741"/>
    <x v="0"/>
    <x v="6"/>
    <n v="3200"/>
    <n v="3"/>
    <n v="9600"/>
    <x v="0"/>
    <x v="0"/>
    <x v="1"/>
  </r>
  <r>
    <s v="A788"/>
    <x v="115"/>
    <x v="24"/>
    <x v="3"/>
    <s v="NN719"/>
    <s v="Name 719"/>
    <x v="2"/>
    <x v="4"/>
    <n v="2900"/>
    <n v="1"/>
    <n v="2900"/>
    <x v="1"/>
    <x v="0"/>
    <x v="1"/>
  </r>
  <r>
    <s v="A789"/>
    <x v="115"/>
    <x v="24"/>
    <x v="3"/>
    <s v="NN720"/>
    <s v="Name 720"/>
    <x v="3"/>
    <x v="5"/>
    <n v="190"/>
    <n v="10"/>
    <n v="1900"/>
    <x v="0"/>
    <x v="0"/>
    <x v="1"/>
  </r>
  <r>
    <s v="A790"/>
    <x v="115"/>
    <x v="24"/>
    <x v="3"/>
    <s v="NN721"/>
    <s v="Name 721"/>
    <x v="0"/>
    <x v="6"/>
    <n v="4000"/>
    <n v="3"/>
    <n v="12000"/>
    <x v="1"/>
    <x v="0"/>
    <x v="1"/>
  </r>
  <r>
    <s v="A791"/>
    <x v="115"/>
    <x v="24"/>
    <x v="3"/>
    <s v="NN722"/>
    <s v="Name 722"/>
    <x v="1"/>
    <x v="0"/>
    <n v="1500"/>
    <n v="4"/>
    <n v="6000"/>
    <x v="0"/>
    <x v="0"/>
    <x v="1"/>
  </r>
  <r>
    <s v="A792"/>
    <x v="116"/>
    <x v="25"/>
    <x v="3"/>
    <s v="NN723"/>
    <s v="Name 723"/>
    <x v="2"/>
    <x v="1"/>
    <n v="210"/>
    <n v="5"/>
    <n v="1050"/>
    <x v="1"/>
    <x v="0"/>
    <x v="1"/>
  </r>
  <r>
    <s v="A793"/>
    <x v="116"/>
    <x v="25"/>
    <x v="3"/>
    <s v="NN724"/>
    <s v="Name 724"/>
    <x v="3"/>
    <x v="2"/>
    <n v="4000"/>
    <n v="6"/>
    <n v="24000"/>
    <x v="0"/>
    <x v="0"/>
    <x v="1"/>
  </r>
  <r>
    <s v="A794"/>
    <x v="116"/>
    <x v="25"/>
    <x v="3"/>
    <s v="NN725"/>
    <s v="Name 725"/>
    <x v="0"/>
    <x v="3"/>
    <n v="3200"/>
    <n v="5"/>
    <n v="16000"/>
    <x v="1"/>
    <x v="0"/>
    <x v="1"/>
  </r>
  <r>
    <s v="A795"/>
    <x v="116"/>
    <x v="25"/>
    <x v="3"/>
    <s v="NN726"/>
    <s v="Name 726"/>
    <x v="1"/>
    <x v="4"/>
    <n v="2900"/>
    <n v="6"/>
    <n v="17400"/>
    <x v="0"/>
    <x v="0"/>
    <x v="1"/>
  </r>
  <r>
    <s v="A796"/>
    <x v="116"/>
    <x v="25"/>
    <x v="3"/>
    <s v="NN727"/>
    <s v="Name 727"/>
    <x v="2"/>
    <x v="5"/>
    <n v="190"/>
    <n v="5"/>
    <n v="950"/>
    <x v="1"/>
    <x v="0"/>
    <x v="1"/>
  </r>
  <r>
    <s v="A797"/>
    <x v="117"/>
    <x v="26"/>
    <x v="3"/>
    <s v="NN728"/>
    <s v="Name 728"/>
    <x v="3"/>
    <x v="6"/>
    <n v="4000"/>
    <n v="6"/>
    <n v="24000"/>
    <x v="0"/>
    <x v="0"/>
    <x v="1"/>
  </r>
  <r>
    <s v="A798"/>
    <x v="117"/>
    <x v="26"/>
    <x v="3"/>
    <s v="NN729"/>
    <s v="Name 729"/>
    <x v="0"/>
    <x v="0"/>
    <n v="1500"/>
    <n v="2"/>
    <n v="3000"/>
    <x v="1"/>
    <x v="0"/>
    <x v="1"/>
  </r>
  <r>
    <s v="A799"/>
    <x v="117"/>
    <x v="26"/>
    <x v="3"/>
    <s v="NN730"/>
    <s v="Name 730"/>
    <x v="1"/>
    <x v="1"/>
    <n v="210"/>
    <n v="3"/>
    <n v="630"/>
    <x v="0"/>
    <x v="0"/>
    <x v="1"/>
  </r>
  <r>
    <s v="A800"/>
    <x v="117"/>
    <x v="26"/>
    <x v="3"/>
    <s v="NN731"/>
    <s v="Name 731"/>
    <x v="2"/>
    <x v="2"/>
    <n v="4000"/>
    <n v="5"/>
    <n v="20000"/>
    <x v="1"/>
    <x v="0"/>
    <x v="1"/>
  </r>
  <r>
    <s v="A801"/>
    <x v="117"/>
    <x v="26"/>
    <x v="3"/>
    <s v="NN732"/>
    <s v="Name 732"/>
    <x v="3"/>
    <x v="3"/>
    <n v="3200"/>
    <n v="3"/>
    <n v="9600"/>
    <x v="0"/>
    <x v="0"/>
    <x v="1"/>
  </r>
  <r>
    <s v="A802"/>
    <x v="118"/>
    <x v="27"/>
    <x v="3"/>
    <s v="NN733"/>
    <s v="Name 733"/>
    <x v="0"/>
    <x v="4"/>
    <n v="2900"/>
    <n v="1"/>
    <n v="2900"/>
    <x v="1"/>
    <x v="0"/>
    <x v="1"/>
  </r>
  <r>
    <s v="A803"/>
    <x v="118"/>
    <x v="27"/>
    <x v="3"/>
    <s v="NN734"/>
    <s v="Name 734"/>
    <x v="1"/>
    <x v="5"/>
    <n v="190"/>
    <n v="2"/>
    <n v="380"/>
    <x v="0"/>
    <x v="0"/>
    <x v="1"/>
  </r>
  <r>
    <s v="A804"/>
    <x v="118"/>
    <x v="27"/>
    <x v="3"/>
    <s v="NN735"/>
    <s v="Name 735"/>
    <x v="2"/>
    <x v="6"/>
    <n v="4000"/>
    <n v="3"/>
    <n v="12000"/>
    <x v="1"/>
    <x v="0"/>
    <x v="1"/>
  </r>
  <r>
    <s v="A805"/>
    <x v="118"/>
    <x v="27"/>
    <x v="3"/>
    <s v="NN736"/>
    <s v="Name 736"/>
    <x v="2"/>
    <x v="4"/>
    <n v="1500"/>
    <n v="5"/>
    <n v="7500"/>
    <x v="0"/>
    <x v="0"/>
    <x v="1"/>
  </r>
  <r>
    <s v="A806"/>
    <x v="118"/>
    <x v="27"/>
    <x v="3"/>
    <s v="NN737"/>
    <s v="Name 737"/>
    <x v="3"/>
    <x v="5"/>
    <n v="210"/>
    <n v="6"/>
    <n v="1260"/>
    <x v="1"/>
    <x v="0"/>
    <x v="1"/>
  </r>
  <r>
    <s v="A807"/>
    <x v="119"/>
    <x v="28"/>
    <x v="3"/>
    <s v="NN738"/>
    <s v="Name 738"/>
    <x v="0"/>
    <x v="6"/>
    <n v="4000"/>
    <n v="2"/>
    <n v="8000"/>
    <x v="0"/>
    <x v="0"/>
    <x v="1"/>
  </r>
  <r>
    <s v="A808"/>
    <x v="119"/>
    <x v="28"/>
    <x v="3"/>
    <s v="NN739"/>
    <s v="Name 739"/>
    <x v="2"/>
    <x v="4"/>
    <n v="3200"/>
    <n v="3"/>
    <n v="9600"/>
    <x v="1"/>
    <x v="0"/>
    <x v="1"/>
  </r>
  <r>
    <s v="A809"/>
    <x v="119"/>
    <x v="28"/>
    <x v="3"/>
    <s v="NN740"/>
    <s v="Name 740"/>
    <x v="3"/>
    <x v="5"/>
    <n v="2900"/>
    <n v="5"/>
    <n v="14500"/>
    <x v="0"/>
    <x v="0"/>
    <x v="1"/>
  </r>
  <r>
    <s v="A810"/>
    <x v="119"/>
    <x v="28"/>
    <x v="3"/>
    <s v="NN741"/>
    <s v="Name 741"/>
    <x v="0"/>
    <x v="6"/>
    <n v="190"/>
    <n v="3"/>
    <n v="570"/>
    <x v="1"/>
    <x v="0"/>
    <x v="1"/>
  </r>
  <r>
    <s v="A811"/>
    <x v="119"/>
    <x v="28"/>
    <x v="3"/>
    <s v="NN719"/>
    <s v="Name 719"/>
    <x v="2"/>
    <x v="4"/>
    <n v="4000"/>
    <n v="1"/>
    <n v="4000"/>
    <x v="0"/>
    <x v="0"/>
    <x v="1"/>
  </r>
  <r>
    <s v="A812"/>
    <x v="120"/>
    <x v="29"/>
    <x v="3"/>
    <s v="NN720"/>
    <s v="Name 720"/>
    <x v="3"/>
    <x v="5"/>
    <n v="1500"/>
    <n v="10"/>
    <n v="15000"/>
    <x v="1"/>
    <x v="0"/>
    <x v="1"/>
  </r>
  <r>
    <s v="A813"/>
    <x v="120"/>
    <x v="29"/>
    <x v="3"/>
    <s v="NN721"/>
    <s v="Name 721"/>
    <x v="0"/>
    <x v="6"/>
    <n v="210"/>
    <n v="3"/>
    <n v="630"/>
    <x v="0"/>
    <x v="0"/>
    <x v="1"/>
  </r>
  <r>
    <s v="A814"/>
    <x v="120"/>
    <x v="29"/>
    <x v="3"/>
    <s v="NN722"/>
    <s v="Name 722"/>
    <x v="1"/>
    <x v="0"/>
    <n v="4000"/>
    <n v="4"/>
    <n v="16000"/>
    <x v="1"/>
    <x v="0"/>
    <x v="1"/>
  </r>
  <r>
    <s v="A815"/>
    <x v="120"/>
    <x v="29"/>
    <x v="3"/>
    <s v="NN723"/>
    <s v="Name 723"/>
    <x v="2"/>
    <x v="1"/>
    <n v="3200"/>
    <n v="5"/>
    <n v="16000"/>
    <x v="0"/>
    <x v="0"/>
    <x v="1"/>
  </r>
  <r>
    <s v="A816"/>
    <x v="120"/>
    <x v="29"/>
    <x v="3"/>
    <s v="NN724"/>
    <s v="Name 724"/>
    <x v="3"/>
    <x v="2"/>
    <n v="2900"/>
    <n v="6"/>
    <n v="17400"/>
    <x v="1"/>
    <x v="0"/>
    <x v="1"/>
  </r>
  <r>
    <s v="A817"/>
    <x v="121"/>
    <x v="30"/>
    <x v="3"/>
    <s v="NN725"/>
    <s v="Name 725"/>
    <x v="0"/>
    <x v="3"/>
    <n v="190"/>
    <n v="5"/>
    <n v="950"/>
    <x v="0"/>
    <x v="0"/>
    <x v="1"/>
  </r>
  <r>
    <s v="A818"/>
    <x v="121"/>
    <x v="30"/>
    <x v="3"/>
    <s v="NN726"/>
    <s v="Name 726"/>
    <x v="1"/>
    <x v="4"/>
    <n v="4000"/>
    <n v="6"/>
    <n v="24000"/>
    <x v="1"/>
    <x v="0"/>
    <x v="1"/>
  </r>
  <r>
    <s v="A819"/>
    <x v="121"/>
    <x v="30"/>
    <x v="3"/>
    <s v="NN727"/>
    <s v="Name 727"/>
    <x v="2"/>
    <x v="5"/>
    <n v="1500"/>
    <n v="5"/>
    <n v="7500"/>
    <x v="0"/>
    <x v="0"/>
    <x v="1"/>
  </r>
  <r>
    <s v="A820"/>
    <x v="121"/>
    <x v="30"/>
    <x v="3"/>
    <s v="NN728"/>
    <s v="Name 728"/>
    <x v="3"/>
    <x v="6"/>
    <n v="210"/>
    <n v="6"/>
    <n v="1260"/>
    <x v="1"/>
    <x v="0"/>
    <x v="1"/>
  </r>
  <r>
    <s v="A821"/>
    <x v="121"/>
    <x v="30"/>
    <x v="3"/>
    <s v="NN729"/>
    <s v="Name 729"/>
    <x v="0"/>
    <x v="0"/>
    <n v="4000"/>
    <n v="2"/>
    <n v="8000"/>
    <x v="0"/>
    <x v="0"/>
    <x v="1"/>
  </r>
  <r>
    <s v="A822"/>
    <x v="122"/>
    <x v="0"/>
    <x v="4"/>
    <s v="NN730"/>
    <s v="Name 730"/>
    <x v="1"/>
    <x v="1"/>
    <n v="3200"/>
    <n v="3"/>
    <n v="9600"/>
    <x v="1"/>
    <x v="0"/>
    <x v="1"/>
  </r>
  <r>
    <s v="A823"/>
    <x v="122"/>
    <x v="0"/>
    <x v="4"/>
    <s v="NN731"/>
    <s v="Name 731"/>
    <x v="2"/>
    <x v="2"/>
    <n v="2900"/>
    <n v="5"/>
    <n v="14500"/>
    <x v="0"/>
    <x v="0"/>
    <x v="1"/>
  </r>
  <r>
    <s v="A824"/>
    <x v="122"/>
    <x v="0"/>
    <x v="4"/>
    <s v="NN732"/>
    <s v="Name 732"/>
    <x v="3"/>
    <x v="3"/>
    <n v="190"/>
    <n v="3"/>
    <n v="570"/>
    <x v="1"/>
    <x v="0"/>
    <x v="1"/>
  </r>
  <r>
    <s v="A825"/>
    <x v="122"/>
    <x v="0"/>
    <x v="4"/>
    <s v="NN733"/>
    <s v="Name 733"/>
    <x v="0"/>
    <x v="4"/>
    <n v="4000"/>
    <n v="1"/>
    <n v="4000"/>
    <x v="0"/>
    <x v="0"/>
    <x v="1"/>
  </r>
  <r>
    <s v="A826"/>
    <x v="122"/>
    <x v="0"/>
    <x v="4"/>
    <s v="NN734"/>
    <s v="Name 734"/>
    <x v="1"/>
    <x v="5"/>
    <n v="1500"/>
    <n v="2"/>
    <n v="3000"/>
    <x v="1"/>
    <x v="0"/>
    <x v="1"/>
  </r>
  <r>
    <s v="A827"/>
    <x v="123"/>
    <x v="1"/>
    <x v="4"/>
    <s v="NN735"/>
    <s v="Name 735"/>
    <x v="2"/>
    <x v="6"/>
    <n v="210"/>
    <n v="3"/>
    <n v="630"/>
    <x v="0"/>
    <x v="0"/>
    <x v="1"/>
  </r>
  <r>
    <s v="A828"/>
    <x v="123"/>
    <x v="1"/>
    <x v="4"/>
    <s v="NN736"/>
    <s v="Name 736"/>
    <x v="2"/>
    <x v="4"/>
    <n v="4000"/>
    <n v="5"/>
    <n v="20000"/>
    <x v="1"/>
    <x v="0"/>
    <x v="1"/>
  </r>
  <r>
    <s v="A829"/>
    <x v="123"/>
    <x v="1"/>
    <x v="4"/>
    <s v="NN737"/>
    <s v="Name 737"/>
    <x v="3"/>
    <x v="5"/>
    <n v="3200"/>
    <n v="6"/>
    <n v="19200"/>
    <x v="0"/>
    <x v="0"/>
    <x v="1"/>
  </r>
  <r>
    <s v="A830"/>
    <x v="123"/>
    <x v="1"/>
    <x v="4"/>
    <s v="NN738"/>
    <s v="Name 738"/>
    <x v="0"/>
    <x v="6"/>
    <n v="2900"/>
    <n v="2"/>
    <n v="5800"/>
    <x v="1"/>
    <x v="0"/>
    <x v="1"/>
  </r>
  <r>
    <s v="A831"/>
    <x v="123"/>
    <x v="1"/>
    <x v="4"/>
    <s v="NN739"/>
    <s v="Name 739"/>
    <x v="2"/>
    <x v="4"/>
    <n v="190"/>
    <n v="3"/>
    <n v="570"/>
    <x v="0"/>
    <x v="0"/>
    <x v="1"/>
  </r>
  <r>
    <s v="A832"/>
    <x v="124"/>
    <x v="2"/>
    <x v="4"/>
    <s v="NN740"/>
    <s v="Name 740"/>
    <x v="3"/>
    <x v="5"/>
    <n v="4000"/>
    <n v="5"/>
    <n v="20000"/>
    <x v="1"/>
    <x v="0"/>
    <x v="1"/>
  </r>
  <r>
    <s v="A833"/>
    <x v="124"/>
    <x v="2"/>
    <x v="4"/>
    <s v="NN741"/>
    <s v="Name 741"/>
    <x v="0"/>
    <x v="6"/>
    <n v="1500"/>
    <n v="3"/>
    <n v="4500"/>
    <x v="0"/>
    <x v="0"/>
    <x v="1"/>
  </r>
  <r>
    <s v="A834"/>
    <x v="124"/>
    <x v="2"/>
    <x v="4"/>
    <s v="NN719"/>
    <s v="Name 719"/>
    <x v="2"/>
    <x v="4"/>
    <n v="210"/>
    <n v="1"/>
    <n v="210"/>
    <x v="1"/>
    <x v="0"/>
    <x v="1"/>
  </r>
  <r>
    <s v="A835"/>
    <x v="124"/>
    <x v="2"/>
    <x v="4"/>
    <s v="NN720"/>
    <s v="Name 720"/>
    <x v="3"/>
    <x v="5"/>
    <n v="4000"/>
    <n v="10"/>
    <n v="40000"/>
    <x v="0"/>
    <x v="0"/>
    <x v="1"/>
  </r>
  <r>
    <s v="A836"/>
    <x v="124"/>
    <x v="2"/>
    <x v="4"/>
    <s v="NN721"/>
    <s v="Name 721"/>
    <x v="0"/>
    <x v="6"/>
    <n v="3200"/>
    <n v="3"/>
    <n v="9600"/>
    <x v="1"/>
    <x v="0"/>
    <x v="1"/>
  </r>
  <r>
    <s v="A837"/>
    <x v="125"/>
    <x v="3"/>
    <x v="4"/>
    <s v="NN722"/>
    <s v="Name 722"/>
    <x v="1"/>
    <x v="0"/>
    <n v="2900"/>
    <n v="4"/>
    <n v="11600"/>
    <x v="0"/>
    <x v="0"/>
    <x v="1"/>
  </r>
  <r>
    <s v="A838"/>
    <x v="125"/>
    <x v="3"/>
    <x v="4"/>
    <s v="NN723"/>
    <s v="Name 723"/>
    <x v="2"/>
    <x v="1"/>
    <n v="190"/>
    <n v="5"/>
    <n v="950"/>
    <x v="1"/>
    <x v="0"/>
    <x v="1"/>
  </r>
  <r>
    <s v="A839"/>
    <x v="125"/>
    <x v="3"/>
    <x v="4"/>
    <s v="NN724"/>
    <s v="Name 724"/>
    <x v="3"/>
    <x v="2"/>
    <n v="4000"/>
    <n v="6"/>
    <n v="24000"/>
    <x v="0"/>
    <x v="0"/>
    <x v="1"/>
  </r>
  <r>
    <s v="A840"/>
    <x v="125"/>
    <x v="3"/>
    <x v="4"/>
    <s v="NN725"/>
    <s v="Name 725"/>
    <x v="0"/>
    <x v="3"/>
    <n v="1500"/>
    <n v="5"/>
    <n v="7500"/>
    <x v="1"/>
    <x v="0"/>
    <x v="1"/>
  </r>
  <r>
    <s v="A841"/>
    <x v="125"/>
    <x v="3"/>
    <x v="4"/>
    <s v="NN726"/>
    <s v="Name 726"/>
    <x v="1"/>
    <x v="4"/>
    <n v="210"/>
    <n v="6"/>
    <n v="1260"/>
    <x v="0"/>
    <x v="0"/>
    <x v="1"/>
  </r>
  <r>
    <s v="A842"/>
    <x v="126"/>
    <x v="4"/>
    <x v="4"/>
    <s v="NN727"/>
    <s v="Name 727"/>
    <x v="2"/>
    <x v="5"/>
    <n v="4000"/>
    <n v="5"/>
    <n v="20000"/>
    <x v="1"/>
    <x v="0"/>
    <x v="1"/>
  </r>
  <r>
    <s v="A843"/>
    <x v="126"/>
    <x v="4"/>
    <x v="4"/>
    <s v="NN728"/>
    <s v="Name 728"/>
    <x v="3"/>
    <x v="6"/>
    <n v="3200"/>
    <n v="6"/>
    <n v="19200"/>
    <x v="0"/>
    <x v="0"/>
    <x v="1"/>
  </r>
  <r>
    <s v="A844"/>
    <x v="126"/>
    <x v="4"/>
    <x v="4"/>
    <s v="NN729"/>
    <s v="Name 729"/>
    <x v="0"/>
    <x v="0"/>
    <n v="2900"/>
    <n v="2"/>
    <n v="5800"/>
    <x v="1"/>
    <x v="0"/>
    <x v="1"/>
  </r>
  <r>
    <s v="A845"/>
    <x v="126"/>
    <x v="4"/>
    <x v="4"/>
    <s v="NN730"/>
    <s v="Name 730"/>
    <x v="1"/>
    <x v="1"/>
    <n v="190"/>
    <n v="3"/>
    <n v="570"/>
    <x v="0"/>
    <x v="0"/>
    <x v="1"/>
  </r>
  <r>
    <s v="A846"/>
    <x v="126"/>
    <x v="4"/>
    <x v="4"/>
    <s v="NN731"/>
    <s v="Name 731"/>
    <x v="2"/>
    <x v="2"/>
    <n v="4000"/>
    <n v="5"/>
    <n v="20000"/>
    <x v="1"/>
    <x v="0"/>
    <x v="1"/>
  </r>
  <r>
    <s v="A847"/>
    <x v="127"/>
    <x v="5"/>
    <x v="4"/>
    <s v="NN732"/>
    <s v="Name 732"/>
    <x v="3"/>
    <x v="3"/>
    <n v="1500"/>
    <n v="3"/>
    <n v="4500"/>
    <x v="0"/>
    <x v="0"/>
    <x v="1"/>
  </r>
  <r>
    <s v="A848"/>
    <x v="127"/>
    <x v="5"/>
    <x v="4"/>
    <s v="NN733"/>
    <s v="Name 733"/>
    <x v="0"/>
    <x v="4"/>
    <n v="210"/>
    <n v="1"/>
    <n v="210"/>
    <x v="1"/>
    <x v="0"/>
    <x v="1"/>
  </r>
  <r>
    <s v="A849"/>
    <x v="127"/>
    <x v="5"/>
    <x v="4"/>
    <s v="NN734"/>
    <s v="Name 734"/>
    <x v="1"/>
    <x v="5"/>
    <n v="4000"/>
    <n v="2"/>
    <n v="8000"/>
    <x v="0"/>
    <x v="0"/>
    <x v="1"/>
  </r>
  <r>
    <s v="A850"/>
    <x v="127"/>
    <x v="5"/>
    <x v="4"/>
    <s v="NN735"/>
    <s v="Name 735"/>
    <x v="2"/>
    <x v="6"/>
    <n v="3200"/>
    <n v="3"/>
    <n v="9600"/>
    <x v="1"/>
    <x v="0"/>
    <x v="1"/>
  </r>
  <r>
    <s v="A851"/>
    <x v="127"/>
    <x v="5"/>
    <x v="4"/>
    <s v="NN736"/>
    <s v="Name 736"/>
    <x v="2"/>
    <x v="4"/>
    <n v="2900"/>
    <n v="5"/>
    <n v="14500"/>
    <x v="0"/>
    <x v="0"/>
    <x v="1"/>
  </r>
  <r>
    <s v="A852"/>
    <x v="128"/>
    <x v="6"/>
    <x v="4"/>
    <s v="NN737"/>
    <s v="Name 737"/>
    <x v="3"/>
    <x v="5"/>
    <n v="190"/>
    <n v="6"/>
    <n v="1140"/>
    <x v="1"/>
    <x v="0"/>
    <x v="1"/>
  </r>
  <r>
    <s v="A853"/>
    <x v="128"/>
    <x v="6"/>
    <x v="4"/>
    <s v="NN738"/>
    <s v="Name 738"/>
    <x v="0"/>
    <x v="6"/>
    <n v="4000"/>
    <n v="2"/>
    <n v="8000"/>
    <x v="0"/>
    <x v="0"/>
    <x v="1"/>
  </r>
  <r>
    <s v="A854"/>
    <x v="128"/>
    <x v="6"/>
    <x v="4"/>
    <s v="NN739"/>
    <s v="Name 739"/>
    <x v="2"/>
    <x v="4"/>
    <n v="1500"/>
    <n v="3"/>
    <n v="4500"/>
    <x v="1"/>
    <x v="0"/>
    <x v="1"/>
  </r>
  <r>
    <s v="A855"/>
    <x v="128"/>
    <x v="6"/>
    <x v="4"/>
    <s v="NN740"/>
    <s v="Name 740"/>
    <x v="3"/>
    <x v="5"/>
    <n v="210"/>
    <n v="5"/>
    <n v="1050"/>
    <x v="0"/>
    <x v="0"/>
    <x v="1"/>
  </r>
  <r>
    <s v="A856"/>
    <x v="128"/>
    <x v="6"/>
    <x v="4"/>
    <s v="NN741"/>
    <s v="Name 741"/>
    <x v="0"/>
    <x v="6"/>
    <n v="4000"/>
    <n v="3"/>
    <n v="12000"/>
    <x v="1"/>
    <x v="0"/>
    <x v="1"/>
  </r>
  <r>
    <s v="A857"/>
    <x v="129"/>
    <x v="7"/>
    <x v="4"/>
    <s v="NN719"/>
    <s v="Name 719"/>
    <x v="2"/>
    <x v="4"/>
    <n v="3200"/>
    <n v="1"/>
    <n v="3200"/>
    <x v="0"/>
    <x v="0"/>
    <x v="1"/>
  </r>
  <r>
    <s v="A858"/>
    <x v="129"/>
    <x v="7"/>
    <x v="4"/>
    <s v="NN720"/>
    <s v="Name 720"/>
    <x v="3"/>
    <x v="5"/>
    <n v="2900"/>
    <n v="10"/>
    <n v="29000"/>
    <x v="1"/>
    <x v="0"/>
    <x v="1"/>
  </r>
  <r>
    <s v="A859"/>
    <x v="129"/>
    <x v="7"/>
    <x v="4"/>
    <s v="NN721"/>
    <s v="Name 721"/>
    <x v="0"/>
    <x v="6"/>
    <n v="190"/>
    <n v="3"/>
    <n v="570"/>
    <x v="0"/>
    <x v="0"/>
    <x v="1"/>
  </r>
  <r>
    <s v="A860"/>
    <x v="129"/>
    <x v="7"/>
    <x v="4"/>
    <s v="NN722"/>
    <s v="Name 722"/>
    <x v="1"/>
    <x v="0"/>
    <n v="4000"/>
    <n v="4"/>
    <n v="16000"/>
    <x v="1"/>
    <x v="0"/>
    <x v="1"/>
  </r>
  <r>
    <s v="A861"/>
    <x v="129"/>
    <x v="7"/>
    <x v="4"/>
    <s v="NN723"/>
    <s v="Name 723"/>
    <x v="2"/>
    <x v="1"/>
    <n v="1500"/>
    <n v="5"/>
    <n v="7500"/>
    <x v="0"/>
    <x v="0"/>
    <x v="1"/>
  </r>
  <r>
    <s v="A862"/>
    <x v="130"/>
    <x v="8"/>
    <x v="4"/>
    <s v="NN724"/>
    <s v="Name 724"/>
    <x v="3"/>
    <x v="2"/>
    <n v="210"/>
    <n v="6"/>
    <n v="1260"/>
    <x v="1"/>
    <x v="0"/>
    <x v="1"/>
  </r>
  <r>
    <s v="A863"/>
    <x v="130"/>
    <x v="8"/>
    <x v="4"/>
    <s v="NN725"/>
    <s v="Name 725"/>
    <x v="0"/>
    <x v="3"/>
    <n v="4000"/>
    <n v="5"/>
    <n v="20000"/>
    <x v="0"/>
    <x v="0"/>
    <x v="1"/>
  </r>
  <r>
    <s v="A864"/>
    <x v="130"/>
    <x v="8"/>
    <x v="4"/>
    <s v="NN726"/>
    <s v="Name 726"/>
    <x v="1"/>
    <x v="4"/>
    <n v="3200"/>
    <n v="6"/>
    <n v="19200"/>
    <x v="1"/>
    <x v="0"/>
    <x v="1"/>
  </r>
  <r>
    <s v="A865"/>
    <x v="130"/>
    <x v="8"/>
    <x v="4"/>
    <s v="NN727"/>
    <s v="Name 727"/>
    <x v="2"/>
    <x v="5"/>
    <n v="2900"/>
    <n v="5"/>
    <n v="14500"/>
    <x v="0"/>
    <x v="0"/>
    <x v="1"/>
  </r>
  <r>
    <s v="A866"/>
    <x v="130"/>
    <x v="8"/>
    <x v="4"/>
    <s v="NN728"/>
    <s v="Name 728"/>
    <x v="3"/>
    <x v="6"/>
    <n v="190"/>
    <n v="6"/>
    <n v="1140"/>
    <x v="1"/>
    <x v="0"/>
    <x v="1"/>
  </r>
  <r>
    <s v="A867"/>
    <x v="131"/>
    <x v="9"/>
    <x v="4"/>
    <s v="NN729"/>
    <s v="Name 729"/>
    <x v="0"/>
    <x v="0"/>
    <n v="4000"/>
    <n v="2"/>
    <n v="8000"/>
    <x v="0"/>
    <x v="0"/>
    <x v="1"/>
  </r>
  <r>
    <s v="A868"/>
    <x v="131"/>
    <x v="9"/>
    <x v="4"/>
    <s v="NN730"/>
    <s v="Name 730"/>
    <x v="1"/>
    <x v="1"/>
    <n v="1500"/>
    <n v="3"/>
    <n v="4500"/>
    <x v="1"/>
    <x v="0"/>
    <x v="1"/>
  </r>
  <r>
    <s v="A869"/>
    <x v="131"/>
    <x v="9"/>
    <x v="4"/>
    <s v="NN731"/>
    <s v="Name 731"/>
    <x v="2"/>
    <x v="2"/>
    <n v="210"/>
    <n v="5"/>
    <n v="1050"/>
    <x v="0"/>
    <x v="0"/>
    <x v="1"/>
  </r>
  <r>
    <s v="A870"/>
    <x v="131"/>
    <x v="9"/>
    <x v="4"/>
    <s v="NN732"/>
    <s v="Name 732"/>
    <x v="3"/>
    <x v="3"/>
    <n v="4000"/>
    <n v="3"/>
    <n v="12000"/>
    <x v="1"/>
    <x v="0"/>
    <x v="1"/>
  </r>
  <r>
    <s v="A871"/>
    <x v="131"/>
    <x v="9"/>
    <x v="4"/>
    <s v="NN733"/>
    <s v="Name 733"/>
    <x v="0"/>
    <x v="4"/>
    <n v="3200"/>
    <n v="1"/>
    <n v="3200"/>
    <x v="0"/>
    <x v="0"/>
    <x v="1"/>
  </r>
  <r>
    <s v="A872"/>
    <x v="132"/>
    <x v="10"/>
    <x v="4"/>
    <s v="NN734"/>
    <s v="Name 734"/>
    <x v="1"/>
    <x v="5"/>
    <n v="2900"/>
    <n v="2"/>
    <n v="5800"/>
    <x v="1"/>
    <x v="0"/>
    <x v="1"/>
  </r>
  <r>
    <s v="A873"/>
    <x v="132"/>
    <x v="10"/>
    <x v="4"/>
    <s v="NN735"/>
    <s v="Name 735"/>
    <x v="2"/>
    <x v="6"/>
    <n v="190"/>
    <n v="3"/>
    <n v="570"/>
    <x v="0"/>
    <x v="0"/>
    <x v="1"/>
  </r>
  <r>
    <s v="A874"/>
    <x v="132"/>
    <x v="10"/>
    <x v="4"/>
    <s v="NN736"/>
    <s v="Name 736"/>
    <x v="2"/>
    <x v="4"/>
    <n v="4000"/>
    <n v="5"/>
    <n v="20000"/>
    <x v="1"/>
    <x v="0"/>
    <x v="1"/>
  </r>
  <r>
    <s v="A875"/>
    <x v="132"/>
    <x v="10"/>
    <x v="4"/>
    <s v="NN737"/>
    <s v="Name 737"/>
    <x v="3"/>
    <x v="5"/>
    <n v="1500"/>
    <n v="6"/>
    <n v="9000"/>
    <x v="0"/>
    <x v="0"/>
    <x v="1"/>
  </r>
  <r>
    <s v="A876"/>
    <x v="132"/>
    <x v="10"/>
    <x v="4"/>
    <s v="NN738"/>
    <s v="Name 738"/>
    <x v="0"/>
    <x v="6"/>
    <n v="210"/>
    <n v="2"/>
    <n v="420"/>
    <x v="1"/>
    <x v="0"/>
    <x v="1"/>
  </r>
  <r>
    <s v="A877"/>
    <x v="133"/>
    <x v="11"/>
    <x v="4"/>
    <s v="NN739"/>
    <s v="Name 739"/>
    <x v="2"/>
    <x v="4"/>
    <n v="4000"/>
    <n v="3"/>
    <n v="12000"/>
    <x v="0"/>
    <x v="0"/>
    <x v="1"/>
  </r>
  <r>
    <s v="A878"/>
    <x v="133"/>
    <x v="11"/>
    <x v="4"/>
    <s v="NN740"/>
    <s v="Name 740"/>
    <x v="3"/>
    <x v="5"/>
    <n v="3200"/>
    <n v="5"/>
    <n v="16000"/>
    <x v="1"/>
    <x v="0"/>
    <x v="1"/>
  </r>
  <r>
    <s v="A879"/>
    <x v="133"/>
    <x v="11"/>
    <x v="4"/>
    <s v="NN741"/>
    <s v="Name 741"/>
    <x v="0"/>
    <x v="6"/>
    <n v="2900"/>
    <n v="3"/>
    <n v="8700"/>
    <x v="0"/>
    <x v="0"/>
    <x v="1"/>
  </r>
  <r>
    <s v="A880"/>
    <x v="133"/>
    <x v="11"/>
    <x v="4"/>
    <s v="NN719"/>
    <s v="Name 719"/>
    <x v="2"/>
    <x v="4"/>
    <n v="190"/>
    <n v="1"/>
    <n v="190"/>
    <x v="1"/>
    <x v="0"/>
    <x v="1"/>
  </r>
  <r>
    <s v="A881"/>
    <x v="133"/>
    <x v="11"/>
    <x v="4"/>
    <s v="NN720"/>
    <s v="Name 720"/>
    <x v="3"/>
    <x v="5"/>
    <n v="4000"/>
    <n v="10"/>
    <n v="40000"/>
    <x v="0"/>
    <x v="0"/>
    <x v="1"/>
  </r>
  <r>
    <s v="A882"/>
    <x v="134"/>
    <x v="12"/>
    <x v="4"/>
    <s v="NN721"/>
    <s v="Name 721"/>
    <x v="0"/>
    <x v="6"/>
    <n v="1500"/>
    <n v="3"/>
    <n v="4500"/>
    <x v="1"/>
    <x v="0"/>
    <x v="1"/>
  </r>
  <r>
    <s v="A883"/>
    <x v="134"/>
    <x v="12"/>
    <x v="4"/>
    <s v="NN722"/>
    <s v="Name 722"/>
    <x v="1"/>
    <x v="0"/>
    <n v="210"/>
    <n v="4"/>
    <n v="840"/>
    <x v="0"/>
    <x v="0"/>
    <x v="1"/>
  </r>
  <r>
    <s v="A884"/>
    <x v="134"/>
    <x v="12"/>
    <x v="4"/>
    <s v="NN723"/>
    <s v="Name 723"/>
    <x v="2"/>
    <x v="1"/>
    <n v="4000"/>
    <n v="5"/>
    <n v="20000"/>
    <x v="1"/>
    <x v="0"/>
    <x v="1"/>
  </r>
  <r>
    <s v="A885"/>
    <x v="134"/>
    <x v="12"/>
    <x v="4"/>
    <s v="NN724"/>
    <s v="Name 724"/>
    <x v="3"/>
    <x v="2"/>
    <n v="3200"/>
    <n v="6"/>
    <n v="19200"/>
    <x v="0"/>
    <x v="0"/>
    <x v="1"/>
  </r>
  <r>
    <s v="A886"/>
    <x v="134"/>
    <x v="12"/>
    <x v="4"/>
    <s v="NN725"/>
    <s v="Name 725"/>
    <x v="0"/>
    <x v="3"/>
    <n v="2900"/>
    <n v="5"/>
    <n v="14500"/>
    <x v="1"/>
    <x v="0"/>
    <x v="1"/>
  </r>
  <r>
    <s v="A887"/>
    <x v="135"/>
    <x v="13"/>
    <x v="4"/>
    <s v="NN726"/>
    <s v="Name 726"/>
    <x v="1"/>
    <x v="4"/>
    <n v="190"/>
    <n v="6"/>
    <n v="1140"/>
    <x v="0"/>
    <x v="0"/>
    <x v="1"/>
  </r>
  <r>
    <s v="A888"/>
    <x v="135"/>
    <x v="13"/>
    <x v="4"/>
    <s v="NN727"/>
    <s v="Name 727"/>
    <x v="2"/>
    <x v="5"/>
    <n v="4000"/>
    <n v="5"/>
    <n v="20000"/>
    <x v="1"/>
    <x v="0"/>
    <x v="1"/>
  </r>
  <r>
    <s v="A889"/>
    <x v="135"/>
    <x v="13"/>
    <x v="4"/>
    <s v="NN728"/>
    <s v="Name 728"/>
    <x v="3"/>
    <x v="6"/>
    <n v="1500"/>
    <n v="6"/>
    <n v="9000"/>
    <x v="0"/>
    <x v="0"/>
    <x v="1"/>
  </r>
  <r>
    <s v="A890"/>
    <x v="135"/>
    <x v="13"/>
    <x v="4"/>
    <s v="NN729"/>
    <s v="Name 729"/>
    <x v="0"/>
    <x v="0"/>
    <n v="210"/>
    <n v="2"/>
    <n v="420"/>
    <x v="1"/>
    <x v="0"/>
    <x v="1"/>
  </r>
  <r>
    <s v="A891"/>
    <x v="135"/>
    <x v="13"/>
    <x v="4"/>
    <s v="NN730"/>
    <s v="Name 730"/>
    <x v="1"/>
    <x v="1"/>
    <n v="4000"/>
    <n v="3"/>
    <n v="12000"/>
    <x v="0"/>
    <x v="0"/>
    <x v="1"/>
  </r>
  <r>
    <s v="A892"/>
    <x v="136"/>
    <x v="14"/>
    <x v="4"/>
    <s v="NN731"/>
    <s v="Name 731"/>
    <x v="2"/>
    <x v="2"/>
    <n v="3200"/>
    <n v="6"/>
    <n v="19200"/>
    <x v="1"/>
    <x v="1"/>
    <x v="0"/>
  </r>
  <r>
    <s v="A893"/>
    <x v="136"/>
    <x v="14"/>
    <x v="4"/>
    <s v="NN732"/>
    <s v="Name 732"/>
    <x v="3"/>
    <x v="3"/>
    <n v="2900"/>
    <n v="6"/>
    <n v="17400"/>
    <x v="0"/>
    <x v="1"/>
    <x v="0"/>
  </r>
  <r>
    <s v="A894"/>
    <x v="136"/>
    <x v="14"/>
    <x v="4"/>
    <s v="NN733"/>
    <s v="Name 733"/>
    <x v="0"/>
    <x v="4"/>
    <n v="190"/>
    <n v="6"/>
    <n v="1140"/>
    <x v="1"/>
    <x v="1"/>
    <x v="0"/>
  </r>
  <r>
    <s v="A895"/>
    <x v="136"/>
    <x v="14"/>
    <x v="4"/>
    <s v="NN734"/>
    <s v="Name 734"/>
    <x v="1"/>
    <x v="5"/>
    <n v="4000"/>
    <n v="6"/>
    <n v="24000"/>
    <x v="0"/>
    <x v="1"/>
    <x v="0"/>
  </r>
  <r>
    <s v="A896"/>
    <x v="136"/>
    <x v="14"/>
    <x v="4"/>
    <s v="NN735"/>
    <s v="Name 735"/>
    <x v="2"/>
    <x v="6"/>
    <n v="1500"/>
    <n v="6"/>
    <n v="9000"/>
    <x v="1"/>
    <x v="1"/>
    <x v="0"/>
  </r>
  <r>
    <s v="A897"/>
    <x v="137"/>
    <x v="15"/>
    <x v="4"/>
    <s v="NN736"/>
    <s v="Name 736"/>
    <x v="2"/>
    <x v="4"/>
    <n v="210"/>
    <n v="7"/>
    <n v="1470"/>
    <x v="0"/>
    <x v="1"/>
    <x v="0"/>
  </r>
  <r>
    <s v="A898"/>
    <x v="137"/>
    <x v="15"/>
    <x v="4"/>
    <s v="NN737"/>
    <s v="Name 737"/>
    <x v="3"/>
    <x v="5"/>
    <n v="4000"/>
    <n v="7"/>
    <n v="28000"/>
    <x v="1"/>
    <x v="1"/>
    <x v="0"/>
  </r>
  <r>
    <s v="A899"/>
    <x v="137"/>
    <x v="15"/>
    <x v="4"/>
    <s v="NN738"/>
    <s v="Name 738"/>
    <x v="0"/>
    <x v="6"/>
    <n v="3200"/>
    <n v="7"/>
    <n v="22400"/>
    <x v="0"/>
    <x v="1"/>
    <x v="0"/>
  </r>
  <r>
    <s v="A900"/>
    <x v="137"/>
    <x v="15"/>
    <x v="4"/>
    <s v="NN739"/>
    <s v="Name 739"/>
    <x v="2"/>
    <x v="4"/>
    <n v="2900"/>
    <n v="5"/>
    <n v="14500"/>
    <x v="1"/>
    <x v="1"/>
    <x v="0"/>
  </r>
  <r>
    <s v="A901"/>
    <x v="137"/>
    <x v="15"/>
    <x v="4"/>
    <s v="NN740"/>
    <s v="Name 740"/>
    <x v="3"/>
    <x v="5"/>
    <n v="190"/>
    <n v="6"/>
    <n v="1140"/>
    <x v="0"/>
    <x v="1"/>
    <x v="0"/>
  </r>
  <r>
    <s v="A902"/>
    <x v="138"/>
    <x v="16"/>
    <x v="4"/>
    <s v="NN741"/>
    <s v="Name 741"/>
    <x v="0"/>
    <x v="6"/>
    <n v="4000"/>
    <n v="2"/>
    <n v="8000"/>
    <x v="1"/>
    <x v="1"/>
    <x v="0"/>
  </r>
  <r>
    <s v="A903"/>
    <x v="138"/>
    <x v="16"/>
    <x v="4"/>
    <s v="NN719"/>
    <s v="Name 719"/>
    <x v="2"/>
    <x v="4"/>
    <n v="1500"/>
    <n v="3"/>
    <n v="4500"/>
    <x v="0"/>
    <x v="1"/>
    <x v="0"/>
  </r>
  <r>
    <s v="A904"/>
    <x v="138"/>
    <x v="16"/>
    <x v="4"/>
    <s v="NN720"/>
    <s v="Name 720"/>
    <x v="3"/>
    <x v="5"/>
    <n v="210"/>
    <n v="5"/>
    <n v="1050"/>
    <x v="1"/>
    <x v="1"/>
    <x v="0"/>
  </r>
  <r>
    <s v="A905"/>
    <x v="138"/>
    <x v="16"/>
    <x v="4"/>
    <s v="NN721"/>
    <s v="Name 721"/>
    <x v="0"/>
    <x v="6"/>
    <n v="4000"/>
    <n v="3"/>
    <n v="12000"/>
    <x v="0"/>
    <x v="1"/>
    <x v="0"/>
  </r>
  <r>
    <s v="A906"/>
    <x v="138"/>
    <x v="16"/>
    <x v="4"/>
    <s v="NN722"/>
    <s v="Name 722"/>
    <x v="1"/>
    <x v="0"/>
    <n v="3200"/>
    <n v="1"/>
    <n v="3200"/>
    <x v="1"/>
    <x v="1"/>
    <x v="0"/>
  </r>
  <r>
    <s v="A907"/>
    <x v="139"/>
    <x v="17"/>
    <x v="4"/>
    <s v="NN723"/>
    <s v="Name 723"/>
    <x v="2"/>
    <x v="1"/>
    <n v="2900"/>
    <n v="9"/>
    <n v="26100"/>
    <x v="0"/>
    <x v="1"/>
    <x v="0"/>
  </r>
  <r>
    <s v="A908"/>
    <x v="139"/>
    <x v="17"/>
    <x v="4"/>
    <s v="NN724"/>
    <s v="Name 724"/>
    <x v="3"/>
    <x v="2"/>
    <n v="190"/>
    <n v="9"/>
    <n v="1710"/>
    <x v="1"/>
    <x v="1"/>
    <x v="0"/>
  </r>
  <r>
    <s v="A909"/>
    <x v="139"/>
    <x v="17"/>
    <x v="4"/>
    <s v="NN725"/>
    <s v="Name 725"/>
    <x v="0"/>
    <x v="3"/>
    <n v="4000"/>
    <n v="5"/>
    <n v="20000"/>
    <x v="0"/>
    <x v="1"/>
    <x v="0"/>
  </r>
  <r>
    <s v="A910"/>
    <x v="139"/>
    <x v="17"/>
    <x v="4"/>
    <s v="NN726"/>
    <s v="Name 726"/>
    <x v="1"/>
    <x v="4"/>
    <n v="1500"/>
    <n v="9"/>
    <n v="13500"/>
    <x v="1"/>
    <x v="1"/>
    <x v="0"/>
  </r>
  <r>
    <s v="A911"/>
    <x v="139"/>
    <x v="17"/>
    <x v="4"/>
    <s v="NN727"/>
    <s v="Name 727"/>
    <x v="2"/>
    <x v="5"/>
    <n v="210"/>
    <n v="9"/>
    <n v="1890"/>
    <x v="0"/>
    <x v="1"/>
    <x v="0"/>
  </r>
  <r>
    <s v="A912"/>
    <x v="140"/>
    <x v="18"/>
    <x v="4"/>
    <s v="NN728"/>
    <s v="Name 728"/>
    <x v="3"/>
    <x v="6"/>
    <n v="4000"/>
    <n v="9"/>
    <n v="36000"/>
    <x v="1"/>
    <x v="1"/>
    <x v="0"/>
  </r>
  <r>
    <s v="A913"/>
    <x v="140"/>
    <x v="18"/>
    <x v="4"/>
    <s v="NN729"/>
    <s v="Name 729"/>
    <x v="0"/>
    <x v="0"/>
    <n v="3200"/>
    <n v="12"/>
    <n v="38400"/>
    <x v="0"/>
    <x v="1"/>
    <x v="0"/>
  </r>
  <r>
    <s v="A914"/>
    <x v="140"/>
    <x v="18"/>
    <x v="4"/>
    <s v="NN730"/>
    <s v="Name 730"/>
    <x v="1"/>
    <x v="1"/>
    <n v="2900"/>
    <n v="12"/>
    <n v="34800"/>
    <x v="1"/>
    <x v="1"/>
    <x v="0"/>
  </r>
  <r>
    <s v="A915"/>
    <x v="140"/>
    <x v="18"/>
    <x v="4"/>
    <s v="NN731"/>
    <s v="Name 731"/>
    <x v="2"/>
    <x v="2"/>
    <n v="190"/>
    <n v="12"/>
    <n v="2280"/>
    <x v="0"/>
    <x v="1"/>
    <x v="0"/>
  </r>
  <r>
    <s v="A916"/>
    <x v="140"/>
    <x v="18"/>
    <x v="4"/>
    <s v="NN732"/>
    <s v="Name 732"/>
    <x v="3"/>
    <x v="3"/>
    <n v="4000"/>
    <n v="21"/>
    <n v="84000"/>
    <x v="1"/>
    <x v="1"/>
    <x v="0"/>
  </r>
  <r>
    <s v="A917"/>
    <x v="141"/>
    <x v="19"/>
    <x v="4"/>
    <s v="NN733"/>
    <s v="Name 733"/>
    <x v="0"/>
    <x v="4"/>
    <n v="1500"/>
    <n v="11"/>
    <n v="16500"/>
    <x v="0"/>
    <x v="1"/>
    <x v="0"/>
  </r>
  <r>
    <s v="A918"/>
    <x v="141"/>
    <x v="19"/>
    <x v="4"/>
    <s v="NN734"/>
    <s v="Name 734"/>
    <x v="1"/>
    <x v="5"/>
    <n v="210"/>
    <n v="22"/>
    <n v="4620"/>
    <x v="1"/>
    <x v="1"/>
    <x v="0"/>
  </r>
  <r>
    <s v="A919"/>
    <x v="141"/>
    <x v="19"/>
    <x v="4"/>
    <s v="NN735"/>
    <s v="Name 735"/>
    <x v="2"/>
    <x v="6"/>
    <n v="4000"/>
    <n v="12"/>
    <n v="48000"/>
    <x v="0"/>
    <x v="1"/>
    <x v="0"/>
  </r>
  <r>
    <s v="A920"/>
    <x v="141"/>
    <x v="19"/>
    <x v="4"/>
    <s v="NN736"/>
    <s v="Name 736"/>
    <x v="2"/>
    <x v="4"/>
    <n v="3200"/>
    <n v="12"/>
    <n v="38400"/>
    <x v="1"/>
    <x v="1"/>
    <x v="0"/>
  </r>
  <r>
    <s v="A921"/>
    <x v="141"/>
    <x v="19"/>
    <x v="4"/>
    <s v="NN737"/>
    <s v="Name 737"/>
    <x v="3"/>
    <x v="5"/>
    <n v="2900"/>
    <n v="17"/>
    <n v="49300"/>
    <x v="0"/>
    <x v="1"/>
    <x v="0"/>
  </r>
  <r>
    <s v="A922"/>
    <x v="142"/>
    <x v="20"/>
    <x v="4"/>
    <s v="NN738"/>
    <s v="Name 738"/>
    <x v="0"/>
    <x v="6"/>
    <n v="190"/>
    <n v="8"/>
    <n v="1520"/>
    <x v="1"/>
    <x v="1"/>
    <x v="0"/>
  </r>
  <r>
    <s v="A923"/>
    <x v="142"/>
    <x v="20"/>
    <x v="4"/>
    <s v="NN739"/>
    <s v="Name 739"/>
    <x v="2"/>
    <x v="4"/>
    <n v="4000"/>
    <n v="8"/>
    <n v="32000"/>
    <x v="0"/>
    <x v="1"/>
    <x v="0"/>
  </r>
  <r>
    <s v="A924"/>
    <x v="142"/>
    <x v="20"/>
    <x v="4"/>
    <s v="NN740"/>
    <s v="Name 740"/>
    <x v="3"/>
    <x v="5"/>
    <n v="1500"/>
    <n v="9"/>
    <n v="13500"/>
    <x v="1"/>
    <x v="1"/>
    <x v="0"/>
  </r>
  <r>
    <s v="A925"/>
    <x v="142"/>
    <x v="20"/>
    <x v="4"/>
    <s v="NN741"/>
    <s v="Name 741"/>
    <x v="0"/>
    <x v="6"/>
    <n v="210"/>
    <n v="9"/>
    <n v="1890"/>
    <x v="0"/>
    <x v="1"/>
    <x v="0"/>
  </r>
  <r>
    <s v="A926"/>
    <x v="142"/>
    <x v="20"/>
    <x v="4"/>
    <s v="NN719"/>
    <s v="Name 719"/>
    <x v="2"/>
    <x v="4"/>
    <n v="4000"/>
    <n v="5"/>
    <n v="20000"/>
    <x v="1"/>
    <x v="1"/>
    <x v="0"/>
  </r>
  <r>
    <s v="A927"/>
    <x v="143"/>
    <x v="21"/>
    <x v="4"/>
    <s v="NN720"/>
    <s v="Name 720"/>
    <x v="3"/>
    <x v="5"/>
    <n v="3200"/>
    <n v="6"/>
    <n v="19200"/>
    <x v="0"/>
    <x v="1"/>
    <x v="0"/>
  </r>
  <r>
    <s v="A928"/>
    <x v="143"/>
    <x v="21"/>
    <x v="4"/>
    <s v="NN721"/>
    <s v="Name 721"/>
    <x v="0"/>
    <x v="6"/>
    <n v="2900"/>
    <n v="7"/>
    <n v="20300"/>
    <x v="1"/>
    <x v="1"/>
    <x v="0"/>
  </r>
  <r>
    <s v="A929"/>
    <x v="143"/>
    <x v="21"/>
    <x v="4"/>
    <s v="NN722"/>
    <s v="Name 722"/>
    <x v="1"/>
    <x v="0"/>
    <n v="190"/>
    <n v="8"/>
    <n v="1520"/>
    <x v="0"/>
    <x v="1"/>
    <x v="0"/>
  </r>
  <r>
    <s v="A930"/>
    <x v="143"/>
    <x v="21"/>
    <x v="4"/>
    <s v="NN723"/>
    <s v="Name 723"/>
    <x v="2"/>
    <x v="1"/>
    <n v="4000"/>
    <n v="12"/>
    <n v="48000"/>
    <x v="1"/>
    <x v="1"/>
    <x v="0"/>
  </r>
  <r>
    <s v="A931"/>
    <x v="143"/>
    <x v="21"/>
    <x v="4"/>
    <s v="NN724"/>
    <s v="Name 724"/>
    <x v="3"/>
    <x v="2"/>
    <n v="1500"/>
    <n v="12"/>
    <n v="18000"/>
    <x v="0"/>
    <x v="1"/>
    <x v="0"/>
  </r>
  <r>
    <s v="A932"/>
    <x v="144"/>
    <x v="22"/>
    <x v="4"/>
    <s v="NN725"/>
    <s v="Name 725"/>
    <x v="0"/>
    <x v="3"/>
    <n v="210"/>
    <n v="21"/>
    <n v="4410"/>
    <x v="1"/>
    <x v="1"/>
    <x v="0"/>
  </r>
  <r>
    <s v="A933"/>
    <x v="144"/>
    <x v="22"/>
    <x v="4"/>
    <s v="NN726"/>
    <s v="Name 726"/>
    <x v="1"/>
    <x v="4"/>
    <n v="4000"/>
    <n v="12"/>
    <n v="48000"/>
    <x v="0"/>
    <x v="1"/>
    <x v="0"/>
  </r>
  <r>
    <s v="A934"/>
    <x v="144"/>
    <x v="22"/>
    <x v="4"/>
    <s v="NN727"/>
    <s v="Name 727"/>
    <x v="2"/>
    <x v="5"/>
    <n v="3200"/>
    <n v="12"/>
    <n v="38400"/>
    <x v="1"/>
    <x v="1"/>
    <x v="0"/>
  </r>
  <r>
    <s v="A935"/>
    <x v="144"/>
    <x v="22"/>
    <x v="4"/>
    <s v="NN728"/>
    <s v="Name 728"/>
    <x v="3"/>
    <x v="6"/>
    <n v="2900"/>
    <n v="21"/>
    <n v="60900"/>
    <x v="0"/>
    <x v="1"/>
    <x v="0"/>
  </r>
  <r>
    <s v="A936"/>
    <x v="144"/>
    <x v="22"/>
    <x v="4"/>
    <s v="NN729"/>
    <s v="Name 729"/>
    <x v="0"/>
    <x v="0"/>
    <n v="190"/>
    <n v="14"/>
    <n v="2660"/>
    <x v="1"/>
    <x v="1"/>
    <x v="0"/>
  </r>
  <r>
    <s v="A937"/>
    <x v="145"/>
    <x v="23"/>
    <x v="4"/>
    <s v="NN730"/>
    <s v="Name 730"/>
    <x v="1"/>
    <x v="1"/>
    <n v="4000"/>
    <n v="16"/>
    <n v="64000"/>
    <x v="0"/>
    <x v="1"/>
    <x v="0"/>
  </r>
  <r>
    <s v="A938"/>
    <x v="145"/>
    <x v="23"/>
    <x v="4"/>
    <s v="NN731"/>
    <s v="Name 731"/>
    <x v="2"/>
    <x v="2"/>
    <n v="1500"/>
    <n v="17"/>
    <n v="25500"/>
    <x v="1"/>
    <x v="1"/>
    <x v="0"/>
  </r>
  <r>
    <s v="A939"/>
    <x v="145"/>
    <x v="23"/>
    <x v="4"/>
    <s v="NN732"/>
    <s v="Name 732"/>
    <x v="3"/>
    <x v="3"/>
    <n v="210"/>
    <n v="18"/>
    <n v="3780"/>
    <x v="0"/>
    <x v="1"/>
    <x v="0"/>
  </r>
  <r>
    <s v="A940"/>
    <x v="145"/>
    <x v="23"/>
    <x v="4"/>
    <s v="NN733"/>
    <s v="Name 733"/>
    <x v="0"/>
    <x v="4"/>
    <n v="4000"/>
    <n v="19"/>
    <n v="76000"/>
    <x v="1"/>
    <x v="1"/>
    <x v="0"/>
  </r>
  <r>
    <s v="A941"/>
    <x v="145"/>
    <x v="23"/>
    <x v="4"/>
    <s v="NN734"/>
    <s v="Name 734"/>
    <x v="1"/>
    <x v="5"/>
    <n v="3200"/>
    <n v="17"/>
    <n v="54400"/>
    <x v="0"/>
    <x v="1"/>
    <x v="0"/>
  </r>
  <r>
    <s v="A942"/>
    <x v="146"/>
    <x v="24"/>
    <x v="4"/>
    <s v="NN735"/>
    <s v="Name 735"/>
    <x v="2"/>
    <x v="6"/>
    <n v="2900"/>
    <n v="17"/>
    <n v="49300"/>
    <x v="1"/>
    <x v="1"/>
    <x v="0"/>
  </r>
  <r>
    <s v="A943"/>
    <x v="146"/>
    <x v="24"/>
    <x v="4"/>
    <s v="NN736"/>
    <s v="Name 736"/>
    <x v="2"/>
    <x v="4"/>
    <n v="190"/>
    <n v="21"/>
    <n v="3990"/>
    <x v="0"/>
    <x v="1"/>
    <x v="0"/>
  </r>
  <r>
    <s v="A944"/>
    <x v="146"/>
    <x v="24"/>
    <x v="4"/>
    <s v="NN737"/>
    <s v="Name 737"/>
    <x v="3"/>
    <x v="5"/>
    <n v="4000"/>
    <n v="22"/>
    <n v="88000"/>
    <x v="1"/>
    <x v="1"/>
    <x v="0"/>
  </r>
  <r>
    <s v="A945"/>
    <x v="146"/>
    <x v="24"/>
    <x v="4"/>
    <s v="NN738"/>
    <s v="Name 738"/>
    <x v="0"/>
    <x v="6"/>
    <n v="1500"/>
    <n v="21"/>
    <n v="31500"/>
    <x v="0"/>
    <x v="1"/>
    <x v="0"/>
  </r>
  <r>
    <s v="A946"/>
    <x v="146"/>
    <x v="24"/>
    <x v="4"/>
    <s v="NN739"/>
    <s v="Name 739"/>
    <x v="2"/>
    <x v="4"/>
    <n v="210"/>
    <n v="23"/>
    <n v="4830"/>
    <x v="1"/>
    <x v="1"/>
    <x v="0"/>
  </r>
  <r>
    <s v="A947"/>
    <x v="147"/>
    <x v="25"/>
    <x v="4"/>
    <s v="NN740"/>
    <s v="Name 740"/>
    <x v="3"/>
    <x v="5"/>
    <n v="4000"/>
    <n v="25"/>
    <n v="100000"/>
    <x v="0"/>
    <x v="1"/>
    <x v="0"/>
  </r>
  <r>
    <s v="A948"/>
    <x v="147"/>
    <x v="25"/>
    <x v="4"/>
    <s v="NN741"/>
    <s v="Name 741"/>
    <x v="0"/>
    <x v="6"/>
    <n v="3200"/>
    <n v="27"/>
    <n v="86400"/>
    <x v="1"/>
    <x v="1"/>
    <x v="0"/>
  </r>
  <r>
    <s v="A949"/>
    <x v="147"/>
    <x v="25"/>
    <x v="4"/>
    <s v="NN719"/>
    <s v="Name 719"/>
    <x v="2"/>
    <x v="4"/>
    <n v="2900"/>
    <n v="28"/>
    <n v="81200"/>
    <x v="0"/>
    <x v="1"/>
    <x v="0"/>
  </r>
  <r>
    <s v="A950"/>
    <x v="147"/>
    <x v="25"/>
    <x v="4"/>
    <s v="NN720"/>
    <s v="Name 720"/>
    <x v="3"/>
    <x v="5"/>
    <n v="190"/>
    <n v="25"/>
    <n v="4750"/>
    <x v="1"/>
    <x v="1"/>
    <x v="0"/>
  </r>
  <r>
    <s v="A951"/>
    <x v="147"/>
    <x v="25"/>
    <x v="4"/>
    <s v="NN721"/>
    <s v="Name 721"/>
    <x v="0"/>
    <x v="6"/>
    <n v="4000"/>
    <n v="24"/>
    <n v="96000"/>
    <x v="0"/>
    <x v="1"/>
    <x v="0"/>
  </r>
  <r>
    <s v="A952"/>
    <x v="148"/>
    <x v="26"/>
    <x v="4"/>
    <s v="NN722"/>
    <s v="Name 722"/>
    <x v="1"/>
    <x v="0"/>
    <n v="1500"/>
    <n v="23"/>
    <n v="34500"/>
    <x v="1"/>
    <x v="1"/>
    <x v="0"/>
  </r>
  <r>
    <s v="A953"/>
    <x v="148"/>
    <x v="26"/>
    <x v="4"/>
    <s v="NN723"/>
    <s v="Name 723"/>
    <x v="2"/>
    <x v="1"/>
    <n v="210"/>
    <n v="24"/>
    <n v="5040"/>
    <x v="0"/>
    <x v="1"/>
    <x v="0"/>
  </r>
  <r>
    <s v="A954"/>
    <x v="148"/>
    <x v="26"/>
    <x v="4"/>
    <s v="NN724"/>
    <s v="Name 724"/>
    <x v="3"/>
    <x v="2"/>
    <n v="4000"/>
    <n v="25"/>
    <n v="100000"/>
    <x v="1"/>
    <x v="1"/>
    <x v="0"/>
  </r>
  <r>
    <s v="A955"/>
    <x v="148"/>
    <x v="26"/>
    <x v="4"/>
    <s v="NN725"/>
    <s v="Name 725"/>
    <x v="0"/>
    <x v="3"/>
    <n v="3200"/>
    <n v="26"/>
    <n v="83200"/>
    <x v="0"/>
    <x v="1"/>
    <x v="0"/>
  </r>
  <r>
    <s v="A956"/>
    <x v="148"/>
    <x v="26"/>
    <x v="4"/>
    <s v="NN726"/>
    <s v="Name 726"/>
    <x v="1"/>
    <x v="4"/>
    <n v="2900"/>
    <n v="29"/>
    <n v="84100"/>
    <x v="1"/>
    <x v="1"/>
    <x v="0"/>
  </r>
  <r>
    <s v="A957"/>
    <x v="149"/>
    <x v="27"/>
    <x v="4"/>
    <s v="NN727"/>
    <s v="Name 727"/>
    <x v="2"/>
    <x v="5"/>
    <n v="190"/>
    <n v="30"/>
    <n v="5700"/>
    <x v="0"/>
    <x v="1"/>
    <x v="0"/>
  </r>
  <r>
    <s v="A958"/>
    <x v="149"/>
    <x v="27"/>
    <x v="4"/>
    <s v="NN728"/>
    <s v="Name 728"/>
    <x v="3"/>
    <x v="6"/>
    <n v="4000"/>
    <n v="30"/>
    <n v="120000"/>
    <x v="1"/>
    <x v="1"/>
    <x v="0"/>
  </r>
  <r>
    <s v="A959"/>
    <x v="149"/>
    <x v="27"/>
    <x v="4"/>
    <s v="NN729"/>
    <s v="Name 729"/>
    <x v="0"/>
    <x v="0"/>
    <n v="1500"/>
    <n v="24"/>
    <n v="36000"/>
    <x v="0"/>
    <x v="1"/>
    <x v="0"/>
  </r>
  <r>
    <s v="A960"/>
    <x v="149"/>
    <x v="27"/>
    <x v="4"/>
    <s v="NN730"/>
    <s v="Name 730"/>
    <x v="1"/>
    <x v="1"/>
    <n v="210"/>
    <n v="25"/>
    <n v="5250"/>
    <x v="1"/>
    <x v="1"/>
    <x v="0"/>
  </r>
  <r>
    <s v="A961"/>
    <x v="149"/>
    <x v="27"/>
    <x v="4"/>
    <s v="NN731"/>
    <s v="Name 731"/>
    <x v="2"/>
    <x v="2"/>
    <n v="4000"/>
    <n v="26"/>
    <n v="104000"/>
    <x v="0"/>
    <x v="1"/>
    <x v="0"/>
  </r>
  <r>
    <s v="A962"/>
    <x v="150"/>
    <x v="28"/>
    <x v="4"/>
    <s v="NN732"/>
    <s v="Name 732"/>
    <x v="3"/>
    <x v="3"/>
    <n v="3200"/>
    <n v="31"/>
    <n v="99200"/>
    <x v="1"/>
    <x v="1"/>
    <x v="0"/>
  </r>
  <r>
    <s v="A963"/>
    <x v="150"/>
    <x v="28"/>
    <x v="4"/>
    <s v="NN733"/>
    <s v="Name 733"/>
    <x v="0"/>
    <x v="4"/>
    <n v="2900"/>
    <n v="21"/>
    <n v="60900"/>
    <x v="0"/>
    <x v="1"/>
    <x v="0"/>
  </r>
  <r>
    <s v="A964"/>
    <x v="150"/>
    <x v="28"/>
    <x v="4"/>
    <s v="NN734"/>
    <s v="Name 734"/>
    <x v="1"/>
    <x v="5"/>
    <n v="190"/>
    <n v="33"/>
    <n v="6270"/>
    <x v="1"/>
    <x v="1"/>
    <x v="0"/>
  </r>
  <r>
    <s v="A965"/>
    <x v="150"/>
    <x v="28"/>
    <x v="4"/>
    <s v="NN735"/>
    <s v="Name 735"/>
    <x v="2"/>
    <x v="6"/>
    <n v="4000"/>
    <n v="33"/>
    <n v="132000"/>
    <x v="0"/>
    <x v="1"/>
    <x v="0"/>
  </r>
  <r>
    <s v="A966"/>
    <x v="150"/>
    <x v="28"/>
    <x v="4"/>
    <s v="NN736"/>
    <s v="Name 736"/>
    <x v="2"/>
    <x v="4"/>
    <n v="1500"/>
    <n v="23"/>
    <n v="34500"/>
    <x v="1"/>
    <x v="1"/>
    <x v="0"/>
  </r>
  <r>
    <s v="A967"/>
    <x v="151"/>
    <x v="29"/>
    <x v="4"/>
    <s v="NN737"/>
    <s v="Name 737"/>
    <x v="3"/>
    <x v="5"/>
    <n v="210"/>
    <n v="33"/>
    <n v="6930"/>
    <x v="0"/>
    <x v="1"/>
    <x v="0"/>
  </r>
  <r>
    <s v="A968"/>
    <x v="151"/>
    <x v="29"/>
    <x v="4"/>
    <s v="NN738"/>
    <s v="Name 738"/>
    <x v="0"/>
    <x v="6"/>
    <n v="4000"/>
    <n v="32"/>
    <n v="128000"/>
    <x v="1"/>
    <x v="1"/>
    <x v="0"/>
  </r>
  <r>
    <s v="A969"/>
    <x v="151"/>
    <x v="29"/>
    <x v="4"/>
    <s v="NN739"/>
    <s v="Name 739"/>
    <x v="2"/>
    <x v="4"/>
    <n v="3200"/>
    <n v="23"/>
    <n v="73600"/>
    <x v="0"/>
    <x v="1"/>
    <x v="0"/>
  </r>
  <r>
    <s v="A970"/>
    <x v="151"/>
    <x v="29"/>
    <x v="4"/>
    <s v="NN740"/>
    <s v="Name 740"/>
    <x v="3"/>
    <x v="5"/>
    <n v="2900"/>
    <n v="31"/>
    <n v="89900"/>
    <x v="1"/>
    <x v="1"/>
    <x v="0"/>
  </r>
  <r>
    <s v="A971"/>
    <x v="151"/>
    <x v="29"/>
    <x v="4"/>
    <s v="NN741"/>
    <s v="Name 741"/>
    <x v="0"/>
    <x v="6"/>
    <n v="190"/>
    <n v="22"/>
    <n v="4180"/>
    <x v="0"/>
    <x v="1"/>
    <x v="0"/>
  </r>
  <r>
    <s v="A972"/>
    <x v="152"/>
    <x v="30"/>
    <x v="4"/>
    <s v="NN719"/>
    <s v="Name 719"/>
    <x v="2"/>
    <x v="4"/>
    <n v="4000"/>
    <n v="22"/>
    <n v="88000"/>
    <x v="1"/>
    <x v="1"/>
    <x v="0"/>
  </r>
  <r>
    <s v="A973"/>
    <x v="152"/>
    <x v="30"/>
    <x v="4"/>
    <s v="NN720"/>
    <s v="Name 720"/>
    <x v="3"/>
    <x v="5"/>
    <n v="1500"/>
    <n v="32"/>
    <n v="48000"/>
    <x v="0"/>
    <x v="1"/>
    <x v="0"/>
  </r>
  <r>
    <s v="A974"/>
    <x v="152"/>
    <x v="30"/>
    <x v="4"/>
    <s v="NN721"/>
    <s v="Name 721"/>
    <x v="0"/>
    <x v="6"/>
    <n v="210"/>
    <n v="32"/>
    <n v="6720"/>
    <x v="1"/>
    <x v="1"/>
    <x v="0"/>
  </r>
  <r>
    <s v="A975"/>
    <x v="152"/>
    <x v="30"/>
    <x v="4"/>
    <s v="NN722"/>
    <s v="Name 722"/>
    <x v="1"/>
    <x v="0"/>
    <n v="4000"/>
    <n v="32"/>
    <n v="128000"/>
    <x v="0"/>
    <x v="1"/>
    <x v="0"/>
  </r>
  <r>
    <s v="A976"/>
    <x v="152"/>
    <x v="30"/>
    <x v="4"/>
    <s v="NN723"/>
    <s v="Name 723"/>
    <x v="2"/>
    <x v="1"/>
    <n v="3200"/>
    <n v="32"/>
    <n v="102400"/>
    <x v="1"/>
    <x v="1"/>
    <x v="0"/>
  </r>
  <r>
    <s v="A977"/>
    <x v="153"/>
    <x v="0"/>
    <x v="5"/>
    <s v="NN724"/>
    <s v="Name 724"/>
    <x v="3"/>
    <x v="2"/>
    <n v="2900"/>
    <n v="32"/>
    <n v="92800"/>
    <x v="0"/>
    <x v="1"/>
    <x v="0"/>
  </r>
  <r>
    <s v="A978"/>
    <x v="153"/>
    <x v="0"/>
    <x v="5"/>
    <s v="NN725"/>
    <s v="Name 725"/>
    <x v="0"/>
    <x v="3"/>
    <n v="190"/>
    <n v="34"/>
    <n v="6460"/>
    <x v="1"/>
    <x v="1"/>
    <x v="0"/>
  </r>
  <r>
    <s v="A979"/>
    <x v="153"/>
    <x v="0"/>
    <x v="5"/>
    <s v="NN726"/>
    <s v="Name 726"/>
    <x v="1"/>
    <x v="4"/>
    <n v="4000"/>
    <n v="34"/>
    <n v="136000"/>
    <x v="0"/>
    <x v="1"/>
    <x v="0"/>
  </r>
  <r>
    <s v="A980"/>
    <x v="153"/>
    <x v="0"/>
    <x v="5"/>
    <s v="NN727"/>
    <s v="Name 727"/>
    <x v="2"/>
    <x v="5"/>
    <n v="1500"/>
    <n v="34"/>
    <n v="51000"/>
    <x v="1"/>
    <x v="1"/>
    <x v="0"/>
  </r>
  <r>
    <s v="A981"/>
    <x v="153"/>
    <x v="0"/>
    <x v="5"/>
    <s v="NN728"/>
    <s v="Name 728"/>
    <x v="3"/>
    <x v="6"/>
    <n v="210"/>
    <n v="32"/>
    <n v="6720"/>
    <x v="0"/>
    <x v="1"/>
    <x v="0"/>
  </r>
  <r>
    <s v="A982"/>
    <x v="154"/>
    <x v="1"/>
    <x v="5"/>
    <s v="NN729"/>
    <s v="Name 729"/>
    <x v="0"/>
    <x v="0"/>
    <n v="4000"/>
    <n v="34"/>
    <n v="136000"/>
    <x v="1"/>
    <x v="1"/>
    <x v="0"/>
  </r>
  <r>
    <s v="A983"/>
    <x v="154"/>
    <x v="1"/>
    <x v="5"/>
    <s v="NN730"/>
    <s v="Name 730"/>
    <x v="1"/>
    <x v="1"/>
    <n v="3200"/>
    <n v="34"/>
    <n v="108800"/>
    <x v="0"/>
    <x v="1"/>
    <x v="0"/>
  </r>
  <r>
    <s v="A984"/>
    <x v="154"/>
    <x v="1"/>
    <x v="5"/>
    <s v="NN731"/>
    <s v="Name 731"/>
    <x v="2"/>
    <x v="2"/>
    <n v="2900"/>
    <n v="37"/>
    <n v="107300"/>
    <x v="1"/>
    <x v="1"/>
    <x v="0"/>
  </r>
  <r>
    <s v="A985"/>
    <x v="154"/>
    <x v="1"/>
    <x v="5"/>
    <s v="NN732"/>
    <s v="Name 732"/>
    <x v="3"/>
    <x v="3"/>
    <n v="190"/>
    <n v="38"/>
    <n v="7220"/>
    <x v="0"/>
    <x v="1"/>
    <x v="0"/>
  </r>
  <r>
    <s v="A986"/>
    <x v="154"/>
    <x v="1"/>
    <x v="5"/>
    <s v="NN733"/>
    <s v="Name 733"/>
    <x v="0"/>
    <x v="4"/>
    <n v="4000"/>
    <n v="38"/>
    <n v="152000"/>
    <x v="1"/>
    <x v="1"/>
    <x v="0"/>
  </r>
  <r>
    <s v="A987"/>
    <x v="155"/>
    <x v="2"/>
    <x v="5"/>
    <s v="NN734"/>
    <s v="Name 734"/>
    <x v="1"/>
    <x v="5"/>
    <n v="1500"/>
    <n v="38"/>
    <n v="57000"/>
    <x v="0"/>
    <x v="1"/>
    <x v="0"/>
  </r>
  <r>
    <s v="A988"/>
    <x v="155"/>
    <x v="2"/>
    <x v="5"/>
    <s v="NN735"/>
    <s v="Name 735"/>
    <x v="2"/>
    <x v="6"/>
    <n v="210"/>
    <n v="39"/>
    <n v="8190"/>
    <x v="1"/>
    <x v="1"/>
    <x v="0"/>
  </r>
  <r>
    <s v="A989"/>
    <x v="155"/>
    <x v="2"/>
    <x v="5"/>
    <s v="NN736"/>
    <s v="Name 736"/>
    <x v="2"/>
    <x v="4"/>
    <n v="4000"/>
    <n v="44"/>
    <n v="176000"/>
    <x v="0"/>
    <x v="1"/>
    <x v="0"/>
  </r>
  <r>
    <s v="A990"/>
    <x v="155"/>
    <x v="2"/>
    <x v="5"/>
    <s v="NN737"/>
    <s v="Name 737"/>
    <x v="3"/>
    <x v="5"/>
    <n v="3200"/>
    <n v="44"/>
    <n v="140800"/>
    <x v="1"/>
    <x v="1"/>
    <x v="0"/>
  </r>
  <r>
    <s v="A991"/>
    <x v="155"/>
    <x v="2"/>
    <x v="5"/>
    <s v="NN738"/>
    <s v="Name 738"/>
    <x v="0"/>
    <x v="6"/>
    <n v="2900"/>
    <n v="44"/>
    <n v="127600"/>
    <x v="0"/>
    <x v="1"/>
    <x v="0"/>
  </r>
  <r>
    <s v="A992"/>
    <x v="156"/>
    <x v="3"/>
    <x v="5"/>
    <s v="NN739"/>
    <s v="Name 739"/>
    <x v="2"/>
    <x v="4"/>
    <n v="190"/>
    <n v="42"/>
    <n v="7980"/>
    <x v="1"/>
    <x v="1"/>
    <x v="0"/>
  </r>
  <r>
    <s v="A993"/>
    <x v="156"/>
    <x v="3"/>
    <x v="5"/>
    <s v="NN740"/>
    <s v="Name 740"/>
    <x v="3"/>
    <x v="5"/>
    <n v="4000"/>
    <n v="41"/>
    <n v="164000"/>
    <x v="0"/>
    <x v="1"/>
    <x v="0"/>
  </r>
  <r>
    <s v="A994"/>
    <x v="156"/>
    <x v="3"/>
    <x v="5"/>
    <s v="NN741"/>
    <s v="Name 741"/>
    <x v="0"/>
    <x v="6"/>
    <n v="1500"/>
    <n v="23"/>
    <n v="34500"/>
    <x v="1"/>
    <x v="1"/>
    <x v="0"/>
  </r>
  <r>
    <s v="A995"/>
    <x v="156"/>
    <x v="3"/>
    <x v="5"/>
    <s v="NN719"/>
    <s v="Name 719"/>
    <x v="2"/>
    <x v="4"/>
    <n v="210"/>
    <n v="32"/>
    <n v="6720"/>
    <x v="0"/>
    <x v="1"/>
    <x v="0"/>
  </r>
  <r>
    <s v="A996"/>
    <x v="156"/>
    <x v="3"/>
    <x v="5"/>
    <s v="NN720"/>
    <s v="Name 720"/>
    <x v="3"/>
    <x v="5"/>
    <n v="4000"/>
    <n v="43"/>
    <n v="172000"/>
    <x v="1"/>
    <x v="1"/>
    <x v="0"/>
  </r>
  <r>
    <s v="A997"/>
    <x v="157"/>
    <x v="4"/>
    <x v="5"/>
    <s v="NN721"/>
    <s v="Name 721"/>
    <x v="0"/>
    <x v="6"/>
    <n v="3200"/>
    <n v="34"/>
    <n v="108800"/>
    <x v="0"/>
    <x v="1"/>
    <x v="0"/>
  </r>
  <r>
    <s v="A998"/>
    <x v="157"/>
    <x v="4"/>
    <x v="5"/>
    <s v="NN722"/>
    <s v="Name 722"/>
    <x v="1"/>
    <x v="0"/>
    <n v="2900"/>
    <n v="43"/>
    <n v="124700"/>
    <x v="1"/>
    <x v="1"/>
    <x v="0"/>
  </r>
  <r>
    <s v="A999"/>
    <x v="157"/>
    <x v="4"/>
    <x v="5"/>
    <s v="NN723"/>
    <s v="Name 723"/>
    <x v="2"/>
    <x v="1"/>
    <n v="190"/>
    <n v="34"/>
    <n v="6460"/>
    <x v="0"/>
    <x v="1"/>
    <x v="0"/>
  </r>
  <r>
    <s v="A1000"/>
    <x v="157"/>
    <x v="4"/>
    <x v="5"/>
    <s v="NN724"/>
    <s v="Name 724"/>
    <x v="3"/>
    <x v="2"/>
    <n v="4000"/>
    <n v="54"/>
    <n v="216000"/>
    <x v="1"/>
    <x v="1"/>
    <x v="0"/>
  </r>
  <r>
    <s v="A1001"/>
    <x v="157"/>
    <x v="4"/>
    <x v="5"/>
    <s v="NN725"/>
    <s v="Name 725"/>
    <x v="0"/>
    <x v="3"/>
    <n v="1500"/>
    <n v="32"/>
    <n v="48000"/>
    <x v="0"/>
    <x v="1"/>
    <x v="0"/>
  </r>
  <r>
    <s v="A1002"/>
    <x v="158"/>
    <x v="5"/>
    <x v="5"/>
    <s v="NN726"/>
    <s v="Name 726"/>
    <x v="1"/>
    <x v="4"/>
    <n v="210"/>
    <n v="34"/>
    <n v="7140"/>
    <x v="1"/>
    <x v="1"/>
    <x v="0"/>
  </r>
  <r>
    <s v="A1003"/>
    <x v="158"/>
    <x v="5"/>
    <x v="5"/>
    <s v="NN727"/>
    <s v="Name 727"/>
    <x v="2"/>
    <x v="5"/>
    <n v="4000"/>
    <n v="43"/>
    <n v="172000"/>
    <x v="0"/>
    <x v="1"/>
    <x v="0"/>
  </r>
  <r>
    <s v="A1004"/>
    <x v="158"/>
    <x v="5"/>
    <x v="5"/>
    <s v="NN728"/>
    <s v="Name 728"/>
    <x v="3"/>
    <x v="6"/>
    <n v="3200"/>
    <n v="34"/>
    <n v="108800"/>
    <x v="1"/>
    <x v="1"/>
    <x v="0"/>
  </r>
  <r>
    <s v="A1005"/>
    <x v="158"/>
    <x v="5"/>
    <x v="5"/>
    <s v="NN729"/>
    <s v="Name 729"/>
    <x v="0"/>
    <x v="0"/>
    <n v="2900"/>
    <n v="43"/>
    <n v="124700"/>
    <x v="0"/>
    <x v="1"/>
    <x v="0"/>
  </r>
  <r>
    <s v="A1006"/>
    <x v="158"/>
    <x v="5"/>
    <x v="5"/>
    <s v="NN730"/>
    <s v="Name 730"/>
    <x v="1"/>
    <x v="1"/>
    <n v="190"/>
    <n v="45"/>
    <n v="8550"/>
    <x v="1"/>
    <x v="1"/>
    <x v="0"/>
  </r>
  <r>
    <s v="A1007"/>
    <x v="159"/>
    <x v="6"/>
    <x v="5"/>
    <s v="NN731"/>
    <s v="Name 731"/>
    <x v="2"/>
    <x v="2"/>
    <n v="4000"/>
    <n v="54"/>
    <n v="216000"/>
    <x v="0"/>
    <x v="1"/>
    <x v="0"/>
  </r>
  <r>
    <s v="A1008"/>
    <x v="159"/>
    <x v="6"/>
    <x v="5"/>
    <s v="NN732"/>
    <s v="Name 732"/>
    <x v="3"/>
    <x v="3"/>
    <n v="1500"/>
    <n v="43"/>
    <n v="64500"/>
    <x v="1"/>
    <x v="1"/>
    <x v="0"/>
  </r>
  <r>
    <s v="A1009"/>
    <x v="159"/>
    <x v="6"/>
    <x v="5"/>
    <s v="NN733"/>
    <s v="Name 733"/>
    <x v="0"/>
    <x v="4"/>
    <n v="210"/>
    <n v="32"/>
    <n v="6720"/>
    <x v="0"/>
    <x v="1"/>
    <x v="0"/>
  </r>
  <r>
    <s v="A1010"/>
    <x v="159"/>
    <x v="6"/>
    <x v="5"/>
    <s v="NN734"/>
    <s v="Name 734"/>
    <x v="1"/>
    <x v="5"/>
    <n v="4000"/>
    <n v="23"/>
    <n v="92000"/>
    <x v="1"/>
    <x v="1"/>
    <x v="0"/>
  </r>
  <r>
    <s v="A1011"/>
    <x v="159"/>
    <x v="6"/>
    <x v="5"/>
    <s v="NN735"/>
    <s v="Name 735"/>
    <x v="2"/>
    <x v="6"/>
    <n v="3200"/>
    <n v="34"/>
    <n v="108800"/>
    <x v="0"/>
    <x v="1"/>
    <x v="0"/>
  </r>
  <r>
    <s v="A1012"/>
    <x v="160"/>
    <x v="7"/>
    <x v="5"/>
    <s v="NN736"/>
    <s v="Name 736"/>
    <x v="2"/>
    <x v="4"/>
    <n v="2900"/>
    <n v="45"/>
    <n v="130500"/>
    <x v="1"/>
    <x v="1"/>
    <x v="0"/>
  </r>
  <r>
    <s v="A1013"/>
    <x v="160"/>
    <x v="7"/>
    <x v="5"/>
    <s v="NN737"/>
    <s v="Name 737"/>
    <x v="3"/>
    <x v="5"/>
    <n v="190"/>
    <n v="65"/>
    <n v="12350"/>
    <x v="0"/>
    <x v="1"/>
    <x v="0"/>
  </r>
  <r>
    <s v="A1014"/>
    <x v="160"/>
    <x v="7"/>
    <x v="5"/>
    <s v="NN738"/>
    <s v="Name 738"/>
    <x v="0"/>
    <x v="6"/>
    <n v="4000"/>
    <n v="43"/>
    <n v="172000"/>
    <x v="1"/>
    <x v="1"/>
    <x v="0"/>
  </r>
  <r>
    <s v="A1015"/>
    <x v="160"/>
    <x v="7"/>
    <x v="5"/>
    <s v="NN739"/>
    <s v="Name 739"/>
    <x v="2"/>
    <x v="4"/>
    <n v="1500"/>
    <n v="33"/>
    <n v="49500"/>
    <x v="0"/>
    <x v="1"/>
    <x v="0"/>
  </r>
  <r>
    <s v="A1016"/>
    <x v="160"/>
    <x v="7"/>
    <x v="5"/>
    <s v="NN740"/>
    <s v="Name 740"/>
    <x v="3"/>
    <x v="5"/>
    <n v="210"/>
    <n v="23"/>
    <n v="4830"/>
    <x v="1"/>
    <x v="1"/>
    <x v="0"/>
  </r>
  <r>
    <s v="A1017"/>
    <x v="161"/>
    <x v="8"/>
    <x v="5"/>
    <s v="NN741"/>
    <s v="Name 741"/>
    <x v="0"/>
    <x v="6"/>
    <n v="4000"/>
    <n v="12"/>
    <n v="48000"/>
    <x v="0"/>
    <x v="1"/>
    <x v="0"/>
  </r>
  <r>
    <s v="A1018"/>
    <x v="161"/>
    <x v="8"/>
    <x v="5"/>
    <s v="NN719"/>
    <s v="Name 719"/>
    <x v="2"/>
    <x v="4"/>
    <n v="3200"/>
    <n v="23"/>
    <n v="73600"/>
    <x v="1"/>
    <x v="1"/>
    <x v="0"/>
  </r>
  <r>
    <s v="A1019"/>
    <x v="161"/>
    <x v="8"/>
    <x v="5"/>
    <s v="NN720"/>
    <s v="Name 720"/>
    <x v="3"/>
    <x v="5"/>
    <n v="2900"/>
    <n v="34"/>
    <n v="98600"/>
    <x v="0"/>
    <x v="1"/>
    <x v="0"/>
  </r>
  <r>
    <s v="A1020"/>
    <x v="161"/>
    <x v="8"/>
    <x v="5"/>
    <s v="NN721"/>
    <s v="Name 721"/>
    <x v="0"/>
    <x v="6"/>
    <n v="190"/>
    <n v="43"/>
    <n v="8170"/>
    <x v="1"/>
    <x v="1"/>
    <x v="0"/>
  </r>
  <r>
    <s v="A1021"/>
    <x v="161"/>
    <x v="8"/>
    <x v="5"/>
    <s v="NN722"/>
    <s v="Name 722"/>
    <x v="1"/>
    <x v="0"/>
    <n v="4000"/>
    <n v="32"/>
    <n v="128000"/>
    <x v="0"/>
    <x v="1"/>
    <x v="0"/>
  </r>
  <r>
    <s v="A1022"/>
    <x v="162"/>
    <x v="9"/>
    <x v="5"/>
    <s v="NN723"/>
    <s v="Name 723"/>
    <x v="2"/>
    <x v="1"/>
    <n v="1500"/>
    <n v="45"/>
    <n v="67500"/>
    <x v="1"/>
    <x v="1"/>
    <x v="0"/>
  </r>
  <r>
    <s v="A1023"/>
    <x v="162"/>
    <x v="9"/>
    <x v="5"/>
    <s v="NN724"/>
    <s v="Name 724"/>
    <x v="3"/>
    <x v="2"/>
    <n v="210"/>
    <n v="65"/>
    <n v="13650"/>
    <x v="0"/>
    <x v="1"/>
    <x v="0"/>
  </r>
  <r>
    <s v="A1024"/>
    <x v="162"/>
    <x v="9"/>
    <x v="5"/>
    <s v="NN725"/>
    <s v="Name 725"/>
    <x v="0"/>
    <x v="3"/>
    <n v="4000"/>
    <n v="55"/>
    <n v="220000"/>
    <x v="1"/>
    <x v="1"/>
    <x v="0"/>
  </r>
  <r>
    <s v="A1025"/>
    <x v="162"/>
    <x v="9"/>
    <x v="5"/>
    <s v="NN726"/>
    <s v="Name 726"/>
    <x v="1"/>
    <x v="4"/>
    <n v="3200"/>
    <n v="54"/>
    <n v="172800"/>
    <x v="0"/>
    <x v="1"/>
    <x v="0"/>
  </r>
  <r>
    <s v="A1026"/>
    <x v="162"/>
    <x v="9"/>
    <x v="5"/>
    <s v="NN727"/>
    <s v="Name 727"/>
    <x v="2"/>
    <x v="5"/>
    <n v="2900"/>
    <n v="56"/>
    <n v="162400"/>
    <x v="1"/>
    <x v="1"/>
    <x v="0"/>
  </r>
  <r>
    <s v="A1027"/>
    <x v="163"/>
    <x v="10"/>
    <x v="5"/>
    <s v="NN728"/>
    <s v="Name 728"/>
    <x v="3"/>
    <x v="6"/>
    <n v="190"/>
    <n v="54"/>
    <n v="10260"/>
    <x v="0"/>
    <x v="1"/>
    <x v="0"/>
  </r>
  <r>
    <s v="A1028"/>
    <x v="163"/>
    <x v="10"/>
    <x v="5"/>
    <s v="NN729"/>
    <s v="Name 729"/>
    <x v="0"/>
    <x v="0"/>
    <n v="4000"/>
    <n v="35"/>
    <n v="140000"/>
    <x v="1"/>
    <x v="1"/>
    <x v="0"/>
  </r>
  <r>
    <s v="A1029"/>
    <x v="163"/>
    <x v="10"/>
    <x v="5"/>
    <s v="NN730"/>
    <s v="Name 730"/>
    <x v="1"/>
    <x v="1"/>
    <n v="1500"/>
    <n v="63"/>
    <n v="94500"/>
    <x v="0"/>
    <x v="1"/>
    <x v="0"/>
  </r>
  <r>
    <s v="A1030"/>
    <x v="163"/>
    <x v="10"/>
    <x v="5"/>
    <s v="NN731"/>
    <s v="Name 731"/>
    <x v="2"/>
    <x v="2"/>
    <n v="210"/>
    <n v="34"/>
    <n v="7140"/>
    <x v="1"/>
    <x v="1"/>
    <x v="0"/>
  </r>
  <r>
    <s v="A1031"/>
    <x v="163"/>
    <x v="10"/>
    <x v="5"/>
    <s v="NN732"/>
    <s v="Name 732"/>
    <x v="3"/>
    <x v="3"/>
    <n v="4000"/>
    <n v="54"/>
    <n v="216000"/>
    <x v="0"/>
    <x v="1"/>
    <x v="0"/>
  </r>
  <r>
    <s v="A1032"/>
    <x v="164"/>
    <x v="11"/>
    <x v="5"/>
    <s v="NN733"/>
    <s v="Name 733"/>
    <x v="0"/>
    <x v="4"/>
    <n v="3200"/>
    <n v="45"/>
    <n v="144000"/>
    <x v="1"/>
    <x v="0"/>
    <x v="0"/>
  </r>
  <r>
    <s v="A1033"/>
    <x v="164"/>
    <x v="11"/>
    <x v="5"/>
    <s v="NN734"/>
    <s v="Name 734"/>
    <x v="1"/>
    <x v="5"/>
    <n v="2900"/>
    <n v="56"/>
    <n v="162400"/>
    <x v="0"/>
    <x v="0"/>
    <x v="0"/>
  </r>
  <r>
    <s v="A1034"/>
    <x v="164"/>
    <x v="11"/>
    <x v="5"/>
    <s v="NN735"/>
    <s v="Name 735"/>
    <x v="2"/>
    <x v="6"/>
    <n v="190"/>
    <n v="65"/>
    <n v="12350"/>
    <x v="1"/>
    <x v="0"/>
    <x v="0"/>
  </r>
  <r>
    <s v="A1035"/>
    <x v="164"/>
    <x v="11"/>
    <x v="5"/>
    <s v="NN736"/>
    <s v="Name 736"/>
    <x v="2"/>
    <x v="4"/>
    <n v="4000"/>
    <n v="65"/>
    <n v="260000"/>
    <x v="0"/>
    <x v="0"/>
    <x v="0"/>
  </r>
  <r>
    <s v="A1036"/>
    <x v="164"/>
    <x v="11"/>
    <x v="5"/>
    <s v="NN737"/>
    <s v="Name 737"/>
    <x v="3"/>
    <x v="5"/>
    <n v="1500"/>
    <n v="65"/>
    <n v="97500"/>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222440B-E134-4C8D-A0D0-683CB03276E6}" name="PivotTable1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N3:O32" firstHeaderRow="1" firstDataRow="1" firstDataCol="1" rowPageCount="1" colPageCount="1"/>
  <pivotFields count="15">
    <pivotField showAll="0"/>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showAll="0">
      <items count="7">
        <item x="0"/>
        <item x="1"/>
        <item x="2"/>
        <item x="3"/>
        <item x="4"/>
        <item x="5"/>
        <item t="default"/>
      </items>
    </pivotField>
    <pivotField showAll="0"/>
    <pivotField showAll="0"/>
    <pivotField showAll="0"/>
    <pivotField showAll="0">
      <items count="8">
        <item x="6"/>
        <item x="4"/>
        <item x="1"/>
        <item x="0"/>
        <item x="2"/>
        <item x="3"/>
        <item x="5"/>
        <item t="default"/>
      </items>
    </pivotField>
    <pivotField numFmtId="1" showAll="0"/>
    <pivotField dataField="1" numFmtId="2" showAll="0"/>
    <pivotField numFmtId="164" showAll="0"/>
    <pivotField showAll="0"/>
    <pivotField showAll="0"/>
    <pivotField axis="axisPage" showAll="0">
      <items count="3">
        <item x="0"/>
        <item x="1"/>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1"/>
  </rowFields>
  <rowItems count="29">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t="grand">
      <x/>
    </i>
  </rowItems>
  <colItems count="1">
    <i/>
  </colItems>
  <pageFields count="1">
    <pageField fld="13" item="1" hier="-1"/>
  </pageFields>
  <dataFields count="1">
    <dataField name="Sum of Qty" fld="9" baseField="0" baseItem="0"/>
  </dataFields>
  <chartFormats count="1">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227507F-902C-4C16-B3DA-6891BFF49CE8}" name="PivotTable1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K3:L32" firstHeaderRow="1" firstDataRow="1" firstDataCol="1" rowPageCount="1" colPageCount="1"/>
  <pivotFields count="15">
    <pivotField showAll="0"/>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showAll="0">
      <items count="7">
        <item x="0"/>
        <item x="1"/>
        <item x="2"/>
        <item x="3"/>
        <item x="4"/>
        <item x="5"/>
        <item t="default"/>
      </items>
    </pivotField>
    <pivotField showAll="0"/>
    <pivotField showAll="0"/>
    <pivotField showAll="0"/>
    <pivotField showAll="0">
      <items count="8">
        <item x="6"/>
        <item x="4"/>
        <item x="1"/>
        <item x="0"/>
        <item x="2"/>
        <item x="3"/>
        <item x="5"/>
        <item t="default"/>
      </items>
    </pivotField>
    <pivotField numFmtId="1" showAll="0"/>
    <pivotField dataField="1" numFmtId="2" showAll="0"/>
    <pivotField numFmtId="164" showAll="0"/>
    <pivotField showAll="0">
      <items count="3">
        <item x="1"/>
        <item x="0"/>
        <item t="default"/>
      </items>
    </pivotField>
    <pivotField axis="axisPage" showAll="0">
      <items count="3">
        <item x="0"/>
        <item x="1"/>
        <item t="default"/>
      </items>
    </pivotField>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1"/>
  </rowFields>
  <rowItems count="29">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t="grand">
      <x/>
    </i>
  </rowItems>
  <colItems count="1">
    <i/>
  </colItems>
  <pageFields count="1">
    <pageField fld="12" item="1" hier="-1"/>
  </pageFields>
  <dataFields count="1">
    <dataField name="Sum of Qty" fld="9" baseField="0" baseItem="0"/>
  </dataFields>
  <chartFormats count="2">
    <chartFormat chart="5" format="2" series="1">
      <pivotArea type="data" outline="0" fieldPosition="0">
        <references count="1">
          <reference field="4294967294" count="1" selected="0">
            <x v="0"/>
          </reference>
        </references>
      </pivotArea>
    </chartFormat>
    <chartFormat chart="5" format="3">
      <pivotArea type="data" outline="0" fieldPosition="0">
        <references count="2">
          <reference field="4294967294" count="1" selected="0">
            <x v="0"/>
          </reference>
          <reference field="1" count="1" selected="0">
            <x v="24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915566F-CEBF-49D8-A13C-EC1ACF6332AE}" name="PivotTable1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D3:E6" firstHeaderRow="1" firstDataRow="1" firstDataCol="1"/>
  <pivotFields count="15">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showAll="0">
      <items count="7">
        <item x="0"/>
        <item x="1"/>
        <item x="2"/>
        <item x="3"/>
        <item x="4"/>
        <item x="5"/>
        <item t="default"/>
      </items>
    </pivotField>
    <pivotField showAll="0"/>
    <pivotField showAll="0"/>
    <pivotField showAll="0"/>
    <pivotField showAll="0">
      <items count="8">
        <item x="6"/>
        <item x="4"/>
        <item x="1"/>
        <item x="0"/>
        <item x="2"/>
        <item x="3"/>
        <item x="5"/>
        <item t="default"/>
      </items>
    </pivotField>
    <pivotField numFmtId="1" showAll="0"/>
    <pivotField dataField="1" numFmtId="2" showAll="0"/>
    <pivotField numFmtId="164" showAll="0"/>
    <pivotField axis="axisRow" showAll="0">
      <items count="3">
        <item x="1"/>
        <item x="0"/>
        <item t="default"/>
      </items>
    </pivotField>
    <pivotField showAll="0"/>
    <pivotField showAll="0"/>
    <pivotField showAll="0">
      <items count="15">
        <item x="0"/>
        <item x="1"/>
        <item x="2"/>
        <item x="3"/>
        <item x="4"/>
        <item x="5"/>
        <item x="6"/>
        <item x="7"/>
        <item x="8"/>
        <item x="9"/>
        <item x="10"/>
        <item x="11"/>
        <item x="12"/>
        <item x="13"/>
        <item t="default"/>
      </items>
    </pivotField>
  </pivotFields>
  <rowFields count="1">
    <field x="11"/>
  </rowFields>
  <rowItems count="3">
    <i>
      <x/>
    </i>
    <i>
      <x v="1"/>
    </i>
    <i t="grand">
      <x/>
    </i>
  </rowItems>
  <colItems count="1">
    <i/>
  </colItems>
  <dataFields count="1">
    <dataField name="Sum of Qty" fld="9" baseField="0" baseItem="0"/>
  </dataFields>
  <chartFormats count="3">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11" count="1" selected="0">
            <x v="0"/>
          </reference>
        </references>
      </pivotArea>
    </chartFormat>
    <chartFormat chart="2" format="6">
      <pivotArea type="data" outline="0" fieldPosition="0">
        <references count="2">
          <reference field="4294967294" count="1" selected="0">
            <x v="0"/>
          </reference>
          <reference field="1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A66BAD6-932F-43A3-8443-959BA2A12E74}"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4" firstHeaderRow="1" firstDataRow="1" firstDataCol="0"/>
  <pivotFields count="15">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showAll="0">
      <items count="7">
        <item x="0"/>
        <item x="1"/>
        <item x="2"/>
        <item x="3"/>
        <item x="4"/>
        <item x="5"/>
        <item t="default"/>
      </items>
    </pivotField>
    <pivotField showAll="0"/>
    <pivotField showAll="0"/>
    <pivotField showAll="0"/>
    <pivotField showAll="0">
      <items count="8">
        <item x="6"/>
        <item x="4"/>
        <item x="1"/>
        <item x="0"/>
        <item x="2"/>
        <item x="3"/>
        <item x="5"/>
        <item t="default"/>
      </items>
    </pivotField>
    <pivotField numFmtId="1" showAll="0"/>
    <pivotField numFmtId="2" showAll="0"/>
    <pivotField dataField="1" numFmtId="164" showAll="0"/>
    <pivotField showAll="0"/>
    <pivotField showAll="0"/>
    <pivotField showAll="0"/>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Sum of Amount" fld="1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4A7C294-3749-40AF-B74F-B24F0AA26E75}" name="PivotTable1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T3:U11" firstHeaderRow="1" firstDataRow="1" firstDataCol="1"/>
  <pivotFields count="15">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showAll="0">
      <items count="7">
        <item x="0"/>
        <item x="1"/>
        <item x="2"/>
        <item x="3"/>
        <item x="4"/>
        <item x="5"/>
        <item t="default"/>
      </items>
    </pivotField>
    <pivotField showAll="0"/>
    <pivotField showAll="0"/>
    <pivotField showAll="0">
      <items count="5">
        <item x="0"/>
        <item x="3"/>
        <item x="2"/>
        <item x="1"/>
        <item t="default"/>
      </items>
    </pivotField>
    <pivotField axis="axisRow" showAll="0">
      <items count="8">
        <item x="6"/>
        <item x="4"/>
        <item x="1"/>
        <item x="0"/>
        <item x="2"/>
        <item x="3"/>
        <item x="5"/>
        <item t="default"/>
      </items>
    </pivotField>
    <pivotField numFmtId="1" showAll="0"/>
    <pivotField dataField="1" numFmtId="2" showAll="0"/>
    <pivotField numFmtId="164" showAll="0"/>
    <pivotField showAll="0"/>
    <pivotField showAll="0"/>
    <pivotField showAll="0"/>
    <pivotField showAll="0">
      <items count="15">
        <item x="0"/>
        <item x="1"/>
        <item x="2"/>
        <item x="3"/>
        <item x="4"/>
        <item x="5"/>
        <item x="6"/>
        <item x="7"/>
        <item x="8"/>
        <item x="9"/>
        <item x="10"/>
        <item x="11"/>
        <item x="12"/>
        <item x="13"/>
        <item t="default"/>
      </items>
    </pivotField>
  </pivotFields>
  <rowFields count="1">
    <field x="7"/>
  </rowFields>
  <rowItems count="8">
    <i>
      <x/>
    </i>
    <i>
      <x v="1"/>
    </i>
    <i>
      <x v="2"/>
    </i>
    <i>
      <x v="3"/>
    </i>
    <i>
      <x v="4"/>
    </i>
    <i>
      <x v="5"/>
    </i>
    <i>
      <x v="6"/>
    </i>
    <i t="grand">
      <x/>
    </i>
  </rowItems>
  <colItems count="1">
    <i/>
  </colItems>
  <dataFields count="1">
    <dataField name="Sum of Qty" fld="9" baseField="0" baseItem="0"/>
  </dataFields>
  <chartFormats count="3">
    <chartFormat chart="6" format="0" series="1">
      <pivotArea type="data" outline="0" fieldPosition="0">
        <references count="1">
          <reference field="4294967294" count="1" selected="0">
            <x v="0"/>
          </reference>
        </references>
      </pivotArea>
    </chartFormat>
    <chartFormat chart="7" format="1"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41F785C-4BBC-4168-81E2-06ED9EC57033}" name="PivotTable1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Q3:R7" firstHeaderRow="1" firstDataRow="1" firstDataCol="1"/>
  <pivotFields count="15">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showAll="0">
      <items count="7">
        <item x="0"/>
        <item x="1"/>
        <item x="2"/>
        <item x="3"/>
        <item x="4"/>
        <item x="5"/>
        <item t="default"/>
      </items>
    </pivotField>
    <pivotField showAll="0"/>
    <pivotField showAll="0"/>
    <pivotField axis="axisRow" showAll="0" measureFilter="1" sortType="ascending">
      <items count="5">
        <item x="0"/>
        <item x="3"/>
        <item x="2"/>
        <item x="1"/>
        <item t="default"/>
      </items>
      <autoSortScope>
        <pivotArea dataOnly="0" outline="0" fieldPosition="0">
          <references count="1">
            <reference field="4294967294" count="1" selected="0">
              <x v="0"/>
            </reference>
          </references>
        </pivotArea>
      </autoSortScope>
    </pivotField>
    <pivotField showAll="0">
      <items count="8">
        <item x="6"/>
        <item x="4"/>
        <item x="1"/>
        <item x="0"/>
        <item x="2"/>
        <item x="3"/>
        <item x="5"/>
        <item t="default"/>
      </items>
    </pivotField>
    <pivotField numFmtId="1" showAll="0"/>
    <pivotField dataField="1" numFmtId="2" showAll="0"/>
    <pivotField numFmtId="164" showAll="0"/>
    <pivotField showAll="0"/>
    <pivotField showAll="0"/>
    <pivotField showAll="0"/>
    <pivotField showAll="0">
      <items count="15">
        <item x="0"/>
        <item x="1"/>
        <item x="2"/>
        <item x="3"/>
        <item x="4"/>
        <item x="5"/>
        <item x="6"/>
        <item x="7"/>
        <item x="8"/>
        <item x="9"/>
        <item x="10"/>
        <item x="11"/>
        <item x="12"/>
        <item x="13"/>
        <item t="default"/>
      </items>
    </pivotField>
  </pivotFields>
  <rowFields count="1">
    <field x="6"/>
  </rowFields>
  <rowItems count="4">
    <i>
      <x/>
    </i>
    <i>
      <x v="2"/>
    </i>
    <i>
      <x v="1"/>
    </i>
    <i t="grand">
      <x/>
    </i>
  </rowItems>
  <colItems count="1">
    <i/>
  </colItems>
  <dataFields count="1">
    <dataField name="Sum of Qty" fld="9" baseField="0" baseItem="0"/>
  </dataFields>
  <chartFormats count="2">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6" type="count" evalOrder="-1" id="1"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BA2F55F-C317-4A32-8C37-2F75CE9C5CD6}" name="PivotTable1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H3:I11" firstHeaderRow="1" firstDataRow="1" firstDataCol="1"/>
  <pivotFields count="15">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showAll="0">
      <items count="7">
        <item x="0"/>
        <item x="1"/>
        <item x="2"/>
        <item x="3"/>
        <item x="4"/>
        <item x="5"/>
        <item t="default"/>
      </items>
    </pivotField>
    <pivotField showAll="0"/>
    <pivotField showAll="0"/>
    <pivotField showAll="0"/>
    <pivotField axis="axisRow" showAll="0">
      <items count="8">
        <item x="6"/>
        <item x="4"/>
        <item x="1"/>
        <item x="0"/>
        <item x="2"/>
        <item x="3"/>
        <item x="5"/>
        <item t="default"/>
      </items>
    </pivotField>
    <pivotField numFmtId="1" showAll="0"/>
    <pivotField dataField="1" numFmtId="2" showAll="0"/>
    <pivotField numFmtId="164" showAll="0"/>
    <pivotField showAll="0"/>
    <pivotField showAll="0"/>
    <pivotField showAll="0"/>
    <pivotField showAll="0">
      <items count="15">
        <item x="0"/>
        <item x="1"/>
        <item x="2"/>
        <item x="3"/>
        <item x="4"/>
        <item x="5"/>
        <item x="6"/>
        <item x="7"/>
        <item x="8"/>
        <item x="9"/>
        <item x="10"/>
        <item x="11"/>
        <item x="12"/>
        <item x="13"/>
        <item t="default"/>
      </items>
    </pivotField>
  </pivotFields>
  <rowFields count="1">
    <field x="7"/>
  </rowFields>
  <rowItems count="8">
    <i>
      <x/>
    </i>
    <i>
      <x v="1"/>
    </i>
    <i>
      <x v="2"/>
    </i>
    <i>
      <x v="3"/>
    </i>
    <i>
      <x v="4"/>
    </i>
    <i>
      <x v="5"/>
    </i>
    <i>
      <x v="6"/>
    </i>
    <i t="grand">
      <x/>
    </i>
  </rowItems>
  <colItems count="1">
    <i/>
  </colItems>
  <dataFields count="1">
    <dataField name="Sum of Qty" fld="9"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96517FD4-B2A2-4327-8A4B-8F6DEFE59AE4}"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2:A13" firstHeaderRow="1" firstDataRow="1" firstDataCol="0"/>
  <pivotFields count="15">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showAll="0">
      <items count="7">
        <item x="0"/>
        <item x="1"/>
        <item x="2"/>
        <item x="3"/>
        <item x="4"/>
        <item x="5"/>
        <item t="default"/>
      </items>
    </pivotField>
    <pivotField showAll="0"/>
    <pivotField showAll="0"/>
    <pivotField showAll="0"/>
    <pivotField showAll="0">
      <items count="8">
        <item x="6"/>
        <item x="4"/>
        <item x="1"/>
        <item x="0"/>
        <item x="2"/>
        <item x="3"/>
        <item x="5"/>
        <item t="default"/>
      </items>
    </pivotField>
    <pivotField numFmtId="1" showAll="0"/>
    <pivotField dataField="1" numFmtId="2" showAll="0"/>
    <pivotField numFmtId="164" showAll="0"/>
    <pivotField showAll="0"/>
    <pivotField showAll="0"/>
    <pivotField showAll="0"/>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Sum of Qty"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y" xr10:uid="{E5A9C206-4553-4F9B-8AD6-2637AE897CA0}" sourceName="Day">
  <pivotTables>
    <pivotTable tabId="4" name="PivotTable9"/>
    <pivotTable tabId="4" name="PivotTable12"/>
    <pivotTable tabId="4" name="PivotTable13"/>
    <pivotTable tabId="4" name="PivotTable14"/>
    <pivotTable tabId="4" name="PivotTable15"/>
    <pivotTable tabId="4" name="PivotTable16"/>
    <pivotTable tabId="4" name="PivotTable17"/>
    <pivotTable tabId="4" name="PivotTable11"/>
  </pivotTables>
  <data>
    <tabular pivotCacheId="1783925029">
      <items count="31">
        <i x="0" s="1"/>
        <i x="1" s="1"/>
        <i x="2" s="1"/>
        <i x="3" s="1"/>
        <i x="4" s="1"/>
        <i x="5" s="1"/>
        <i x="6" s="1"/>
        <i x="7" s="1"/>
        <i x="8" s="1"/>
        <i x="9" s="1"/>
        <i x="10" s="1"/>
        <i x="11" s="1"/>
        <i x="12" s="1"/>
        <i x="13" s="1"/>
        <i x="14" s="1"/>
        <i x="15" s="1"/>
        <i x="16" s="1"/>
        <i x="17" s="1"/>
        <i x="18" s="1"/>
        <i x="19" s="1"/>
        <i x="20" s="1"/>
        <i x="21" s="1"/>
        <i x="22" s="1"/>
        <i x="23" s="1"/>
        <i x="24" s="1"/>
        <i x="25" s="1"/>
        <i x="26" s="1"/>
        <i x="27" s="1"/>
        <i x="28" s="1"/>
        <i x="29" s="1"/>
        <i x="30" s="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45211BCF-03E2-45CE-AF1A-C90F673B820F}" sourceName="Month">
  <pivotTables>
    <pivotTable tabId="4" name="PivotTable9"/>
    <pivotTable tabId="4" name="PivotTable12"/>
    <pivotTable tabId="4" name="PivotTable13"/>
    <pivotTable tabId="4" name="PivotTable14"/>
    <pivotTable tabId="4" name="PivotTable15"/>
    <pivotTable tabId="4" name="PivotTable16"/>
    <pivotTable tabId="4" name="PivotTable17"/>
    <pivotTable tabId="4" name="PivotTable11"/>
  </pivotTables>
  <data>
    <tabular pivotCacheId="1783925029">
      <items count="6">
        <i x="0" s="1"/>
        <i x="1" s="1"/>
        <i x="2" s="1"/>
        <i x="3" s="1"/>
        <i x="4" s="1"/>
        <i x="5"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499A0474-DF98-41EE-A9BB-7B1515BD358E}" sourceName="Product">
  <pivotTables>
    <pivotTable tabId="4" name="PivotTable9"/>
    <pivotTable tabId="4" name="PivotTable12"/>
    <pivotTable tabId="4" name="PivotTable13"/>
    <pivotTable tabId="4" name="PivotTable14"/>
    <pivotTable tabId="4" name="PivotTable15"/>
    <pivotTable tabId="4" name="PivotTable16"/>
    <pivotTable tabId="4" name="PivotTable11"/>
    <pivotTable tabId="4" name="PivotTable17"/>
  </pivotTables>
  <data>
    <tabular pivotCacheId="1783925029">
      <items count="7">
        <i x="6" s="1"/>
        <i x="4" s="1"/>
        <i x="1" s="1"/>
        <i x="0" s="1"/>
        <i x="2" s="1"/>
        <i x="3" s="1"/>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y 1" xr10:uid="{FB334967-DD1F-49F9-8DAB-65230A073180}" cache="Slicer_Day" caption="Day" columnCount="4" showCaption="0" style="SlicerStyleOther1" rowHeight="144000"/>
  <slicer name="Month 1" xr10:uid="{893231BA-C3EF-4F7E-A059-3D95CBA59D21}" cache="Slicer_Month" caption="Month" columnCount="3" showCaption="0" style="SlicerStyleOther1" rowHeight="234950"/>
  <slicer name="Product 1" xr10:uid="{92A1D36B-827C-4421-9A5D-75BBE6D4730E}" cache="Slicer_Product" caption="Product" showCaption="0" style="SlicerStyleOther1" rowHeight="360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E0B1BE7-757F-4E6C-A73C-A0922C9B72B4}" name="Table2" displayName="Table2" ref="B2:O1038" totalsRowShown="0" headerRowDxfId="17" headerRowBorderDxfId="16" tableBorderDxfId="15" totalsRowBorderDxfId="14">
  <autoFilter ref="B2:O1038" xr:uid="{7E0B1BE7-757F-4E6C-A73C-A0922C9B72B4}"/>
  <tableColumns count="14">
    <tableColumn id="1" xr3:uid="{9F3E7DEC-7440-4FC4-8BA0-31250401746F}" name="Order id" dataDxfId="13"/>
    <tableColumn id="2" xr3:uid="{E6BC2CC2-35AF-49EA-A8DB-AC6F8514EAD3}" name="Order Date" dataDxfId="12"/>
    <tableColumn id="3" xr3:uid="{1D1B11F1-072A-4636-B3B2-B4C885365394}" name="Day" dataDxfId="11">
      <calculatedColumnFormula>DAY(C3)</calculatedColumnFormula>
    </tableColumn>
    <tableColumn id="4" xr3:uid="{038B45A9-1FBF-4BD0-8FAD-0BADB737BFE0}" name="Month" dataDxfId="10">
      <calculatedColumnFormula>TEXT(C3,"mmm")</calculatedColumnFormula>
    </tableColumn>
    <tableColumn id="5" xr3:uid="{B215C2BD-56B2-4372-AA7C-62D14FAB8E91}" name="Cust ID" dataDxfId="9"/>
    <tableColumn id="6" xr3:uid="{6D544538-5B6D-456B-9C9F-F56D331257BA}" name="Cust Name" dataDxfId="8"/>
    <tableColumn id="7" xr3:uid="{4B24314A-969C-4832-8A5F-C3E86788550C}" name="Seller" dataDxfId="7"/>
    <tableColumn id="8" xr3:uid="{991E1900-13D3-44CD-8BCD-06FA63B0DEEA}" name="Product" dataDxfId="6"/>
    <tableColumn id="9" xr3:uid="{3C9F3CA3-A4E7-4BA1-AABE-A8AFA2C3A9D1}" name="Price" dataDxfId="5"/>
    <tableColumn id="10" xr3:uid="{FD435B7F-3412-4F74-A80D-8CF220A288D6}" name="Qty" dataDxfId="4"/>
    <tableColumn id="11" xr3:uid="{23E8D434-67A2-41F4-8B9A-AD534995AF82}" name="Amount" dataDxfId="3">
      <calculatedColumnFormula>J3*K3</calculatedColumnFormula>
    </tableColumn>
    <tableColumn id="12" xr3:uid="{8AA57BDE-955B-4B32-9F1F-B86334D8B737}" name="Payment Mode" dataDxfId="2"/>
    <tableColumn id="13" xr3:uid="{A3E78440-6330-47D0-9DBE-56D058E5B65C}" name="Last 28 Days" dataDxfId="1">
      <calculatedColumnFormula>AND(C3&gt;=(TODAY()-28),C3&lt;TODAY())</calculatedColumnFormula>
    </tableColumn>
    <tableColumn id="14" xr3:uid="{95D31244-6463-44E4-A64A-CF0BFE69561D}" name="Previous 28 Days" dataDxfId="0">
      <calculatedColumnFormula>AND(C3&gt;=(TODAY()-56),C3&lt;(TODAY()-28))</calculatedColumnFormula>
    </tableColumn>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4E87DA-2DA3-417B-9FC7-CB70DEC77DC7}">
  <dimension ref="A1:A55"/>
  <sheetViews>
    <sheetView showGridLines="0" showRowColHeaders="0" tabSelected="1" zoomScale="70" zoomScaleNormal="70" workbookViewId="0">
      <selection activeCell="AC18" sqref="AC18"/>
    </sheetView>
  </sheetViews>
  <sheetFormatPr defaultRowHeight="15" x14ac:dyDescent="0.25"/>
  <sheetData>
    <row r="1" spans="1:1" x14ac:dyDescent="0.25">
      <c r="A1" s="27"/>
    </row>
    <row r="2" spans="1:1" x14ac:dyDescent="0.25">
      <c r="A2" s="27"/>
    </row>
    <row r="3" spans="1:1" x14ac:dyDescent="0.25">
      <c r="A3" s="27"/>
    </row>
    <row r="4" spans="1:1" x14ac:dyDescent="0.25">
      <c r="A4" s="27"/>
    </row>
    <row r="5" spans="1:1" x14ac:dyDescent="0.25">
      <c r="A5" s="27"/>
    </row>
    <row r="6" spans="1:1" x14ac:dyDescent="0.25">
      <c r="A6" s="27"/>
    </row>
    <row r="7" spans="1:1" x14ac:dyDescent="0.25">
      <c r="A7" s="27"/>
    </row>
    <row r="8" spans="1:1" x14ac:dyDescent="0.25">
      <c r="A8" s="27"/>
    </row>
    <row r="9" spans="1:1" x14ac:dyDescent="0.25">
      <c r="A9" s="27"/>
    </row>
    <row r="10" spans="1:1" x14ac:dyDescent="0.25">
      <c r="A10" s="27"/>
    </row>
    <row r="11" spans="1:1" x14ac:dyDescent="0.25">
      <c r="A11" s="27"/>
    </row>
    <row r="12" spans="1:1" x14ac:dyDescent="0.25">
      <c r="A12" s="27"/>
    </row>
    <row r="13" spans="1:1" x14ac:dyDescent="0.25">
      <c r="A13" s="27"/>
    </row>
    <row r="14" spans="1:1" x14ac:dyDescent="0.25">
      <c r="A14" s="27"/>
    </row>
    <row r="15" spans="1:1" x14ac:dyDescent="0.25">
      <c r="A15" s="27"/>
    </row>
    <row r="16" spans="1:1" x14ac:dyDescent="0.25">
      <c r="A16" s="27"/>
    </row>
    <row r="17" spans="1:1" x14ac:dyDescent="0.25">
      <c r="A17" s="27"/>
    </row>
    <row r="18" spans="1:1" x14ac:dyDescent="0.25">
      <c r="A18" s="27"/>
    </row>
    <row r="19" spans="1:1" x14ac:dyDescent="0.25">
      <c r="A19" s="27"/>
    </row>
    <row r="20" spans="1:1" x14ac:dyDescent="0.25">
      <c r="A20" s="27"/>
    </row>
    <row r="21" spans="1:1" x14ac:dyDescent="0.25">
      <c r="A21" s="27"/>
    </row>
    <row r="22" spans="1:1" x14ac:dyDescent="0.25">
      <c r="A22" s="27"/>
    </row>
    <row r="23" spans="1:1" x14ac:dyDescent="0.25">
      <c r="A23" s="27"/>
    </row>
    <row r="24" spans="1:1" x14ac:dyDescent="0.25">
      <c r="A24" s="27"/>
    </row>
    <row r="25" spans="1:1" x14ac:dyDescent="0.25">
      <c r="A25" s="27"/>
    </row>
    <row r="26" spans="1:1" x14ac:dyDescent="0.25">
      <c r="A26" s="27"/>
    </row>
    <row r="27" spans="1:1" x14ac:dyDescent="0.25">
      <c r="A27" s="27"/>
    </row>
    <row r="28" spans="1:1" x14ac:dyDescent="0.25">
      <c r="A28" s="27"/>
    </row>
    <row r="29" spans="1:1" x14ac:dyDescent="0.25">
      <c r="A29" s="27"/>
    </row>
    <row r="30" spans="1:1" x14ac:dyDescent="0.25">
      <c r="A30" s="27"/>
    </row>
    <row r="31" spans="1:1" x14ac:dyDescent="0.25">
      <c r="A31" s="27"/>
    </row>
    <row r="32" spans="1:1" x14ac:dyDescent="0.25">
      <c r="A32" s="27"/>
    </row>
    <row r="33" spans="1:1" x14ac:dyDescent="0.25">
      <c r="A33" s="27"/>
    </row>
    <row r="34" spans="1:1" x14ac:dyDescent="0.25">
      <c r="A34" s="27"/>
    </row>
    <row r="35" spans="1:1" x14ac:dyDescent="0.25">
      <c r="A35" s="27"/>
    </row>
    <row r="36" spans="1:1" x14ac:dyDescent="0.25">
      <c r="A36" s="27"/>
    </row>
    <row r="37" spans="1:1" x14ac:dyDescent="0.25">
      <c r="A37" s="27"/>
    </row>
    <row r="38" spans="1:1" x14ac:dyDescent="0.25">
      <c r="A38" s="27"/>
    </row>
    <row r="39" spans="1:1" x14ac:dyDescent="0.25">
      <c r="A39" s="27"/>
    </row>
    <row r="40" spans="1:1" x14ac:dyDescent="0.25">
      <c r="A40" s="27"/>
    </row>
    <row r="41" spans="1:1" x14ac:dyDescent="0.25">
      <c r="A41" s="27"/>
    </row>
    <row r="42" spans="1:1" x14ac:dyDescent="0.25">
      <c r="A42" s="27"/>
    </row>
    <row r="43" spans="1:1" x14ac:dyDescent="0.25">
      <c r="A43" s="27"/>
    </row>
    <row r="44" spans="1:1" x14ac:dyDescent="0.25">
      <c r="A44" s="27"/>
    </row>
    <row r="45" spans="1:1" x14ac:dyDescent="0.25">
      <c r="A45" s="27"/>
    </row>
    <row r="46" spans="1:1" x14ac:dyDescent="0.25">
      <c r="A46" s="27"/>
    </row>
    <row r="47" spans="1:1" x14ac:dyDescent="0.25">
      <c r="A47" s="27"/>
    </row>
    <row r="48" spans="1:1" x14ac:dyDescent="0.25">
      <c r="A48" s="26"/>
    </row>
    <row r="49" spans="1:1" x14ac:dyDescent="0.25">
      <c r="A49" s="26"/>
    </row>
    <row r="50" spans="1:1" x14ac:dyDescent="0.25">
      <c r="A50" s="26"/>
    </row>
    <row r="51" spans="1:1" x14ac:dyDescent="0.25">
      <c r="A51" s="26"/>
    </row>
    <row r="52" spans="1:1" x14ac:dyDescent="0.25">
      <c r="A52" s="26"/>
    </row>
    <row r="53" spans="1:1" x14ac:dyDescent="0.25">
      <c r="A53" s="26"/>
    </row>
    <row r="54" spans="1:1" x14ac:dyDescent="0.25">
      <c r="A54" s="26"/>
    </row>
    <row r="55" spans="1:1" x14ac:dyDescent="0.25">
      <c r="A55" s="26"/>
    </row>
  </sheetData>
  <pageMargins left="0.7" right="0.7" top="0.75" bottom="0.75" header="0.3" footer="0.3"/>
  <pageSetup paperSize="258" orientation="landscape" horizontalDpi="0" verticalDpi="0"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E43F18-7C13-4F33-896A-AC6307B37F81}">
  <dimension ref="A1:U32"/>
  <sheetViews>
    <sheetView topLeftCell="D1" zoomScaleNormal="100" workbookViewId="0">
      <selection activeCell="B4" sqref="B4"/>
    </sheetView>
  </sheetViews>
  <sheetFormatPr defaultRowHeight="15" x14ac:dyDescent="0.25"/>
  <cols>
    <col min="1" max="1" width="10.7109375" bestFit="1" customWidth="1"/>
    <col min="2" max="2" width="14.28515625" bestFit="1" customWidth="1"/>
    <col min="4" max="4" width="13.140625" bestFit="1" customWidth="1"/>
    <col min="5" max="5" width="10.7109375" bestFit="1" customWidth="1"/>
    <col min="8" max="8" width="13.140625" bestFit="1" customWidth="1"/>
    <col min="9" max="9" width="10.7109375" bestFit="1" customWidth="1"/>
    <col min="11" max="11" width="13.140625" bestFit="1" customWidth="1"/>
    <col min="12" max="12" width="10.7109375" bestFit="1" customWidth="1"/>
    <col min="14" max="14" width="15.85546875" bestFit="1" customWidth="1"/>
    <col min="15" max="15" width="10.7109375" bestFit="1" customWidth="1"/>
    <col min="17" max="17" width="13.140625" bestFit="1" customWidth="1"/>
    <col min="18" max="18" width="10.7109375" bestFit="1" customWidth="1"/>
    <col min="20" max="20" width="13.140625" bestFit="1" customWidth="1"/>
    <col min="21" max="21" width="10.7109375" bestFit="1" customWidth="1"/>
  </cols>
  <sheetData>
    <row r="1" spans="1:21" x14ac:dyDescent="0.25">
      <c r="K1" s="21" t="s">
        <v>2544</v>
      </c>
      <c r="L1" t="s">
        <v>2549</v>
      </c>
      <c r="N1" s="21" t="s">
        <v>2543</v>
      </c>
      <c r="O1" t="s">
        <v>2549</v>
      </c>
    </row>
    <row r="3" spans="1:21" x14ac:dyDescent="0.25">
      <c r="A3" t="s">
        <v>2545</v>
      </c>
      <c r="D3" s="21" t="s">
        <v>2547</v>
      </c>
      <c r="E3" t="s">
        <v>2546</v>
      </c>
      <c r="H3" s="21" t="s">
        <v>2547</v>
      </c>
      <c r="I3" t="s">
        <v>2546</v>
      </c>
      <c r="K3" s="21" t="s">
        <v>2547</v>
      </c>
      <c r="L3" t="s">
        <v>2546</v>
      </c>
      <c r="N3" s="21" t="s">
        <v>2547</v>
      </c>
      <c r="O3" t="s">
        <v>2546</v>
      </c>
      <c r="Q3" s="21" t="s">
        <v>2547</v>
      </c>
      <c r="R3" t="s">
        <v>2546</v>
      </c>
      <c r="T3" s="21" t="s">
        <v>2547</v>
      </c>
      <c r="U3" t="s">
        <v>2546</v>
      </c>
    </row>
    <row r="4" spans="1:21" x14ac:dyDescent="0.25">
      <c r="A4">
        <v>17858190</v>
      </c>
      <c r="B4" s="24">
        <f>GETPIVOTDATA("Amount",$A$3)</f>
        <v>17858190</v>
      </c>
      <c r="D4" s="22" t="s">
        <v>11</v>
      </c>
      <c r="E4">
        <v>3974</v>
      </c>
      <c r="H4" s="22" t="s">
        <v>33</v>
      </c>
      <c r="I4">
        <v>1295</v>
      </c>
      <c r="K4" s="23" t="s">
        <v>2573</v>
      </c>
      <c r="L4">
        <v>30</v>
      </c>
      <c r="N4" s="23" t="s">
        <v>2590</v>
      </c>
      <c r="O4">
        <v>14</v>
      </c>
      <c r="Q4" s="22" t="s">
        <v>3</v>
      </c>
      <c r="R4">
        <v>1669</v>
      </c>
      <c r="T4" s="22" t="s">
        <v>33</v>
      </c>
      <c r="U4">
        <v>1295</v>
      </c>
    </row>
    <row r="5" spans="1:21" x14ac:dyDescent="0.25">
      <c r="D5" s="22" t="s">
        <v>5</v>
      </c>
      <c r="E5">
        <v>3705</v>
      </c>
      <c r="H5" s="22" t="s">
        <v>25</v>
      </c>
      <c r="I5">
        <v>1320</v>
      </c>
      <c r="K5" s="23" t="s">
        <v>2574</v>
      </c>
      <c r="L5">
        <v>32</v>
      </c>
      <c r="N5" s="23" t="s">
        <v>2591</v>
      </c>
      <c r="O5">
        <v>18</v>
      </c>
      <c r="Q5" s="22" t="s">
        <v>15</v>
      </c>
      <c r="R5">
        <v>2151</v>
      </c>
      <c r="T5" s="22" t="s">
        <v>25</v>
      </c>
      <c r="U5">
        <v>1320</v>
      </c>
    </row>
    <row r="6" spans="1:21" x14ac:dyDescent="0.25">
      <c r="D6" s="22" t="s">
        <v>2548</v>
      </c>
      <c r="E6">
        <v>7679</v>
      </c>
      <c r="H6" s="22" t="s">
        <v>10</v>
      </c>
      <c r="I6">
        <v>904</v>
      </c>
      <c r="K6" s="23" t="s">
        <v>2575</v>
      </c>
      <c r="L6">
        <v>14</v>
      </c>
      <c r="N6" s="23" t="s">
        <v>2592</v>
      </c>
      <c r="O6">
        <v>23</v>
      </c>
      <c r="Q6" s="22" t="s">
        <v>20</v>
      </c>
      <c r="R6">
        <v>2426</v>
      </c>
      <c r="T6" s="22" t="s">
        <v>10</v>
      </c>
      <c r="U6">
        <v>904</v>
      </c>
    </row>
    <row r="7" spans="1:21" x14ac:dyDescent="0.25">
      <c r="H7" s="22" t="s">
        <v>4</v>
      </c>
      <c r="I7">
        <v>787</v>
      </c>
      <c r="K7" s="23" t="s">
        <v>2576</v>
      </c>
      <c r="L7">
        <v>41</v>
      </c>
      <c r="N7" s="23" t="s">
        <v>2593</v>
      </c>
      <c r="O7">
        <v>23</v>
      </c>
      <c r="Q7" s="22" t="s">
        <v>2548</v>
      </c>
      <c r="R7">
        <v>6246</v>
      </c>
      <c r="T7" s="22" t="s">
        <v>4</v>
      </c>
      <c r="U7">
        <v>787</v>
      </c>
    </row>
    <row r="8" spans="1:21" x14ac:dyDescent="0.25">
      <c r="H8" s="22" t="s">
        <v>16</v>
      </c>
      <c r="I8">
        <v>928</v>
      </c>
      <c r="K8" s="23" t="s">
        <v>2577</v>
      </c>
      <c r="L8">
        <v>66</v>
      </c>
      <c r="N8" s="23" t="s">
        <v>2594</v>
      </c>
      <c r="O8">
        <v>22</v>
      </c>
      <c r="T8" s="22" t="s">
        <v>16</v>
      </c>
      <c r="U8">
        <v>928</v>
      </c>
    </row>
    <row r="9" spans="1:21" x14ac:dyDescent="0.25">
      <c r="H9" s="22" t="s">
        <v>21</v>
      </c>
      <c r="I9">
        <v>856</v>
      </c>
      <c r="K9" s="23" t="s">
        <v>2578</v>
      </c>
      <c r="L9">
        <v>74</v>
      </c>
      <c r="N9" s="23" t="s">
        <v>2595</v>
      </c>
      <c r="O9">
        <v>14</v>
      </c>
      <c r="T9" s="22" t="s">
        <v>21</v>
      </c>
      <c r="U9">
        <v>856</v>
      </c>
    </row>
    <row r="10" spans="1:21" x14ac:dyDescent="0.25">
      <c r="H10" s="22" t="s">
        <v>29</v>
      </c>
      <c r="I10">
        <v>1589</v>
      </c>
      <c r="K10" s="23" t="s">
        <v>2579</v>
      </c>
      <c r="L10">
        <v>39</v>
      </c>
      <c r="N10" s="23" t="s">
        <v>2596</v>
      </c>
      <c r="O10">
        <v>21</v>
      </c>
      <c r="T10" s="22" t="s">
        <v>29</v>
      </c>
      <c r="U10">
        <v>1589</v>
      </c>
    </row>
    <row r="11" spans="1:21" x14ac:dyDescent="0.25">
      <c r="H11" s="22" t="s">
        <v>2548</v>
      </c>
      <c r="I11">
        <v>7679</v>
      </c>
      <c r="K11" s="23" t="s">
        <v>2580</v>
      </c>
      <c r="L11">
        <v>45</v>
      </c>
      <c r="N11" s="23" t="s">
        <v>2597</v>
      </c>
      <c r="O11">
        <v>21</v>
      </c>
      <c r="T11" s="22" t="s">
        <v>2548</v>
      </c>
      <c r="U11">
        <v>7679</v>
      </c>
    </row>
    <row r="12" spans="1:21" x14ac:dyDescent="0.25">
      <c r="A12" t="s">
        <v>2546</v>
      </c>
      <c r="K12" s="23" t="s">
        <v>2581</v>
      </c>
      <c r="L12">
        <v>80</v>
      </c>
      <c r="N12" s="23" t="s">
        <v>2598</v>
      </c>
      <c r="O12">
        <v>27</v>
      </c>
    </row>
    <row r="13" spans="1:21" x14ac:dyDescent="0.25">
      <c r="A13">
        <v>7679</v>
      </c>
      <c r="B13" s="25">
        <f>GETPIVOTDATA("Qty",$A$12)</f>
        <v>7679</v>
      </c>
      <c r="K13" s="23" t="s">
        <v>2582</v>
      </c>
      <c r="L13">
        <v>87</v>
      </c>
      <c r="N13" s="23" t="s">
        <v>2599</v>
      </c>
      <c r="O13">
        <v>19</v>
      </c>
    </row>
    <row r="14" spans="1:21" x14ac:dyDescent="0.25">
      <c r="K14" s="23" t="s">
        <v>2583</v>
      </c>
      <c r="L14">
        <v>104</v>
      </c>
      <c r="N14" s="23" t="s">
        <v>2600</v>
      </c>
      <c r="O14">
        <v>17</v>
      </c>
    </row>
    <row r="15" spans="1:21" x14ac:dyDescent="0.25">
      <c r="K15" s="23" t="s">
        <v>2584</v>
      </c>
      <c r="L15">
        <v>129</v>
      </c>
      <c r="N15" s="23" t="s">
        <v>2601</v>
      </c>
      <c r="O15">
        <v>14</v>
      </c>
    </row>
    <row r="16" spans="1:21" x14ac:dyDescent="0.25">
      <c r="K16" s="23" t="s">
        <v>2585</v>
      </c>
      <c r="L16">
        <v>127</v>
      </c>
      <c r="N16" s="23" t="s">
        <v>2602</v>
      </c>
      <c r="O16">
        <v>28</v>
      </c>
    </row>
    <row r="17" spans="11:15" x14ac:dyDescent="0.25">
      <c r="K17" s="23" t="s">
        <v>2586</v>
      </c>
      <c r="L17">
        <v>135</v>
      </c>
      <c r="N17" s="23" t="s">
        <v>2603</v>
      </c>
      <c r="O17">
        <v>24</v>
      </c>
    </row>
    <row r="18" spans="11:15" x14ac:dyDescent="0.25">
      <c r="K18" s="23" t="s">
        <v>2587</v>
      </c>
      <c r="L18">
        <v>141</v>
      </c>
      <c r="N18" s="23" t="s">
        <v>2561</v>
      </c>
      <c r="O18">
        <v>14</v>
      </c>
    </row>
    <row r="19" spans="11:15" x14ac:dyDescent="0.25">
      <c r="K19" s="23" t="s">
        <v>2588</v>
      </c>
      <c r="L19">
        <v>141</v>
      </c>
      <c r="N19" s="23" t="s">
        <v>2562</v>
      </c>
      <c r="O19">
        <v>19</v>
      </c>
    </row>
    <row r="20" spans="11:15" x14ac:dyDescent="0.25">
      <c r="K20" s="23" t="s">
        <v>2589</v>
      </c>
      <c r="L20">
        <v>150</v>
      </c>
      <c r="N20" s="23" t="s">
        <v>2563</v>
      </c>
      <c r="O20">
        <v>22</v>
      </c>
    </row>
    <row r="21" spans="11:15" x14ac:dyDescent="0.25">
      <c r="K21" s="23" t="s">
        <v>2550</v>
      </c>
      <c r="L21">
        <v>166</v>
      </c>
      <c r="N21" s="23" t="s">
        <v>2564</v>
      </c>
      <c r="O21">
        <v>26</v>
      </c>
    </row>
    <row r="22" spans="11:15" x14ac:dyDescent="0.25">
      <c r="K22" s="23" t="s">
        <v>2551</v>
      </c>
      <c r="L22">
        <v>181</v>
      </c>
      <c r="N22" s="23" t="s">
        <v>2565</v>
      </c>
      <c r="O22">
        <v>21</v>
      </c>
    </row>
    <row r="23" spans="11:15" x14ac:dyDescent="0.25">
      <c r="K23" s="23" t="s">
        <v>2552</v>
      </c>
      <c r="L23">
        <v>209</v>
      </c>
      <c r="N23" s="23" t="s">
        <v>2566</v>
      </c>
      <c r="O23">
        <v>14</v>
      </c>
    </row>
    <row r="24" spans="11:15" x14ac:dyDescent="0.25">
      <c r="K24" s="23" t="s">
        <v>2553</v>
      </c>
      <c r="L24">
        <v>181</v>
      </c>
      <c r="N24" s="23" t="s">
        <v>2567</v>
      </c>
      <c r="O24">
        <v>19</v>
      </c>
    </row>
    <row r="25" spans="11:15" x14ac:dyDescent="0.25">
      <c r="K25" s="23" t="s">
        <v>2554</v>
      </c>
      <c r="L25">
        <v>197</v>
      </c>
      <c r="N25" s="23" t="s">
        <v>2568</v>
      </c>
      <c r="O25">
        <v>23</v>
      </c>
    </row>
    <row r="26" spans="11:15" x14ac:dyDescent="0.25">
      <c r="K26" s="23" t="s">
        <v>2555</v>
      </c>
      <c r="L26">
        <v>199</v>
      </c>
      <c r="N26" s="23" t="s">
        <v>2569</v>
      </c>
      <c r="O26">
        <v>28</v>
      </c>
    </row>
    <row r="27" spans="11:15" x14ac:dyDescent="0.25">
      <c r="K27" s="23" t="s">
        <v>2556</v>
      </c>
      <c r="L27">
        <v>186</v>
      </c>
      <c r="N27" s="23" t="s">
        <v>2570</v>
      </c>
      <c r="O27">
        <v>14</v>
      </c>
    </row>
    <row r="28" spans="11:15" x14ac:dyDescent="0.25">
      <c r="K28" s="23" t="s">
        <v>2557</v>
      </c>
      <c r="L28">
        <v>209</v>
      </c>
      <c r="N28" s="23" t="s">
        <v>2571</v>
      </c>
      <c r="O28">
        <v>18</v>
      </c>
    </row>
    <row r="29" spans="11:15" x14ac:dyDescent="0.25">
      <c r="K29" s="23" t="s">
        <v>2558</v>
      </c>
      <c r="L29">
        <v>144</v>
      </c>
      <c r="N29" s="23" t="s">
        <v>2572</v>
      </c>
      <c r="O29">
        <v>22</v>
      </c>
    </row>
    <row r="30" spans="11:15" x14ac:dyDescent="0.25">
      <c r="K30" s="23" t="s">
        <v>2559</v>
      </c>
      <c r="L30">
        <v>275</v>
      </c>
      <c r="N30" s="23" t="s">
        <v>2604</v>
      </c>
      <c r="O30">
        <v>23</v>
      </c>
    </row>
    <row r="31" spans="11:15" x14ac:dyDescent="0.25">
      <c r="K31" s="23" t="s">
        <v>2560</v>
      </c>
      <c r="L31">
        <v>240</v>
      </c>
      <c r="N31" s="23" t="s">
        <v>2605</v>
      </c>
      <c r="O31">
        <v>22</v>
      </c>
    </row>
    <row r="32" spans="11:15" x14ac:dyDescent="0.25">
      <c r="K32" s="23" t="s">
        <v>2548</v>
      </c>
      <c r="L32">
        <v>3622</v>
      </c>
      <c r="N32" s="23" t="s">
        <v>2548</v>
      </c>
      <c r="O32">
        <v>570</v>
      </c>
    </row>
  </sheetData>
  <pageMargins left="0.7" right="0.7" top="0.75" bottom="0.75" header="0.3" footer="0.3"/>
  <pageSetup paperSize="9" orientation="portrait" r:id="rId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752877-BD42-4D26-ACD5-E4862A33F23A}">
  <dimension ref="B2:O1038"/>
  <sheetViews>
    <sheetView zoomScaleNormal="100" workbookViewId="0">
      <selection activeCell="E8" sqref="E8"/>
    </sheetView>
  </sheetViews>
  <sheetFormatPr defaultRowHeight="15" x14ac:dyDescent="0.25"/>
  <cols>
    <col min="2" max="2" width="9.140625" customWidth="1"/>
    <col min="3" max="3" width="13" customWidth="1"/>
    <col min="4" max="5" width="7.85546875" customWidth="1"/>
    <col min="7" max="7" width="11.28515625" customWidth="1"/>
    <col min="8" max="8" width="15.85546875" customWidth="1"/>
    <col min="9" max="9" width="13.7109375" customWidth="1"/>
    <col min="12" max="12" width="13.28515625" customWidth="1"/>
    <col min="13" max="13" width="15.28515625" customWidth="1"/>
    <col min="14" max="14" width="16.28515625" customWidth="1"/>
    <col min="15" max="15" width="16.7109375" customWidth="1"/>
  </cols>
  <sheetData>
    <row r="2" spans="2:15" x14ac:dyDescent="0.25">
      <c r="B2" s="9" t="s">
        <v>2531</v>
      </c>
      <c r="C2" s="10" t="s">
        <v>2532</v>
      </c>
      <c r="D2" s="10" t="s">
        <v>2533</v>
      </c>
      <c r="E2" s="10" t="s">
        <v>2534</v>
      </c>
      <c r="F2" s="10" t="s">
        <v>2535</v>
      </c>
      <c r="G2" s="10" t="s">
        <v>2536</v>
      </c>
      <c r="H2" s="10" t="s">
        <v>2537</v>
      </c>
      <c r="I2" s="10" t="s">
        <v>2538</v>
      </c>
      <c r="J2" s="10" t="s">
        <v>2539</v>
      </c>
      <c r="K2" s="11" t="s">
        <v>2540</v>
      </c>
      <c r="L2" s="10" t="s">
        <v>2541</v>
      </c>
      <c r="M2" s="10" t="s">
        <v>2542</v>
      </c>
      <c r="N2" s="10" t="s">
        <v>2544</v>
      </c>
      <c r="O2" s="12" t="s">
        <v>2543</v>
      </c>
    </row>
    <row r="3" spans="2:15" x14ac:dyDescent="0.25">
      <c r="B3" s="7" t="s">
        <v>0</v>
      </c>
      <c r="C3" s="2">
        <v>45017</v>
      </c>
      <c r="D3" s="1">
        <f>DAY(C3)</f>
        <v>1</v>
      </c>
      <c r="E3" s="1" t="str">
        <f>TEXT(C3,"mmm")</f>
        <v>Apr</v>
      </c>
      <c r="F3" s="1" t="s">
        <v>1</v>
      </c>
      <c r="G3" s="1" t="s">
        <v>2</v>
      </c>
      <c r="H3" s="1" t="s">
        <v>3</v>
      </c>
      <c r="I3" s="1" t="s">
        <v>4</v>
      </c>
      <c r="J3" s="3">
        <v>210</v>
      </c>
      <c r="K3" s="4">
        <v>2</v>
      </c>
      <c r="L3" s="5">
        <f>J3*K3</f>
        <v>420</v>
      </c>
      <c r="M3" s="1" t="s">
        <v>5</v>
      </c>
      <c r="N3" s="6" t="b">
        <f ca="1">AND(C3&gt;=(TODAY()-28),C3&lt;TODAY())</f>
        <v>0</v>
      </c>
      <c r="O3" s="8" t="b">
        <f ca="1">AND(C3&gt;=(TODAY()-56),C3&lt;(TODAY()-28))</f>
        <v>0</v>
      </c>
    </row>
    <row r="4" spans="2:15" x14ac:dyDescent="0.25">
      <c r="B4" s="7" t="s">
        <v>6</v>
      </c>
      <c r="C4" s="2">
        <v>45017</v>
      </c>
      <c r="D4" s="1">
        <f t="shared" ref="D4:D67" si="0">DAY(C4)</f>
        <v>1</v>
      </c>
      <c r="E4" s="1" t="str">
        <f t="shared" ref="E4:E67" si="1">TEXT(C4,"mmm")</f>
        <v>Apr</v>
      </c>
      <c r="F4" s="1" t="s">
        <v>7</v>
      </c>
      <c r="G4" s="1" t="s">
        <v>8</v>
      </c>
      <c r="H4" s="1" t="s">
        <v>9</v>
      </c>
      <c r="I4" s="1" t="s">
        <v>10</v>
      </c>
      <c r="J4" s="3">
        <v>4000</v>
      </c>
      <c r="K4" s="4">
        <v>3</v>
      </c>
      <c r="L4" s="5">
        <f t="shared" ref="L4:L67" si="2">J4*K4</f>
        <v>12000</v>
      </c>
      <c r="M4" s="1" t="s">
        <v>11</v>
      </c>
      <c r="N4" s="6" t="b">
        <f t="shared" ref="N4:N67" ca="1" si="3">AND(C4&gt;=(TODAY()-28),C4&lt;TODAY())</f>
        <v>0</v>
      </c>
      <c r="O4" s="8" t="b">
        <f t="shared" ref="O4:O67" ca="1" si="4">AND(C4&gt;=(TODAY()-56),C4&lt;(TODAY()-28))</f>
        <v>0</v>
      </c>
    </row>
    <row r="5" spans="2:15" x14ac:dyDescent="0.25">
      <c r="B5" s="7" t="s">
        <v>12</v>
      </c>
      <c r="C5" s="2">
        <v>45017</v>
      </c>
      <c r="D5" s="1">
        <f t="shared" si="0"/>
        <v>1</v>
      </c>
      <c r="E5" s="1" t="str">
        <f t="shared" si="1"/>
        <v>Apr</v>
      </c>
      <c r="F5" s="1" t="s">
        <v>13</v>
      </c>
      <c r="G5" s="1" t="s">
        <v>14</v>
      </c>
      <c r="H5" s="1" t="s">
        <v>15</v>
      </c>
      <c r="I5" s="1" t="s">
        <v>16</v>
      </c>
      <c r="J5" s="3">
        <v>3200</v>
      </c>
      <c r="K5" s="4">
        <v>5</v>
      </c>
      <c r="L5" s="5">
        <f t="shared" si="2"/>
        <v>16000</v>
      </c>
      <c r="M5" s="1" t="s">
        <v>5</v>
      </c>
      <c r="N5" s="6" t="b">
        <f t="shared" ca="1" si="3"/>
        <v>0</v>
      </c>
      <c r="O5" s="8" t="b">
        <f t="shared" ca="1" si="4"/>
        <v>0</v>
      </c>
    </row>
    <row r="6" spans="2:15" x14ac:dyDescent="0.25">
      <c r="B6" s="7" t="s">
        <v>17</v>
      </c>
      <c r="C6" s="2">
        <v>45017</v>
      </c>
      <c r="D6" s="1">
        <f t="shared" si="0"/>
        <v>1</v>
      </c>
      <c r="E6" s="1" t="str">
        <f t="shared" si="1"/>
        <v>Apr</v>
      </c>
      <c r="F6" s="1" t="s">
        <v>18</v>
      </c>
      <c r="G6" s="1" t="s">
        <v>19</v>
      </c>
      <c r="H6" s="1" t="s">
        <v>20</v>
      </c>
      <c r="I6" s="1" t="s">
        <v>21</v>
      </c>
      <c r="J6" s="3">
        <v>2900</v>
      </c>
      <c r="K6" s="4">
        <v>3</v>
      </c>
      <c r="L6" s="5">
        <f t="shared" si="2"/>
        <v>8700</v>
      </c>
      <c r="M6" s="1" t="s">
        <v>11</v>
      </c>
      <c r="N6" s="6" t="b">
        <f t="shared" ca="1" si="3"/>
        <v>0</v>
      </c>
      <c r="O6" s="8" t="b">
        <f t="shared" ca="1" si="4"/>
        <v>0</v>
      </c>
    </row>
    <row r="7" spans="2:15" x14ac:dyDescent="0.25">
      <c r="B7" s="7" t="s">
        <v>22</v>
      </c>
      <c r="C7" s="2">
        <v>45017</v>
      </c>
      <c r="D7" s="1">
        <f t="shared" si="0"/>
        <v>1</v>
      </c>
      <c r="E7" s="1" t="str">
        <f t="shared" si="1"/>
        <v>Apr</v>
      </c>
      <c r="F7" s="1" t="s">
        <v>23</v>
      </c>
      <c r="G7" s="1" t="s">
        <v>24</v>
      </c>
      <c r="H7" s="1" t="s">
        <v>3</v>
      </c>
      <c r="I7" s="1" t="s">
        <v>25</v>
      </c>
      <c r="J7" s="3">
        <v>190</v>
      </c>
      <c r="K7" s="4">
        <v>1</v>
      </c>
      <c r="L7" s="5">
        <f t="shared" si="2"/>
        <v>190</v>
      </c>
      <c r="M7" s="1" t="s">
        <v>5</v>
      </c>
      <c r="N7" s="6" t="b">
        <f t="shared" ca="1" si="3"/>
        <v>0</v>
      </c>
      <c r="O7" s="8" t="b">
        <f t="shared" ca="1" si="4"/>
        <v>0</v>
      </c>
    </row>
    <row r="8" spans="2:15" x14ac:dyDescent="0.25">
      <c r="B8" s="7" t="s">
        <v>26</v>
      </c>
      <c r="C8" s="2">
        <v>45017</v>
      </c>
      <c r="D8" s="1">
        <f t="shared" si="0"/>
        <v>1</v>
      </c>
      <c r="E8" s="1" t="str">
        <f t="shared" si="1"/>
        <v>Apr</v>
      </c>
      <c r="F8" s="1" t="s">
        <v>27</v>
      </c>
      <c r="G8" s="1" t="s">
        <v>28</v>
      </c>
      <c r="H8" s="1" t="s">
        <v>9</v>
      </c>
      <c r="I8" s="1" t="s">
        <v>29</v>
      </c>
      <c r="J8" s="3">
        <v>4000</v>
      </c>
      <c r="K8" s="4">
        <v>2</v>
      </c>
      <c r="L8" s="5">
        <f t="shared" si="2"/>
        <v>8000</v>
      </c>
      <c r="M8" s="1" t="s">
        <v>11</v>
      </c>
      <c r="N8" s="6" t="b">
        <f t="shared" ca="1" si="3"/>
        <v>0</v>
      </c>
      <c r="O8" s="8" t="b">
        <f t="shared" ca="1" si="4"/>
        <v>0</v>
      </c>
    </row>
    <row r="9" spans="2:15" x14ac:dyDescent="0.25">
      <c r="B9" s="7" t="s">
        <v>30</v>
      </c>
      <c r="C9" s="2">
        <v>45017</v>
      </c>
      <c r="D9" s="1">
        <f t="shared" si="0"/>
        <v>1</v>
      </c>
      <c r="E9" s="1" t="str">
        <f t="shared" si="1"/>
        <v>Apr</v>
      </c>
      <c r="F9" s="1" t="s">
        <v>31</v>
      </c>
      <c r="G9" s="1" t="s">
        <v>32</v>
      </c>
      <c r="H9" s="1" t="s">
        <v>15</v>
      </c>
      <c r="I9" s="1" t="s">
        <v>33</v>
      </c>
      <c r="J9" s="3">
        <v>1500</v>
      </c>
      <c r="K9" s="4">
        <v>3</v>
      </c>
      <c r="L9" s="5">
        <f t="shared" si="2"/>
        <v>4500</v>
      </c>
      <c r="M9" s="1" t="s">
        <v>5</v>
      </c>
      <c r="N9" s="6" t="b">
        <f t="shared" ca="1" si="3"/>
        <v>0</v>
      </c>
      <c r="O9" s="8" t="b">
        <f t="shared" ca="1" si="4"/>
        <v>0</v>
      </c>
    </row>
    <row r="10" spans="2:15" x14ac:dyDescent="0.25">
      <c r="B10" s="7" t="s">
        <v>34</v>
      </c>
      <c r="C10" s="2">
        <v>45018</v>
      </c>
      <c r="D10" s="1">
        <f t="shared" si="0"/>
        <v>2</v>
      </c>
      <c r="E10" s="1" t="str">
        <f t="shared" si="1"/>
        <v>Apr</v>
      </c>
      <c r="F10" s="1" t="s">
        <v>35</v>
      </c>
      <c r="G10" s="1" t="s">
        <v>36</v>
      </c>
      <c r="H10" s="1" t="s">
        <v>20</v>
      </c>
      <c r="I10" s="1" t="s">
        <v>4</v>
      </c>
      <c r="J10" s="3">
        <v>210</v>
      </c>
      <c r="K10" s="4">
        <v>7</v>
      </c>
      <c r="L10" s="5">
        <f t="shared" si="2"/>
        <v>1470</v>
      </c>
      <c r="M10" s="1" t="s">
        <v>11</v>
      </c>
      <c r="N10" s="6" t="b">
        <f t="shared" ca="1" si="3"/>
        <v>0</v>
      </c>
      <c r="O10" s="8" t="b">
        <f t="shared" ca="1" si="4"/>
        <v>0</v>
      </c>
    </row>
    <row r="11" spans="2:15" x14ac:dyDescent="0.25">
      <c r="B11" s="7" t="s">
        <v>37</v>
      </c>
      <c r="C11" s="2">
        <v>45018</v>
      </c>
      <c r="D11" s="1">
        <f t="shared" si="0"/>
        <v>2</v>
      </c>
      <c r="E11" s="1" t="str">
        <f t="shared" si="1"/>
        <v>Apr</v>
      </c>
      <c r="F11" s="1" t="s">
        <v>38</v>
      </c>
      <c r="G11" s="1" t="s">
        <v>39</v>
      </c>
      <c r="H11" s="1" t="s">
        <v>3</v>
      </c>
      <c r="I11" s="1" t="s">
        <v>10</v>
      </c>
      <c r="J11" s="3">
        <v>4000</v>
      </c>
      <c r="K11" s="4">
        <v>6</v>
      </c>
      <c r="L11" s="5">
        <f t="shared" si="2"/>
        <v>24000</v>
      </c>
      <c r="M11" s="1" t="s">
        <v>5</v>
      </c>
      <c r="N11" s="6" t="b">
        <f t="shared" ca="1" si="3"/>
        <v>0</v>
      </c>
      <c r="O11" s="8" t="b">
        <f t="shared" ca="1" si="4"/>
        <v>0</v>
      </c>
    </row>
    <row r="12" spans="2:15" x14ac:dyDescent="0.25">
      <c r="B12" s="7" t="s">
        <v>40</v>
      </c>
      <c r="C12" s="2">
        <v>45018</v>
      </c>
      <c r="D12" s="1">
        <f t="shared" si="0"/>
        <v>2</v>
      </c>
      <c r="E12" s="1" t="str">
        <f t="shared" si="1"/>
        <v>Apr</v>
      </c>
      <c r="F12" s="1" t="s">
        <v>41</v>
      </c>
      <c r="G12" s="1" t="s">
        <v>42</v>
      </c>
      <c r="H12" s="1" t="s">
        <v>9</v>
      </c>
      <c r="I12" s="1" t="s">
        <v>16</v>
      </c>
      <c r="J12" s="3">
        <v>3200</v>
      </c>
      <c r="K12" s="4">
        <v>1</v>
      </c>
      <c r="L12" s="5">
        <f t="shared" si="2"/>
        <v>3200</v>
      </c>
      <c r="M12" s="1" t="s">
        <v>11</v>
      </c>
      <c r="N12" s="6" t="b">
        <f t="shared" ca="1" si="3"/>
        <v>0</v>
      </c>
      <c r="O12" s="8" t="b">
        <f t="shared" ca="1" si="4"/>
        <v>0</v>
      </c>
    </row>
    <row r="13" spans="2:15" x14ac:dyDescent="0.25">
      <c r="B13" s="7" t="s">
        <v>43</v>
      </c>
      <c r="C13" s="2">
        <v>45018</v>
      </c>
      <c r="D13" s="1">
        <f t="shared" si="0"/>
        <v>2</v>
      </c>
      <c r="E13" s="1" t="str">
        <f t="shared" si="1"/>
        <v>Apr</v>
      </c>
      <c r="F13" s="1" t="s">
        <v>44</v>
      </c>
      <c r="G13" s="1" t="s">
        <v>45</v>
      </c>
      <c r="H13" s="1" t="s">
        <v>15</v>
      </c>
      <c r="I13" s="1" t="s">
        <v>21</v>
      </c>
      <c r="J13" s="3">
        <v>2900</v>
      </c>
      <c r="K13" s="4">
        <v>3</v>
      </c>
      <c r="L13" s="5">
        <f t="shared" si="2"/>
        <v>8700</v>
      </c>
      <c r="M13" s="1" t="s">
        <v>5</v>
      </c>
      <c r="N13" s="6" t="b">
        <f t="shared" ca="1" si="3"/>
        <v>0</v>
      </c>
      <c r="O13" s="8" t="b">
        <f t="shared" ca="1" si="4"/>
        <v>0</v>
      </c>
    </row>
    <row r="14" spans="2:15" x14ac:dyDescent="0.25">
      <c r="B14" s="7" t="s">
        <v>46</v>
      </c>
      <c r="C14" s="2">
        <v>45018</v>
      </c>
      <c r="D14" s="1">
        <f t="shared" si="0"/>
        <v>2</v>
      </c>
      <c r="E14" s="1" t="str">
        <f t="shared" si="1"/>
        <v>Apr</v>
      </c>
      <c r="F14" s="1" t="s">
        <v>47</v>
      </c>
      <c r="G14" s="1" t="s">
        <v>48</v>
      </c>
      <c r="H14" s="1" t="s">
        <v>20</v>
      </c>
      <c r="I14" s="1" t="s">
        <v>25</v>
      </c>
      <c r="J14" s="3">
        <v>190</v>
      </c>
      <c r="K14" s="4">
        <v>4</v>
      </c>
      <c r="L14" s="5">
        <f t="shared" si="2"/>
        <v>760</v>
      </c>
      <c r="M14" s="1" t="s">
        <v>11</v>
      </c>
      <c r="N14" s="6" t="b">
        <f t="shared" ca="1" si="3"/>
        <v>0</v>
      </c>
      <c r="O14" s="8" t="b">
        <f t="shared" ca="1" si="4"/>
        <v>0</v>
      </c>
    </row>
    <row r="15" spans="2:15" x14ac:dyDescent="0.25">
      <c r="B15" s="7" t="s">
        <v>49</v>
      </c>
      <c r="C15" s="2">
        <v>45018</v>
      </c>
      <c r="D15" s="1">
        <f t="shared" si="0"/>
        <v>2</v>
      </c>
      <c r="E15" s="1" t="str">
        <f t="shared" si="1"/>
        <v>Apr</v>
      </c>
      <c r="F15" s="1" t="s">
        <v>50</v>
      </c>
      <c r="G15" s="1" t="s">
        <v>51</v>
      </c>
      <c r="H15" s="1" t="s">
        <v>3</v>
      </c>
      <c r="I15" s="1" t="s">
        <v>29</v>
      </c>
      <c r="J15" s="3">
        <v>4000</v>
      </c>
      <c r="K15" s="4">
        <v>2</v>
      </c>
      <c r="L15" s="5">
        <f t="shared" si="2"/>
        <v>8000</v>
      </c>
      <c r="M15" s="1" t="s">
        <v>5</v>
      </c>
      <c r="N15" s="6" t="b">
        <f t="shared" ca="1" si="3"/>
        <v>0</v>
      </c>
      <c r="O15" s="8" t="b">
        <f t="shared" ca="1" si="4"/>
        <v>0</v>
      </c>
    </row>
    <row r="16" spans="2:15" x14ac:dyDescent="0.25">
      <c r="B16" s="7" t="s">
        <v>52</v>
      </c>
      <c r="C16" s="2">
        <v>45018</v>
      </c>
      <c r="D16" s="1">
        <f t="shared" si="0"/>
        <v>2</v>
      </c>
      <c r="E16" s="1" t="str">
        <f t="shared" si="1"/>
        <v>Apr</v>
      </c>
      <c r="F16" s="1" t="s">
        <v>53</v>
      </c>
      <c r="G16" s="1" t="s">
        <v>54</v>
      </c>
      <c r="H16" s="1" t="s">
        <v>9</v>
      </c>
      <c r="I16" s="1" t="s">
        <v>33</v>
      </c>
      <c r="J16" s="3">
        <v>1500</v>
      </c>
      <c r="K16" s="4">
        <v>3</v>
      </c>
      <c r="L16" s="5">
        <f t="shared" si="2"/>
        <v>4500</v>
      </c>
      <c r="M16" s="1" t="s">
        <v>11</v>
      </c>
      <c r="N16" s="6" t="b">
        <f t="shared" ca="1" si="3"/>
        <v>0</v>
      </c>
      <c r="O16" s="8" t="b">
        <f t="shared" ca="1" si="4"/>
        <v>0</v>
      </c>
    </row>
    <row r="17" spans="2:15" x14ac:dyDescent="0.25">
      <c r="B17" s="7" t="s">
        <v>55</v>
      </c>
      <c r="C17" s="2">
        <v>45019</v>
      </c>
      <c r="D17" s="1">
        <f t="shared" si="0"/>
        <v>3</v>
      </c>
      <c r="E17" s="1" t="str">
        <f t="shared" si="1"/>
        <v>Apr</v>
      </c>
      <c r="F17" s="1" t="s">
        <v>56</v>
      </c>
      <c r="G17" s="1" t="s">
        <v>57</v>
      </c>
      <c r="H17" s="1" t="s">
        <v>15</v>
      </c>
      <c r="I17" s="1" t="s">
        <v>4</v>
      </c>
      <c r="J17" s="3">
        <v>210</v>
      </c>
      <c r="K17" s="4">
        <v>4</v>
      </c>
      <c r="L17" s="5">
        <f t="shared" si="2"/>
        <v>840</v>
      </c>
      <c r="M17" s="1" t="s">
        <v>5</v>
      </c>
      <c r="N17" s="6" t="b">
        <f t="shared" ca="1" si="3"/>
        <v>0</v>
      </c>
      <c r="O17" s="8" t="b">
        <f t="shared" ca="1" si="4"/>
        <v>0</v>
      </c>
    </row>
    <row r="18" spans="2:15" x14ac:dyDescent="0.25">
      <c r="B18" s="7" t="s">
        <v>58</v>
      </c>
      <c r="C18" s="2">
        <v>45019</v>
      </c>
      <c r="D18" s="1">
        <f t="shared" si="0"/>
        <v>3</v>
      </c>
      <c r="E18" s="1" t="str">
        <f t="shared" si="1"/>
        <v>Apr</v>
      </c>
      <c r="F18" s="1" t="s">
        <v>59</v>
      </c>
      <c r="G18" s="1" t="s">
        <v>60</v>
      </c>
      <c r="H18" s="1" t="s">
        <v>20</v>
      </c>
      <c r="I18" s="1" t="s">
        <v>10</v>
      </c>
      <c r="J18" s="3">
        <v>4000</v>
      </c>
      <c r="K18" s="4">
        <v>5</v>
      </c>
      <c r="L18" s="5">
        <f t="shared" si="2"/>
        <v>20000</v>
      </c>
      <c r="M18" s="1" t="s">
        <v>11</v>
      </c>
      <c r="N18" s="6" t="b">
        <f t="shared" ca="1" si="3"/>
        <v>0</v>
      </c>
      <c r="O18" s="8" t="b">
        <f t="shared" ca="1" si="4"/>
        <v>0</v>
      </c>
    </row>
    <row r="19" spans="2:15" x14ac:dyDescent="0.25">
      <c r="B19" s="7" t="s">
        <v>61</v>
      </c>
      <c r="C19" s="2">
        <v>45019</v>
      </c>
      <c r="D19" s="1">
        <f t="shared" si="0"/>
        <v>3</v>
      </c>
      <c r="E19" s="1" t="str">
        <f t="shared" si="1"/>
        <v>Apr</v>
      </c>
      <c r="F19" s="1" t="s">
        <v>62</v>
      </c>
      <c r="G19" s="1" t="s">
        <v>63</v>
      </c>
      <c r="H19" s="1" t="s">
        <v>3</v>
      </c>
      <c r="I19" s="1" t="s">
        <v>16</v>
      </c>
      <c r="J19" s="3">
        <v>3200</v>
      </c>
      <c r="K19" s="4">
        <v>6</v>
      </c>
      <c r="L19" s="5">
        <f t="shared" si="2"/>
        <v>19200</v>
      </c>
      <c r="M19" s="1" t="s">
        <v>5</v>
      </c>
      <c r="N19" s="6" t="b">
        <f t="shared" ca="1" si="3"/>
        <v>0</v>
      </c>
      <c r="O19" s="8" t="b">
        <f t="shared" ca="1" si="4"/>
        <v>0</v>
      </c>
    </row>
    <row r="20" spans="2:15" x14ac:dyDescent="0.25">
      <c r="B20" s="7" t="s">
        <v>64</v>
      </c>
      <c r="C20" s="2">
        <v>45019</v>
      </c>
      <c r="D20" s="1">
        <f t="shared" si="0"/>
        <v>3</v>
      </c>
      <c r="E20" s="1" t="str">
        <f t="shared" si="1"/>
        <v>Apr</v>
      </c>
      <c r="F20" s="1" t="s">
        <v>65</v>
      </c>
      <c r="G20" s="1" t="s">
        <v>66</v>
      </c>
      <c r="H20" s="1" t="s">
        <v>9</v>
      </c>
      <c r="I20" s="1" t="s">
        <v>21</v>
      </c>
      <c r="J20" s="3">
        <v>2900</v>
      </c>
      <c r="K20" s="4">
        <v>5</v>
      </c>
      <c r="L20" s="5">
        <f t="shared" si="2"/>
        <v>14500</v>
      </c>
      <c r="M20" s="1" t="s">
        <v>11</v>
      </c>
      <c r="N20" s="6" t="b">
        <f t="shared" ca="1" si="3"/>
        <v>0</v>
      </c>
      <c r="O20" s="8" t="b">
        <f t="shared" ca="1" si="4"/>
        <v>0</v>
      </c>
    </row>
    <row r="21" spans="2:15" x14ac:dyDescent="0.25">
      <c r="B21" s="7" t="s">
        <v>67</v>
      </c>
      <c r="C21" s="2">
        <v>45019</v>
      </c>
      <c r="D21" s="1">
        <f t="shared" si="0"/>
        <v>3</v>
      </c>
      <c r="E21" s="1" t="str">
        <f t="shared" si="1"/>
        <v>Apr</v>
      </c>
      <c r="F21" s="1" t="s">
        <v>68</v>
      </c>
      <c r="G21" s="1" t="s">
        <v>69</v>
      </c>
      <c r="H21" s="1" t="s">
        <v>15</v>
      </c>
      <c r="I21" s="1" t="s">
        <v>25</v>
      </c>
      <c r="J21" s="3">
        <v>190</v>
      </c>
      <c r="K21" s="4">
        <v>4</v>
      </c>
      <c r="L21" s="5">
        <f t="shared" si="2"/>
        <v>760</v>
      </c>
      <c r="M21" s="1" t="s">
        <v>5</v>
      </c>
      <c r="N21" s="6" t="b">
        <f t="shared" ca="1" si="3"/>
        <v>0</v>
      </c>
      <c r="O21" s="8" t="b">
        <f t="shared" ca="1" si="4"/>
        <v>0</v>
      </c>
    </row>
    <row r="22" spans="2:15" x14ac:dyDescent="0.25">
      <c r="B22" s="7" t="s">
        <v>70</v>
      </c>
      <c r="C22" s="2">
        <v>45019</v>
      </c>
      <c r="D22" s="1">
        <f t="shared" si="0"/>
        <v>3</v>
      </c>
      <c r="E22" s="1" t="str">
        <f t="shared" si="1"/>
        <v>Apr</v>
      </c>
      <c r="F22" s="1" t="s">
        <v>71</v>
      </c>
      <c r="G22" s="1" t="s">
        <v>72</v>
      </c>
      <c r="H22" s="1" t="s">
        <v>20</v>
      </c>
      <c r="I22" s="1" t="s">
        <v>29</v>
      </c>
      <c r="J22" s="3">
        <v>4000</v>
      </c>
      <c r="K22" s="4">
        <v>10</v>
      </c>
      <c r="L22" s="5">
        <f t="shared" si="2"/>
        <v>40000</v>
      </c>
      <c r="M22" s="1" t="s">
        <v>11</v>
      </c>
      <c r="N22" s="6" t="b">
        <f t="shared" ca="1" si="3"/>
        <v>0</v>
      </c>
      <c r="O22" s="8" t="b">
        <f t="shared" ca="1" si="4"/>
        <v>0</v>
      </c>
    </row>
    <row r="23" spans="2:15" x14ac:dyDescent="0.25">
      <c r="B23" s="7" t="s">
        <v>73</v>
      </c>
      <c r="C23" s="2">
        <v>45019</v>
      </c>
      <c r="D23" s="1">
        <f t="shared" si="0"/>
        <v>3</v>
      </c>
      <c r="E23" s="1" t="str">
        <f t="shared" si="1"/>
        <v>Apr</v>
      </c>
      <c r="F23" s="1" t="s">
        <v>74</v>
      </c>
      <c r="G23" s="1" t="s">
        <v>75</v>
      </c>
      <c r="H23" s="1" t="s">
        <v>3</v>
      </c>
      <c r="I23" s="1" t="s">
        <v>33</v>
      </c>
      <c r="J23" s="3">
        <v>1500</v>
      </c>
      <c r="K23" s="4">
        <v>3</v>
      </c>
      <c r="L23" s="5">
        <f t="shared" si="2"/>
        <v>4500</v>
      </c>
      <c r="M23" s="1" t="s">
        <v>5</v>
      </c>
      <c r="N23" s="6" t="b">
        <f t="shared" ca="1" si="3"/>
        <v>0</v>
      </c>
      <c r="O23" s="8" t="b">
        <f t="shared" ca="1" si="4"/>
        <v>0</v>
      </c>
    </row>
    <row r="24" spans="2:15" x14ac:dyDescent="0.25">
      <c r="B24" s="7" t="s">
        <v>76</v>
      </c>
      <c r="C24" s="2">
        <v>45020</v>
      </c>
      <c r="D24" s="1">
        <f t="shared" si="0"/>
        <v>4</v>
      </c>
      <c r="E24" s="1" t="str">
        <f t="shared" si="1"/>
        <v>Apr</v>
      </c>
      <c r="F24" s="1" t="s">
        <v>77</v>
      </c>
      <c r="G24" s="1" t="s">
        <v>78</v>
      </c>
      <c r="H24" s="1" t="s">
        <v>9</v>
      </c>
      <c r="I24" s="1" t="s">
        <v>4</v>
      </c>
      <c r="J24" s="3">
        <v>210</v>
      </c>
      <c r="K24" s="4">
        <v>4</v>
      </c>
      <c r="L24" s="5">
        <f t="shared" si="2"/>
        <v>840</v>
      </c>
      <c r="M24" s="1" t="s">
        <v>11</v>
      </c>
      <c r="N24" s="6" t="b">
        <f t="shared" ca="1" si="3"/>
        <v>0</v>
      </c>
      <c r="O24" s="8" t="b">
        <f t="shared" ca="1" si="4"/>
        <v>0</v>
      </c>
    </row>
    <row r="25" spans="2:15" x14ac:dyDescent="0.25">
      <c r="B25" s="7" t="s">
        <v>79</v>
      </c>
      <c r="C25" s="2">
        <v>45020</v>
      </c>
      <c r="D25" s="1">
        <f t="shared" si="0"/>
        <v>4</v>
      </c>
      <c r="E25" s="1" t="str">
        <f t="shared" si="1"/>
        <v>Apr</v>
      </c>
      <c r="F25" s="1" t="s">
        <v>80</v>
      </c>
      <c r="G25" s="1" t="s">
        <v>81</v>
      </c>
      <c r="H25" s="1" t="s">
        <v>15</v>
      </c>
      <c r="I25" s="1" t="s">
        <v>10</v>
      </c>
      <c r="J25" s="3">
        <v>4000</v>
      </c>
      <c r="K25" s="4">
        <v>5</v>
      </c>
      <c r="L25" s="5">
        <f t="shared" si="2"/>
        <v>20000</v>
      </c>
      <c r="M25" s="1" t="s">
        <v>5</v>
      </c>
      <c r="N25" s="6" t="b">
        <f t="shared" ca="1" si="3"/>
        <v>0</v>
      </c>
      <c r="O25" s="8" t="b">
        <f t="shared" ca="1" si="4"/>
        <v>0</v>
      </c>
    </row>
    <row r="26" spans="2:15" x14ac:dyDescent="0.25">
      <c r="B26" s="7" t="s">
        <v>82</v>
      </c>
      <c r="C26" s="2">
        <v>45020</v>
      </c>
      <c r="D26" s="1">
        <f t="shared" si="0"/>
        <v>4</v>
      </c>
      <c r="E26" s="1" t="str">
        <f t="shared" si="1"/>
        <v>Apr</v>
      </c>
      <c r="F26" s="1" t="s">
        <v>83</v>
      </c>
      <c r="G26" s="1" t="s">
        <v>84</v>
      </c>
      <c r="H26" s="1" t="s">
        <v>20</v>
      </c>
      <c r="I26" s="1" t="s">
        <v>16</v>
      </c>
      <c r="J26" s="3">
        <v>3200</v>
      </c>
      <c r="K26" s="4">
        <v>6</v>
      </c>
      <c r="L26" s="5">
        <f t="shared" si="2"/>
        <v>19200</v>
      </c>
      <c r="M26" s="1" t="s">
        <v>11</v>
      </c>
      <c r="N26" s="6" t="b">
        <f t="shared" ca="1" si="3"/>
        <v>0</v>
      </c>
      <c r="O26" s="8" t="b">
        <f t="shared" ca="1" si="4"/>
        <v>0</v>
      </c>
    </row>
    <row r="27" spans="2:15" x14ac:dyDescent="0.25">
      <c r="B27" s="7" t="s">
        <v>85</v>
      </c>
      <c r="C27" s="2">
        <v>45020</v>
      </c>
      <c r="D27" s="1">
        <f t="shared" si="0"/>
        <v>4</v>
      </c>
      <c r="E27" s="1" t="str">
        <f t="shared" si="1"/>
        <v>Apr</v>
      </c>
      <c r="F27" s="1" t="s">
        <v>86</v>
      </c>
      <c r="G27" s="1" t="s">
        <v>87</v>
      </c>
      <c r="H27" s="1" t="s">
        <v>3</v>
      </c>
      <c r="I27" s="1" t="s">
        <v>21</v>
      </c>
      <c r="J27" s="3">
        <v>2900</v>
      </c>
      <c r="K27" s="4">
        <v>5</v>
      </c>
      <c r="L27" s="5">
        <f t="shared" si="2"/>
        <v>14500</v>
      </c>
      <c r="M27" s="1" t="s">
        <v>5</v>
      </c>
      <c r="N27" s="6" t="b">
        <f t="shared" ca="1" si="3"/>
        <v>0</v>
      </c>
      <c r="O27" s="8" t="b">
        <f t="shared" ca="1" si="4"/>
        <v>0</v>
      </c>
    </row>
    <row r="28" spans="2:15" x14ac:dyDescent="0.25">
      <c r="B28" s="7" t="s">
        <v>88</v>
      </c>
      <c r="C28" s="2">
        <v>45020</v>
      </c>
      <c r="D28" s="1">
        <f t="shared" si="0"/>
        <v>4</v>
      </c>
      <c r="E28" s="1" t="str">
        <f t="shared" si="1"/>
        <v>Apr</v>
      </c>
      <c r="F28" s="1" t="s">
        <v>89</v>
      </c>
      <c r="G28" s="1" t="s">
        <v>90</v>
      </c>
      <c r="H28" s="1" t="s">
        <v>9</v>
      </c>
      <c r="I28" s="1" t="s">
        <v>25</v>
      </c>
      <c r="J28" s="3">
        <v>190</v>
      </c>
      <c r="K28" s="4">
        <v>6</v>
      </c>
      <c r="L28" s="5">
        <f t="shared" si="2"/>
        <v>1140</v>
      </c>
      <c r="M28" s="1" t="s">
        <v>11</v>
      </c>
      <c r="N28" s="6" t="b">
        <f t="shared" ca="1" si="3"/>
        <v>0</v>
      </c>
      <c r="O28" s="8" t="b">
        <f t="shared" ca="1" si="4"/>
        <v>0</v>
      </c>
    </row>
    <row r="29" spans="2:15" x14ac:dyDescent="0.25">
      <c r="B29" s="7" t="s">
        <v>91</v>
      </c>
      <c r="C29" s="2">
        <v>45020</v>
      </c>
      <c r="D29" s="1">
        <f t="shared" si="0"/>
        <v>4</v>
      </c>
      <c r="E29" s="1" t="str">
        <f t="shared" si="1"/>
        <v>Apr</v>
      </c>
      <c r="F29" s="1" t="s">
        <v>92</v>
      </c>
      <c r="G29" s="1" t="s">
        <v>93</v>
      </c>
      <c r="H29" s="1" t="s">
        <v>15</v>
      </c>
      <c r="I29" s="1" t="s">
        <v>29</v>
      </c>
      <c r="J29" s="3">
        <v>4000</v>
      </c>
      <c r="K29" s="4">
        <v>5</v>
      </c>
      <c r="L29" s="5">
        <f t="shared" si="2"/>
        <v>20000</v>
      </c>
      <c r="M29" s="1" t="s">
        <v>5</v>
      </c>
      <c r="N29" s="6" t="b">
        <f t="shared" ca="1" si="3"/>
        <v>0</v>
      </c>
      <c r="O29" s="8" t="b">
        <f t="shared" ca="1" si="4"/>
        <v>0</v>
      </c>
    </row>
    <row r="30" spans="2:15" x14ac:dyDescent="0.25">
      <c r="B30" s="7" t="s">
        <v>94</v>
      </c>
      <c r="C30" s="2">
        <v>45020</v>
      </c>
      <c r="D30" s="1">
        <f t="shared" si="0"/>
        <v>4</v>
      </c>
      <c r="E30" s="1" t="str">
        <f t="shared" si="1"/>
        <v>Apr</v>
      </c>
      <c r="F30" s="1" t="s">
        <v>95</v>
      </c>
      <c r="G30" s="1" t="s">
        <v>96</v>
      </c>
      <c r="H30" s="1" t="s">
        <v>20</v>
      </c>
      <c r="I30" s="1" t="s">
        <v>33</v>
      </c>
      <c r="J30" s="3">
        <v>1500</v>
      </c>
      <c r="K30" s="4">
        <v>6</v>
      </c>
      <c r="L30" s="5">
        <f t="shared" si="2"/>
        <v>9000</v>
      </c>
      <c r="M30" s="1" t="s">
        <v>11</v>
      </c>
      <c r="N30" s="6" t="b">
        <f t="shared" ca="1" si="3"/>
        <v>0</v>
      </c>
      <c r="O30" s="8" t="b">
        <f t="shared" ca="1" si="4"/>
        <v>0</v>
      </c>
    </row>
    <row r="31" spans="2:15" x14ac:dyDescent="0.25">
      <c r="B31" s="7" t="s">
        <v>97</v>
      </c>
      <c r="C31" s="2">
        <v>45021</v>
      </c>
      <c r="D31" s="1">
        <f t="shared" si="0"/>
        <v>5</v>
      </c>
      <c r="E31" s="1" t="str">
        <f t="shared" si="1"/>
        <v>Apr</v>
      </c>
      <c r="F31" s="1" t="s">
        <v>98</v>
      </c>
      <c r="G31" s="1" t="s">
        <v>99</v>
      </c>
      <c r="H31" s="1" t="s">
        <v>3</v>
      </c>
      <c r="I31" s="1" t="s">
        <v>4</v>
      </c>
      <c r="J31" s="3">
        <v>210</v>
      </c>
      <c r="K31" s="4">
        <v>2</v>
      </c>
      <c r="L31" s="5">
        <f t="shared" si="2"/>
        <v>420</v>
      </c>
      <c r="M31" s="1" t="s">
        <v>5</v>
      </c>
      <c r="N31" s="6" t="b">
        <f t="shared" ca="1" si="3"/>
        <v>0</v>
      </c>
      <c r="O31" s="8" t="b">
        <f t="shared" ca="1" si="4"/>
        <v>0</v>
      </c>
    </row>
    <row r="32" spans="2:15" x14ac:dyDescent="0.25">
      <c r="B32" s="7" t="s">
        <v>100</v>
      </c>
      <c r="C32" s="2">
        <v>45021</v>
      </c>
      <c r="D32" s="1">
        <f t="shared" si="0"/>
        <v>5</v>
      </c>
      <c r="E32" s="1" t="str">
        <f t="shared" si="1"/>
        <v>Apr</v>
      </c>
      <c r="F32" s="1" t="s">
        <v>101</v>
      </c>
      <c r="G32" s="1" t="s">
        <v>102</v>
      </c>
      <c r="H32" s="1" t="s">
        <v>9</v>
      </c>
      <c r="I32" s="1" t="s">
        <v>10</v>
      </c>
      <c r="J32" s="3">
        <v>4000</v>
      </c>
      <c r="K32" s="4">
        <v>3</v>
      </c>
      <c r="L32" s="5">
        <f t="shared" si="2"/>
        <v>12000</v>
      </c>
      <c r="M32" s="1" t="s">
        <v>11</v>
      </c>
      <c r="N32" s="6" t="b">
        <f t="shared" ca="1" si="3"/>
        <v>0</v>
      </c>
      <c r="O32" s="8" t="b">
        <f t="shared" ca="1" si="4"/>
        <v>0</v>
      </c>
    </row>
    <row r="33" spans="2:15" x14ac:dyDescent="0.25">
      <c r="B33" s="7" t="s">
        <v>103</v>
      </c>
      <c r="C33" s="2">
        <v>45021</v>
      </c>
      <c r="D33" s="1">
        <f t="shared" si="0"/>
        <v>5</v>
      </c>
      <c r="E33" s="1" t="str">
        <f t="shared" si="1"/>
        <v>Apr</v>
      </c>
      <c r="F33" s="1" t="s">
        <v>104</v>
      </c>
      <c r="G33" s="1" t="s">
        <v>105</v>
      </c>
      <c r="H33" s="1" t="s">
        <v>15</v>
      </c>
      <c r="I33" s="1" t="s">
        <v>16</v>
      </c>
      <c r="J33" s="3">
        <v>3200</v>
      </c>
      <c r="K33" s="4">
        <v>5</v>
      </c>
      <c r="L33" s="5">
        <f t="shared" si="2"/>
        <v>16000</v>
      </c>
      <c r="M33" s="1" t="s">
        <v>5</v>
      </c>
      <c r="N33" s="6" t="b">
        <f t="shared" ca="1" si="3"/>
        <v>0</v>
      </c>
      <c r="O33" s="8" t="b">
        <f t="shared" ca="1" si="4"/>
        <v>0</v>
      </c>
    </row>
    <row r="34" spans="2:15" x14ac:dyDescent="0.25">
      <c r="B34" s="7" t="s">
        <v>106</v>
      </c>
      <c r="C34" s="2">
        <v>45021</v>
      </c>
      <c r="D34" s="1">
        <f t="shared" si="0"/>
        <v>5</v>
      </c>
      <c r="E34" s="1" t="str">
        <f t="shared" si="1"/>
        <v>Apr</v>
      </c>
      <c r="F34" s="1" t="s">
        <v>107</v>
      </c>
      <c r="G34" s="1" t="s">
        <v>108</v>
      </c>
      <c r="H34" s="1" t="s">
        <v>20</v>
      </c>
      <c r="I34" s="1" t="s">
        <v>21</v>
      </c>
      <c r="J34" s="3">
        <v>2900</v>
      </c>
      <c r="K34" s="4">
        <v>3</v>
      </c>
      <c r="L34" s="5">
        <f t="shared" si="2"/>
        <v>8700</v>
      </c>
      <c r="M34" s="1" t="s">
        <v>11</v>
      </c>
      <c r="N34" s="6" t="b">
        <f t="shared" ca="1" si="3"/>
        <v>0</v>
      </c>
      <c r="O34" s="8" t="b">
        <f t="shared" ca="1" si="4"/>
        <v>0</v>
      </c>
    </row>
    <row r="35" spans="2:15" x14ac:dyDescent="0.25">
      <c r="B35" s="7" t="s">
        <v>109</v>
      </c>
      <c r="C35" s="2">
        <v>45021</v>
      </c>
      <c r="D35" s="1">
        <f t="shared" si="0"/>
        <v>5</v>
      </c>
      <c r="E35" s="1" t="str">
        <f t="shared" si="1"/>
        <v>Apr</v>
      </c>
      <c r="F35" s="1" t="s">
        <v>110</v>
      </c>
      <c r="G35" s="1" t="s">
        <v>111</v>
      </c>
      <c r="H35" s="1" t="s">
        <v>3</v>
      </c>
      <c r="I35" s="1" t="s">
        <v>25</v>
      </c>
      <c r="J35" s="3">
        <v>190</v>
      </c>
      <c r="K35" s="4">
        <v>1</v>
      </c>
      <c r="L35" s="5">
        <f t="shared" si="2"/>
        <v>190</v>
      </c>
      <c r="M35" s="1" t="s">
        <v>5</v>
      </c>
      <c r="N35" s="6" t="b">
        <f t="shared" ca="1" si="3"/>
        <v>0</v>
      </c>
      <c r="O35" s="8" t="b">
        <f t="shared" ca="1" si="4"/>
        <v>0</v>
      </c>
    </row>
    <row r="36" spans="2:15" x14ac:dyDescent="0.25">
      <c r="B36" s="7" t="s">
        <v>112</v>
      </c>
      <c r="C36" s="2">
        <v>45021</v>
      </c>
      <c r="D36" s="1">
        <f t="shared" si="0"/>
        <v>5</v>
      </c>
      <c r="E36" s="1" t="str">
        <f t="shared" si="1"/>
        <v>Apr</v>
      </c>
      <c r="F36" s="1" t="s">
        <v>113</v>
      </c>
      <c r="G36" s="1" t="s">
        <v>114</v>
      </c>
      <c r="H36" s="1" t="s">
        <v>9</v>
      </c>
      <c r="I36" s="1" t="s">
        <v>29</v>
      </c>
      <c r="J36" s="3">
        <v>4000</v>
      </c>
      <c r="K36" s="4">
        <v>2</v>
      </c>
      <c r="L36" s="5">
        <f t="shared" si="2"/>
        <v>8000</v>
      </c>
      <c r="M36" s="1" t="s">
        <v>11</v>
      </c>
      <c r="N36" s="6" t="b">
        <f t="shared" ca="1" si="3"/>
        <v>0</v>
      </c>
      <c r="O36" s="8" t="b">
        <f t="shared" ca="1" si="4"/>
        <v>0</v>
      </c>
    </row>
    <row r="37" spans="2:15" x14ac:dyDescent="0.25">
      <c r="B37" s="7" t="s">
        <v>115</v>
      </c>
      <c r="C37" s="2">
        <v>45021</v>
      </c>
      <c r="D37" s="1">
        <f t="shared" si="0"/>
        <v>5</v>
      </c>
      <c r="E37" s="1" t="str">
        <f t="shared" si="1"/>
        <v>Apr</v>
      </c>
      <c r="F37" s="1" t="s">
        <v>116</v>
      </c>
      <c r="G37" s="1" t="s">
        <v>117</v>
      </c>
      <c r="H37" s="1" t="s">
        <v>15</v>
      </c>
      <c r="I37" s="1" t="s">
        <v>33</v>
      </c>
      <c r="J37" s="3">
        <v>1500</v>
      </c>
      <c r="K37" s="4">
        <v>3</v>
      </c>
      <c r="L37" s="5">
        <f t="shared" si="2"/>
        <v>4500</v>
      </c>
      <c r="M37" s="1" t="s">
        <v>5</v>
      </c>
      <c r="N37" s="6" t="b">
        <f t="shared" ca="1" si="3"/>
        <v>0</v>
      </c>
      <c r="O37" s="8" t="b">
        <f t="shared" ca="1" si="4"/>
        <v>0</v>
      </c>
    </row>
    <row r="38" spans="2:15" x14ac:dyDescent="0.25">
      <c r="B38" s="7" t="s">
        <v>118</v>
      </c>
      <c r="C38" s="2">
        <v>45022</v>
      </c>
      <c r="D38" s="1">
        <f t="shared" si="0"/>
        <v>6</v>
      </c>
      <c r="E38" s="1" t="str">
        <f t="shared" si="1"/>
        <v>Apr</v>
      </c>
      <c r="F38" s="1" t="s">
        <v>119</v>
      </c>
      <c r="G38" s="1" t="s">
        <v>120</v>
      </c>
      <c r="H38" s="1" t="s">
        <v>20</v>
      </c>
      <c r="I38" s="1" t="s">
        <v>4</v>
      </c>
      <c r="J38" s="3">
        <v>210</v>
      </c>
      <c r="K38" s="4">
        <v>7</v>
      </c>
      <c r="L38" s="5">
        <f t="shared" si="2"/>
        <v>1470</v>
      </c>
      <c r="M38" s="1" t="s">
        <v>11</v>
      </c>
      <c r="N38" s="6" t="b">
        <f t="shared" ca="1" si="3"/>
        <v>0</v>
      </c>
      <c r="O38" s="8" t="b">
        <f t="shared" ca="1" si="4"/>
        <v>0</v>
      </c>
    </row>
    <row r="39" spans="2:15" x14ac:dyDescent="0.25">
      <c r="B39" s="7" t="s">
        <v>121</v>
      </c>
      <c r="C39" s="2">
        <v>45022</v>
      </c>
      <c r="D39" s="1">
        <f t="shared" si="0"/>
        <v>6</v>
      </c>
      <c r="E39" s="1" t="str">
        <f t="shared" si="1"/>
        <v>Apr</v>
      </c>
      <c r="F39" s="1" t="s">
        <v>122</v>
      </c>
      <c r="G39" s="1" t="s">
        <v>123</v>
      </c>
      <c r="H39" s="1" t="s">
        <v>3</v>
      </c>
      <c r="I39" s="1" t="s">
        <v>10</v>
      </c>
      <c r="J39" s="3">
        <v>4000</v>
      </c>
      <c r="K39" s="4">
        <v>6</v>
      </c>
      <c r="L39" s="5">
        <f t="shared" si="2"/>
        <v>24000</v>
      </c>
      <c r="M39" s="1" t="s">
        <v>5</v>
      </c>
      <c r="N39" s="6" t="b">
        <f t="shared" ca="1" si="3"/>
        <v>0</v>
      </c>
      <c r="O39" s="8" t="b">
        <f t="shared" ca="1" si="4"/>
        <v>0</v>
      </c>
    </row>
    <row r="40" spans="2:15" x14ac:dyDescent="0.25">
      <c r="B40" s="7" t="s">
        <v>124</v>
      </c>
      <c r="C40" s="2">
        <v>45022</v>
      </c>
      <c r="D40" s="1">
        <f t="shared" si="0"/>
        <v>6</v>
      </c>
      <c r="E40" s="1" t="str">
        <f t="shared" si="1"/>
        <v>Apr</v>
      </c>
      <c r="F40" s="1" t="s">
        <v>125</v>
      </c>
      <c r="G40" s="1" t="s">
        <v>126</v>
      </c>
      <c r="H40" s="1" t="s">
        <v>9</v>
      </c>
      <c r="I40" s="1" t="s">
        <v>16</v>
      </c>
      <c r="J40" s="3">
        <v>3200</v>
      </c>
      <c r="K40" s="4">
        <v>1</v>
      </c>
      <c r="L40" s="5">
        <f t="shared" si="2"/>
        <v>3200</v>
      </c>
      <c r="M40" s="1" t="s">
        <v>11</v>
      </c>
      <c r="N40" s="6" t="b">
        <f t="shared" ca="1" si="3"/>
        <v>0</v>
      </c>
      <c r="O40" s="8" t="b">
        <f t="shared" ca="1" si="4"/>
        <v>0</v>
      </c>
    </row>
    <row r="41" spans="2:15" x14ac:dyDescent="0.25">
      <c r="B41" s="7" t="s">
        <v>127</v>
      </c>
      <c r="C41" s="2">
        <v>45022</v>
      </c>
      <c r="D41" s="1">
        <f t="shared" si="0"/>
        <v>6</v>
      </c>
      <c r="E41" s="1" t="str">
        <f t="shared" si="1"/>
        <v>Apr</v>
      </c>
      <c r="F41" s="1" t="s">
        <v>128</v>
      </c>
      <c r="G41" s="1" t="s">
        <v>129</v>
      </c>
      <c r="H41" s="1" t="s">
        <v>15</v>
      </c>
      <c r="I41" s="1" t="s">
        <v>21</v>
      </c>
      <c r="J41" s="3">
        <v>2900</v>
      </c>
      <c r="K41" s="4">
        <v>3</v>
      </c>
      <c r="L41" s="5">
        <f t="shared" si="2"/>
        <v>8700</v>
      </c>
      <c r="M41" s="1" t="s">
        <v>5</v>
      </c>
      <c r="N41" s="6" t="b">
        <f t="shared" ca="1" si="3"/>
        <v>0</v>
      </c>
      <c r="O41" s="8" t="b">
        <f t="shared" ca="1" si="4"/>
        <v>0</v>
      </c>
    </row>
    <row r="42" spans="2:15" x14ac:dyDescent="0.25">
      <c r="B42" s="7" t="s">
        <v>130</v>
      </c>
      <c r="C42" s="2">
        <v>45022</v>
      </c>
      <c r="D42" s="1">
        <f t="shared" si="0"/>
        <v>6</v>
      </c>
      <c r="E42" s="1" t="str">
        <f t="shared" si="1"/>
        <v>Apr</v>
      </c>
      <c r="F42" s="1" t="s">
        <v>131</v>
      </c>
      <c r="G42" s="1" t="s">
        <v>132</v>
      </c>
      <c r="H42" s="1" t="s">
        <v>20</v>
      </c>
      <c r="I42" s="1" t="s">
        <v>25</v>
      </c>
      <c r="J42" s="3">
        <v>190</v>
      </c>
      <c r="K42" s="4">
        <v>4</v>
      </c>
      <c r="L42" s="5">
        <f t="shared" si="2"/>
        <v>760</v>
      </c>
      <c r="M42" s="1" t="s">
        <v>11</v>
      </c>
      <c r="N42" s="6" t="b">
        <f t="shared" ca="1" si="3"/>
        <v>0</v>
      </c>
      <c r="O42" s="8" t="b">
        <f t="shared" ca="1" si="4"/>
        <v>0</v>
      </c>
    </row>
    <row r="43" spans="2:15" x14ac:dyDescent="0.25">
      <c r="B43" s="7" t="s">
        <v>133</v>
      </c>
      <c r="C43" s="2">
        <v>45022</v>
      </c>
      <c r="D43" s="1">
        <f t="shared" si="0"/>
        <v>6</v>
      </c>
      <c r="E43" s="1" t="str">
        <f t="shared" si="1"/>
        <v>Apr</v>
      </c>
      <c r="F43" s="1" t="s">
        <v>134</v>
      </c>
      <c r="G43" s="1" t="s">
        <v>135</v>
      </c>
      <c r="H43" s="1" t="s">
        <v>3</v>
      </c>
      <c r="I43" s="1" t="s">
        <v>29</v>
      </c>
      <c r="J43" s="3">
        <v>4000</v>
      </c>
      <c r="K43" s="4">
        <v>2</v>
      </c>
      <c r="L43" s="5">
        <f t="shared" si="2"/>
        <v>8000</v>
      </c>
      <c r="M43" s="1" t="s">
        <v>5</v>
      </c>
      <c r="N43" s="6" t="b">
        <f t="shared" ca="1" si="3"/>
        <v>0</v>
      </c>
      <c r="O43" s="8" t="b">
        <f t="shared" ca="1" si="4"/>
        <v>0</v>
      </c>
    </row>
    <row r="44" spans="2:15" x14ac:dyDescent="0.25">
      <c r="B44" s="7" t="s">
        <v>136</v>
      </c>
      <c r="C44" s="2">
        <v>45022</v>
      </c>
      <c r="D44" s="1">
        <f t="shared" si="0"/>
        <v>6</v>
      </c>
      <c r="E44" s="1" t="str">
        <f t="shared" si="1"/>
        <v>Apr</v>
      </c>
      <c r="F44" s="1" t="s">
        <v>137</v>
      </c>
      <c r="G44" s="1" t="s">
        <v>138</v>
      </c>
      <c r="H44" s="1" t="s">
        <v>9</v>
      </c>
      <c r="I44" s="1" t="s">
        <v>33</v>
      </c>
      <c r="J44" s="3">
        <v>1500</v>
      </c>
      <c r="K44" s="4">
        <v>3</v>
      </c>
      <c r="L44" s="5">
        <f t="shared" si="2"/>
        <v>4500</v>
      </c>
      <c r="M44" s="1" t="s">
        <v>11</v>
      </c>
      <c r="N44" s="6" t="b">
        <f t="shared" ca="1" si="3"/>
        <v>0</v>
      </c>
      <c r="O44" s="8" t="b">
        <f t="shared" ca="1" si="4"/>
        <v>0</v>
      </c>
    </row>
    <row r="45" spans="2:15" x14ac:dyDescent="0.25">
      <c r="B45" s="7" t="s">
        <v>139</v>
      </c>
      <c r="C45" s="2">
        <v>45023</v>
      </c>
      <c r="D45" s="1">
        <f t="shared" si="0"/>
        <v>7</v>
      </c>
      <c r="E45" s="1" t="str">
        <f t="shared" si="1"/>
        <v>Apr</v>
      </c>
      <c r="F45" s="1" t="s">
        <v>140</v>
      </c>
      <c r="G45" s="1" t="s">
        <v>141</v>
      </c>
      <c r="H45" s="1" t="s">
        <v>15</v>
      </c>
      <c r="I45" s="1" t="s">
        <v>4</v>
      </c>
      <c r="J45" s="3">
        <v>210</v>
      </c>
      <c r="K45" s="4">
        <v>4</v>
      </c>
      <c r="L45" s="5">
        <f t="shared" si="2"/>
        <v>840</v>
      </c>
      <c r="M45" s="1" t="s">
        <v>5</v>
      </c>
      <c r="N45" s="6" t="b">
        <f t="shared" ca="1" si="3"/>
        <v>0</v>
      </c>
      <c r="O45" s="8" t="b">
        <f t="shared" ca="1" si="4"/>
        <v>0</v>
      </c>
    </row>
    <row r="46" spans="2:15" x14ac:dyDescent="0.25">
      <c r="B46" s="7" t="s">
        <v>142</v>
      </c>
      <c r="C46" s="2">
        <v>45023</v>
      </c>
      <c r="D46" s="1">
        <f t="shared" si="0"/>
        <v>7</v>
      </c>
      <c r="E46" s="1" t="str">
        <f t="shared" si="1"/>
        <v>Apr</v>
      </c>
      <c r="F46" s="1" t="s">
        <v>143</v>
      </c>
      <c r="G46" s="1" t="s">
        <v>144</v>
      </c>
      <c r="H46" s="1" t="s">
        <v>20</v>
      </c>
      <c r="I46" s="1" t="s">
        <v>10</v>
      </c>
      <c r="J46" s="3">
        <v>4000</v>
      </c>
      <c r="K46" s="4">
        <v>5</v>
      </c>
      <c r="L46" s="5">
        <f t="shared" si="2"/>
        <v>20000</v>
      </c>
      <c r="M46" s="1" t="s">
        <v>11</v>
      </c>
      <c r="N46" s="6" t="b">
        <f t="shared" ca="1" si="3"/>
        <v>0</v>
      </c>
      <c r="O46" s="8" t="b">
        <f t="shared" ca="1" si="4"/>
        <v>0</v>
      </c>
    </row>
    <row r="47" spans="2:15" x14ac:dyDescent="0.25">
      <c r="B47" s="7" t="s">
        <v>145</v>
      </c>
      <c r="C47" s="2">
        <v>45023</v>
      </c>
      <c r="D47" s="1">
        <f t="shared" si="0"/>
        <v>7</v>
      </c>
      <c r="E47" s="1" t="str">
        <f t="shared" si="1"/>
        <v>Apr</v>
      </c>
      <c r="F47" s="1" t="s">
        <v>146</v>
      </c>
      <c r="G47" s="1" t="s">
        <v>147</v>
      </c>
      <c r="H47" s="1" t="s">
        <v>3</v>
      </c>
      <c r="I47" s="1" t="s">
        <v>16</v>
      </c>
      <c r="J47" s="3">
        <v>3200</v>
      </c>
      <c r="K47" s="4">
        <v>6</v>
      </c>
      <c r="L47" s="5">
        <f t="shared" si="2"/>
        <v>19200</v>
      </c>
      <c r="M47" s="1" t="s">
        <v>5</v>
      </c>
      <c r="N47" s="6" t="b">
        <f t="shared" ca="1" si="3"/>
        <v>0</v>
      </c>
      <c r="O47" s="8" t="b">
        <f t="shared" ca="1" si="4"/>
        <v>0</v>
      </c>
    </row>
    <row r="48" spans="2:15" x14ac:dyDescent="0.25">
      <c r="B48" s="7" t="s">
        <v>148</v>
      </c>
      <c r="C48" s="2">
        <v>45023</v>
      </c>
      <c r="D48" s="1">
        <f t="shared" si="0"/>
        <v>7</v>
      </c>
      <c r="E48" s="1" t="str">
        <f t="shared" si="1"/>
        <v>Apr</v>
      </c>
      <c r="F48" s="1" t="s">
        <v>149</v>
      </c>
      <c r="G48" s="1" t="s">
        <v>150</v>
      </c>
      <c r="H48" s="1" t="s">
        <v>9</v>
      </c>
      <c r="I48" s="1" t="s">
        <v>21</v>
      </c>
      <c r="J48" s="3">
        <v>2900</v>
      </c>
      <c r="K48" s="4">
        <v>5</v>
      </c>
      <c r="L48" s="5">
        <f t="shared" si="2"/>
        <v>14500</v>
      </c>
      <c r="M48" s="1" t="s">
        <v>11</v>
      </c>
      <c r="N48" s="6" t="b">
        <f t="shared" ca="1" si="3"/>
        <v>0</v>
      </c>
      <c r="O48" s="8" t="b">
        <f t="shared" ca="1" si="4"/>
        <v>0</v>
      </c>
    </row>
    <row r="49" spans="2:15" x14ac:dyDescent="0.25">
      <c r="B49" s="7" t="s">
        <v>151</v>
      </c>
      <c r="C49" s="2">
        <v>45023</v>
      </c>
      <c r="D49" s="1">
        <f t="shared" si="0"/>
        <v>7</v>
      </c>
      <c r="E49" s="1" t="str">
        <f t="shared" si="1"/>
        <v>Apr</v>
      </c>
      <c r="F49" s="1" t="s">
        <v>152</v>
      </c>
      <c r="G49" s="1" t="s">
        <v>153</v>
      </c>
      <c r="H49" s="1" t="s">
        <v>15</v>
      </c>
      <c r="I49" s="1" t="s">
        <v>25</v>
      </c>
      <c r="J49" s="3">
        <v>190</v>
      </c>
      <c r="K49" s="4">
        <v>4</v>
      </c>
      <c r="L49" s="5">
        <f t="shared" si="2"/>
        <v>760</v>
      </c>
      <c r="M49" s="1" t="s">
        <v>5</v>
      </c>
      <c r="N49" s="6" t="b">
        <f t="shared" ca="1" si="3"/>
        <v>0</v>
      </c>
      <c r="O49" s="8" t="b">
        <f t="shared" ca="1" si="4"/>
        <v>0</v>
      </c>
    </row>
    <row r="50" spans="2:15" x14ac:dyDescent="0.25">
      <c r="B50" s="7" t="s">
        <v>154</v>
      </c>
      <c r="C50" s="2">
        <v>45023</v>
      </c>
      <c r="D50" s="1">
        <f t="shared" si="0"/>
        <v>7</v>
      </c>
      <c r="E50" s="1" t="str">
        <f t="shared" si="1"/>
        <v>Apr</v>
      </c>
      <c r="F50" s="1" t="s">
        <v>155</v>
      </c>
      <c r="G50" s="1" t="s">
        <v>156</v>
      </c>
      <c r="H50" s="1" t="s">
        <v>20</v>
      </c>
      <c r="I50" s="1" t="s">
        <v>29</v>
      </c>
      <c r="J50" s="3">
        <v>4000</v>
      </c>
      <c r="K50" s="4">
        <v>10</v>
      </c>
      <c r="L50" s="5">
        <f t="shared" si="2"/>
        <v>40000</v>
      </c>
      <c r="M50" s="1" t="s">
        <v>11</v>
      </c>
      <c r="N50" s="6" t="b">
        <f t="shared" ca="1" si="3"/>
        <v>0</v>
      </c>
      <c r="O50" s="8" t="b">
        <f t="shared" ca="1" si="4"/>
        <v>0</v>
      </c>
    </row>
    <row r="51" spans="2:15" x14ac:dyDescent="0.25">
      <c r="B51" s="7" t="s">
        <v>157</v>
      </c>
      <c r="C51" s="2">
        <v>45023</v>
      </c>
      <c r="D51" s="1">
        <f t="shared" si="0"/>
        <v>7</v>
      </c>
      <c r="E51" s="1" t="str">
        <f t="shared" si="1"/>
        <v>Apr</v>
      </c>
      <c r="F51" s="1" t="s">
        <v>158</v>
      </c>
      <c r="G51" s="1" t="s">
        <v>159</v>
      </c>
      <c r="H51" s="1" t="s">
        <v>3</v>
      </c>
      <c r="I51" s="1" t="s">
        <v>33</v>
      </c>
      <c r="J51" s="3">
        <v>1500</v>
      </c>
      <c r="K51" s="4">
        <v>3</v>
      </c>
      <c r="L51" s="5">
        <f t="shared" si="2"/>
        <v>4500</v>
      </c>
      <c r="M51" s="1" t="s">
        <v>5</v>
      </c>
      <c r="N51" s="6" t="b">
        <f t="shared" ca="1" si="3"/>
        <v>0</v>
      </c>
      <c r="O51" s="8" t="b">
        <f t="shared" ca="1" si="4"/>
        <v>0</v>
      </c>
    </row>
    <row r="52" spans="2:15" x14ac:dyDescent="0.25">
      <c r="B52" s="7" t="s">
        <v>160</v>
      </c>
      <c r="C52" s="2">
        <v>45024</v>
      </c>
      <c r="D52" s="1">
        <f t="shared" si="0"/>
        <v>8</v>
      </c>
      <c r="E52" s="1" t="str">
        <f t="shared" si="1"/>
        <v>Apr</v>
      </c>
      <c r="F52" s="1" t="s">
        <v>161</v>
      </c>
      <c r="G52" s="1" t="s">
        <v>162</v>
      </c>
      <c r="H52" s="1" t="s">
        <v>9</v>
      </c>
      <c r="I52" s="1" t="s">
        <v>4</v>
      </c>
      <c r="J52" s="3">
        <v>210</v>
      </c>
      <c r="K52" s="4">
        <v>4</v>
      </c>
      <c r="L52" s="5">
        <f t="shared" si="2"/>
        <v>840</v>
      </c>
      <c r="M52" s="1" t="s">
        <v>11</v>
      </c>
      <c r="N52" s="6" t="b">
        <f t="shared" ca="1" si="3"/>
        <v>0</v>
      </c>
      <c r="O52" s="8" t="b">
        <f t="shared" ca="1" si="4"/>
        <v>0</v>
      </c>
    </row>
    <row r="53" spans="2:15" x14ac:dyDescent="0.25">
      <c r="B53" s="7" t="s">
        <v>163</v>
      </c>
      <c r="C53" s="2">
        <v>45024</v>
      </c>
      <c r="D53" s="1">
        <f t="shared" si="0"/>
        <v>8</v>
      </c>
      <c r="E53" s="1" t="str">
        <f t="shared" si="1"/>
        <v>Apr</v>
      </c>
      <c r="F53" s="1" t="s">
        <v>164</v>
      </c>
      <c r="G53" s="1" t="s">
        <v>165</v>
      </c>
      <c r="H53" s="1" t="s">
        <v>15</v>
      </c>
      <c r="I53" s="1" t="s">
        <v>10</v>
      </c>
      <c r="J53" s="3">
        <v>4000</v>
      </c>
      <c r="K53" s="4">
        <v>5</v>
      </c>
      <c r="L53" s="5">
        <f t="shared" si="2"/>
        <v>20000</v>
      </c>
      <c r="M53" s="1" t="s">
        <v>5</v>
      </c>
      <c r="N53" s="6" t="b">
        <f t="shared" ca="1" si="3"/>
        <v>0</v>
      </c>
      <c r="O53" s="8" t="b">
        <f t="shared" ca="1" si="4"/>
        <v>0</v>
      </c>
    </row>
    <row r="54" spans="2:15" x14ac:dyDescent="0.25">
      <c r="B54" s="7" t="s">
        <v>166</v>
      </c>
      <c r="C54" s="2">
        <v>45024</v>
      </c>
      <c r="D54" s="1">
        <f t="shared" si="0"/>
        <v>8</v>
      </c>
      <c r="E54" s="1" t="str">
        <f t="shared" si="1"/>
        <v>Apr</v>
      </c>
      <c r="F54" s="1" t="s">
        <v>167</v>
      </c>
      <c r="G54" s="1" t="s">
        <v>168</v>
      </c>
      <c r="H54" s="1" t="s">
        <v>20</v>
      </c>
      <c r="I54" s="1" t="s">
        <v>16</v>
      </c>
      <c r="J54" s="3">
        <v>3200</v>
      </c>
      <c r="K54" s="4">
        <v>6</v>
      </c>
      <c r="L54" s="5">
        <f t="shared" si="2"/>
        <v>19200</v>
      </c>
      <c r="M54" s="1" t="s">
        <v>11</v>
      </c>
      <c r="N54" s="6" t="b">
        <f t="shared" ca="1" si="3"/>
        <v>0</v>
      </c>
      <c r="O54" s="8" t="b">
        <f t="shared" ca="1" si="4"/>
        <v>0</v>
      </c>
    </row>
    <row r="55" spans="2:15" x14ac:dyDescent="0.25">
      <c r="B55" s="7" t="s">
        <v>169</v>
      </c>
      <c r="C55" s="2">
        <v>45024</v>
      </c>
      <c r="D55" s="1">
        <f t="shared" si="0"/>
        <v>8</v>
      </c>
      <c r="E55" s="1" t="str">
        <f t="shared" si="1"/>
        <v>Apr</v>
      </c>
      <c r="F55" s="1" t="s">
        <v>170</v>
      </c>
      <c r="G55" s="1" t="s">
        <v>171</v>
      </c>
      <c r="H55" s="1" t="s">
        <v>3</v>
      </c>
      <c r="I55" s="1" t="s">
        <v>21</v>
      </c>
      <c r="J55" s="3">
        <v>2900</v>
      </c>
      <c r="K55" s="4">
        <v>5</v>
      </c>
      <c r="L55" s="5">
        <f t="shared" si="2"/>
        <v>14500</v>
      </c>
      <c r="M55" s="1" t="s">
        <v>5</v>
      </c>
      <c r="N55" s="6" t="b">
        <f t="shared" ca="1" si="3"/>
        <v>0</v>
      </c>
      <c r="O55" s="8" t="b">
        <f t="shared" ca="1" si="4"/>
        <v>0</v>
      </c>
    </row>
    <row r="56" spans="2:15" x14ac:dyDescent="0.25">
      <c r="B56" s="7" t="s">
        <v>172</v>
      </c>
      <c r="C56" s="2">
        <v>45024</v>
      </c>
      <c r="D56" s="1">
        <f t="shared" si="0"/>
        <v>8</v>
      </c>
      <c r="E56" s="1" t="str">
        <f t="shared" si="1"/>
        <v>Apr</v>
      </c>
      <c r="F56" s="1" t="s">
        <v>173</v>
      </c>
      <c r="G56" s="1" t="s">
        <v>174</v>
      </c>
      <c r="H56" s="1" t="s">
        <v>9</v>
      </c>
      <c r="I56" s="1" t="s">
        <v>25</v>
      </c>
      <c r="J56" s="3">
        <v>190</v>
      </c>
      <c r="K56" s="4">
        <v>6</v>
      </c>
      <c r="L56" s="5">
        <f t="shared" si="2"/>
        <v>1140</v>
      </c>
      <c r="M56" s="1" t="s">
        <v>11</v>
      </c>
      <c r="N56" s="6" t="b">
        <f t="shared" ca="1" si="3"/>
        <v>0</v>
      </c>
      <c r="O56" s="8" t="b">
        <f t="shared" ca="1" si="4"/>
        <v>0</v>
      </c>
    </row>
    <row r="57" spans="2:15" x14ac:dyDescent="0.25">
      <c r="B57" s="7" t="s">
        <v>175</v>
      </c>
      <c r="C57" s="2">
        <v>45024</v>
      </c>
      <c r="D57" s="1">
        <f t="shared" si="0"/>
        <v>8</v>
      </c>
      <c r="E57" s="1" t="str">
        <f t="shared" si="1"/>
        <v>Apr</v>
      </c>
      <c r="F57" s="1" t="s">
        <v>176</v>
      </c>
      <c r="G57" s="1" t="s">
        <v>177</v>
      </c>
      <c r="H57" s="1" t="s">
        <v>15</v>
      </c>
      <c r="I57" s="1" t="s">
        <v>29</v>
      </c>
      <c r="J57" s="3">
        <v>4000</v>
      </c>
      <c r="K57" s="4">
        <v>5</v>
      </c>
      <c r="L57" s="5">
        <f t="shared" si="2"/>
        <v>20000</v>
      </c>
      <c r="M57" s="1" t="s">
        <v>5</v>
      </c>
      <c r="N57" s="6" t="b">
        <f t="shared" ca="1" si="3"/>
        <v>0</v>
      </c>
      <c r="O57" s="8" t="b">
        <f t="shared" ca="1" si="4"/>
        <v>0</v>
      </c>
    </row>
    <row r="58" spans="2:15" x14ac:dyDescent="0.25">
      <c r="B58" s="7" t="s">
        <v>178</v>
      </c>
      <c r="C58" s="2">
        <v>45024</v>
      </c>
      <c r="D58" s="1">
        <f t="shared" si="0"/>
        <v>8</v>
      </c>
      <c r="E58" s="1" t="str">
        <f t="shared" si="1"/>
        <v>Apr</v>
      </c>
      <c r="F58" s="1" t="s">
        <v>179</v>
      </c>
      <c r="G58" s="1" t="s">
        <v>180</v>
      </c>
      <c r="H58" s="1" t="s">
        <v>20</v>
      </c>
      <c r="I58" s="1" t="s">
        <v>33</v>
      </c>
      <c r="J58" s="3">
        <v>1500</v>
      </c>
      <c r="K58" s="4">
        <v>6</v>
      </c>
      <c r="L58" s="5">
        <f t="shared" si="2"/>
        <v>9000</v>
      </c>
      <c r="M58" s="1" t="s">
        <v>11</v>
      </c>
      <c r="N58" s="6" t="b">
        <f t="shared" ca="1" si="3"/>
        <v>0</v>
      </c>
      <c r="O58" s="8" t="b">
        <f t="shared" ca="1" si="4"/>
        <v>0</v>
      </c>
    </row>
    <row r="59" spans="2:15" x14ac:dyDescent="0.25">
      <c r="B59" s="7" t="s">
        <v>181</v>
      </c>
      <c r="C59" s="2">
        <v>45025</v>
      </c>
      <c r="D59" s="1">
        <f t="shared" si="0"/>
        <v>9</v>
      </c>
      <c r="E59" s="1" t="str">
        <f t="shared" si="1"/>
        <v>Apr</v>
      </c>
      <c r="F59" s="1" t="s">
        <v>182</v>
      </c>
      <c r="G59" s="1" t="s">
        <v>183</v>
      </c>
      <c r="H59" s="1" t="s">
        <v>3</v>
      </c>
      <c r="I59" s="1" t="s">
        <v>4</v>
      </c>
      <c r="J59" s="3">
        <v>210</v>
      </c>
      <c r="K59" s="4">
        <v>2</v>
      </c>
      <c r="L59" s="5">
        <f t="shared" si="2"/>
        <v>420</v>
      </c>
      <c r="M59" s="1" t="s">
        <v>5</v>
      </c>
      <c r="N59" s="6" t="b">
        <f t="shared" ca="1" si="3"/>
        <v>0</v>
      </c>
      <c r="O59" s="8" t="b">
        <f t="shared" ca="1" si="4"/>
        <v>0</v>
      </c>
    </row>
    <row r="60" spans="2:15" x14ac:dyDescent="0.25">
      <c r="B60" s="7" t="s">
        <v>184</v>
      </c>
      <c r="C60" s="2">
        <v>45025</v>
      </c>
      <c r="D60" s="1">
        <f t="shared" si="0"/>
        <v>9</v>
      </c>
      <c r="E60" s="1" t="str">
        <f t="shared" si="1"/>
        <v>Apr</v>
      </c>
      <c r="F60" s="1" t="s">
        <v>185</v>
      </c>
      <c r="G60" s="1" t="s">
        <v>186</v>
      </c>
      <c r="H60" s="1" t="s">
        <v>9</v>
      </c>
      <c r="I60" s="1" t="s">
        <v>10</v>
      </c>
      <c r="J60" s="3">
        <v>4000</v>
      </c>
      <c r="K60" s="4">
        <v>3</v>
      </c>
      <c r="L60" s="5">
        <f t="shared" si="2"/>
        <v>12000</v>
      </c>
      <c r="M60" s="1" t="s">
        <v>11</v>
      </c>
      <c r="N60" s="6" t="b">
        <f t="shared" ca="1" si="3"/>
        <v>0</v>
      </c>
      <c r="O60" s="8" t="b">
        <f t="shared" ca="1" si="4"/>
        <v>0</v>
      </c>
    </row>
    <row r="61" spans="2:15" x14ac:dyDescent="0.25">
      <c r="B61" s="7" t="s">
        <v>187</v>
      </c>
      <c r="C61" s="2">
        <v>45025</v>
      </c>
      <c r="D61" s="1">
        <f t="shared" si="0"/>
        <v>9</v>
      </c>
      <c r="E61" s="1" t="str">
        <f t="shared" si="1"/>
        <v>Apr</v>
      </c>
      <c r="F61" s="1" t="s">
        <v>188</v>
      </c>
      <c r="G61" s="1" t="s">
        <v>189</v>
      </c>
      <c r="H61" s="1" t="s">
        <v>15</v>
      </c>
      <c r="I61" s="1" t="s">
        <v>16</v>
      </c>
      <c r="J61" s="3">
        <v>3200</v>
      </c>
      <c r="K61" s="4">
        <v>5</v>
      </c>
      <c r="L61" s="5">
        <f t="shared" si="2"/>
        <v>16000</v>
      </c>
      <c r="M61" s="1" t="s">
        <v>5</v>
      </c>
      <c r="N61" s="6" t="b">
        <f t="shared" ca="1" si="3"/>
        <v>0</v>
      </c>
      <c r="O61" s="8" t="b">
        <f t="shared" ca="1" si="4"/>
        <v>0</v>
      </c>
    </row>
    <row r="62" spans="2:15" x14ac:dyDescent="0.25">
      <c r="B62" s="7" t="s">
        <v>190</v>
      </c>
      <c r="C62" s="2">
        <v>45025</v>
      </c>
      <c r="D62" s="1">
        <f t="shared" si="0"/>
        <v>9</v>
      </c>
      <c r="E62" s="1" t="str">
        <f t="shared" si="1"/>
        <v>Apr</v>
      </c>
      <c r="F62" s="1" t="s">
        <v>191</v>
      </c>
      <c r="G62" s="1" t="s">
        <v>192</v>
      </c>
      <c r="H62" s="1" t="s">
        <v>20</v>
      </c>
      <c r="I62" s="1" t="s">
        <v>21</v>
      </c>
      <c r="J62" s="3">
        <v>2900</v>
      </c>
      <c r="K62" s="4">
        <v>3</v>
      </c>
      <c r="L62" s="5">
        <f t="shared" si="2"/>
        <v>8700</v>
      </c>
      <c r="M62" s="1" t="s">
        <v>11</v>
      </c>
      <c r="N62" s="6" t="b">
        <f t="shared" ca="1" si="3"/>
        <v>0</v>
      </c>
      <c r="O62" s="8" t="b">
        <f t="shared" ca="1" si="4"/>
        <v>0</v>
      </c>
    </row>
    <row r="63" spans="2:15" x14ac:dyDescent="0.25">
      <c r="B63" s="7" t="s">
        <v>193</v>
      </c>
      <c r="C63" s="2">
        <v>45025</v>
      </c>
      <c r="D63" s="1">
        <f t="shared" si="0"/>
        <v>9</v>
      </c>
      <c r="E63" s="1" t="str">
        <f t="shared" si="1"/>
        <v>Apr</v>
      </c>
      <c r="F63" s="1" t="s">
        <v>194</v>
      </c>
      <c r="G63" s="1" t="s">
        <v>195</v>
      </c>
      <c r="H63" s="1" t="s">
        <v>3</v>
      </c>
      <c r="I63" s="1" t="s">
        <v>25</v>
      </c>
      <c r="J63" s="3">
        <v>190</v>
      </c>
      <c r="K63" s="4">
        <v>1</v>
      </c>
      <c r="L63" s="5">
        <f t="shared" si="2"/>
        <v>190</v>
      </c>
      <c r="M63" s="1" t="s">
        <v>5</v>
      </c>
      <c r="N63" s="6" t="b">
        <f t="shared" ca="1" si="3"/>
        <v>0</v>
      </c>
      <c r="O63" s="8" t="b">
        <f t="shared" ca="1" si="4"/>
        <v>0</v>
      </c>
    </row>
    <row r="64" spans="2:15" x14ac:dyDescent="0.25">
      <c r="B64" s="7" t="s">
        <v>196</v>
      </c>
      <c r="C64" s="2">
        <v>45025</v>
      </c>
      <c r="D64" s="1">
        <f t="shared" si="0"/>
        <v>9</v>
      </c>
      <c r="E64" s="1" t="str">
        <f t="shared" si="1"/>
        <v>Apr</v>
      </c>
      <c r="F64" s="1" t="s">
        <v>197</v>
      </c>
      <c r="G64" s="1" t="s">
        <v>198</v>
      </c>
      <c r="H64" s="1" t="s">
        <v>9</v>
      </c>
      <c r="I64" s="1" t="s">
        <v>29</v>
      </c>
      <c r="J64" s="3">
        <v>4000</v>
      </c>
      <c r="K64" s="4">
        <v>2</v>
      </c>
      <c r="L64" s="5">
        <f t="shared" si="2"/>
        <v>8000</v>
      </c>
      <c r="M64" s="1" t="s">
        <v>11</v>
      </c>
      <c r="N64" s="6" t="b">
        <f t="shared" ca="1" si="3"/>
        <v>0</v>
      </c>
      <c r="O64" s="8" t="b">
        <f t="shared" ca="1" si="4"/>
        <v>0</v>
      </c>
    </row>
    <row r="65" spans="2:15" x14ac:dyDescent="0.25">
      <c r="B65" s="7" t="s">
        <v>199</v>
      </c>
      <c r="C65" s="2">
        <v>45025</v>
      </c>
      <c r="D65" s="1">
        <f t="shared" si="0"/>
        <v>9</v>
      </c>
      <c r="E65" s="1" t="str">
        <f t="shared" si="1"/>
        <v>Apr</v>
      </c>
      <c r="F65" s="1" t="s">
        <v>200</v>
      </c>
      <c r="G65" s="1" t="s">
        <v>201</v>
      </c>
      <c r="H65" s="1" t="s">
        <v>15</v>
      </c>
      <c r="I65" s="1" t="s">
        <v>33</v>
      </c>
      <c r="J65" s="3">
        <v>1500</v>
      </c>
      <c r="K65" s="4">
        <v>3</v>
      </c>
      <c r="L65" s="5">
        <f t="shared" si="2"/>
        <v>4500</v>
      </c>
      <c r="M65" s="1" t="s">
        <v>5</v>
      </c>
      <c r="N65" s="6" t="b">
        <f t="shared" ca="1" si="3"/>
        <v>0</v>
      </c>
      <c r="O65" s="8" t="b">
        <f t="shared" ca="1" si="4"/>
        <v>0</v>
      </c>
    </row>
    <row r="66" spans="2:15" x14ac:dyDescent="0.25">
      <c r="B66" s="7" t="s">
        <v>202</v>
      </c>
      <c r="C66" s="2">
        <v>45026</v>
      </c>
      <c r="D66" s="1">
        <f t="shared" si="0"/>
        <v>10</v>
      </c>
      <c r="E66" s="1" t="str">
        <f t="shared" si="1"/>
        <v>Apr</v>
      </c>
      <c r="F66" s="1" t="s">
        <v>203</v>
      </c>
      <c r="G66" s="1" t="s">
        <v>204</v>
      </c>
      <c r="H66" s="1" t="s">
        <v>20</v>
      </c>
      <c r="I66" s="1" t="s">
        <v>4</v>
      </c>
      <c r="J66" s="3">
        <v>210</v>
      </c>
      <c r="K66" s="4">
        <v>7</v>
      </c>
      <c r="L66" s="5">
        <f t="shared" si="2"/>
        <v>1470</v>
      </c>
      <c r="M66" s="1" t="s">
        <v>11</v>
      </c>
      <c r="N66" s="6" t="b">
        <f t="shared" ca="1" si="3"/>
        <v>0</v>
      </c>
      <c r="O66" s="8" t="b">
        <f t="shared" ca="1" si="4"/>
        <v>0</v>
      </c>
    </row>
    <row r="67" spans="2:15" x14ac:dyDescent="0.25">
      <c r="B67" s="7" t="s">
        <v>205</v>
      </c>
      <c r="C67" s="2">
        <v>45026</v>
      </c>
      <c r="D67" s="1">
        <f t="shared" si="0"/>
        <v>10</v>
      </c>
      <c r="E67" s="1" t="str">
        <f t="shared" si="1"/>
        <v>Apr</v>
      </c>
      <c r="F67" s="1" t="s">
        <v>206</v>
      </c>
      <c r="G67" s="1" t="s">
        <v>207</v>
      </c>
      <c r="H67" s="1" t="s">
        <v>3</v>
      </c>
      <c r="I67" s="1" t="s">
        <v>10</v>
      </c>
      <c r="J67" s="3">
        <v>4000</v>
      </c>
      <c r="K67" s="4">
        <v>6</v>
      </c>
      <c r="L67" s="5">
        <f t="shared" si="2"/>
        <v>24000</v>
      </c>
      <c r="M67" s="1" t="s">
        <v>5</v>
      </c>
      <c r="N67" s="6" t="b">
        <f t="shared" ca="1" si="3"/>
        <v>0</v>
      </c>
      <c r="O67" s="8" t="b">
        <f t="shared" ca="1" si="4"/>
        <v>0</v>
      </c>
    </row>
    <row r="68" spans="2:15" x14ac:dyDescent="0.25">
      <c r="B68" s="7" t="s">
        <v>208</v>
      </c>
      <c r="C68" s="2">
        <v>45026</v>
      </c>
      <c r="D68" s="1">
        <f t="shared" ref="D68:D131" si="5">DAY(C68)</f>
        <v>10</v>
      </c>
      <c r="E68" s="1" t="str">
        <f t="shared" ref="E68:E131" si="6">TEXT(C68,"mmm")</f>
        <v>Apr</v>
      </c>
      <c r="F68" s="1" t="s">
        <v>209</v>
      </c>
      <c r="G68" s="1" t="s">
        <v>210</v>
      </c>
      <c r="H68" s="1" t="s">
        <v>9</v>
      </c>
      <c r="I68" s="1" t="s">
        <v>16</v>
      </c>
      <c r="J68" s="3">
        <v>3200</v>
      </c>
      <c r="K68" s="4">
        <v>1</v>
      </c>
      <c r="L68" s="5">
        <f t="shared" ref="L68:L131" si="7">J68*K68</f>
        <v>3200</v>
      </c>
      <c r="M68" s="1" t="s">
        <v>11</v>
      </c>
      <c r="N68" s="6" t="b">
        <f t="shared" ref="N68:N131" ca="1" si="8">AND(C68&gt;=(TODAY()-28),C68&lt;TODAY())</f>
        <v>0</v>
      </c>
      <c r="O68" s="8" t="b">
        <f t="shared" ref="O68:O131" ca="1" si="9">AND(C68&gt;=(TODAY()-56),C68&lt;(TODAY()-28))</f>
        <v>0</v>
      </c>
    </row>
    <row r="69" spans="2:15" x14ac:dyDescent="0.25">
      <c r="B69" s="7" t="s">
        <v>211</v>
      </c>
      <c r="C69" s="2">
        <v>45026</v>
      </c>
      <c r="D69" s="1">
        <f t="shared" si="5"/>
        <v>10</v>
      </c>
      <c r="E69" s="1" t="str">
        <f t="shared" si="6"/>
        <v>Apr</v>
      </c>
      <c r="F69" s="1" t="s">
        <v>212</v>
      </c>
      <c r="G69" s="1" t="s">
        <v>213</v>
      </c>
      <c r="H69" s="1" t="s">
        <v>15</v>
      </c>
      <c r="I69" s="1" t="s">
        <v>21</v>
      </c>
      <c r="J69" s="3">
        <v>2900</v>
      </c>
      <c r="K69" s="4">
        <v>3</v>
      </c>
      <c r="L69" s="5">
        <f t="shared" si="7"/>
        <v>8700</v>
      </c>
      <c r="M69" s="1" t="s">
        <v>5</v>
      </c>
      <c r="N69" s="6" t="b">
        <f t="shared" ca="1" si="8"/>
        <v>0</v>
      </c>
      <c r="O69" s="8" t="b">
        <f t="shared" ca="1" si="9"/>
        <v>0</v>
      </c>
    </row>
    <row r="70" spans="2:15" x14ac:dyDescent="0.25">
      <c r="B70" s="7" t="s">
        <v>214</v>
      </c>
      <c r="C70" s="2">
        <v>45026</v>
      </c>
      <c r="D70" s="1">
        <f t="shared" si="5"/>
        <v>10</v>
      </c>
      <c r="E70" s="1" t="str">
        <f t="shared" si="6"/>
        <v>Apr</v>
      </c>
      <c r="F70" s="1" t="s">
        <v>215</v>
      </c>
      <c r="G70" s="1" t="s">
        <v>216</v>
      </c>
      <c r="H70" s="1" t="s">
        <v>20</v>
      </c>
      <c r="I70" s="1" t="s">
        <v>25</v>
      </c>
      <c r="J70" s="3">
        <v>190</v>
      </c>
      <c r="K70" s="4">
        <v>4</v>
      </c>
      <c r="L70" s="5">
        <f t="shared" si="7"/>
        <v>760</v>
      </c>
      <c r="M70" s="1" t="s">
        <v>11</v>
      </c>
      <c r="N70" s="6" t="b">
        <f t="shared" ca="1" si="8"/>
        <v>0</v>
      </c>
      <c r="O70" s="8" t="b">
        <f t="shared" ca="1" si="9"/>
        <v>0</v>
      </c>
    </row>
    <row r="71" spans="2:15" x14ac:dyDescent="0.25">
      <c r="B71" s="7" t="s">
        <v>217</v>
      </c>
      <c r="C71" s="2">
        <v>45026</v>
      </c>
      <c r="D71" s="1">
        <f t="shared" si="5"/>
        <v>10</v>
      </c>
      <c r="E71" s="1" t="str">
        <f t="shared" si="6"/>
        <v>Apr</v>
      </c>
      <c r="F71" s="1" t="s">
        <v>218</v>
      </c>
      <c r="G71" s="1" t="s">
        <v>219</v>
      </c>
      <c r="H71" s="1" t="s">
        <v>3</v>
      </c>
      <c r="I71" s="1" t="s">
        <v>29</v>
      </c>
      <c r="J71" s="3">
        <v>4000</v>
      </c>
      <c r="K71" s="4">
        <v>2</v>
      </c>
      <c r="L71" s="5">
        <f t="shared" si="7"/>
        <v>8000</v>
      </c>
      <c r="M71" s="1" t="s">
        <v>5</v>
      </c>
      <c r="N71" s="6" t="b">
        <f t="shared" ca="1" si="8"/>
        <v>0</v>
      </c>
      <c r="O71" s="8" t="b">
        <f t="shared" ca="1" si="9"/>
        <v>0</v>
      </c>
    </row>
    <row r="72" spans="2:15" x14ac:dyDescent="0.25">
      <c r="B72" s="7" t="s">
        <v>220</v>
      </c>
      <c r="C72" s="2">
        <v>45026</v>
      </c>
      <c r="D72" s="1">
        <f t="shared" si="5"/>
        <v>10</v>
      </c>
      <c r="E72" s="1" t="str">
        <f t="shared" si="6"/>
        <v>Apr</v>
      </c>
      <c r="F72" s="1" t="s">
        <v>221</v>
      </c>
      <c r="G72" s="1" t="s">
        <v>222</v>
      </c>
      <c r="H72" s="1" t="s">
        <v>9</v>
      </c>
      <c r="I72" s="1" t="s">
        <v>33</v>
      </c>
      <c r="J72" s="3">
        <v>1500</v>
      </c>
      <c r="K72" s="4">
        <v>3</v>
      </c>
      <c r="L72" s="5">
        <f t="shared" si="7"/>
        <v>4500</v>
      </c>
      <c r="M72" s="1" t="s">
        <v>11</v>
      </c>
      <c r="N72" s="6" t="b">
        <f t="shared" ca="1" si="8"/>
        <v>0</v>
      </c>
      <c r="O72" s="8" t="b">
        <f t="shared" ca="1" si="9"/>
        <v>0</v>
      </c>
    </row>
    <row r="73" spans="2:15" x14ac:dyDescent="0.25">
      <c r="B73" s="7" t="s">
        <v>223</v>
      </c>
      <c r="C73" s="2">
        <v>45027</v>
      </c>
      <c r="D73" s="1">
        <f t="shared" si="5"/>
        <v>11</v>
      </c>
      <c r="E73" s="1" t="str">
        <f t="shared" si="6"/>
        <v>Apr</v>
      </c>
      <c r="F73" s="1" t="s">
        <v>224</v>
      </c>
      <c r="G73" s="1" t="s">
        <v>225</v>
      </c>
      <c r="H73" s="1" t="s">
        <v>15</v>
      </c>
      <c r="I73" s="1" t="s">
        <v>4</v>
      </c>
      <c r="J73" s="3">
        <v>210</v>
      </c>
      <c r="K73" s="4">
        <v>4</v>
      </c>
      <c r="L73" s="5">
        <f t="shared" si="7"/>
        <v>840</v>
      </c>
      <c r="M73" s="1" t="s">
        <v>5</v>
      </c>
      <c r="N73" s="6" t="b">
        <f t="shared" ca="1" si="8"/>
        <v>0</v>
      </c>
      <c r="O73" s="8" t="b">
        <f t="shared" ca="1" si="9"/>
        <v>0</v>
      </c>
    </row>
    <row r="74" spans="2:15" x14ac:dyDescent="0.25">
      <c r="B74" s="7" t="s">
        <v>226</v>
      </c>
      <c r="C74" s="2">
        <v>45027</v>
      </c>
      <c r="D74" s="1">
        <f t="shared" si="5"/>
        <v>11</v>
      </c>
      <c r="E74" s="1" t="str">
        <f t="shared" si="6"/>
        <v>Apr</v>
      </c>
      <c r="F74" s="1" t="s">
        <v>227</v>
      </c>
      <c r="G74" s="1" t="s">
        <v>228</v>
      </c>
      <c r="H74" s="1" t="s">
        <v>20</v>
      </c>
      <c r="I74" s="1" t="s">
        <v>10</v>
      </c>
      <c r="J74" s="3">
        <v>4000</v>
      </c>
      <c r="K74" s="4">
        <v>5</v>
      </c>
      <c r="L74" s="5">
        <f t="shared" si="7"/>
        <v>20000</v>
      </c>
      <c r="M74" s="1" t="s">
        <v>11</v>
      </c>
      <c r="N74" s="6" t="b">
        <f t="shared" ca="1" si="8"/>
        <v>0</v>
      </c>
      <c r="O74" s="8" t="b">
        <f t="shared" ca="1" si="9"/>
        <v>0</v>
      </c>
    </row>
    <row r="75" spans="2:15" x14ac:dyDescent="0.25">
      <c r="B75" s="7" t="s">
        <v>229</v>
      </c>
      <c r="C75" s="2">
        <v>45027</v>
      </c>
      <c r="D75" s="1">
        <f t="shared" si="5"/>
        <v>11</v>
      </c>
      <c r="E75" s="1" t="str">
        <f t="shared" si="6"/>
        <v>Apr</v>
      </c>
      <c r="F75" s="1" t="s">
        <v>230</v>
      </c>
      <c r="G75" s="1" t="s">
        <v>231</v>
      </c>
      <c r="H75" s="1" t="s">
        <v>3</v>
      </c>
      <c r="I75" s="1" t="s">
        <v>16</v>
      </c>
      <c r="J75" s="3">
        <v>3200</v>
      </c>
      <c r="K75" s="4">
        <v>6</v>
      </c>
      <c r="L75" s="5">
        <f t="shared" si="7"/>
        <v>19200</v>
      </c>
      <c r="M75" s="1" t="s">
        <v>5</v>
      </c>
      <c r="N75" s="6" t="b">
        <f t="shared" ca="1" si="8"/>
        <v>0</v>
      </c>
      <c r="O75" s="8" t="b">
        <f t="shared" ca="1" si="9"/>
        <v>0</v>
      </c>
    </row>
    <row r="76" spans="2:15" x14ac:dyDescent="0.25">
      <c r="B76" s="7" t="s">
        <v>232</v>
      </c>
      <c r="C76" s="2">
        <v>45027</v>
      </c>
      <c r="D76" s="1">
        <f t="shared" si="5"/>
        <v>11</v>
      </c>
      <c r="E76" s="1" t="str">
        <f t="shared" si="6"/>
        <v>Apr</v>
      </c>
      <c r="F76" s="1" t="s">
        <v>233</v>
      </c>
      <c r="G76" s="1" t="s">
        <v>234</v>
      </c>
      <c r="H76" s="1" t="s">
        <v>9</v>
      </c>
      <c r="I76" s="1" t="s">
        <v>21</v>
      </c>
      <c r="J76" s="3">
        <v>2900</v>
      </c>
      <c r="K76" s="4">
        <v>5</v>
      </c>
      <c r="L76" s="5">
        <f t="shared" si="7"/>
        <v>14500</v>
      </c>
      <c r="M76" s="1" t="s">
        <v>11</v>
      </c>
      <c r="N76" s="6" t="b">
        <f t="shared" ca="1" si="8"/>
        <v>0</v>
      </c>
      <c r="O76" s="8" t="b">
        <f t="shared" ca="1" si="9"/>
        <v>0</v>
      </c>
    </row>
    <row r="77" spans="2:15" x14ac:dyDescent="0.25">
      <c r="B77" s="7" t="s">
        <v>235</v>
      </c>
      <c r="C77" s="2">
        <v>45027</v>
      </c>
      <c r="D77" s="1">
        <f t="shared" si="5"/>
        <v>11</v>
      </c>
      <c r="E77" s="1" t="str">
        <f t="shared" si="6"/>
        <v>Apr</v>
      </c>
      <c r="F77" s="1" t="s">
        <v>236</v>
      </c>
      <c r="G77" s="1" t="s">
        <v>237</v>
      </c>
      <c r="H77" s="1" t="s">
        <v>15</v>
      </c>
      <c r="I77" s="1" t="s">
        <v>25</v>
      </c>
      <c r="J77" s="3">
        <v>190</v>
      </c>
      <c r="K77" s="4">
        <v>4</v>
      </c>
      <c r="L77" s="5">
        <f t="shared" si="7"/>
        <v>760</v>
      </c>
      <c r="M77" s="1" t="s">
        <v>5</v>
      </c>
      <c r="N77" s="6" t="b">
        <f t="shared" ca="1" si="8"/>
        <v>0</v>
      </c>
      <c r="O77" s="8" t="b">
        <f t="shared" ca="1" si="9"/>
        <v>0</v>
      </c>
    </row>
    <row r="78" spans="2:15" x14ac:dyDescent="0.25">
      <c r="B78" s="7" t="s">
        <v>238</v>
      </c>
      <c r="C78" s="2">
        <v>45027</v>
      </c>
      <c r="D78" s="1">
        <f t="shared" si="5"/>
        <v>11</v>
      </c>
      <c r="E78" s="1" t="str">
        <f t="shared" si="6"/>
        <v>Apr</v>
      </c>
      <c r="F78" s="1" t="s">
        <v>239</v>
      </c>
      <c r="G78" s="1" t="s">
        <v>240</v>
      </c>
      <c r="H78" s="1" t="s">
        <v>20</v>
      </c>
      <c r="I78" s="1" t="s">
        <v>29</v>
      </c>
      <c r="J78" s="3">
        <v>4000</v>
      </c>
      <c r="K78" s="4">
        <v>10</v>
      </c>
      <c r="L78" s="5">
        <f t="shared" si="7"/>
        <v>40000</v>
      </c>
      <c r="M78" s="1" t="s">
        <v>11</v>
      </c>
      <c r="N78" s="6" t="b">
        <f t="shared" ca="1" si="8"/>
        <v>0</v>
      </c>
      <c r="O78" s="8" t="b">
        <f t="shared" ca="1" si="9"/>
        <v>0</v>
      </c>
    </row>
    <row r="79" spans="2:15" x14ac:dyDescent="0.25">
      <c r="B79" s="7" t="s">
        <v>241</v>
      </c>
      <c r="C79" s="2">
        <v>45027</v>
      </c>
      <c r="D79" s="1">
        <f t="shared" si="5"/>
        <v>11</v>
      </c>
      <c r="E79" s="1" t="str">
        <f t="shared" si="6"/>
        <v>Apr</v>
      </c>
      <c r="F79" s="1" t="s">
        <v>242</v>
      </c>
      <c r="G79" s="1" t="s">
        <v>243</v>
      </c>
      <c r="H79" s="1" t="s">
        <v>3</v>
      </c>
      <c r="I79" s="1" t="s">
        <v>33</v>
      </c>
      <c r="J79" s="3">
        <v>1500</v>
      </c>
      <c r="K79" s="4">
        <v>3</v>
      </c>
      <c r="L79" s="5">
        <f t="shared" si="7"/>
        <v>4500</v>
      </c>
      <c r="M79" s="1" t="s">
        <v>5</v>
      </c>
      <c r="N79" s="6" t="b">
        <f t="shared" ca="1" si="8"/>
        <v>0</v>
      </c>
      <c r="O79" s="8" t="b">
        <f t="shared" ca="1" si="9"/>
        <v>0</v>
      </c>
    </row>
    <row r="80" spans="2:15" x14ac:dyDescent="0.25">
      <c r="B80" s="7" t="s">
        <v>244</v>
      </c>
      <c r="C80" s="2">
        <v>45028</v>
      </c>
      <c r="D80" s="1">
        <f t="shared" si="5"/>
        <v>12</v>
      </c>
      <c r="E80" s="1" t="str">
        <f t="shared" si="6"/>
        <v>Apr</v>
      </c>
      <c r="F80" s="1" t="s">
        <v>245</v>
      </c>
      <c r="G80" s="1" t="s">
        <v>246</v>
      </c>
      <c r="H80" s="1" t="s">
        <v>9</v>
      </c>
      <c r="I80" s="1" t="s">
        <v>4</v>
      </c>
      <c r="J80" s="3">
        <v>210</v>
      </c>
      <c r="K80" s="4">
        <v>4</v>
      </c>
      <c r="L80" s="5">
        <f t="shared" si="7"/>
        <v>840</v>
      </c>
      <c r="M80" s="1" t="s">
        <v>11</v>
      </c>
      <c r="N80" s="6" t="b">
        <f t="shared" ca="1" si="8"/>
        <v>0</v>
      </c>
      <c r="O80" s="8" t="b">
        <f t="shared" ca="1" si="9"/>
        <v>0</v>
      </c>
    </row>
    <row r="81" spans="2:15" x14ac:dyDescent="0.25">
      <c r="B81" s="7" t="s">
        <v>247</v>
      </c>
      <c r="C81" s="2">
        <v>45028</v>
      </c>
      <c r="D81" s="1">
        <f t="shared" si="5"/>
        <v>12</v>
      </c>
      <c r="E81" s="1" t="str">
        <f t="shared" si="6"/>
        <v>Apr</v>
      </c>
      <c r="F81" s="1" t="s">
        <v>248</v>
      </c>
      <c r="G81" s="1" t="s">
        <v>249</v>
      </c>
      <c r="H81" s="1" t="s">
        <v>15</v>
      </c>
      <c r="I81" s="1" t="s">
        <v>10</v>
      </c>
      <c r="J81" s="3">
        <v>4000</v>
      </c>
      <c r="K81" s="4">
        <v>5</v>
      </c>
      <c r="L81" s="5">
        <f t="shared" si="7"/>
        <v>20000</v>
      </c>
      <c r="M81" s="1" t="s">
        <v>5</v>
      </c>
      <c r="N81" s="6" t="b">
        <f t="shared" ca="1" si="8"/>
        <v>0</v>
      </c>
      <c r="O81" s="8" t="b">
        <f t="shared" ca="1" si="9"/>
        <v>0</v>
      </c>
    </row>
    <row r="82" spans="2:15" x14ac:dyDescent="0.25">
      <c r="B82" s="7" t="s">
        <v>250</v>
      </c>
      <c r="C82" s="2">
        <v>45028</v>
      </c>
      <c r="D82" s="1">
        <f t="shared" si="5"/>
        <v>12</v>
      </c>
      <c r="E82" s="1" t="str">
        <f t="shared" si="6"/>
        <v>Apr</v>
      </c>
      <c r="F82" s="1" t="s">
        <v>251</v>
      </c>
      <c r="G82" s="1" t="s">
        <v>252</v>
      </c>
      <c r="H82" s="1" t="s">
        <v>20</v>
      </c>
      <c r="I82" s="1" t="s">
        <v>16</v>
      </c>
      <c r="J82" s="3">
        <v>3200</v>
      </c>
      <c r="K82" s="4">
        <v>6</v>
      </c>
      <c r="L82" s="5">
        <f t="shared" si="7"/>
        <v>19200</v>
      </c>
      <c r="M82" s="1" t="s">
        <v>11</v>
      </c>
      <c r="N82" s="6" t="b">
        <f t="shared" ca="1" si="8"/>
        <v>0</v>
      </c>
      <c r="O82" s="8" t="b">
        <f t="shared" ca="1" si="9"/>
        <v>0</v>
      </c>
    </row>
    <row r="83" spans="2:15" x14ac:dyDescent="0.25">
      <c r="B83" s="7" t="s">
        <v>253</v>
      </c>
      <c r="C83" s="2">
        <v>45028</v>
      </c>
      <c r="D83" s="1">
        <f t="shared" si="5"/>
        <v>12</v>
      </c>
      <c r="E83" s="1" t="str">
        <f t="shared" si="6"/>
        <v>Apr</v>
      </c>
      <c r="F83" s="1" t="s">
        <v>254</v>
      </c>
      <c r="G83" s="1" t="s">
        <v>255</v>
      </c>
      <c r="H83" s="1" t="s">
        <v>3</v>
      </c>
      <c r="I83" s="1" t="s">
        <v>21</v>
      </c>
      <c r="J83" s="3">
        <v>2900</v>
      </c>
      <c r="K83" s="4">
        <v>5</v>
      </c>
      <c r="L83" s="5">
        <f t="shared" si="7"/>
        <v>14500</v>
      </c>
      <c r="M83" s="1" t="s">
        <v>5</v>
      </c>
      <c r="N83" s="6" t="b">
        <f t="shared" ca="1" si="8"/>
        <v>0</v>
      </c>
      <c r="O83" s="8" t="b">
        <f t="shared" ca="1" si="9"/>
        <v>0</v>
      </c>
    </row>
    <row r="84" spans="2:15" x14ac:dyDescent="0.25">
      <c r="B84" s="7" t="s">
        <v>256</v>
      </c>
      <c r="C84" s="2">
        <v>45028</v>
      </c>
      <c r="D84" s="1">
        <f t="shared" si="5"/>
        <v>12</v>
      </c>
      <c r="E84" s="1" t="str">
        <f t="shared" si="6"/>
        <v>Apr</v>
      </c>
      <c r="F84" s="1" t="s">
        <v>257</v>
      </c>
      <c r="G84" s="1" t="s">
        <v>258</v>
      </c>
      <c r="H84" s="1" t="s">
        <v>9</v>
      </c>
      <c r="I84" s="1" t="s">
        <v>25</v>
      </c>
      <c r="J84" s="3">
        <v>190</v>
      </c>
      <c r="K84" s="4">
        <v>6</v>
      </c>
      <c r="L84" s="5">
        <f t="shared" si="7"/>
        <v>1140</v>
      </c>
      <c r="M84" s="1" t="s">
        <v>11</v>
      </c>
      <c r="N84" s="6" t="b">
        <f t="shared" ca="1" si="8"/>
        <v>0</v>
      </c>
      <c r="O84" s="8" t="b">
        <f t="shared" ca="1" si="9"/>
        <v>0</v>
      </c>
    </row>
    <row r="85" spans="2:15" x14ac:dyDescent="0.25">
      <c r="B85" s="7" t="s">
        <v>259</v>
      </c>
      <c r="C85" s="2">
        <v>45028</v>
      </c>
      <c r="D85" s="1">
        <f t="shared" si="5"/>
        <v>12</v>
      </c>
      <c r="E85" s="1" t="str">
        <f t="shared" si="6"/>
        <v>Apr</v>
      </c>
      <c r="F85" s="1" t="s">
        <v>260</v>
      </c>
      <c r="G85" s="1" t="s">
        <v>261</v>
      </c>
      <c r="H85" s="1" t="s">
        <v>15</v>
      </c>
      <c r="I85" s="1" t="s">
        <v>29</v>
      </c>
      <c r="J85" s="3">
        <v>4000</v>
      </c>
      <c r="K85" s="4">
        <v>5</v>
      </c>
      <c r="L85" s="5">
        <f t="shared" si="7"/>
        <v>20000</v>
      </c>
      <c r="M85" s="1" t="s">
        <v>5</v>
      </c>
      <c r="N85" s="6" t="b">
        <f t="shared" ca="1" si="8"/>
        <v>0</v>
      </c>
      <c r="O85" s="8" t="b">
        <f t="shared" ca="1" si="9"/>
        <v>0</v>
      </c>
    </row>
    <row r="86" spans="2:15" x14ac:dyDescent="0.25">
      <c r="B86" s="7" t="s">
        <v>262</v>
      </c>
      <c r="C86" s="2">
        <v>45028</v>
      </c>
      <c r="D86" s="1">
        <f t="shared" si="5"/>
        <v>12</v>
      </c>
      <c r="E86" s="1" t="str">
        <f t="shared" si="6"/>
        <v>Apr</v>
      </c>
      <c r="F86" s="1" t="s">
        <v>263</v>
      </c>
      <c r="G86" s="1" t="s">
        <v>264</v>
      </c>
      <c r="H86" s="1" t="s">
        <v>20</v>
      </c>
      <c r="I86" s="1" t="s">
        <v>33</v>
      </c>
      <c r="J86" s="3">
        <v>1500</v>
      </c>
      <c r="K86" s="4">
        <v>6</v>
      </c>
      <c r="L86" s="5">
        <f t="shared" si="7"/>
        <v>9000</v>
      </c>
      <c r="M86" s="1" t="s">
        <v>11</v>
      </c>
      <c r="N86" s="6" t="b">
        <f t="shared" ca="1" si="8"/>
        <v>0</v>
      </c>
      <c r="O86" s="8" t="b">
        <f t="shared" ca="1" si="9"/>
        <v>0</v>
      </c>
    </row>
    <row r="87" spans="2:15" x14ac:dyDescent="0.25">
      <c r="B87" s="7" t="s">
        <v>265</v>
      </c>
      <c r="C87" s="2">
        <v>45029</v>
      </c>
      <c r="D87" s="1">
        <f t="shared" si="5"/>
        <v>13</v>
      </c>
      <c r="E87" s="1" t="str">
        <f t="shared" si="6"/>
        <v>Apr</v>
      </c>
      <c r="F87" s="1" t="s">
        <v>266</v>
      </c>
      <c r="G87" s="1" t="s">
        <v>267</v>
      </c>
      <c r="H87" s="1" t="s">
        <v>3</v>
      </c>
      <c r="I87" s="1" t="s">
        <v>4</v>
      </c>
      <c r="J87" s="3">
        <v>210</v>
      </c>
      <c r="K87" s="4">
        <v>2</v>
      </c>
      <c r="L87" s="5">
        <f t="shared" si="7"/>
        <v>420</v>
      </c>
      <c r="M87" s="1" t="s">
        <v>5</v>
      </c>
      <c r="N87" s="6" t="b">
        <f t="shared" ca="1" si="8"/>
        <v>0</v>
      </c>
      <c r="O87" s="8" t="b">
        <f t="shared" ca="1" si="9"/>
        <v>0</v>
      </c>
    </row>
    <row r="88" spans="2:15" x14ac:dyDescent="0.25">
      <c r="B88" s="7" t="s">
        <v>268</v>
      </c>
      <c r="C88" s="2">
        <v>45029</v>
      </c>
      <c r="D88" s="1">
        <f t="shared" si="5"/>
        <v>13</v>
      </c>
      <c r="E88" s="1" t="str">
        <f t="shared" si="6"/>
        <v>Apr</v>
      </c>
      <c r="F88" s="1" t="s">
        <v>269</v>
      </c>
      <c r="G88" s="1" t="s">
        <v>270</v>
      </c>
      <c r="H88" s="1" t="s">
        <v>9</v>
      </c>
      <c r="I88" s="1" t="s">
        <v>10</v>
      </c>
      <c r="J88" s="3">
        <v>4000</v>
      </c>
      <c r="K88" s="4">
        <v>3</v>
      </c>
      <c r="L88" s="5">
        <f t="shared" si="7"/>
        <v>12000</v>
      </c>
      <c r="M88" s="1" t="s">
        <v>11</v>
      </c>
      <c r="N88" s="6" t="b">
        <f t="shared" ca="1" si="8"/>
        <v>0</v>
      </c>
      <c r="O88" s="8" t="b">
        <f t="shared" ca="1" si="9"/>
        <v>0</v>
      </c>
    </row>
    <row r="89" spans="2:15" x14ac:dyDescent="0.25">
      <c r="B89" s="7" t="s">
        <v>271</v>
      </c>
      <c r="C89" s="2">
        <v>45029</v>
      </c>
      <c r="D89" s="1">
        <f t="shared" si="5"/>
        <v>13</v>
      </c>
      <c r="E89" s="1" t="str">
        <f t="shared" si="6"/>
        <v>Apr</v>
      </c>
      <c r="F89" s="1" t="s">
        <v>272</v>
      </c>
      <c r="G89" s="1" t="s">
        <v>273</v>
      </c>
      <c r="H89" s="1" t="s">
        <v>15</v>
      </c>
      <c r="I89" s="1" t="s">
        <v>16</v>
      </c>
      <c r="J89" s="3">
        <v>3200</v>
      </c>
      <c r="K89" s="4">
        <v>5</v>
      </c>
      <c r="L89" s="5">
        <f t="shared" si="7"/>
        <v>16000</v>
      </c>
      <c r="M89" s="1" t="s">
        <v>5</v>
      </c>
      <c r="N89" s="6" t="b">
        <f t="shared" ca="1" si="8"/>
        <v>0</v>
      </c>
      <c r="O89" s="8" t="b">
        <f t="shared" ca="1" si="9"/>
        <v>0</v>
      </c>
    </row>
    <row r="90" spans="2:15" x14ac:dyDescent="0.25">
      <c r="B90" s="7" t="s">
        <v>274</v>
      </c>
      <c r="C90" s="2">
        <v>45029</v>
      </c>
      <c r="D90" s="1">
        <f t="shared" si="5"/>
        <v>13</v>
      </c>
      <c r="E90" s="1" t="str">
        <f t="shared" si="6"/>
        <v>Apr</v>
      </c>
      <c r="F90" s="1" t="s">
        <v>275</v>
      </c>
      <c r="G90" s="1" t="s">
        <v>276</v>
      </c>
      <c r="H90" s="1" t="s">
        <v>20</v>
      </c>
      <c r="I90" s="1" t="s">
        <v>21</v>
      </c>
      <c r="J90" s="3">
        <v>2900</v>
      </c>
      <c r="K90" s="4">
        <v>3</v>
      </c>
      <c r="L90" s="5">
        <f t="shared" si="7"/>
        <v>8700</v>
      </c>
      <c r="M90" s="1" t="s">
        <v>11</v>
      </c>
      <c r="N90" s="6" t="b">
        <f t="shared" ca="1" si="8"/>
        <v>0</v>
      </c>
      <c r="O90" s="8" t="b">
        <f t="shared" ca="1" si="9"/>
        <v>0</v>
      </c>
    </row>
    <row r="91" spans="2:15" x14ac:dyDescent="0.25">
      <c r="B91" s="7" t="s">
        <v>277</v>
      </c>
      <c r="C91" s="2">
        <v>45029</v>
      </c>
      <c r="D91" s="1">
        <f t="shared" si="5"/>
        <v>13</v>
      </c>
      <c r="E91" s="1" t="str">
        <f t="shared" si="6"/>
        <v>Apr</v>
      </c>
      <c r="F91" s="1" t="s">
        <v>278</v>
      </c>
      <c r="G91" s="1" t="s">
        <v>279</v>
      </c>
      <c r="H91" s="1" t="s">
        <v>3</v>
      </c>
      <c r="I91" s="1" t="s">
        <v>25</v>
      </c>
      <c r="J91" s="3">
        <v>190</v>
      </c>
      <c r="K91" s="4">
        <v>1</v>
      </c>
      <c r="L91" s="5">
        <f t="shared" si="7"/>
        <v>190</v>
      </c>
      <c r="M91" s="1" t="s">
        <v>5</v>
      </c>
      <c r="N91" s="6" t="b">
        <f t="shared" ca="1" si="8"/>
        <v>0</v>
      </c>
      <c r="O91" s="8" t="b">
        <f t="shared" ca="1" si="9"/>
        <v>0</v>
      </c>
    </row>
    <row r="92" spans="2:15" x14ac:dyDescent="0.25">
      <c r="B92" s="7" t="s">
        <v>280</v>
      </c>
      <c r="C92" s="2">
        <v>45029</v>
      </c>
      <c r="D92" s="1">
        <f t="shared" si="5"/>
        <v>13</v>
      </c>
      <c r="E92" s="1" t="str">
        <f t="shared" si="6"/>
        <v>Apr</v>
      </c>
      <c r="F92" s="1" t="s">
        <v>281</v>
      </c>
      <c r="G92" s="1" t="s">
        <v>282</v>
      </c>
      <c r="H92" s="1" t="s">
        <v>9</v>
      </c>
      <c r="I92" s="1" t="s">
        <v>29</v>
      </c>
      <c r="J92" s="3">
        <v>4000</v>
      </c>
      <c r="K92" s="4">
        <v>2</v>
      </c>
      <c r="L92" s="5">
        <f t="shared" si="7"/>
        <v>8000</v>
      </c>
      <c r="M92" s="1" t="s">
        <v>11</v>
      </c>
      <c r="N92" s="6" t="b">
        <f t="shared" ca="1" si="8"/>
        <v>0</v>
      </c>
      <c r="O92" s="8" t="b">
        <f t="shared" ca="1" si="9"/>
        <v>0</v>
      </c>
    </row>
    <row r="93" spans="2:15" x14ac:dyDescent="0.25">
      <c r="B93" s="7" t="s">
        <v>283</v>
      </c>
      <c r="C93" s="2">
        <v>45029</v>
      </c>
      <c r="D93" s="1">
        <f t="shared" si="5"/>
        <v>13</v>
      </c>
      <c r="E93" s="1" t="str">
        <f t="shared" si="6"/>
        <v>Apr</v>
      </c>
      <c r="F93" s="1" t="s">
        <v>284</v>
      </c>
      <c r="G93" s="1" t="s">
        <v>285</v>
      </c>
      <c r="H93" s="1" t="s">
        <v>15</v>
      </c>
      <c r="I93" s="1" t="s">
        <v>33</v>
      </c>
      <c r="J93" s="3">
        <v>1500</v>
      </c>
      <c r="K93" s="4">
        <v>3</v>
      </c>
      <c r="L93" s="5">
        <f t="shared" si="7"/>
        <v>4500</v>
      </c>
      <c r="M93" s="1" t="s">
        <v>5</v>
      </c>
      <c r="N93" s="6" t="b">
        <f t="shared" ca="1" si="8"/>
        <v>0</v>
      </c>
      <c r="O93" s="8" t="b">
        <f t="shared" ca="1" si="9"/>
        <v>0</v>
      </c>
    </row>
    <row r="94" spans="2:15" x14ac:dyDescent="0.25">
      <c r="B94" s="7" t="s">
        <v>286</v>
      </c>
      <c r="C94" s="2">
        <v>45030</v>
      </c>
      <c r="D94" s="1">
        <f t="shared" si="5"/>
        <v>14</v>
      </c>
      <c r="E94" s="1" t="str">
        <f t="shared" si="6"/>
        <v>Apr</v>
      </c>
      <c r="F94" s="1" t="s">
        <v>287</v>
      </c>
      <c r="G94" s="1" t="s">
        <v>288</v>
      </c>
      <c r="H94" s="1" t="s">
        <v>20</v>
      </c>
      <c r="I94" s="1" t="s">
        <v>4</v>
      </c>
      <c r="J94" s="3">
        <v>210</v>
      </c>
      <c r="K94" s="4">
        <v>7</v>
      </c>
      <c r="L94" s="5">
        <f t="shared" si="7"/>
        <v>1470</v>
      </c>
      <c r="M94" s="1" t="s">
        <v>11</v>
      </c>
      <c r="N94" s="6" t="b">
        <f t="shared" ca="1" si="8"/>
        <v>0</v>
      </c>
      <c r="O94" s="8" t="b">
        <f t="shared" ca="1" si="9"/>
        <v>0</v>
      </c>
    </row>
    <row r="95" spans="2:15" x14ac:dyDescent="0.25">
      <c r="B95" s="7" t="s">
        <v>289</v>
      </c>
      <c r="C95" s="2">
        <v>45030</v>
      </c>
      <c r="D95" s="1">
        <f t="shared" si="5"/>
        <v>14</v>
      </c>
      <c r="E95" s="1" t="str">
        <f t="shared" si="6"/>
        <v>Apr</v>
      </c>
      <c r="F95" s="1" t="s">
        <v>290</v>
      </c>
      <c r="G95" s="1" t="s">
        <v>291</v>
      </c>
      <c r="H95" s="1" t="s">
        <v>3</v>
      </c>
      <c r="I95" s="1" t="s">
        <v>10</v>
      </c>
      <c r="J95" s="3">
        <v>4000</v>
      </c>
      <c r="K95" s="4">
        <v>6</v>
      </c>
      <c r="L95" s="5">
        <f t="shared" si="7"/>
        <v>24000</v>
      </c>
      <c r="M95" s="1" t="s">
        <v>5</v>
      </c>
      <c r="N95" s="6" t="b">
        <f t="shared" ca="1" si="8"/>
        <v>0</v>
      </c>
      <c r="O95" s="8" t="b">
        <f t="shared" ca="1" si="9"/>
        <v>0</v>
      </c>
    </row>
    <row r="96" spans="2:15" x14ac:dyDescent="0.25">
      <c r="B96" s="7" t="s">
        <v>292</v>
      </c>
      <c r="C96" s="2">
        <v>45030</v>
      </c>
      <c r="D96" s="1">
        <f t="shared" si="5"/>
        <v>14</v>
      </c>
      <c r="E96" s="1" t="str">
        <f t="shared" si="6"/>
        <v>Apr</v>
      </c>
      <c r="F96" s="1" t="s">
        <v>293</v>
      </c>
      <c r="G96" s="1" t="s">
        <v>294</v>
      </c>
      <c r="H96" s="1" t="s">
        <v>9</v>
      </c>
      <c r="I96" s="1" t="s">
        <v>16</v>
      </c>
      <c r="J96" s="3">
        <v>3200</v>
      </c>
      <c r="K96" s="4">
        <v>1</v>
      </c>
      <c r="L96" s="5">
        <f t="shared" si="7"/>
        <v>3200</v>
      </c>
      <c r="M96" s="1" t="s">
        <v>11</v>
      </c>
      <c r="N96" s="6" t="b">
        <f t="shared" ca="1" si="8"/>
        <v>0</v>
      </c>
      <c r="O96" s="8" t="b">
        <f t="shared" ca="1" si="9"/>
        <v>0</v>
      </c>
    </row>
    <row r="97" spans="2:15" x14ac:dyDescent="0.25">
      <c r="B97" s="7" t="s">
        <v>295</v>
      </c>
      <c r="C97" s="2">
        <v>45030</v>
      </c>
      <c r="D97" s="1">
        <f t="shared" si="5"/>
        <v>14</v>
      </c>
      <c r="E97" s="1" t="str">
        <f t="shared" si="6"/>
        <v>Apr</v>
      </c>
      <c r="F97" s="1" t="s">
        <v>296</v>
      </c>
      <c r="G97" s="1" t="s">
        <v>297</v>
      </c>
      <c r="H97" s="1" t="s">
        <v>15</v>
      </c>
      <c r="I97" s="1" t="s">
        <v>21</v>
      </c>
      <c r="J97" s="3">
        <v>2900</v>
      </c>
      <c r="K97" s="4">
        <v>3</v>
      </c>
      <c r="L97" s="5">
        <f t="shared" si="7"/>
        <v>8700</v>
      </c>
      <c r="M97" s="1" t="s">
        <v>5</v>
      </c>
      <c r="N97" s="6" t="b">
        <f t="shared" ca="1" si="8"/>
        <v>0</v>
      </c>
      <c r="O97" s="8" t="b">
        <f t="shared" ca="1" si="9"/>
        <v>0</v>
      </c>
    </row>
    <row r="98" spans="2:15" x14ac:dyDescent="0.25">
      <c r="B98" s="7" t="s">
        <v>298</v>
      </c>
      <c r="C98" s="2">
        <v>45030</v>
      </c>
      <c r="D98" s="1">
        <f t="shared" si="5"/>
        <v>14</v>
      </c>
      <c r="E98" s="1" t="str">
        <f t="shared" si="6"/>
        <v>Apr</v>
      </c>
      <c r="F98" s="1" t="s">
        <v>299</v>
      </c>
      <c r="G98" s="1" t="s">
        <v>300</v>
      </c>
      <c r="H98" s="1" t="s">
        <v>20</v>
      </c>
      <c r="I98" s="1" t="s">
        <v>25</v>
      </c>
      <c r="J98" s="3">
        <v>190</v>
      </c>
      <c r="K98" s="4">
        <v>4</v>
      </c>
      <c r="L98" s="5">
        <f t="shared" si="7"/>
        <v>760</v>
      </c>
      <c r="M98" s="1" t="s">
        <v>11</v>
      </c>
      <c r="N98" s="6" t="b">
        <f t="shared" ca="1" si="8"/>
        <v>0</v>
      </c>
      <c r="O98" s="8" t="b">
        <f t="shared" ca="1" si="9"/>
        <v>0</v>
      </c>
    </row>
    <row r="99" spans="2:15" x14ac:dyDescent="0.25">
      <c r="B99" s="7" t="s">
        <v>301</v>
      </c>
      <c r="C99" s="2">
        <v>45030</v>
      </c>
      <c r="D99" s="1">
        <f t="shared" si="5"/>
        <v>14</v>
      </c>
      <c r="E99" s="1" t="str">
        <f t="shared" si="6"/>
        <v>Apr</v>
      </c>
      <c r="F99" s="1" t="s">
        <v>302</v>
      </c>
      <c r="G99" s="1" t="s">
        <v>303</v>
      </c>
      <c r="H99" s="1" t="s">
        <v>3</v>
      </c>
      <c r="I99" s="1" t="s">
        <v>29</v>
      </c>
      <c r="J99" s="3">
        <v>4000</v>
      </c>
      <c r="K99" s="4">
        <v>2</v>
      </c>
      <c r="L99" s="5">
        <f t="shared" si="7"/>
        <v>8000</v>
      </c>
      <c r="M99" s="1" t="s">
        <v>5</v>
      </c>
      <c r="N99" s="6" t="b">
        <f t="shared" ca="1" si="8"/>
        <v>0</v>
      </c>
      <c r="O99" s="8" t="b">
        <f t="shared" ca="1" si="9"/>
        <v>0</v>
      </c>
    </row>
    <row r="100" spans="2:15" x14ac:dyDescent="0.25">
      <c r="B100" s="7" t="s">
        <v>304</v>
      </c>
      <c r="C100" s="2">
        <v>45030</v>
      </c>
      <c r="D100" s="1">
        <f t="shared" si="5"/>
        <v>14</v>
      </c>
      <c r="E100" s="1" t="str">
        <f t="shared" si="6"/>
        <v>Apr</v>
      </c>
      <c r="F100" s="1" t="s">
        <v>305</v>
      </c>
      <c r="G100" s="1" t="s">
        <v>306</v>
      </c>
      <c r="H100" s="1" t="s">
        <v>9</v>
      </c>
      <c r="I100" s="1" t="s">
        <v>33</v>
      </c>
      <c r="J100" s="3">
        <v>1500</v>
      </c>
      <c r="K100" s="4">
        <v>3</v>
      </c>
      <c r="L100" s="5">
        <f t="shared" si="7"/>
        <v>4500</v>
      </c>
      <c r="M100" s="1" t="s">
        <v>11</v>
      </c>
      <c r="N100" s="6" t="b">
        <f t="shared" ca="1" si="8"/>
        <v>0</v>
      </c>
      <c r="O100" s="8" t="b">
        <f t="shared" ca="1" si="9"/>
        <v>0</v>
      </c>
    </row>
    <row r="101" spans="2:15" x14ac:dyDescent="0.25">
      <c r="B101" s="7" t="s">
        <v>307</v>
      </c>
      <c r="C101" s="2">
        <v>45031</v>
      </c>
      <c r="D101" s="1">
        <f t="shared" si="5"/>
        <v>15</v>
      </c>
      <c r="E101" s="1" t="str">
        <f t="shared" si="6"/>
        <v>Apr</v>
      </c>
      <c r="F101" s="1" t="s">
        <v>308</v>
      </c>
      <c r="G101" s="1" t="s">
        <v>309</v>
      </c>
      <c r="H101" s="1" t="s">
        <v>15</v>
      </c>
      <c r="I101" s="1" t="s">
        <v>4</v>
      </c>
      <c r="J101" s="3">
        <v>210</v>
      </c>
      <c r="K101" s="4">
        <v>4</v>
      </c>
      <c r="L101" s="5">
        <f t="shared" si="7"/>
        <v>840</v>
      </c>
      <c r="M101" s="1" t="s">
        <v>5</v>
      </c>
      <c r="N101" s="6" t="b">
        <f t="shared" ca="1" si="8"/>
        <v>0</v>
      </c>
      <c r="O101" s="8" t="b">
        <f t="shared" ca="1" si="9"/>
        <v>0</v>
      </c>
    </row>
    <row r="102" spans="2:15" x14ac:dyDescent="0.25">
      <c r="B102" s="7" t="s">
        <v>310</v>
      </c>
      <c r="C102" s="2">
        <v>45031</v>
      </c>
      <c r="D102" s="1">
        <f t="shared" si="5"/>
        <v>15</v>
      </c>
      <c r="E102" s="1" t="str">
        <f t="shared" si="6"/>
        <v>Apr</v>
      </c>
      <c r="F102" s="1" t="s">
        <v>311</v>
      </c>
      <c r="G102" s="1" t="s">
        <v>312</v>
      </c>
      <c r="H102" s="1" t="s">
        <v>20</v>
      </c>
      <c r="I102" s="1" t="s">
        <v>10</v>
      </c>
      <c r="J102" s="3">
        <v>4000</v>
      </c>
      <c r="K102" s="4">
        <v>5</v>
      </c>
      <c r="L102" s="5">
        <f t="shared" si="7"/>
        <v>20000</v>
      </c>
      <c r="M102" s="1" t="s">
        <v>11</v>
      </c>
      <c r="N102" s="6" t="b">
        <f t="shared" ca="1" si="8"/>
        <v>0</v>
      </c>
      <c r="O102" s="8" t="b">
        <f t="shared" ca="1" si="9"/>
        <v>0</v>
      </c>
    </row>
    <row r="103" spans="2:15" x14ac:dyDescent="0.25">
      <c r="B103" s="7" t="s">
        <v>313</v>
      </c>
      <c r="C103" s="2">
        <v>45031</v>
      </c>
      <c r="D103" s="1">
        <f t="shared" si="5"/>
        <v>15</v>
      </c>
      <c r="E103" s="1" t="str">
        <f t="shared" si="6"/>
        <v>Apr</v>
      </c>
      <c r="F103" s="1" t="s">
        <v>314</v>
      </c>
      <c r="G103" s="1" t="s">
        <v>315</v>
      </c>
      <c r="H103" s="1" t="s">
        <v>3</v>
      </c>
      <c r="I103" s="1" t="s">
        <v>16</v>
      </c>
      <c r="J103" s="3">
        <v>3200</v>
      </c>
      <c r="K103" s="4">
        <v>6</v>
      </c>
      <c r="L103" s="5">
        <f t="shared" si="7"/>
        <v>19200</v>
      </c>
      <c r="M103" s="1" t="s">
        <v>5</v>
      </c>
      <c r="N103" s="6" t="b">
        <f t="shared" ca="1" si="8"/>
        <v>0</v>
      </c>
      <c r="O103" s="8" t="b">
        <f t="shared" ca="1" si="9"/>
        <v>0</v>
      </c>
    </row>
    <row r="104" spans="2:15" x14ac:dyDescent="0.25">
      <c r="B104" s="7" t="s">
        <v>316</v>
      </c>
      <c r="C104" s="2">
        <v>45031</v>
      </c>
      <c r="D104" s="1">
        <f t="shared" si="5"/>
        <v>15</v>
      </c>
      <c r="E104" s="1" t="str">
        <f t="shared" si="6"/>
        <v>Apr</v>
      </c>
      <c r="F104" s="1" t="s">
        <v>317</v>
      </c>
      <c r="G104" s="1" t="s">
        <v>318</v>
      </c>
      <c r="H104" s="1" t="s">
        <v>9</v>
      </c>
      <c r="I104" s="1" t="s">
        <v>21</v>
      </c>
      <c r="J104" s="3">
        <v>2900</v>
      </c>
      <c r="K104" s="4">
        <v>5</v>
      </c>
      <c r="L104" s="5">
        <f t="shared" si="7"/>
        <v>14500</v>
      </c>
      <c r="M104" s="1" t="s">
        <v>11</v>
      </c>
      <c r="N104" s="6" t="b">
        <f t="shared" ca="1" si="8"/>
        <v>0</v>
      </c>
      <c r="O104" s="8" t="b">
        <f t="shared" ca="1" si="9"/>
        <v>0</v>
      </c>
    </row>
    <row r="105" spans="2:15" x14ac:dyDescent="0.25">
      <c r="B105" s="7" t="s">
        <v>319</v>
      </c>
      <c r="C105" s="2">
        <v>45031</v>
      </c>
      <c r="D105" s="1">
        <f t="shared" si="5"/>
        <v>15</v>
      </c>
      <c r="E105" s="1" t="str">
        <f t="shared" si="6"/>
        <v>Apr</v>
      </c>
      <c r="F105" s="1" t="s">
        <v>320</v>
      </c>
      <c r="G105" s="1" t="s">
        <v>321</v>
      </c>
      <c r="H105" s="1" t="s">
        <v>15</v>
      </c>
      <c r="I105" s="1" t="s">
        <v>25</v>
      </c>
      <c r="J105" s="3">
        <v>190</v>
      </c>
      <c r="K105" s="4">
        <v>4</v>
      </c>
      <c r="L105" s="5">
        <f t="shared" si="7"/>
        <v>760</v>
      </c>
      <c r="M105" s="1" t="s">
        <v>5</v>
      </c>
      <c r="N105" s="6" t="b">
        <f t="shared" ca="1" si="8"/>
        <v>0</v>
      </c>
      <c r="O105" s="8" t="b">
        <f t="shared" ca="1" si="9"/>
        <v>0</v>
      </c>
    </row>
    <row r="106" spans="2:15" x14ac:dyDescent="0.25">
      <c r="B106" s="7" t="s">
        <v>322</v>
      </c>
      <c r="C106" s="2">
        <v>45031</v>
      </c>
      <c r="D106" s="1">
        <f t="shared" si="5"/>
        <v>15</v>
      </c>
      <c r="E106" s="1" t="str">
        <f t="shared" si="6"/>
        <v>Apr</v>
      </c>
      <c r="F106" s="1" t="s">
        <v>323</v>
      </c>
      <c r="G106" s="1" t="s">
        <v>324</v>
      </c>
      <c r="H106" s="1" t="s">
        <v>20</v>
      </c>
      <c r="I106" s="1" t="s">
        <v>29</v>
      </c>
      <c r="J106" s="3">
        <v>4000</v>
      </c>
      <c r="K106" s="4">
        <v>10</v>
      </c>
      <c r="L106" s="5">
        <f t="shared" si="7"/>
        <v>40000</v>
      </c>
      <c r="M106" s="1" t="s">
        <v>11</v>
      </c>
      <c r="N106" s="6" t="b">
        <f t="shared" ca="1" si="8"/>
        <v>0</v>
      </c>
      <c r="O106" s="8" t="b">
        <f t="shared" ca="1" si="9"/>
        <v>0</v>
      </c>
    </row>
    <row r="107" spans="2:15" x14ac:dyDescent="0.25">
      <c r="B107" s="7" t="s">
        <v>325</v>
      </c>
      <c r="C107" s="2">
        <v>45031</v>
      </c>
      <c r="D107" s="1">
        <f t="shared" si="5"/>
        <v>15</v>
      </c>
      <c r="E107" s="1" t="str">
        <f t="shared" si="6"/>
        <v>Apr</v>
      </c>
      <c r="F107" s="1" t="s">
        <v>326</v>
      </c>
      <c r="G107" s="1" t="s">
        <v>327</v>
      </c>
      <c r="H107" s="1" t="s">
        <v>3</v>
      </c>
      <c r="I107" s="1" t="s">
        <v>33</v>
      </c>
      <c r="J107" s="3">
        <v>1500</v>
      </c>
      <c r="K107" s="4">
        <v>3</v>
      </c>
      <c r="L107" s="5">
        <f t="shared" si="7"/>
        <v>4500</v>
      </c>
      <c r="M107" s="1" t="s">
        <v>5</v>
      </c>
      <c r="N107" s="6" t="b">
        <f t="shared" ca="1" si="8"/>
        <v>0</v>
      </c>
      <c r="O107" s="8" t="b">
        <f t="shared" ca="1" si="9"/>
        <v>0</v>
      </c>
    </row>
    <row r="108" spans="2:15" x14ac:dyDescent="0.25">
      <c r="B108" s="7" t="s">
        <v>328</v>
      </c>
      <c r="C108" s="2">
        <v>45032</v>
      </c>
      <c r="D108" s="1">
        <f t="shared" si="5"/>
        <v>16</v>
      </c>
      <c r="E108" s="1" t="str">
        <f t="shared" si="6"/>
        <v>Apr</v>
      </c>
      <c r="F108" s="1" t="s">
        <v>329</v>
      </c>
      <c r="G108" s="1" t="s">
        <v>330</v>
      </c>
      <c r="H108" s="1" t="s">
        <v>9</v>
      </c>
      <c r="I108" s="1" t="s">
        <v>4</v>
      </c>
      <c r="J108" s="3">
        <v>210</v>
      </c>
      <c r="K108" s="4">
        <v>4</v>
      </c>
      <c r="L108" s="5">
        <f t="shared" si="7"/>
        <v>840</v>
      </c>
      <c r="M108" s="1" t="s">
        <v>11</v>
      </c>
      <c r="N108" s="6" t="b">
        <f t="shared" ca="1" si="8"/>
        <v>0</v>
      </c>
      <c r="O108" s="8" t="b">
        <f t="shared" ca="1" si="9"/>
        <v>0</v>
      </c>
    </row>
    <row r="109" spans="2:15" x14ac:dyDescent="0.25">
      <c r="B109" s="7" t="s">
        <v>331</v>
      </c>
      <c r="C109" s="2">
        <v>45032</v>
      </c>
      <c r="D109" s="1">
        <f t="shared" si="5"/>
        <v>16</v>
      </c>
      <c r="E109" s="1" t="str">
        <f t="shared" si="6"/>
        <v>Apr</v>
      </c>
      <c r="F109" s="1" t="s">
        <v>332</v>
      </c>
      <c r="G109" s="1" t="s">
        <v>333</v>
      </c>
      <c r="H109" s="1" t="s">
        <v>15</v>
      </c>
      <c r="I109" s="1" t="s">
        <v>10</v>
      </c>
      <c r="J109" s="3">
        <v>4000</v>
      </c>
      <c r="K109" s="4">
        <v>5</v>
      </c>
      <c r="L109" s="5">
        <f t="shared" si="7"/>
        <v>20000</v>
      </c>
      <c r="M109" s="1" t="s">
        <v>5</v>
      </c>
      <c r="N109" s="6" t="b">
        <f t="shared" ca="1" si="8"/>
        <v>0</v>
      </c>
      <c r="O109" s="8" t="b">
        <f t="shared" ca="1" si="9"/>
        <v>0</v>
      </c>
    </row>
    <row r="110" spans="2:15" x14ac:dyDescent="0.25">
      <c r="B110" s="7" t="s">
        <v>334</v>
      </c>
      <c r="C110" s="2">
        <v>45032</v>
      </c>
      <c r="D110" s="1">
        <f t="shared" si="5"/>
        <v>16</v>
      </c>
      <c r="E110" s="1" t="str">
        <f t="shared" si="6"/>
        <v>Apr</v>
      </c>
      <c r="F110" s="1" t="s">
        <v>335</v>
      </c>
      <c r="G110" s="1" t="s">
        <v>336</v>
      </c>
      <c r="H110" s="1" t="s">
        <v>20</v>
      </c>
      <c r="I110" s="1" t="s">
        <v>16</v>
      </c>
      <c r="J110" s="3">
        <v>3200</v>
      </c>
      <c r="K110" s="4">
        <v>6</v>
      </c>
      <c r="L110" s="5">
        <f t="shared" si="7"/>
        <v>19200</v>
      </c>
      <c r="M110" s="1" t="s">
        <v>11</v>
      </c>
      <c r="N110" s="6" t="b">
        <f t="shared" ca="1" si="8"/>
        <v>0</v>
      </c>
      <c r="O110" s="8" t="b">
        <f t="shared" ca="1" si="9"/>
        <v>0</v>
      </c>
    </row>
    <row r="111" spans="2:15" x14ac:dyDescent="0.25">
      <c r="B111" s="7" t="s">
        <v>337</v>
      </c>
      <c r="C111" s="2">
        <v>45032</v>
      </c>
      <c r="D111" s="1">
        <f t="shared" si="5"/>
        <v>16</v>
      </c>
      <c r="E111" s="1" t="str">
        <f t="shared" si="6"/>
        <v>Apr</v>
      </c>
      <c r="F111" s="1" t="s">
        <v>338</v>
      </c>
      <c r="G111" s="1" t="s">
        <v>339</v>
      </c>
      <c r="H111" s="1" t="s">
        <v>3</v>
      </c>
      <c r="I111" s="1" t="s">
        <v>21</v>
      </c>
      <c r="J111" s="3">
        <v>2900</v>
      </c>
      <c r="K111" s="4">
        <v>5</v>
      </c>
      <c r="L111" s="5">
        <f t="shared" si="7"/>
        <v>14500</v>
      </c>
      <c r="M111" s="1" t="s">
        <v>5</v>
      </c>
      <c r="N111" s="6" t="b">
        <f t="shared" ca="1" si="8"/>
        <v>0</v>
      </c>
      <c r="O111" s="8" t="b">
        <f t="shared" ca="1" si="9"/>
        <v>0</v>
      </c>
    </row>
    <row r="112" spans="2:15" x14ac:dyDescent="0.25">
      <c r="B112" s="7" t="s">
        <v>340</v>
      </c>
      <c r="C112" s="2">
        <v>45032</v>
      </c>
      <c r="D112" s="1">
        <f t="shared" si="5"/>
        <v>16</v>
      </c>
      <c r="E112" s="1" t="str">
        <f t="shared" si="6"/>
        <v>Apr</v>
      </c>
      <c r="F112" s="1" t="s">
        <v>341</v>
      </c>
      <c r="G112" s="1" t="s">
        <v>342</v>
      </c>
      <c r="H112" s="1" t="s">
        <v>9</v>
      </c>
      <c r="I112" s="1" t="s">
        <v>25</v>
      </c>
      <c r="J112" s="3">
        <v>190</v>
      </c>
      <c r="K112" s="4">
        <v>6</v>
      </c>
      <c r="L112" s="5">
        <f t="shared" si="7"/>
        <v>1140</v>
      </c>
      <c r="M112" s="1" t="s">
        <v>11</v>
      </c>
      <c r="N112" s="6" t="b">
        <f t="shared" ca="1" si="8"/>
        <v>0</v>
      </c>
      <c r="O112" s="8" t="b">
        <f t="shared" ca="1" si="9"/>
        <v>0</v>
      </c>
    </row>
    <row r="113" spans="2:15" x14ac:dyDescent="0.25">
      <c r="B113" s="7" t="s">
        <v>343</v>
      </c>
      <c r="C113" s="2">
        <v>45032</v>
      </c>
      <c r="D113" s="1">
        <f t="shared" si="5"/>
        <v>16</v>
      </c>
      <c r="E113" s="1" t="str">
        <f t="shared" si="6"/>
        <v>Apr</v>
      </c>
      <c r="F113" s="1" t="s">
        <v>344</v>
      </c>
      <c r="G113" s="1" t="s">
        <v>345</v>
      </c>
      <c r="H113" s="1" t="s">
        <v>15</v>
      </c>
      <c r="I113" s="1" t="s">
        <v>29</v>
      </c>
      <c r="J113" s="3">
        <v>4000</v>
      </c>
      <c r="K113" s="4">
        <v>5</v>
      </c>
      <c r="L113" s="5">
        <f t="shared" si="7"/>
        <v>20000</v>
      </c>
      <c r="M113" s="1" t="s">
        <v>5</v>
      </c>
      <c r="N113" s="6" t="b">
        <f t="shared" ca="1" si="8"/>
        <v>0</v>
      </c>
      <c r="O113" s="8" t="b">
        <f t="shared" ca="1" si="9"/>
        <v>0</v>
      </c>
    </row>
    <row r="114" spans="2:15" x14ac:dyDescent="0.25">
      <c r="B114" s="7" t="s">
        <v>346</v>
      </c>
      <c r="C114" s="2">
        <v>45032</v>
      </c>
      <c r="D114" s="1">
        <f t="shared" si="5"/>
        <v>16</v>
      </c>
      <c r="E114" s="1" t="str">
        <f t="shared" si="6"/>
        <v>Apr</v>
      </c>
      <c r="F114" s="1" t="s">
        <v>347</v>
      </c>
      <c r="G114" s="1" t="s">
        <v>348</v>
      </c>
      <c r="H114" s="1" t="s">
        <v>20</v>
      </c>
      <c r="I114" s="1" t="s">
        <v>33</v>
      </c>
      <c r="J114" s="3">
        <v>1500</v>
      </c>
      <c r="K114" s="4">
        <v>6</v>
      </c>
      <c r="L114" s="5">
        <f t="shared" si="7"/>
        <v>9000</v>
      </c>
      <c r="M114" s="1" t="s">
        <v>11</v>
      </c>
      <c r="N114" s="6" t="b">
        <f t="shared" ca="1" si="8"/>
        <v>0</v>
      </c>
      <c r="O114" s="8" t="b">
        <f t="shared" ca="1" si="9"/>
        <v>0</v>
      </c>
    </row>
    <row r="115" spans="2:15" x14ac:dyDescent="0.25">
      <c r="B115" s="7" t="s">
        <v>349</v>
      </c>
      <c r="C115" s="2">
        <v>45033</v>
      </c>
      <c r="D115" s="1">
        <f t="shared" si="5"/>
        <v>17</v>
      </c>
      <c r="E115" s="1" t="str">
        <f t="shared" si="6"/>
        <v>Apr</v>
      </c>
      <c r="F115" s="1" t="s">
        <v>350</v>
      </c>
      <c r="G115" s="1" t="s">
        <v>351</v>
      </c>
      <c r="H115" s="1" t="s">
        <v>3</v>
      </c>
      <c r="I115" s="1" t="s">
        <v>4</v>
      </c>
      <c r="J115" s="3">
        <v>210</v>
      </c>
      <c r="K115" s="4">
        <v>2</v>
      </c>
      <c r="L115" s="5">
        <f t="shared" si="7"/>
        <v>420</v>
      </c>
      <c r="M115" s="1" t="s">
        <v>5</v>
      </c>
      <c r="N115" s="6" t="b">
        <f t="shared" ca="1" si="8"/>
        <v>0</v>
      </c>
      <c r="O115" s="8" t="b">
        <f t="shared" ca="1" si="9"/>
        <v>0</v>
      </c>
    </row>
    <row r="116" spans="2:15" x14ac:dyDescent="0.25">
      <c r="B116" s="7" t="s">
        <v>352</v>
      </c>
      <c r="C116" s="2">
        <v>45033</v>
      </c>
      <c r="D116" s="1">
        <f t="shared" si="5"/>
        <v>17</v>
      </c>
      <c r="E116" s="1" t="str">
        <f t="shared" si="6"/>
        <v>Apr</v>
      </c>
      <c r="F116" s="1" t="s">
        <v>353</v>
      </c>
      <c r="G116" s="1" t="s">
        <v>354</v>
      </c>
      <c r="H116" s="1" t="s">
        <v>9</v>
      </c>
      <c r="I116" s="1" t="s">
        <v>10</v>
      </c>
      <c r="J116" s="3">
        <v>4000</v>
      </c>
      <c r="K116" s="4">
        <v>3</v>
      </c>
      <c r="L116" s="5">
        <f t="shared" si="7"/>
        <v>12000</v>
      </c>
      <c r="M116" s="1" t="s">
        <v>11</v>
      </c>
      <c r="N116" s="6" t="b">
        <f t="shared" ca="1" si="8"/>
        <v>0</v>
      </c>
      <c r="O116" s="8" t="b">
        <f t="shared" ca="1" si="9"/>
        <v>0</v>
      </c>
    </row>
    <row r="117" spans="2:15" x14ac:dyDescent="0.25">
      <c r="B117" s="7" t="s">
        <v>355</v>
      </c>
      <c r="C117" s="2">
        <v>45033</v>
      </c>
      <c r="D117" s="1">
        <f t="shared" si="5"/>
        <v>17</v>
      </c>
      <c r="E117" s="1" t="str">
        <f t="shared" si="6"/>
        <v>Apr</v>
      </c>
      <c r="F117" s="1" t="s">
        <v>356</v>
      </c>
      <c r="G117" s="1" t="s">
        <v>357</v>
      </c>
      <c r="H117" s="1" t="s">
        <v>15</v>
      </c>
      <c r="I117" s="1" t="s">
        <v>16</v>
      </c>
      <c r="J117" s="3">
        <v>3200</v>
      </c>
      <c r="K117" s="4">
        <v>5</v>
      </c>
      <c r="L117" s="5">
        <f t="shared" si="7"/>
        <v>16000</v>
      </c>
      <c r="M117" s="1" t="s">
        <v>5</v>
      </c>
      <c r="N117" s="6" t="b">
        <f t="shared" ca="1" si="8"/>
        <v>0</v>
      </c>
      <c r="O117" s="8" t="b">
        <f t="shared" ca="1" si="9"/>
        <v>0</v>
      </c>
    </row>
    <row r="118" spans="2:15" x14ac:dyDescent="0.25">
      <c r="B118" s="7" t="s">
        <v>358</v>
      </c>
      <c r="C118" s="2">
        <v>45033</v>
      </c>
      <c r="D118" s="1">
        <f t="shared" si="5"/>
        <v>17</v>
      </c>
      <c r="E118" s="1" t="str">
        <f t="shared" si="6"/>
        <v>Apr</v>
      </c>
      <c r="F118" s="1" t="s">
        <v>359</v>
      </c>
      <c r="G118" s="1" t="s">
        <v>360</v>
      </c>
      <c r="H118" s="1" t="s">
        <v>20</v>
      </c>
      <c r="I118" s="1" t="s">
        <v>21</v>
      </c>
      <c r="J118" s="3">
        <v>2900</v>
      </c>
      <c r="K118" s="4">
        <v>3</v>
      </c>
      <c r="L118" s="5">
        <f t="shared" si="7"/>
        <v>8700</v>
      </c>
      <c r="M118" s="1" t="s">
        <v>11</v>
      </c>
      <c r="N118" s="6" t="b">
        <f t="shared" ca="1" si="8"/>
        <v>0</v>
      </c>
      <c r="O118" s="8" t="b">
        <f t="shared" ca="1" si="9"/>
        <v>0</v>
      </c>
    </row>
    <row r="119" spans="2:15" x14ac:dyDescent="0.25">
      <c r="B119" s="7" t="s">
        <v>361</v>
      </c>
      <c r="C119" s="2">
        <v>45033</v>
      </c>
      <c r="D119" s="1">
        <f t="shared" si="5"/>
        <v>17</v>
      </c>
      <c r="E119" s="1" t="str">
        <f t="shared" si="6"/>
        <v>Apr</v>
      </c>
      <c r="F119" s="1" t="s">
        <v>362</v>
      </c>
      <c r="G119" s="1" t="s">
        <v>363</v>
      </c>
      <c r="H119" s="1" t="s">
        <v>3</v>
      </c>
      <c r="I119" s="1" t="s">
        <v>25</v>
      </c>
      <c r="J119" s="3">
        <v>190</v>
      </c>
      <c r="K119" s="4">
        <v>1</v>
      </c>
      <c r="L119" s="5">
        <f t="shared" si="7"/>
        <v>190</v>
      </c>
      <c r="M119" s="1" t="s">
        <v>5</v>
      </c>
      <c r="N119" s="6" t="b">
        <f t="shared" ca="1" si="8"/>
        <v>0</v>
      </c>
      <c r="O119" s="8" t="b">
        <f t="shared" ca="1" si="9"/>
        <v>0</v>
      </c>
    </row>
    <row r="120" spans="2:15" x14ac:dyDescent="0.25">
      <c r="B120" s="7" t="s">
        <v>364</v>
      </c>
      <c r="C120" s="2">
        <v>45033</v>
      </c>
      <c r="D120" s="1">
        <f t="shared" si="5"/>
        <v>17</v>
      </c>
      <c r="E120" s="1" t="str">
        <f t="shared" si="6"/>
        <v>Apr</v>
      </c>
      <c r="F120" s="1" t="s">
        <v>365</v>
      </c>
      <c r="G120" s="1" t="s">
        <v>366</v>
      </c>
      <c r="H120" s="1" t="s">
        <v>9</v>
      </c>
      <c r="I120" s="1" t="s">
        <v>29</v>
      </c>
      <c r="J120" s="3">
        <v>4000</v>
      </c>
      <c r="K120" s="4">
        <v>2</v>
      </c>
      <c r="L120" s="5">
        <f t="shared" si="7"/>
        <v>8000</v>
      </c>
      <c r="M120" s="1" t="s">
        <v>11</v>
      </c>
      <c r="N120" s="6" t="b">
        <f t="shared" ca="1" si="8"/>
        <v>0</v>
      </c>
      <c r="O120" s="8" t="b">
        <f t="shared" ca="1" si="9"/>
        <v>0</v>
      </c>
    </row>
    <row r="121" spans="2:15" x14ac:dyDescent="0.25">
      <c r="B121" s="7" t="s">
        <v>367</v>
      </c>
      <c r="C121" s="2">
        <v>45033</v>
      </c>
      <c r="D121" s="1">
        <f t="shared" si="5"/>
        <v>17</v>
      </c>
      <c r="E121" s="1" t="str">
        <f t="shared" si="6"/>
        <v>Apr</v>
      </c>
      <c r="F121" s="1" t="s">
        <v>368</v>
      </c>
      <c r="G121" s="1" t="s">
        <v>369</v>
      </c>
      <c r="H121" s="1" t="s">
        <v>15</v>
      </c>
      <c r="I121" s="1" t="s">
        <v>33</v>
      </c>
      <c r="J121" s="3">
        <v>1500</v>
      </c>
      <c r="K121" s="4">
        <v>3</v>
      </c>
      <c r="L121" s="5">
        <f t="shared" si="7"/>
        <v>4500</v>
      </c>
      <c r="M121" s="1" t="s">
        <v>5</v>
      </c>
      <c r="N121" s="6" t="b">
        <f t="shared" ca="1" si="8"/>
        <v>0</v>
      </c>
      <c r="O121" s="8" t="b">
        <f t="shared" ca="1" si="9"/>
        <v>0</v>
      </c>
    </row>
    <row r="122" spans="2:15" x14ac:dyDescent="0.25">
      <c r="B122" s="7" t="s">
        <v>370</v>
      </c>
      <c r="C122" s="2">
        <v>45034</v>
      </c>
      <c r="D122" s="1">
        <f t="shared" si="5"/>
        <v>18</v>
      </c>
      <c r="E122" s="1" t="str">
        <f t="shared" si="6"/>
        <v>Apr</v>
      </c>
      <c r="F122" s="1" t="s">
        <v>371</v>
      </c>
      <c r="G122" s="1" t="s">
        <v>372</v>
      </c>
      <c r="H122" s="1" t="s">
        <v>20</v>
      </c>
      <c r="I122" s="1" t="s">
        <v>4</v>
      </c>
      <c r="J122" s="3">
        <v>210</v>
      </c>
      <c r="K122" s="4">
        <v>7</v>
      </c>
      <c r="L122" s="5">
        <f t="shared" si="7"/>
        <v>1470</v>
      </c>
      <c r="M122" s="1" t="s">
        <v>11</v>
      </c>
      <c r="N122" s="6" t="b">
        <f t="shared" ca="1" si="8"/>
        <v>0</v>
      </c>
      <c r="O122" s="8" t="b">
        <f t="shared" ca="1" si="9"/>
        <v>0</v>
      </c>
    </row>
    <row r="123" spans="2:15" x14ac:dyDescent="0.25">
      <c r="B123" s="7" t="s">
        <v>373</v>
      </c>
      <c r="C123" s="2">
        <v>45034</v>
      </c>
      <c r="D123" s="1">
        <f t="shared" si="5"/>
        <v>18</v>
      </c>
      <c r="E123" s="1" t="str">
        <f t="shared" si="6"/>
        <v>Apr</v>
      </c>
      <c r="F123" s="1" t="s">
        <v>374</v>
      </c>
      <c r="G123" s="1" t="s">
        <v>375</v>
      </c>
      <c r="H123" s="1" t="s">
        <v>3</v>
      </c>
      <c r="I123" s="1" t="s">
        <v>10</v>
      </c>
      <c r="J123" s="3">
        <v>4000</v>
      </c>
      <c r="K123" s="4">
        <v>6</v>
      </c>
      <c r="L123" s="5">
        <f t="shared" si="7"/>
        <v>24000</v>
      </c>
      <c r="M123" s="1" t="s">
        <v>5</v>
      </c>
      <c r="N123" s="6" t="b">
        <f t="shared" ca="1" si="8"/>
        <v>0</v>
      </c>
      <c r="O123" s="8" t="b">
        <f t="shared" ca="1" si="9"/>
        <v>0</v>
      </c>
    </row>
    <row r="124" spans="2:15" x14ac:dyDescent="0.25">
      <c r="B124" s="7" t="s">
        <v>376</v>
      </c>
      <c r="C124" s="2">
        <v>45034</v>
      </c>
      <c r="D124" s="1">
        <f t="shared" si="5"/>
        <v>18</v>
      </c>
      <c r="E124" s="1" t="str">
        <f t="shared" si="6"/>
        <v>Apr</v>
      </c>
      <c r="F124" s="1" t="s">
        <v>377</v>
      </c>
      <c r="G124" s="1" t="s">
        <v>378</v>
      </c>
      <c r="H124" s="1" t="s">
        <v>9</v>
      </c>
      <c r="I124" s="1" t="s">
        <v>16</v>
      </c>
      <c r="J124" s="3">
        <v>3200</v>
      </c>
      <c r="K124" s="4">
        <v>1</v>
      </c>
      <c r="L124" s="5">
        <f t="shared" si="7"/>
        <v>3200</v>
      </c>
      <c r="M124" s="1" t="s">
        <v>11</v>
      </c>
      <c r="N124" s="6" t="b">
        <f t="shared" ca="1" si="8"/>
        <v>0</v>
      </c>
      <c r="O124" s="8" t="b">
        <f t="shared" ca="1" si="9"/>
        <v>0</v>
      </c>
    </row>
    <row r="125" spans="2:15" x14ac:dyDescent="0.25">
      <c r="B125" s="7" t="s">
        <v>379</v>
      </c>
      <c r="C125" s="2">
        <v>45034</v>
      </c>
      <c r="D125" s="1">
        <f t="shared" si="5"/>
        <v>18</v>
      </c>
      <c r="E125" s="1" t="str">
        <f t="shared" si="6"/>
        <v>Apr</v>
      </c>
      <c r="F125" s="1" t="s">
        <v>380</v>
      </c>
      <c r="G125" s="1" t="s">
        <v>381</v>
      </c>
      <c r="H125" s="1" t="s">
        <v>15</v>
      </c>
      <c r="I125" s="1" t="s">
        <v>21</v>
      </c>
      <c r="J125" s="3">
        <v>2900</v>
      </c>
      <c r="K125" s="4">
        <v>3</v>
      </c>
      <c r="L125" s="5">
        <f t="shared" si="7"/>
        <v>8700</v>
      </c>
      <c r="M125" s="1" t="s">
        <v>5</v>
      </c>
      <c r="N125" s="6" t="b">
        <f t="shared" ca="1" si="8"/>
        <v>0</v>
      </c>
      <c r="O125" s="8" t="b">
        <f t="shared" ca="1" si="9"/>
        <v>0</v>
      </c>
    </row>
    <row r="126" spans="2:15" x14ac:dyDescent="0.25">
      <c r="B126" s="7" t="s">
        <v>382</v>
      </c>
      <c r="C126" s="2">
        <v>45034</v>
      </c>
      <c r="D126" s="1">
        <f t="shared" si="5"/>
        <v>18</v>
      </c>
      <c r="E126" s="1" t="str">
        <f t="shared" si="6"/>
        <v>Apr</v>
      </c>
      <c r="F126" s="1" t="s">
        <v>383</v>
      </c>
      <c r="G126" s="1" t="s">
        <v>384</v>
      </c>
      <c r="H126" s="1" t="s">
        <v>20</v>
      </c>
      <c r="I126" s="1" t="s">
        <v>25</v>
      </c>
      <c r="J126" s="3">
        <v>190</v>
      </c>
      <c r="K126" s="4">
        <v>4</v>
      </c>
      <c r="L126" s="5">
        <f t="shared" si="7"/>
        <v>760</v>
      </c>
      <c r="M126" s="1" t="s">
        <v>11</v>
      </c>
      <c r="N126" s="6" t="b">
        <f t="shared" ca="1" si="8"/>
        <v>0</v>
      </c>
      <c r="O126" s="8" t="b">
        <f t="shared" ca="1" si="9"/>
        <v>0</v>
      </c>
    </row>
    <row r="127" spans="2:15" x14ac:dyDescent="0.25">
      <c r="B127" s="7" t="s">
        <v>385</v>
      </c>
      <c r="C127" s="2">
        <v>45034</v>
      </c>
      <c r="D127" s="1">
        <f t="shared" si="5"/>
        <v>18</v>
      </c>
      <c r="E127" s="1" t="str">
        <f t="shared" si="6"/>
        <v>Apr</v>
      </c>
      <c r="F127" s="1" t="s">
        <v>386</v>
      </c>
      <c r="G127" s="1" t="s">
        <v>387</v>
      </c>
      <c r="H127" s="1" t="s">
        <v>3</v>
      </c>
      <c r="I127" s="1" t="s">
        <v>29</v>
      </c>
      <c r="J127" s="3">
        <v>4000</v>
      </c>
      <c r="K127" s="4">
        <v>2</v>
      </c>
      <c r="L127" s="5">
        <f t="shared" si="7"/>
        <v>8000</v>
      </c>
      <c r="M127" s="1" t="s">
        <v>5</v>
      </c>
      <c r="N127" s="6" t="b">
        <f t="shared" ca="1" si="8"/>
        <v>0</v>
      </c>
      <c r="O127" s="8" t="b">
        <f t="shared" ca="1" si="9"/>
        <v>0</v>
      </c>
    </row>
    <row r="128" spans="2:15" x14ac:dyDescent="0.25">
      <c r="B128" s="7" t="s">
        <v>388</v>
      </c>
      <c r="C128" s="2">
        <v>45034</v>
      </c>
      <c r="D128" s="1">
        <f t="shared" si="5"/>
        <v>18</v>
      </c>
      <c r="E128" s="1" t="str">
        <f t="shared" si="6"/>
        <v>Apr</v>
      </c>
      <c r="F128" s="1" t="s">
        <v>389</v>
      </c>
      <c r="G128" s="1" t="s">
        <v>390</v>
      </c>
      <c r="H128" s="1" t="s">
        <v>9</v>
      </c>
      <c r="I128" s="1" t="s">
        <v>33</v>
      </c>
      <c r="J128" s="3">
        <v>1500</v>
      </c>
      <c r="K128" s="4">
        <v>3</v>
      </c>
      <c r="L128" s="5">
        <f t="shared" si="7"/>
        <v>4500</v>
      </c>
      <c r="M128" s="1" t="s">
        <v>11</v>
      </c>
      <c r="N128" s="6" t="b">
        <f t="shared" ca="1" si="8"/>
        <v>0</v>
      </c>
      <c r="O128" s="8" t="b">
        <f t="shared" ca="1" si="9"/>
        <v>0</v>
      </c>
    </row>
    <row r="129" spans="2:15" x14ac:dyDescent="0.25">
      <c r="B129" s="7" t="s">
        <v>391</v>
      </c>
      <c r="C129" s="2">
        <v>45035</v>
      </c>
      <c r="D129" s="1">
        <f t="shared" si="5"/>
        <v>19</v>
      </c>
      <c r="E129" s="1" t="str">
        <f t="shared" si="6"/>
        <v>Apr</v>
      </c>
      <c r="F129" s="1" t="s">
        <v>392</v>
      </c>
      <c r="G129" s="1" t="s">
        <v>393</v>
      </c>
      <c r="H129" s="1" t="s">
        <v>15</v>
      </c>
      <c r="I129" s="1" t="s">
        <v>4</v>
      </c>
      <c r="J129" s="3">
        <v>210</v>
      </c>
      <c r="K129" s="4">
        <v>4</v>
      </c>
      <c r="L129" s="5">
        <f t="shared" si="7"/>
        <v>840</v>
      </c>
      <c r="M129" s="1" t="s">
        <v>5</v>
      </c>
      <c r="N129" s="6" t="b">
        <f t="shared" ca="1" si="8"/>
        <v>0</v>
      </c>
      <c r="O129" s="8" t="b">
        <f t="shared" ca="1" si="9"/>
        <v>0</v>
      </c>
    </row>
    <row r="130" spans="2:15" x14ac:dyDescent="0.25">
      <c r="B130" s="7" t="s">
        <v>394</v>
      </c>
      <c r="C130" s="2">
        <v>45035</v>
      </c>
      <c r="D130" s="1">
        <f t="shared" si="5"/>
        <v>19</v>
      </c>
      <c r="E130" s="1" t="str">
        <f t="shared" si="6"/>
        <v>Apr</v>
      </c>
      <c r="F130" s="1" t="s">
        <v>395</v>
      </c>
      <c r="G130" s="1" t="s">
        <v>396</v>
      </c>
      <c r="H130" s="1" t="s">
        <v>20</v>
      </c>
      <c r="I130" s="1" t="s">
        <v>10</v>
      </c>
      <c r="J130" s="3">
        <v>4000</v>
      </c>
      <c r="K130" s="4">
        <v>5</v>
      </c>
      <c r="L130" s="5">
        <f t="shared" si="7"/>
        <v>20000</v>
      </c>
      <c r="M130" s="1" t="s">
        <v>11</v>
      </c>
      <c r="N130" s="6" t="b">
        <f t="shared" ca="1" si="8"/>
        <v>0</v>
      </c>
      <c r="O130" s="8" t="b">
        <f t="shared" ca="1" si="9"/>
        <v>0</v>
      </c>
    </row>
    <row r="131" spans="2:15" x14ac:dyDescent="0.25">
      <c r="B131" s="7" t="s">
        <v>397</v>
      </c>
      <c r="C131" s="2">
        <v>45035</v>
      </c>
      <c r="D131" s="1">
        <f t="shared" si="5"/>
        <v>19</v>
      </c>
      <c r="E131" s="1" t="str">
        <f t="shared" si="6"/>
        <v>Apr</v>
      </c>
      <c r="F131" s="1" t="s">
        <v>398</v>
      </c>
      <c r="G131" s="1" t="s">
        <v>399</v>
      </c>
      <c r="H131" s="1" t="s">
        <v>3</v>
      </c>
      <c r="I131" s="1" t="s">
        <v>16</v>
      </c>
      <c r="J131" s="3">
        <v>3200</v>
      </c>
      <c r="K131" s="4">
        <v>6</v>
      </c>
      <c r="L131" s="5">
        <f t="shared" si="7"/>
        <v>19200</v>
      </c>
      <c r="M131" s="1" t="s">
        <v>5</v>
      </c>
      <c r="N131" s="6" t="b">
        <f t="shared" ca="1" si="8"/>
        <v>0</v>
      </c>
      <c r="O131" s="8" t="b">
        <f t="shared" ca="1" si="9"/>
        <v>0</v>
      </c>
    </row>
    <row r="132" spans="2:15" x14ac:dyDescent="0.25">
      <c r="B132" s="7" t="s">
        <v>400</v>
      </c>
      <c r="C132" s="2">
        <v>45035</v>
      </c>
      <c r="D132" s="1">
        <f t="shared" ref="D132:D195" si="10">DAY(C132)</f>
        <v>19</v>
      </c>
      <c r="E132" s="1" t="str">
        <f t="shared" ref="E132:E195" si="11">TEXT(C132,"mmm")</f>
        <v>Apr</v>
      </c>
      <c r="F132" s="1" t="s">
        <v>401</v>
      </c>
      <c r="G132" s="1" t="s">
        <v>402</v>
      </c>
      <c r="H132" s="1" t="s">
        <v>9</v>
      </c>
      <c r="I132" s="1" t="s">
        <v>21</v>
      </c>
      <c r="J132" s="3">
        <v>2900</v>
      </c>
      <c r="K132" s="4">
        <v>5</v>
      </c>
      <c r="L132" s="5">
        <f t="shared" ref="L132:L195" si="12">J132*K132</f>
        <v>14500</v>
      </c>
      <c r="M132" s="1" t="s">
        <v>11</v>
      </c>
      <c r="N132" s="6" t="b">
        <f t="shared" ref="N132:N195" ca="1" si="13">AND(C132&gt;=(TODAY()-28),C132&lt;TODAY())</f>
        <v>0</v>
      </c>
      <c r="O132" s="8" t="b">
        <f t="shared" ref="O132:O195" ca="1" si="14">AND(C132&gt;=(TODAY()-56),C132&lt;(TODAY()-28))</f>
        <v>0</v>
      </c>
    </row>
    <row r="133" spans="2:15" x14ac:dyDescent="0.25">
      <c r="B133" s="7" t="s">
        <v>403</v>
      </c>
      <c r="C133" s="2">
        <v>45035</v>
      </c>
      <c r="D133" s="1">
        <f t="shared" si="10"/>
        <v>19</v>
      </c>
      <c r="E133" s="1" t="str">
        <f t="shared" si="11"/>
        <v>Apr</v>
      </c>
      <c r="F133" s="1" t="s">
        <v>404</v>
      </c>
      <c r="G133" s="1" t="s">
        <v>405</v>
      </c>
      <c r="H133" s="1" t="s">
        <v>15</v>
      </c>
      <c r="I133" s="1" t="s">
        <v>25</v>
      </c>
      <c r="J133" s="3">
        <v>190</v>
      </c>
      <c r="K133" s="4">
        <v>4</v>
      </c>
      <c r="L133" s="5">
        <f t="shared" si="12"/>
        <v>760</v>
      </c>
      <c r="M133" s="1" t="s">
        <v>5</v>
      </c>
      <c r="N133" s="6" t="b">
        <f t="shared" ca="1" si="13"/>
        <v>0</v>
      </c>
      <c r="O133" s="8" t="b">
        <f t="shared" ca="1" si="14"/>
        <v>0</v>
      </c>
    </row>
    <row r="134" spans="2:15" x14ac:dyDescent="0.25">
      <c r="B134" s="7" t="s">
        <v>406</v>
      </c>
      <c r="C134" s="2">
        <v>45035</v>
      </c>
      <c r="D134" s="1">
        <f t="shared" si="10"/>
        <v>19</v>
      </c>
      <c r="E134" s="1" t="str">
        <f t="shared" si="11"/>
        <v>Apr</v>
      </c>
      <c r="F134" s="1" t="s">
        <v>407</v>
      </c>
      <c r="G134" s="1" t="s">
        <v>408</v>
      </c>
      <c r="H134" s="1" t="s">
        <v>20</v>
      </c>
      <c r="I134" s="1" t="s">
        <v>29</v>
      </c>
      <c r="J134" s="3">
        <v>4000</v>
      </c>
      <c r="K134" s="4">
        <v>10</v>
      </c>
      <c r="L134" s="5">
        <f t="shared" si="12"/>
        <v>40000</v>
      </c>
      <c r="M134" s="1" t="s">
        <v>11</v>
      </c>
      <c r="N134" s="6" t="b">
        <f t="shared" ca="1" si="13"/>
        <v>0</v>
      </c>
      <c r="O134" s="8" t="b">
        <f t="shared" ca="1" si="14"/>
        <v>0</v>
      </c>
    </row>
    <row r="135" spans="2:15" x14ac:dyDescent="0.25">
      <c r="B135" s="7" t="s">
        <v>409</v>
      </c>
      <c r="C135" s="2">
        <v>45035</v>
      </c>
      <c r="D135" s="1">
        <f t="shared" si="10"/>
        <v>19</v>
      </c>
      <c r="E135" s="1" t="str">
        <f t="shared" si="11"/>
        <v>Apr</v>
      </c>
      <c r="F135" s="1" t="s">
        <v>410</v>
      </c>
      <c r="G135" s="1" t="s">
        <v>411</v>
      </c>
      <c r="H135" s="1" t="s">
        <v>3</v>
      </c>
      <c r="I135" s="1" t="s">
        <v>33</v>
      </c>
      <c r="J135" s="3">
        <v>1500</v>
      </c>
      <c r="K135" s="4">
        <v>3</v>
      </c>
      <c r="L135" s="5">
        <f t="shared" si="12"/>
        <v>4500</v>
      </c>
      <c r="M135" s="1" t="s">
        <v>5</v>
      </c>
      <c r="N135" s="6" t="b">
        <f t="shared" ca="1" si="13"/>
        <v>0</v>
      </c>
      <c r="O135" s="8" t="b">
        <f t="shared" ca="1" si="14"/>
        <v>0</v>
      </c>
    </row>
    <row r="136" spans="2:15" x14ac:dyDescent="0.25">
      <c r="B136" s="7" t="s">
        <v>412</v>
      </c>
      <c r="C136" s="2">
        <v>45036</v>
      </c>
      <c r="D136" s="1">
        <f t="shared" si="10"/>
        <v>20</v>
      </c>
      <c r="E136" s="1" t="str">
        <f t="shared" si="11"/>
        <v>Apr</v>
      </c>
      <c r="F136" s="1" t="s">
        <v>413</v>
      </c>
      <c r="G136" s="1" t="s">
        <v>414</v>
      </c>
      <c r="H136" s="1" t="s">
        <v>9</v>
      </c>
      <c r="I136" s="1" t="s">
        <v>4</v>
      </c>
      <c r="J136" s="3">
        <v>210</v>
      </c>
      <c r="K136" s="4">
        <v>4</v>
      </c>
      <c r="L136" s="5">
        <f t="shared" si="12"/>
        <v>840</v>
      </c>
      <c r="M136" s="1" t="s">
        <v>11</v>
      </c>
      <c r="N136" s="6" t="b">
        <f t="shared" ca="1" si="13"/>
        <v>0</v>
      </c>
      <c r="O136" s="8" t="b">
        <f t="shared" ca="1" si="14"/>
        <v>0</v>
      </c>
    </row>
    <row r="137" spans="2:15" x14ac:dyDescent="0.25">
      <c r="B137" s="7" t="s">
        <v>415</v>
      </c>
      <c r="C137" s="2">
        <v>45036</v>
      </c>
      <c r="D137" s="1">
        <f t="shared" si="10"/>
        <v>20</v>
      </c>
      <c r="E137" s="1" t="str">
        <f t="shared" si="11"/>
        <v>Apr</v>
      </c>
      <c r="F137" s="1" t="s">
        <v>416</v>
      </c>
      <c r="G137" s="1" t="s">
        <v>417</v>
      </c>
      <c r="H137" s="1" t="s">
        <v>15</v>
      </c>
      <c r="I137" s="1" t="s">
        <v>10</v>
      </c>
      <c r="J137" s="3">
        <v>4000</v>
      </c>
      <c r="K137" s="4">
        <v>5</v>
      </c>
      <c r="L137" s="5">
        <f t="shared" si="12"/>
        <v>20000</v>
      </c>
      <c r="M137" s="1" t="s">
        <v>5</v>
      </c>
      <c r="N137" s="6" t="b">
        <f t="shared" ca="1" si="13"/>
        <v>0</v>
      </c>
      <c r="O137" s="8" t="b">
        <f t="shared" ca="1" si="14"/>
        <v>0</v>
      </c>
    </row>
    <row r="138" spans="2:15" x14ac:dyDescent="0.25">
      <c r="B138" s="7" t="s">
        <v>418</v>
      </c>
      <c r="C138" s="2">
        <v>45036</v>
      </c>
      <c r="D138" s="1">
        <f t="shared" si="10"/>
        <v>20</v>
      </c>
      <c r="E138" s="1" t="str">
        <f t="shared" si="11"/>
        <v>Apr</v>
      </c>
      <c r="F138" s="1" t="s">
        <v>419</v>
      </c>
      <c r="G138" s="1" t="s">
        <v>420</v>
      </c>
      <c r="H138" s="1" t="s">
        <v>20</v>
      </c>
      <c r="I138" s="1" t="s">
        <v>16</v>
      </c>
      <c r="J138" s="3">
        <v>3200</v>
      </c>
      <c r="K138" s="4">
        <v>6</v>
      </c>
      <c r="L138" s="5">
        <f t="shared" si="12"/>
        <v>19200</v>
      </c>
      <c r="M138" s="1" t="s">
        <v>11</v>
      </c>
      <c r="N138" s="6" t="b">
        <f t="shared" ca="1" si="13"/>
        <v>0</v>
      </c>
      <c r="O138" s="8" t="b">
        <f t="shared" ca="1" si="14"/>
        <v>0</v>
      </c>
    </row>
    <row r="139" spans="2:15" x14ac:dyDescent="0.25">
      <c r="B139" s="7" t="s">
        <v>421</v>
      </c>
      <c r="C139" s="2">
        <v>45036</v>
      </c>
      <c r="D139" s="1">
        <f t="shared" si="10"/>
        <v>20</v>
      </c>
      <c r="E139" s="1" t="str">
        <f t="shared" si="11"/>
        <v>Apr</v>
      </c>
      <c r="F139" s="1" t="s">
        <v>422</v>
      </c>
      <c r="G139" s="1" t="s">
        <v>423</v>
      </c>
      <c r="H139" s="1" t="s">
        <v>3</v>
      </c>
      <c r="I139" s="1" t="s">
        <v>21</v>
      </c>
      <c r="J139" s="3">
        <v>2900</v>
      </c>
      <c r="K139" s="4">
        <v>5</v>
      </c>
      <c r="L139" s="5">
        <f t="shared" si="12"/>
        <v>14500</v>
      </c>
      <c r="M139" s="1" t="s">
        <v>5</v>
      </c>
      <c r="N139" s="6" t="b">
        <f t="shared" ca="1" si="13"/>
        <v>0</v>
      </c>
      <c r="O139" s="8" t="b">
        <f t="shared" ca="1" si="14"/>
        <v>0</v>
      </c>
    </row>
    <row r="140" spans="2:15" x14ac:dyDescent="0.25">
      <c r="B140" s="7" t="s">
        <v>424</v>
      </c>
      <c r="C140" s="2">
        <v>45036</v>
      </c>
      <c r="D140" s="1">
        <f t="shared" si="10"/>
        <v>20</v>
      </c>
      <c r="E140" s="1" t="str">
        <f t="shared" si="11"/>
        <v>Apr</v>
      </c>
      <c r="F140" s="1" t="s">
        <v>425</v>
      </c>
      <c r="G140" s="1" t="s">
        <v>426</v>
      </c>
      <c r="H140" s="1" t="s">
        <v>9</v>
      </c>
      <c r="I140" s="1" t="s">
        <v>25</v>
      </c>
      <c r="J140" s="3">
        <v>190</v>
      </c>
      <c r="K140" s="4">
        <v>6</v>
      </c>
      <c r="L140" s="5">
        <f t="shared" si="12"/>
        <v>1140</v>
      </c>
      <c r="M140" s="1" t="s">
        <v>11</v>
      </c>
      <c r="N140" s="6" t="b">
        <f t="shared" ca="1" si="13"/>
        <v>0</v>
      </c>
      <c r="O140" s="8" t="b">
        <f t="shared" ca="1" si="14"/>
        <v>0</v>
      </c>
    </row>
    <row r="141" spans="2:15" x14ac:dyDescent="0.25">
      <c r="B141" s="7" t="s">
        <v>427</v>
      </c>
      <c r="C141" s="2">
        <v>45036</v>
      </c>
      <c r="D141" s="1">
        <f t="shared" si="10"/>
        <v>20</v>
      </c>
      <c r="E141" s="1" t="str">
        <f t="shared" si="11"/>
        <v>Apr</v>
      </c>
      <c r="F141" s="1" t="s">
        <v>428</v>
      </c>
      <c r="G141" s="1" t="s">
        <v>429</v>
      </c>
      <c r="H141" s="1" t="s">
        <v>15</v>
      </c>
      <c r="I141" s="1" t="s">
        <v>29</v>
      </c>
      <c r="J141" s="3">
        <v>4000</v>
      </c>
      <c r="K141" s="4">
        <v>5</v>
      </c>
      <c r="L141" s="5">
        <f t="shared" si="12"/>
        <v>20000</v>
      </c>
      <c r="M141" s="1" t="s">
        <v>5</v>
      </c>
      <c r="N141" s="6" t="b">
        <f t="shared" ca="1" si="13"/>
        <v>0</v>
      </c>
      <c r="O141" s="8" t="b">
        <f t="shared" ca="1" si="14"/>
        <v>0</v>
      </c>
    </row>
    <row r="142" spans="2:15" x14ac:dyDescent="0.25">
      <c r="B142" s="7" t="s">
        <v>430</v>
      </c>
      <c r="C142" s="2">
        <v>45036</v>
      </c>
      <c r="D142" s="1">
        <f t="shared" si="10"/>
        <v>20</v>
      </c>
      <c r="E142" s="1" t="str">
        <f t="shared" si="11"/>
        <v>Apr</v>
      </c>
      <c r="F142" s="1" t="s">
        <v>431</v>
      </c>
      <c r="G142" s="1" t="s">
        <v>432</v>
      </c>
      <c r="H142" s="1" t="s">
        <v>20</v>
      </c>
      <c r="I142" s="1" t="s">
        <v>33</v>
      </c>
      <c r="J142" s="3">
        <v>1500</v>
      </c>
      <c r="K142" s="4">
        <v>6</v>
      </c>
      <c r="L142" s="5">
        <f t="shared" si="12"/>
        <v>9000</v>
      </c>
      <c r="M142" s="1" t="s">
        <v>11</v>
      </c>
      <c r="N142" s="6" t="b">
        <f t="shared" ca="1" si="13"/>
        <v>0</v>
      </c>
      <c r="O142" s="8" t="b">
        <f t="shared" ca="1" si="14"/>
        <v>0</v>
      </c>
    </row>
    <row r="143" spans="2:15" x14ac:dyDescent="0.25">
      <c r="B143" s="7" t="s">
        <v>433</v>
      </c>
      <c r="C143" s="2">
        <v>45037</v>
      </c>
      <c r="D143" s="1">
        <f t="shared" si="10"/>
        <v>21</v>
      </c>
      <c r="E143" s="1" t="str">
        <f t="shared" si="11"/>
        <v>Apr</v>
      </c>
      <c r="F143" s="1" t="s">
        <v>434</v>
      </c>
      <c r="G143" s="1" t="s">
        <v>435</v>
      </c>
      <c r="H143" s="1" t="s">
        <v>3</v>
      </c>
      <c r="I143" s="1" t="s">
        <v>4</v>
      </c>
      <c r="J143" s="3">
        <v>210</v>
      </c>
      <c r="K143" s="4">
        <v>2</v>
      </c>
      <c r="L143" s="5">
        <f t="shared" si="12"/>
        <v>420</v>
      </c>
      <c r="M143" s="1" t="s">
        <v>5</v>
      </c>
      <c r="N143" s="6" t="b">
        <f t="shared" ca="1" si="13"/>
        <v>0</v>
      </c>
      <c r="O143" s="8" t="b">
        <f t="shared" ca="1" si="14"/>
        <v>0</v>
      </c>
    </row>
    <row r="144" spans="2:15" x14ac:dyDescent="0.25">
      <c r="B144" s="7" t="s">
        <v>436</v>
      </c>
      <c r="C144" s="2">
        <v>45037</v>
      </c>
      <c r="D144" s="1">
        <f t="shared" si="10"/>
        <v>21</v>
      </c>
      <c r="E144" s="1" t="str">
        <f t="shared" si="11"/>
        <v>Apr</v>
      </c>
      <c r="F144" s="1" t="s">
        <v>437</v>
      </c>
      <c r="G144" s="1" t="s">
        <v>438</v>
      </c>
      <c r="H144" s="1" t="s">
        <v>9</v>
      </c>
      <c r="I144" s="1" t="s">
        <v>10</v>
      </c>
      <c r="J144" s="3">
        <v>4000</v>
      </c>
      <c r="K144" s="4">
        <v>3</v>
      </c>
      <c r="L144" s="5">
        <f t="shared" si="12"/>
        <v>12000</v>
      </c>
      <c r="M144" s="1" t="s">
        <v>11</v>
      </c>
      <c r="N144" s="6" t="b">
        <f t="shared" ca="1" si="13"/>
        <v>0</v>
      </c>
      <c r="O144" s="8" t="b">
        <f t="shared" ca="1" si="14"/>
        <v>0</v>
      </c>
    </row>
    <row r="145" spans="2:15" x14ac:dyDescent="0.25">
      <c r="B145" s="7" t="s">
        <v>439</v>
      </c>
      <c r="C145" s="2">
        <v>45037</v>
      </c>
      <c r="D145" s="1">
        <f t="shared" si="10"/>
        <v>21</v>
      </c>
      <c r="E145" s="1" t="str">
        <f t="shared" si="11"/>
        <v>Apr</v>
      </c>
      <c r="F145" s="1" t="s">
        <v>440</v>
      </c>
      <c r="G145" s="1" t="s">
        <v>441</v>
      </c>
      <c r="H145" s="1" t="s">
        <v>15</v>
      </c>
      <c r="I145" s="1" t="s">
        <v>16</v>
      </c>
      <c r="J145" s="3">
        <v>3200</v>
      </c>
      <c r="K145" s="4">
        <v>5</v>
      </c>
      <c r="L145" s="5">
        <f t="shared" si="12"/>
        <v>16000</v>
      </c>
      <c r="M145" s="1" t="s">
        <v>5</v>
      </c>
      <c r="N145" s="6" t="b">
        <f t="shared" ca="1" si="13"/>
        <v>0</v>
      </c>
      <c r="O145" s="8" t="b">
        <f t="shared" ca="1" si="14"/>
        <v>0</v>
      </c>
    </row>
    <row r="146" spans="2:15" x14ac:dyDescent="0.25">
      <c r="B146" s="7" t="s">
        <v>442</v>
      </c>
      <c r="C146" s="2">
        <v>45037</v>
      </c>
      <c r="D146" s="1">
        <f t="shared" si="10"/>
        <v>21</v>
      </c>
      <c r="E146" s="1" t="str">
        <f t="shared" si="11"/>
        <v>Apr</v>
      </c>
      <c r="F146" s="1" t="s">
        <v>443</v>
      </c>
      <c r="G146" s="1" t="s">
        <v>444</v>
      </c>
      <c r="H146" s="1" t="s">
        <v>20</v>
      </c>
      <c r="I146" s="1" t="s">
        <v>21</v>
      </c>
      <c r="J146" s="3">
        <v>2900</v>
      </c>
      <c r="K146" s="4">
        <v>3</v>
      </c>
      <c r="L146" s="5">
        <f t="shared" si="12"/>
        <v>8700</v>
      </c>
      <c r="M146" s="1" t="s">
        <v>11</v>
      </c>
      <c r="N146" s="6" t="b">
        <f t="shared" ca="1" si="13"/>
        <v>0</v>
      </c>
      <c r="O146" s="8" t="b">
        <f t="shared" ca="1" si="14"/>
        <v>0</v>
      </c>
    </row>
    <row r="147" spans="2:15" x14ac:dyDescent="0.25">
      <c r="B147" s="7" t="s">
        <v>445</v>
      </c>
      <c r="C147" s="2">
        <v>45037</v>
      </c>
      <c r="D147" s="1">
        <f t="shared" si="10"/>
        <v>21</v>
      </c>
      <c r="E147" s="1" t="str">
        <f t="shared" si="11"/>
        <v>Apr</v>
      </c>
      <c r="F147" s="1" t="s">
        <v>446</v>
      </c>
      <c r="G147" s="1" t="s">
        <v>447</v>
      </c>
      <c r="H147" s="1" t="s">
        <v>3</v>
      </c>
      <c r="I147" s="1" t="s">
        <v>25</v>
      </c>
      <c r="J147" s="3">
        <v>190</v>
      </c>
      <c r="K147" s="4">
        <v>1</v>
      </c>
      <c r="L147" s="5">
        <f t="shared" si="12"/>
        <v>190</v>
      </c>
      <c r="M147" s="1" t="s">
        <v>5</v>
      </c>
      <c r="N147" s="6" t="b">
        <f t="shared" ca="1" si="13"/>
        <v>0</v>
      </c>
      <c r="O147" s="8" t="b">
        <f t="shared" ca="1" si="14"/>
        <v>0</v>
      </c>
    </row>
    <row r="148" spans="2:15" x14ac:dyDescent="0.25">
      <c r="B148" s="7" t="s">
        <v>448</v>
      </c>
      <c r="C148" s="2">
        <v>45037</v>
      </c>
      <c r="D148" s="1">
        <f t="shared" si="10"/>
        <v>21</v>
      </c>
      <c r="E148" s="1" t="str">
        <f t="shared" si="11"/>
        <v>Apr</v>
      </c>
      <c r="F148" s="1" t="s">
        <v>449</v>
      </c>
      <c r="G148" s="1" t="s">
        <v>450</v>
      </c>
      <c r="H148" s="1" t="s">
        <v>9</v>
      </c>
      <c r="I148" s="1" t="s">
        <v>29</v>
      </c>
      <c r="J148" s="3">
        <v>4000</v>
      </c>
      <c r="K148" s="4">
        <v>2</v>
      </c>
      <c r="L148" s="5">
        <f t="shared" si="12"/>
        <v>8000</v>
      </c>
      <c r="M148" s="1" t="s">
        <v>11</v>
      </c>
      <c r="N148" s="6" t="b">
        <f t="shared" ca="1" si="13"/>
        <v>0</v>
      </c>
      <c r="O148" s="8" t="b">
        <f t="shared" ca="1" si="14"/>
        <v>0</v>
      </c>
    </row>
    <row r="149" spans="2:15" x14ac:dyDescent="0.25">
      <c r="B149" s="7" t="s">
        <v>451</v>
      </c>
      <c r="C149" s="2">
        <v>45037</v>
      </c>
      <c r="D149" s="1">
        <f t="shared" si="10"/>
        <v>21</v>
      </c>
      <c r="E149" s="1" t="str">
        <f t="shared" si="11"/>
        <v>Apr</v>
      </c>
      <c r="F149" s="1" t="s">
        <v>452</v>
      </c>
      <c r="G149" s="1" t="s">
        <v>453</v>
      </c>
      <c r="H149" s="1" t="s">
        <v>15</v>
      </c>
      <c r="I149" s="1" t="s">
        <v>33</v>
      </c>
      <c r="J149" s="3">
        <v>1500</v>
      </c>
      <c r="K149" s="4">
        <v>3</v>
      </c>
      <c r="L149" s="5">
        <f t="shared" si="12"/>
        <v>4500</v>
      </c>
      <c r="M149" s="1" t="s">
        <v>5</v>
      </c>
      <c r="N149" s="6" t="b">
        <f t="shared" ca="1" si="13"/>
        <v>0</v>
      </c>
      <c r="O149" s="8" t="b">
        <f t="shared" ca="1" si="14"/>
        <v>0</v>
      </c>
    </row>
    <row r="150" spans="2:15" x14ac:dyDescent="0.25">
      <c r="B150" s="7" t="s">
        <v>454</v>
      </c>
      <c r="C150" s="2">
        <v>45038</v>
      </c>
      <c r="D150" s="1">
        <f t="shared" si="10"/>
        <v>22</v>
      </c>
      <c r="E150" s="1" t="str">
        <f t="shared" si="11"/>
        <v>Apr</v>
      </c>
      <c r="F150" s="1" t="s">
        <v>455</v>
      </c>
      <c r="G150" s="1" t="s">
        <v>456</v>
      </c>
      <c r="H150" s="1" t="s">
        <v>20</v>
      </c>
      <c r="I150" s="1" t="s">
        <v>4</v>
      </c>
      <c r="J150" s="3">
        <v>210</v>
      </c>
      <c r="K150" s="4">
        <v>7</v>
      </c>
      <c r="L150" s="5">
        <f t="shared" si="12"/>
        <v>1470</v>
      </c>
      <c r="M150" s="1" t="s">
        <v>11</v>
      </c>
      <c r="N150" s="6" t="b">
        <f t="shared" ca="1" si="13"/>
        <v>0</v>
      </c>
      <c r="O150" s="8" t="b">
        <f t="shared" ca="1" si="14"/>
        <v>0</v>
      </c>
    </row>
    <row r="151" spans="2:15" x14ac:dyDescent="0.25">
      <c r="B151" s="7" t="s">
        <v>457</v>
      </c>
      <c r="C151" s="2">
        <v>45038</v>
      </c>
      <c r="D151" s="1">
        <f t="shared" si="10"/>
        <v>22</v>
      </c>
      <c r="E151" s="1" t="str">
        <f t="shared" si="11"/>
        <v>Apr</v>
      </c>
      <c r="F151" s="1" t="s">
        <v>458</v>
      </c>
      <c r="G151" s="1" t="s">
        <v>459</v>
      </c>
      <c r="H151" s="1" t="s">
        <v>3</v>
      </c>
      <c r="I151" s="1" t="s">
        <v>10</v>
      </c>
      <c r="J151" s="3">
        <v>4000</v>
      </c>
      <c r="K151" s="4">
        <v>6</v>
      </c>
      <c r="L151" s="5">
        <f t="shared" si="12"/>
        <v>24000</v>
      </c>
      <c r="M151" s="1" t="s">
        <v>5</v>
      </c>
      <c r="N151" s="6" t="b">
        <f t="shared" ca="1" si="13"/>
        <v>0</v>
      </c>
      <c r="O151" s="8" t="b">
        <f t="shared" ca="1" si="14"/>
        <v>0</v>
      </c>
    </row>
    <row r="152" spans="2:15" x14ac:dyDescent="0.25">
      <c r="B152" s="7" t="s">
        <v>460</v>
      </c>
      <c r="C152" s="2">
        <v>45038</v>
      </c>
      <c r="D152" s="1">
        <f t="shared" si="10"/>
        <v>22</v>
      </c>
      <c r="E152" s="1" t="str">
        <f t="shared" si="11"/>
        <v>Apr</v>
      </c>
      <c r="F152" s="1" t="s">
        <v>461</v>
      </c>
      <c r="G152" s="1" t="s">
        <v>462</v>
      </c>
      <c r="H152" s="1" t="s">
        <v>9</v>
      </c>
      <c r="I152" s="1" t="s">
        <v>16</v>
      </c>
      <c r="J152" s="3">
        <v>3200</v>
      </c>
      <c r="K152" s="4">
        <v>1</v>
      </c>
      <c r="L152" s="5">
        <f t="shared" si="12"/>
        <v>3200</v>
      </c>
      <c r="M152" s="1" t="s">
        <v>11</v>
      </c>
      <c r="N152" s="6" t="b">
        <f t="shared" ca="1" si="13"/>
        <v>0</v>
      </c>
      <c r="O152" s="8" t="b">
        <f t="shared" ca="1" si="14"/>
        <v>0</v>
      </c>
    </row>
    <row r="153" spans="2:15" x14ac:dyDescent="0.25">
      <c r="B153" s="7" t="s">
        <v>463</v>
      </c>
      <c r="C153" s="2">
        <v>45038</v>
      </c>
      <c r="D153" s="1">
        <f t="shared" si="10"/>
        <v>22</v>
      </c>
      <c r="E153" s="1" t="str">
        <f t="shared" si="11"/>
        <v>Apr</v>
      </c>
      <c r="F153" s="1" t="s">
        <v>464</v>
      </c>
      <c r="G153" s="1" t="s">
        <v>465</v>
      </c>
      <c r="H153" s="1" t="s">
        <v>15</v>
      </c>
      <c r="I153" s="1" t="s">
        <v>21</v>
      </c>
      <c r="J153" s="3">
        <v>2900</v>
      </c>
      <c r="K153" s="4">
        <v>3</v>
      </c>
      <c r="L153" s="5">
        <f t="shared" si="12"/>
        <v>8700</v>
      </c>
      <c r="M153" s="1" t="s">
        <v>5</v>
      </c>
      <c r="N153" s="6" t="b">
        <f t="shared" ca="1" si="13"/>
        <v>0</v>
      </c>
      <c r="O153" s="8" t="b">
        <f t="shared" ca="1" si="14"/>
        <v>0</v>
      </c>
    </row>
    <row r="154" spans="2:15" x14ac:dyDescent="0.25">
      <c r="B154" s="7" t="s">
        <v>466</v>
      </c>
      <c r="C154" s="2">
        <v>45038</v>
      </c>
      <c r="D154" s="1">
        <f t="shared" si="10"/>
        <v>22</v>
      </c>
      <c r="E154" s="1" t="str">
        <f t="shared" si="11"/>
        <v>Apr</v>
      </c>
      <c r="F154" s="1" t="s">
        <v>467</v>
      </c>
      <c r="G154" s="1" t="s">
        <v>468</v>
      </c>
      <c r="H154" s="1" t="s">
        <v>20</v>
      </c>
      <c r="I154" s="1" t="s">
        <v>25</v>
      </c>
      <c r="J154" s="3">
        <v>190</v>
      </c>
      <c r="K154" s="4">
        <v>4</v>
      </c>
      <c r="L154" s="5">
        <f t="shared" si="12"/>
        <v>760</v>
      </c>
      <c r="M154" s="1" t="s">
        <v>11</v>
      </c>
      <c r="N154" s="6" t="b">
        <f t="shared" ca="1" si="13"/>
        <v>0</v>
      </c>
      <c r="O154" s="8" t="b">
        <f t="shared" ca="1" si="14"/>
        <v>0</v>
      </c>
    </row>
    <row r="155" spans="2:15" x14ac:dyDescent="0.25">
      <c r="B155" s="7" t="s">
        <v>469</v>
      </c>
      <c r="C155" s="2">
        <v>45038</v>
      </c>
      <c r="D155" s="1">
        <f t="shared" si="10"/>
        <v>22</v>
      </c>
      <c r="E155" s="1" t="str">
        <f t="shared" si="11"/>
        <v>Apr</v>
      </c>
      <c r="F155" s="1" t="s">
        <v>470</v>
      </c>
      <c r="G155" s="1" t="s">
        <v>471</v>
      </c>
      <c r="H155" s="1" t="s">
        <v>3</v>
      </c>
      <c r="I155" s="1" t="s">
        <v>29</v>
      </c>
      <c r="J155" s="3">
        <v>4000</v>
      </c>
      <c r="K155" s="4">
        <v>2</v>
      </c>
      <c r="L155" s="5">
        <f t="shared" si="12"/>
        <v>8000</v>
      </c>
      <c r="M155" s="1" t="s">
        <v>5</v>
      </c>
      <c r="N155" s="6" t="b">
        <f t="shared" ca="1" si="13"/>
        <v>0</v>
      </c>
      <c r="O155" s="8" t="b">
        <f t="shared" ca="1" si="14"/>
        <v>0</v>
      </c>
    </row>
    <row r="156" spans="2:15" x14ac:dyDescent="0.25">
      <c r="B156" s="7" t="s">
        <v>472</v>
      </c>
      <c r="C156" s="2">
        <v>45038</v>
      </c>
      <c r="D156" s="1">
        <f t="shared" si="10"/>
        <v>22</v>
      </c>
      <c r="E156" s="1" t="str">
        <f t="shared" si="11"/>
        <v>Apr</v>
      </c>
      <c r="F156" s="1" t="s">
        <v>473</v>
      </c>
      <c r="G156" s="1" t="s">
        <v>474</v>
      </c>
      <c r="H156" s="1" t="s">
        <v>9</v>
      </c>
      <c r="I156" s="1" t="s">
        <v>33</v>
      </c>
      <c r="J156" s="3">
        <v>1500</v>
      </c>
      <c r="K156" s="4">
        <v>3</v>
      </c>
      <c r="L156" s="5">
        <f t="shared" si="12"/>
        <v>4500</v>
      </c>
      <c r="M156" s="1" t="s">
        <v>11</v>
      </c>
      <c r="N156" s="6" t="b">
        <f t="shared" ca="1" si="13"/>
        <v>0</v>
      </c>
      <c r="O156" s="8" t="b">
        <f t="shared" ca="1" si="14"/>
        <v>0</v>
      </c>
    </row>
    <row r="157" spans="2:15" x14ac:dyDescent="0.25">
      <c r="B157" s="7" t="s">
        <v>475</v>
      </c>
      <c r="C157" s="2">
        <v>45039</v>
      </c>
      <c r="D157" s="1">
        <f t="shared" si="10"/>
        <v>23</v>
      </c>
      <c r="E157" s="1" t="str">
        <f t="shared" si="11"/>
        <v>Apr</v>
      </c>
      <c r="F157" s="1" t="s">
        <v>476</v>
      </c>
      <c r="G157" s="1" t="s">
        <v>477</v>
      </c>
      <c r="H157" s="1" t="s">
        <v>15</v>
      </c>
      <c r="I157" s="1" t="s">
        <v>4</v>
      </c>
      <c r="J157" s="3">
        <v>210</v>
      </c>
      <c r="K157" s="4">
        <v>4</v>
      </c>
      <c r="L157" s="5">
        <f t="shared" si="12"/>
        <v>840</v>
      </c>
      <c r="M157" s="1" t="s">
        <v>5</v>
      </c>
      <c r="N157" s="6" t="b">
        <f t="shared" ca="1" si="13"/>
        <v>0</v>
      </c>
      <c r="O157" s="8" t="b">
        <f t="shared" ca="1" si="14"/>
        <v>0</v>
      </c>
    </row>
    <row r="158" spans="2:15" x14ac:dyDescent="0.25">
      <c r="B158" s="7" t="s">
        <v>478</v>
      </c>
      <c r="C158" s="2">
        <v>45039</v>
      </c>
      <c r="D158" s="1">
        <f t="shared" si="10"/>
        <v>23</v>
      </c>
      <c r="E158" s="1" t="str">
        <f t="shared" si="11"/>
        <v>Apr</v>
      </c>
      <c r="F158" s="1" t="s">
        <v>479</v>
      </c>
      <c r="G158" s="1" t="s">
        <v>480</v>
      </c>
      <c r="H158" s="1" t="s">
        <v>20</v>
      </c>
      <c r="I158" s="1" t="s">
        <v>10</v>
      </c>
      <c r="J158" s="3">
        <v>4000</v>
      </c>
      <c r="K158" s="4">
        <v>5</v>
      </c>
      <c r="L158" s="5">
        <f t="shared" si="12"/>
        <v>20000</v>
      </c>
      <c r="M158" s="1" t="s">
        <v>11</v>
      </c>
      <c r="N158" s="6" t="b">
        <f t="shared" ca="1" si="13"/>
        <v>0</v>
      </c>
      <c r="O158" s="8" t="b">
        <f t="shared" ca="1" si="14"/>
        <v>0</v>
      </c>
    </row>
    <row r="159" spans="2:15" x14ac:dyDescent="0.25">
      <c r="B159" s="7" t="s">
        <v>481</v>
      </c>
      <c r="C159" s="2">
        <v>45039</v>
      </c>
      <c r="D159" s="1">
        <f t="shared" si="10"/>
        <v>23</v>
      </c>
      <c r="E159" s="1" t="str">
        <f t="shared" si="11"/>
        <v>Apr</v>
      </c>
      <c r="F159" s="1" t="s">
        <v>482</v>
      </c>
      <c r="G159" s="1" t="s">
        <v>483</v>
      </c>
      <c r="H159" s="1" t="s">
        <v>3</v>
      </c>
      <c r="I159" s="1" t="s">
        <v>16</v>
      </c>
      <c r="J159" s="3">
        <v>3200</v>
      </c>
      <c r="K159" s="4">
        <v>6</v>
      </c>
      <c r="L159" s="5">
        <f t="shared" si="12"/>
        <v>19200</v>
      </c>
      <c r="M159" s="1" t="s">
        <v>5</v>
      </c>
      <c r="N159" s="6" t="b">
        <f t="shared" ca="1" si="13"/>
        <v>0</v>
      </c>
      <c r="O159" s="8" t="b">
        <f t="shared" ca="1" si="14"/>
        <v>0</v>
      </c>
    </row>
    <row r="160" spans="2:15" x14ac:dyDescent="0.25">
      <c r="B160" s="7" t="s">
        <v>484</v>
      </c>
      <c r="C160" s="2">
        <v>45039</v>
      </c>
      <c r="D160" s="1">
        <f t="shared" si="10"/>
        <v>23</v>
      </c>
      <c r="E160" s="1" t="str">
        <f t="shared" si="11"/>
        <v>Apr</v>
      </c>
      <c r="F160" s="1" t="s">
        <v>485</v>
      </c>
      <c r="G160" s="1" t="s">
        <v>486</v>
      </c>
      <c r="H160" s="1" t="s">
        <v>9</v>
      </c>
      <c r="I160" s="1" t="s">
        <v>21</v>
      </c>
      <c r="J160" s="3">
        <v>2900</v>
      </c>
      <c r="K160" s="4">
        <v>5</v>
      </c>
      <c r="L160" s="5">
        <f t="shared" si="12"/>
        <v>14500</v>
      </c>
      <c r="M160" s="1" t="s">
        <v>11</v>
      </c>
      <c r="N160" s="6" t="b">
        <f t="shared" ca="1" si="13"/>
        <v>0</v>
      </c>
      <c r="O160" s="8" t="b">
        <f t="shared" ca="1" si="14"/>
        <v>0</v>
      </c>
    </row>
    <row r="161" spans="2:15" x14ac:dyDescent="0.25">
      <c r="B161" s="7" t="s">
        <v>487</v>
      </c>
      <c r="C161" s="2">
        <v>45039</v>
      </c>
      <c r="D161" s="1">
        <f t="shared" si="10"/>
        <v>23</v>
      </c>
      <c r="E161" s="1" t="str">
        <f t="shared" si="11"/>
        <v>Apr</v>
      </c>
      <c r="F161" s="1" t="s">
        <v>488</v>
      </c>
      <c r="G161" s="1" t="s">
        <v>489</v>
      </c>
      <c r="H161" s="1" t="s">
        <v>15</v>
      </c>
      <c r="I161" s="1" t="s">
        <v>25</v>
      </c>
      <c r="J161" s="3">
        <v>190</v>
      </c>
      <c r="K161" s="4">
        <v>4</v>
      </c>
      <c r="L161" s="5">
        <f t="shared" si="12"/>
        <v>760</v>
      </c>
      <c r="M161" s="1" t="s">
        <v>5</v>
      </c>
      <c r="N161" s="6" t="b">
        <f t="shared" ca="1" si="13"/>
        <v>0</v>
      </c>
      <c r="O161" s="8" t="b">
        <f t="shared" ca="1" si="14"/>
        <v>0</v>
      </c>
    </row>
    <row r="162" spans="2:15" x14ac:dyDescent="0.25">
      <c r="B162" s="7" t="s">
        <v>490</v>
      </c>
      <c r="C162" s="2">
        <v>45039</v>
      </c>
      <c r="D162" s="1">
        <f t="shared" si="10"/>
        <v>23</v>
      </c>
      <c r="E162" s="1" t="str">
        <f t="shared" si="11"/>
        <v>Apr</v>
      </c>
      <c r="F162" s="1" t="s">
        <v>491</v>
      </c>
      <c r="G162" s="1" t="s">
        <v>492</v>
      </c>
      <c r="H162" s="1" t="s">
        <v>20</v>
      </c>
      <c r="I162" s="1" t="s">
        <v>29</v>
      </c>
      <c r="J162" s="3">
        <v>4000</v>
      </c>
      <c r="K162" s="4">
        <v>10</v>
      </c>
      <c r="L162" s="5">
        <f t="shared" si="12"/>
        <v>40000</v>
      </c>
      <c r="M162" s="1" t="s">
        <v>11</v>
      </c>
      <c r="N162" s="6" t="b">
        <f t="shared" ca="1" si="13"/>
        <v>0</v>
      </c>
      <c r="O162" s="8" t="b">
        <f t="shared" ca="1" si="14"/>
        <v>0</v>
      </c>
    </row>
    <row r="163" spans="2:15" x14ac:dyDescent="0.25">
      <c r="B163" s="7" t="s">
        <v>493</v>
      </c>
      <c r="C163" s="2">
        <v>45039</v>
      </c>
      <c r="D163" s="1">
        <f t="shared" si="10"/>
        <v>23</v>
      </c>
      <c r="E163" s="1" t="str">
        <f t="shared" si="11"/>
        <v>Apr</v>
      </c>
      <c r="F163" s="1" t="s">
        <v>494</v>
      </c>
      <c r="G163" s="1" t="s">
        <v>495</v>
      </c>
      <c r="H163" s="1" t="s">
        <v>3</v>
      </c>
      <c r="I163" s="1" t="s">
        <v>33</v>
      </c>
      <c r="J163" s="3">
        <v>1500</v>
      </c>
      <c r="K163" s="4">
        <v>3</v>
      </c>
      <c r="L163" s="5">
        <f t="shared" si="12"/>
        <v>4500</v>
      </c>
      <c r="M163" s="1" t="s">
        <v>5</v>
      </c>
      <c r="N163" s="6" t="b">
        <f t="shared" ca="1" si="13"/>
        <v>0</v>
      </c>
      <c r="O163" s="8" t="b">
        <f t="shared" ca="1" si="14"/>
        <v>0</v>
      </c>
    </row>
    <row r="164" spans="2:15" x14ac:dyDescent="0.25">
      <c r="B164" s="7" t="s">
        <v>496</v>
      </c>
      <c r="C164" s="2">
        <v>45040</v>
      </c>
      <c r="D164" s="1">
        <f t="shared" si="10"/>
        <v>24</v>
      </c>
      <c r="E164" s="1" t="str">
        <f t="shared" si="11"/>
        <v>Apr</v>
      </c>
      <c r="F164" s="1" t="s">
        <v>497</v>
      </c>
      <c r="G164" s="1" t="s">
        <v>498</v>
      </c>
      <c r="H164" s="1" t="s">
        <v>9</v>
      </c>
      <c r="I164" s="1" t="s">
        <v>4</v>
      </c>
      <c r="J164" s="3">
        <v>210</v>
      </c>
      <c r="K164" s="4">
        <v>4</v>
      </c>
      <c r="L164" s="5">
        <f t="shared" si="12"/>
        <v>840</v>
      </c>
      <c r="M164" s="1" t="s">
        <v>11</v>
      </c>
      <c r="N164" s="6" t="b">
        <f t="shared" ca="1" si="13"/>
        <v>0</v>
      </c>
      <c r="O164" s="8" t="b">
        <f t="shared" ca="1" si="14"/>
        <v>0</v>
      </c>
    </row>
    <row r="165" spans="2:15" x14ac:dyDescent="0.25">
      <c r="B165" s="7" t="s">
        <v>499</v>
      </c>
      <c r="C165" s="2">
        <v>45040</v>
      </c>
      <c r="D165" s="1">
        <f t="shared" si="10"/>
        <v>24</v>
      </c>
      <c r="E165" s="1" t="str">
        <f t="shared" si="11"/>
        <v>Apr</v>
      </c>
      <c r="F165" s="1" t="s">
        <v>500</v>
      </c>
      <c r="G165" s="1" t="s">
        <v>501</v>
      </c>
      <c r="H165" s="1" t="s">
        <v>15</v>
      </c>
      <c r="I165" s="1" t="s">
        <v>10</v>
      </c>
      <c r="J165" s="3">
        <v>4000</v>
      </c>
      <c r="K165" s="4">
        <v>5</v>
      </c>
      <c r="L165" s="5">
        <f t="shared" si="12"/>
        <v>20000</v>
      </c>
      <c r="M165" s="1" t="s">
        <v>5</v>
      </c>
      <c r="N165" s="6" t="b">
        <f t="shared" ca="1" si="13"/>
        <v>0</v>
      </c>
      <c r="O165" s="8" t="b">
        <f t="shared" ca="1" si="14"/>
        <v>0</v>
      </c>
    </row>
    <row r="166" spans="2:15" x14ac:dyDescent="0.25">
      <c r="B166" s="7" t="s">
        <v>502</v>
      </c>
      <c r="C166" s="2">
        <v>45040</v>
      </c>
      <c r="D166" s="1">
        <f t="shared" si="10"/>
        <v>24</v>
      </c>
      <c r="E166" s="1" t="str">
        <f t="shared" si="11"/>
        <v>Apr</v>
      </c>
      <c r="F166" s="1" t="s">
        <v>503</v>
      </c>
      <c r="G166" s="1" t="s">
        <v>504</v>
      </c>
      <c r="H166" s="1" t="s">
        <v>20</v>
      </c>
      <c r="I166" s="1" t="s">
        <v>16</v>
      </c>
      <c r="J166" s="3">
        <v>3200</v>
      </c>
      <c r="K166" s="4">
        <v>6</v>
      </c>
      <c r="L166" s="5">
        <f t="shared" si="12"/>
        <v>19200</v>
      </c>
      <c r="M166" s="1" t="s">
        <v>11</v>
      </c>
      <c r="N166" s="6" t="b">
        <f t="shared" ca="1" si="13"/>
        <v>0</v>
      </c>
      <c r="O166" s="8" t="b">
        <f t="shared" ca="1" si="14"/>
        <v>0</v>
      </c>
    </row>
    <row r="167" spans="2:15" x14ac:dyDescent="0.25">
      <c r="B167" s="7" t="s">
        <v>505</v>
      </c>
      <c r="C167" s="2">
        <v>45040</v>
      </c>
      <c r="D167" s="1">
        <f t="shared" si="10"/>
        <v>24</v>
      </c>
      <c r="E167" s="1" t="str">
        <f t="shared" si="11"/>
        <v>Apr</v>
      </c>
      <c r="F167" s="1" t="s">
        <v>506</v>
      </c>
      <c r="G167" s="1" t="s">
        <v>507</v>
      </c>
      <c r="H167" s="1" t="s">
        <v>3</v>
      </c>
      <c r="I167" s="1" t="s">
        <v>21</v>
      </c>
      <c r="J167" s="3">
        <v>2900</v>
      </c>
      <c r="K167" s="4">
        <v>5</v>
      </c>
      <c r="L167" s="5">
        <f t="shared" si="12"/>
        <v>14500</v>
      </c>
      <c r="M167" s="1" t="s">
        <v>5</v>
      </c>
      <c r="N167" s="6" t="b">
        <f t="shared" ca="1" si="13"/>
        <v>0</v>
      </c>
      <c r="O167" s="8" t="b">
        <f t="shared" ca="1" si="14"/>
        <v>0</v>
      </c>
    </row>
    <row r="168" spans="2:15" x14ac:dyDescent="0.25">
      <c r="B168" s="7" t="s">
        <v>508</v>
      </c>
      <c r="C168" s="2">
        <v>45040</v>
      </c>
      <c r="D168" s="1">
        <f t="shared" si="10"/>
        <v>24</v>
      </c>
      <c r="E168" s="1" t="str">
        <f t="shared" si="11"/>
        <v>Apr</v>
      </c>
      <c r="F168" s="1" t="s">
        <v>509</v>
      </c>
      <c r="G168" s="1" t="s">
        <v>510</v>
      </c>
      <c r="H168" s="1" t="s">
        <v>9</v>
      </c>
      <c r="I168" s="1" t="s">
        <v>25</v>
      </c>
      <c r="J168" s="3">
        <v>190</v>
      </c>
      <c r="K168" s="4">
        <v>6</v>
      </c>
      <c r="L168" s="5">
        <f t="shared" si="12"/>
        <v>1140</v>
      </c>
      <c r="M168" s="1" t="s">
        <v>11</v>
      </c>
      <c r="N168" s="6" t="b">
        <f t="shared" ca="1" si="13"/>
        <v>0</v>
      </c>
      <c r="O168" s="8" t="b">
        <f t="shared" ca="1" si="14"/>
        <v>0</v>
      </c>
    </row>
    <row r="169" spans="2:15" x14ac:dyDescent="0.25">
      <c r="B169" s="7" t="s">
        <v>511</v>
      </c>
      <c r="C169" s="2">
        <v>45040</v>
      </c>
      <c r="D169" s="1">
        <f t="shared" si="10"/>
        <v>24</v>
      </c>
      <c r="E169" s="1" t="str">
        <f t="shared" si="11"/>
        <v>Apr</v>
      </c>
      <c r="F169" s="1" t="s">
        <v>512</v>
      </c>
      <c r="G169" s="1" t="s">
        <v>513</v>
      </c>
      <c r="H169" s="1" t="s">
        <v>15</v>
      </c>
      <c r="I169" s="1" t="s">
        <v>29</v>
      </c>
      <c r="J169" s="3">
        <v>4000</v>
      </c>
      <c r="K169" s="4">
        <v>5</v>
      </c>
      <c r="L169" s="5">
        <f t="shared" si="12"/>
        <v>20000</v>
      </c>
      <c r="M169" s="1" t="s">
        <v>5</v>
      </c>
      <c r="N169" s="6" t="b">
        <f t="shared" ca="1" si="13"/>
        <v>0</v>
      </c>
      <c r="O169" s="8" t="b">
        <f t="shared" ca="1" si="14"/>
        <v>0</v>
      </c>
    </row>
    <row r="170" spans="2:15" x14ac:dyDescent="0.25">
      <c r="B170" s="7" t="s">
        <v>514</v>
      </c>
      <c r="C170" s="2">
        <v>45040</v>
      </c>
      <c r="D170" s="1">
        <f t="shared" si="10"/>
        <v>24</v>
      </c>
      <c r="E170" s="1" t="str">
        <f t="shared" si="11"/>
        <v>Apr</v>
      </c>
      <c r="F170" s="1" t="s">
        <v>515</v>
      </c>
      <c r="G170" s="1" t="s">
        <v>516</v>
      </c>
      <c r="H170" s="1" t="s">
        <v>20</v>
      </c>
      <c r="I170" s="1" t="s">
        <v>33</v>
      </c>
      <c r="J170" s="3">
        <v>1500</v>
      </c>
      <c r="K170" s="4">
        <v>6</v>
      </c>
      <c r="L170" s="5">
        <f t="shared" si="12"/>
        <v>9000</v>
      </c>
      <c r="M170" s="1" t="s">
        <v>11</v>
      </c>
      <c r="N170" s="6" t="b">
        <f t="shared" ca="1" si="13"/>
        <v>0</v>
      </c>
      <c r="O170" s="8" t="b">
        <f t="shared" ca="1" si="14"/>
        <v>0</v>
      </c>
    </row>
    <row r="171" spans="2:15" x14ac:dyDescent="0.25">
      <c r="B171" s="7" t="s">
        <v>517</v>
      </c>
      <c r="C171" s="2">
        <v>45041</v>
      </c>
      <c r="D171" s="1">
        <f t="shared" si="10"/>
        <v>25</v>
      </c>
      <c r="E171" s="1" t="str">
        <f t="shared" si="11"/>
        <v>Apr</v>
      </c>
      <c r="F171" s="1" t="s">
        <v>518</v>
      </c>
      <c r="G171" s="1" t="s">
        <v>519</v>
      </c>
      <c r="H171" s="1" t="s">
        <v>3</v>
      </c>
      <c r="I171" s="1" t="s">
        <v>4</v>
      </c>
      <c r="J171" s="3">
        <v>210</v>
      </c>
      <c r="K171" s="4">
        <v>2</v>
      </c>
      <c r="L171" s="5">
        <f t="shared" si="12"/>
        <v>420</v>
      </c>
      <c r="M171" s="1" t="s">
        <v>5</v>
      </c>
      <c r="N171" s="6" t="b">
        <f t="shared" ca="1" si="13"/>
        <v>0</v>
      </c>
      <c r="O171" s="8" t="b">
        <f t="shared" ca="1" si="14"/>
        <v>0</v>
      </c>
    </row>
    <row r="172" spans="2:15" x14ac:dyDescent="0.25">
      <c r="B172" s="7" t="s">
        <v>520</v>
      </c>
      <c r="C172" s="2">
        <v>45041</v>
      </c>
      <c r="D172" s="1">
        <f t="shared" si="10"/>
        <v>25</v>
      </c>
      <c r="E172" s="1" t="str">
        <f t="shared" si="11"/>
        <v>Apr</v>
      </c>
      <c r="F172" s="1" t="s">
        <v>521</v>
      </c>
      <c r="G172" s="1" t="s">
        <v>522</v>
      </c>
      <c r="H172" s="1" t="s">
        <v>9</v>
      </c>
      <c r="I172" s="1" t="s">
        <v>10</v>
      </c>
      <c r="J172" s="3">
        <v>4000</v>
      </c>
      <c r="K172" s="4">
        <v>3</v>
      </c>
      <c r="L172" s="5">
        <f t="shared" si="12"/>
        <v>12000</v>
      </c>
      <c r="M172" s="1" t="s">
        <v>11</v>
      </c>
      <c r="N172" s="6" t="b">
        <f t="shared" ca="1" si="13"/>
        <v>0</v>
      </c>
      <c r="O172" s="8" t="b">
        <f t="shared" ca="1" si="14"/>
        <v>0</v>
      </c>
    </row>
    <row r="173" spans="2:15" x14ac:dyDescent="0.25">
      <c r="B173" s="7" t="s">
        <v>523</v>
      </c>
      <c r="C173" s="2">
        <v>45041</v>
      </c>
      <c r="D173" s="1">
        <f t="shared" si="10"/>
        <v>25</v>
      </c>
      <c r="E173" s="1" t="str">
        <f t="shared" si="11"/>
        <v>Apr</v>
      </c>
      <c r="F173" s="1" t="s">
        <v>524</v>
      </c>
      <c r="G173" s="1" t="s">
        <v>525</v>
      </c>
      <c r="H173" s="1" t="s">
        <v>15</v>
      </c>
      <c r="I173" s="1" t="s">
        <v>16</v>
      </c>
      <c r="J173" s="3">
        <v>3200</v>
      </c>
      <c r="K173" s="4">
        <v>5</v>
      </c>
      <c r="L173" s="5">
        <f t="shared" si="12"/>
        <v>16000</v>
      </c>
      <c r="M173" s="1" t="s">
        <v>5</v>
      </c>
      <c r="N173" s="6" t="b">
        <f t="shared" ca="1" si="13"/>
        <v>0</v>
      </c>
      <c r="O173" s="8" t="b">
        <f t="shared" ca="1" si="14"/>
        <v>0</v>
      </c>
    </row>
    <row r="174" spans="2:15" x14ac:dyDescent="0.25">
      <c r="B174" s="7" t="s">
        <v>526</v>
      </c>
      <c r="C174" s="2">
        <v>45041</v>
      </c>
      <c r="D174" s="1">
        <f t="shared" si="10"/>
        <v>25</v>
      </c>
      <c r="E174" s="1" t="str">
        <f t="shared" si="11"/>
        <v>Apr</v>
      </c>
      <c r="F174" s="1" t="s">
        <v>527</v>
      </c>
      <c r="G174" s="1" t="s">
        <v>528</v>
      </c>
      <c r="H174" s="1" t="s">
        <v>20</v>
      </c>
      <c r="I174" s="1" t="s">
        <v>21</v>
      </c>
      <c r="J174" s="3">
        <v>2900</v>
      </c>
      <c r="K174" s="4">
        <v>3</v>
      </c>
      <c r="L174" s="5">
        <f t="shared" si="12"/>
        <v>8700</v>
      </c>
      <c r="M174" s="1" t="s">
        <v>11</v>
      </c>
      <c r="N174" s="6" t="b">
        <f t="shared" ca="1" si="13"/>
        <v>0</v>
      </c>
      <c r="O174" s="8" t="b">
        <f t="shared" ca="1" si="14"/>
        <v>0</v>
      </c>
    </row>
    <row r="175" spans="2:15" x14ac:dyDescent="0.25">
      <c r="B175" s="7" t="s">
        <v>529</v>
      </c>
      <c r="C175" s="2">
        <v>45041</v>
      </c>
      <c r="D175" s="1">
        <f t="shared" si="10"/>
        <v>25</v>
      </c>
      <c r="E175" s="1" t="str">
        <f t="shared" si="11"/>
        <v>Apr</v>
      </c>
      <c r="F175" s="1" t="s">
        <v>530</v>
      </c>
      <c r="G175" s="1" t="s">
        <v>531</v>
      </c>
      <c r="H175" s="1" t="s">
        <v>3</v>
      </c>
      <c r="I175" s="1" t="s">
        <v>25</v>
      </c>
      <c r="J175" s="3">
        <v>190</v>
      </c>
      <c r="K175" s="4">
        <v>1</v>
      </c>
      <c r="L175" s="5">
        <f t="shared" si="12"/>
        <v>190</v>
      </c>
      <c r="M175" s="1" t="s">
        <v>5</v>
      </c>
      <c r="N175" s="6" t="b">
        <f t="shared" ca="1" si="13"/>
        <v>0</v>
      </c>
      <c r="O175" s="8" t="b">
        <f t="shared" ca="1" si="14"/>
        <v>0</v>
      </c>
    </row>
    <row r="176" spans="2:15" x14ac:dyDescent="0.25">
      <c r="B176" s="7" t="s">
        <v>532</v>
      </c>
      <c r="C176" s="2">
        <v>45041</v>
      </c>
      <c r="D176" s="1">
        <f t="shared" si="10"/>
        <v>25</v>
      </c>
      <c r="E176" s="1" t="str">
        <f t="shared" si="11"/>
        <v>Apr</v>
      </c>
      <c r="F176" s="1" t="s">
        <v>533</v>
      </c>
      <c r="G176" s="1" t="s">
        <v>534</v>
      </c>
      <c r="H176" s="1" t="s">
        <v>9</v>
      </c>
      <c r="I176" s="1" t="s">
        <v>29</v>
      </c>
      <c r="J176" s="3">
        <v>4000</v>
      </c>
      <c r="K176" s="4">
        <v>2</v>
      </c>
      <c r="L176" s="5">
        <f t="shared" si="12"/>
        <v>8000</v>
      </c>
      <c r="M176" s="1" t="s">
        <v>11</v>
      </c>
      <c r="N176" s="6" t="b">
        <f t="shared" ca="1" si="13"/>
        <v>0</v>
      </c>
      <c r="O176" s="8" t="b">
        <f t="shared" ca="1" si="14"/>
        <v>0</v>
      </c>
    </row>
    <row r="177" spans="2:15" x14ac:dyDescent="0.25">
      <c r="B177" s="7" t="s">
        <v>535</v>
      </c>
      <c r="C177" s="2">
        <v>45041</v>
      </c>
      <c r="D177" s="1">
        <f t="shared" si="10"/>
        <v>25</v>
      </c>
      <c r="E177" s="1" t="str">
        <f t="shared" si="11"/>
        <v>Apr</v>
      </c>
      <c r="F177" s="1" t="s">
        <v>536</v>
      </c>
      <c r="G177" s="1" t="s">
        <v>537</v>
      </c>
      <c r="H177" s="1" t="s">
        <v>15</v>
      </c>
      <c r="I177" s="1" t="s">
        <v>33</v>
      </c>
      <c r="J177" s="3">
        <v>1500</v>
      </c>
      <c r="K177" s="4">
        <v>3</v>
      </c>
      <c r="L177" s="5">
        <f t="shared" si="12"/>
        <v>4500</v>
      </c>
      <c r="M177" s="1" t="s">
        <v>5</v>
      </c>
      <c r="N177" s="6" t="b">
        <f t="shared" ca="1" si="13"/>
        <v>0</v>
      </c>
      <c r="O177" s="8" t="b">
        <f t="shared" ca="1" si="14"/>
        <v>0</v>
      </c>
    </row>
    <row r="178" spans="2:15" x14ac:dyDescent="0.25">
      <c r="B178" s="7" t="s">
        <v>538</v>
      </c>
      <c r="C178" s="2">
        <v>45042</v>
      </c>
      <c r="D178" s="1">
        <f t="shared" si="10"/>
        <v>26</v>
      </c>
      <c r="E178" s="1" t="str">
        <f t="shared" si="11"/>
        <v>Apr</v>
      </c>
      <c r="F178" s="1" t="s">
        <v>539</v>
      </c>
      <c r="G178" s="1" t="s">
        <v>540</v>
      </c>
      <c r="H178" s="1" t="s">
        <v>20</v>
      </c>
      <c r="I178" s="1" t="s">
        <v>4</v>
      </c>
      <c r="J178" s="3">
        <v>210</v>
      </c>
      <c r="K178" s="4">
        <v>7</v>
      </c>
      <c r="L178" s="5">
        <f t="shared" si="12"/>
        <v>1470</v>
      </c>
      <c r="M178" s="1" t="s">
        <v>11</v>
      </c>
      <c r="N178" s="6" t="b">
        <f t="shared" ca="1" si="13"/>
        <v>0</v>
      </c>
      <c r="O178" s="8" t="b">
        <f t="shared" ca="1" si="14"/>
        <v>0</v>
      </c>
    </row>
    <row r="179" spans="2:15" x14ac:dyDescent="0.25">
      <c r="B179" s="7" t="s">
        <v>541</v>
      </c>
      <c r="C179" s="2">
        <v>45042</v>
      </c>
      <c r="D179" s="1">
        <f t="shared" si="10"/>
        <v>26</v>
      </c>
      <c r="E179" s="1" t="str">
        <f t="shared" si="11"/>
        <v>Apr</v>
      </c>
      <c r="F179" s="1" t="s">
        <v>542</v>
      </c>
      <c r="G179" s="1" t="s">
        <v>543</v>
      </c>
      <c r="H179" s="1" t="s">
        <v>3</v>
      </c>
      <c r="I179" s="1" t="s">
        <v>10</v>
      </c>
      <c r="J179" s="3">
        <v>4000</v>
      </c>
      <c r="K179" s="4">
        <v>6</v>
      </c>
      <c r="L179" s="5">
        <f t="shared" si="12"/>
        <v>24000</v>
      </c>
      <c r="M179" s="1" t="s">
        <v>5</v>
      </c>
      <c r="N179" s="6" t="b">
        <f t="shared" ca="1" si="13"/>
        <v>0</v>
      </c>
      <c r="O179" s="8" t="b">
        <f t="shared" ca="1" si="14"/>
        <v>0</v>
      </c>
    </row>
    <row r="180" spans="2:15" x14ac:dyDescent="0.25">
      <c r="B180" s="7" t="s">
        <v>544</v>
      </c>
      <c r="C180" s="2">
        <v>45042</v>
      </c>
      <c r="D180" s="1">
        <f t="shared" si="10"/>
        <v>26</v>
      </c>
      <c r="E180" s="1" t="str">
        <f t="shared" si="11"/>
        <v>Apr</v>
      </c>
      <c r="F180" s="1" t="s">
        <v>545</v>
      </c>
      <c r="G180" s="1" t="s">
        <v>546</v>
      </c>
      <c r="H180" s="1" t="s">
        <v>9</v>
      </c>
      <c r="I180" s="1" t="s">
        <v>16</v>
      </c>
      <c r="J180" s="3">
        <v>3200</v>
      </c>
      <c r="K180" s="4">
        <v>1</v>
      </c>
      <c r="L180" s="5">
        <f t="shared" si="12"/>
        <v>3200</v>
      </c>
      <c r="M180" s="1" t="s">
        <v>11</v>
      </c>
      <c r="N180" s="6" t="b">
        <f t="shared" ca="1" si="13"/>
        <v>0</v>
      </c>
      <c r="O180" s="8" t="b">
        <f t="shared" ca="1" si="14"/>
        <v>0</v>
      </c>
    </row>
    <row r="181" spans="2:15" x14ac:dyDescent="0.25">
      <c r="B181" s="7" t="s">
        <v>547</v>
      </c>
      <c r="C181" s="2">
        <v>45042</v>
      </c>
      <c r="D181" s="1">
        <f t="shared" si="10"/>
        <v>26</v>
      </c>
      <c r="E181" s="1" t="str">
        <f t="shared" si="11"/>
        <v>Apr</v>
      </c>
      <c r="F181" s="1" t="s">
        <v>548</v>
      </c>
      <c r="G181" s="1" t="s">
        <v>549</v>
      </c>
      <c r="H181" s="1" t="s">
        <v>15</v>
      </c>
      <c r="I181" s="1" t="s">
        <v>21</v>
      </c>
      <c r="J181" s="3">
        <v>2900</v>
      </c>
      <c r="K181" s="4">
        <v>3</v>
      </c>
      <c r="L181" s="5">
        <f t="shared" si="12"/>
        <v>8700</v>
      </c>
      <c r="M181" s="1" t="s">
        <v>5</v>
      </c>
      <c r="N181" s="6" t="b">
        <f t="shared" ca="1" si="13"/>
        <v>0</v>
      </c>
      <c r="O181" s="8" t="b">
        <f t="shared" ca="1" si="14"/>
        <v>0</v>
      </c>
    </row>
    <row r="182" spans="2:15" x14ac:dyDescent="0.25">
      <c r="B182" s="7" t="s">
        <v>550</v>
      </c>
      <c r="C182" s="2">
        <v>45042</v>
      </c>
      <c r="D182" s="1">
        <f t="shared" si="10"/>
        <v>26</v>
      </c>
      <c r="E182" s="1" t="str">
        <f t="shared" si="11"/>
        <v>Apr</v>
      </c>
      <c r="F182" s="1" t="s">
        <v>551</v>
      </c>
      <c r="G182" s="1" t="s">
        <v>552</v>
      </c>
      <c r="H182" s="1" t="s">
        <v>20</v>
      </c>
      <c r="I182" s="1" t="s">
        <v>25</v>
      </c>
      <c r="J182" s="3">
        <v>190</v>
      </c>
      <c r="K182" s="4">
        <v>4</v>
      </c>
      <c r="L182" s="5">
        <f t="shared" si="12"/>
        <v>760</v>
      </c>
      <c r="M182" s="1" t="s">
        <v>11</v>
      </c>
      <c r="N182" s="6" t="b">
        <f t="shared" ca="1" si="13"/>
        <v>0</v>
      </c>
      <c r="O182" s="8" t="b">
        <f t="shared" ca="1" si="14"/>
        <v>0</v>
      </c>
    </row>
    <row r="183" spans="2:15" x14ac:dyDescent="0.25">
      <c r="B183" s="7" t="s">
        <v>553</v>
      </c>
      <c r="C183" s="2">
        <v>45042</v>
      </c>
      <c r="D183" s="1">
        <f t="shared" si="10"/>
        <v>26</v>
      </c>
      <c r="E183" s="1" t="str">
        <f t="shared" si="11"/>
        <v>Apr</v>
      </c>
      <c r="F183" s="1" t="s">
        <v>554</v>
      </c>
      <c r="G183" s="1" t="s">
        <v>555</v>
      </c>
      <c r="H183" s="1" t="s">
        <v>3</v>
      </c>
      <c r="I183" s="1" t="s">
        <v>29</v>
      </c>
      <c r="J183" s="3">
        <v>4000</v>
      </c>
      <c r="K183" s="4">
        <v>2</v>
      </c>
      <c r="L183" s="5">
        <f t="shared" si="12"/>
        <v>8000</v>
      </c>
      <c r="M183" s="1" t="s">
        <v>5</v>
      </c>
      <c r="N183" s="6" t="b">
        <f t="shared" ca="1" si="13"/>
        <v>0</v>
      </c>
      <c r="O183" s="8" t="b">
        <f t="shared" ca="1" si="14"/>
        <v>0</v>
      </c>
    </row>
    <row r="184" spans="2:15" x14ac:dyDescent="0.25">
      <c r="B184" s="7" t="s">
        <v>556</v>
      </c>
      <c r="C184" s="2">
        <v>45042</v>
      </c>
      <c r="D184" s="1">
        <f t="shared" si="10"/>
        <v>26</v>
      </c>
      <c r="E184" s="1" t="str">
        <f t="shared" si="11"/>
        <v>Apr</v>
      </c>
      <c r="F184" s="1" t="s">
        <v>557</v>
      </c>
      <c r="G184" s="1" t="s">
        <v>558</v>
      </c>
      <c r="H184" s="1" t="s">
        <v>9</v>
      </c>
      <c r="I184" s="1" t="s">
        <v>33</v>
      </c>
      <c r="J184" s="3">
        <v>1500</v>
      </c>
      <c r="K184" s="4">
        <v>3</v>
      </c>
      <c r="L184" s="5">
        <f t="shared" si="12"/>
        <v>4500</v>
      </c>
      <c r="M184" s="1" t="s">
        <v>11</v>
      </c>
      <c r="N184" s="6" t="b">
        <f t="shared" ca="1" si="13"/>
        <v>0</v>
      </c>
      <c r="O184" s="8" t="b">
        <f t="shared" ca="1" si="14"/>
        <v>0</v>
      </c>
    </row>
    <row r="185" spans="2:15" x14ac:dyDescent="0.25">
      <c r="B185" s="7" t="s">
        <v>559</v>
      </c>
      <c r="C185" s="2">
        <v>45043</v>
      </c>
      <c r="D185" s="1">
        <f t="shared" si="10"/>
        <v>27</v>
      </c>
      <c r="E185" s="1" t="str">
        <f t="shared" si="11"/>
        <v>Apr</v>
      </c>
      <c r="F185" s="1" t="s">
        <v>560</v>
      </c>
      <c r="G185" s="1" t="s">
        <v>561</v>
      </c>
      <c r="H185" s="1" t="s">
        <v>15</v>
      </c>
      <c r="I185" s="1" t="s">
        <v>4</v>
      </c>
      <c r="J185" s="3">
        <v>210</v>
      </c>
      <c r="K185" s="4">
        <v>4</v>
      </c>
      <c r="L185" s="5">
        <f t="shared" si="12"/>
        <v>840</v>
      </c>
      <c r="M185" s="1" t="s">
        <v>5</v>
      </c>
      <c r="N185" s="6" t="b">
        <f t="shared" ca="1" si="13"/>
        <v>0</v>
      </c>
      <c r="O185" s="8" t="b">
        <f t="shared" ca="1" si="14"/>
        <v>0</v>
      </c>
    </row>
    <row r="186" spans="2:15" x14ac:dyDescent="0.25">
      <c r="B186" s="7" t="s">
        <v>562</v>
      </c>
      <c r="C186" s="2">
        <v>45043</v>
      </c>
      <c r="D186" s="1">
        <f t="shared" si="10"/>
        <v>27</v>
      </c>
      <c r="E186" s="1" t="str">
        <f t="shared" si="11"/>
        <v>Apr</v>
      </c>
      <c r="F186" s="1" t="s">
        <v>563</v>
      </c>
      <c r="G186" s="1" t="s">
        <v>564</v>
      </c>
      <c r="H186" s="1" t="s">
        <v>20</v>
      </c>
      <c r="I186" s="1" t="s">
        <v>10</v>
      </c>
      <c r="J186" s="3">
        <v>4000</v>
      </c>
      <c r="K186" s="4">
        <v>5</v>
      </c>
      <c r="L186" s="5">
        <f t="shared" si="12"/>
        <v>20000</v>
      </c>
      <c r="M186" s="1" t="s">
        <v>11</v>
      </c>
      <c r="N186" s="6" t="b">
        <f t="shared" ca="1" si="13"/>
        <v>0</v>
      </c>
      <c r="O186" s="8" t="b">
        <f t="shared" ca="1" si="14"/>
        <v>0</v>
      </c>
    </row>
    <row r="187" spans="2:15" x14ac:dyDescent="0.25">
      <c r="B187" s="7" t="s">
        <v>565</v>
      </c>
      <c r="C187" s="2">
        <v>45043</v>
      </c>
      <c r="D187" s="1">
        <f t="shared" si="10"/>
        <v>27</v>
      </c>
      <c r="E187" s="1" t="str">
        <f t="shared" si="11"/>
        <v>Apr</v>
      </c>
      <c r="F187" s="1" t="s">
        <v>566</v>
      </c>
      <c r="G187" s="1" t="s">
        <v>567</v>
      </c>
      <c r="H187" s="1" t="s">
        <v>3</v>
      </c>
      <c r="I187" s="1" t="s">
        <v>16</v>
      </c>
      <c r="J187" s="3">
        <v>3200</v>
      </c>
      <c r="K187" s="4">
        <v>6</v>
      </c>
      <c r="L187" s="5">
        <f t="shared" si="12"/>
        <v>19200</v>
      </c>
      <c r="M187" s="1" t="s">
        <v>5</v>
      </c>
      <c r="N187" s="6" t="b">
        <f t="shared" ca="1" si="13"/>
        <v>0</v>
      </c>
      <c r="O187" s="8" t="b">
        <f t="shared" ca="1" si="14"/>
        <v>0</v>
      </c>
    </row>
    <row r="188" spans="2:15" x14ac:dyDescent="0.25">
      <c r="B188" s="7" t="s">
        <v>568</v>
      </c>
      <c r="C188" s="2">
        <v>45043</v>
      </c>
      <c r="D188" s="1">
        <f t="shared" si="10"/>
        <v>27</v>
      </c>
      <c r="E188" s="1" t="str">
        <f t="shared" si="11"/>
        <v>Apr</v>
      </c>
      <c r="F188" s="1" t="s">
        <v>569</v>
      </c>
      <c r="G188" s="1" t="s">
        <v>570</v>
      </c>
      <c r="H188" s="1" t="s">
        <v>9</v>
      </c>
      <c r="I188" s="1" t="s">
        <v>21</v>
      </c>
      <c r="J188" s="3">
        <v>2900</v>
      </c>
      <c r="K188" s="4">
        <v>5</v>
      </c>
      <c r="L188" s="5">
        <f t="shared" si="12"/>
        <v>14500</v>
      </c>
      <c r="M188" s="1" t="s">
        <v>11</v>
      </c>
      <c r="N188" s="6" t="b">
        <f t="shared" ca="1" si="13"/>
        <v>0</v>
      </c>
      <c r="O188" s="8" t="b">
        <f t="shared" ca="1" si="14"/>
        <v>0</v>
      </c>
    </row>
    <row r="189" spans="2:15" x14ac:dyDescent="0.25">
      <c r="B189" s="7" t="s">
        <v>571</v>
      </c>
      <c r="C189" s="2">
        <v>45043</v>
      </c>
      <c r="D189" s="1">
        <f t="shared" si="10"/>
        <v>27</v>
      </c>
      <c r="E189" s="1" t="str">
        <f t="shared" si="11"/>
        <v>Apr</v>
      </c>
      <c r="F189" s="1" t="s">
        <v>572</v>
      </c>
      <c r="G189" s="1" t="s">
        <v>573</v>
      </c>
      <c r="H189" s="1" t="s">
        <v>15</v>
      </c>
      <c r="I189" s="1" t="s">
        <v>25</v>
      </c>
      <c r="J189" s="3">
        <v>190</v>
      </c>
      <c r="K189" s="4">
        <v>4</v>
      </c>
      <c r="L189" s="5">
        <f t="shared" si="12"/>
        <v>760</v>
      </c>
      <c r="M189" s="1" t="s">
        <v>5</v>
      </c>
      <c r="N189" s="6" t="b">
        <f t="shared" ca="1" si="13"/>
        <v>0</v>
      </c>
      <c r="O189" s="8" t="b">
        <f t="shared" ca="1" si="14"/>
        <v>0</v>
      </c>
    </row>
    <row r="190" spans="2:15" x14ac:dyDescent="0.25">
      <c r="B190" s="7" t="s">
        <v>574</v>
      </c>
      <c r="C190" s="2">
        <v>45043</v>
      </c>
      <c r="D190" s="1">
        <f t="shared" si="10"/>
        <v>27</v>
      </c>
      <c r="E190" s="1" t="str">
        <f t="shared" si="11"/>
        <v>Apr</v>
      </c>
      <c r="F190" s="1" t="s">
        <v>575</v>
      </c>
      <c r="G190" s="1" t="s">
        <v>576</v>
      </c>
      <c r="H190" s="1" t="s">
        <v>20</v>
      </c>
      <c r="I190" s="1" t="s">
        <v>29</v>
      </c>
      <c r="J190" s="3">
        <v>4000</v>
      </c>
      <c r="K190" s="4">
        <v>10</v>
      </c>
      <c r="L190" s="5">
        <f t="shared" si="12"/>
        <v>40000</v>
      </c>
      <c r="M190" s="1" t="s">
        <v>11</v>
      </c>
      <c r="N190" s="6" t="b">
        <f t="shared" ca="1" si="13"/>
        <v>0</v>
      </c>
      <c r="O190" s="8" t="b">
        <f t="shared" ca="1" si="14"/>
        <v>0</v>
      </c>
    </row>
    <row r="191" spans="2:15" x14ac:dyDescent="0.25">
      <c r="B191" s="7" t="s">
        <v>577</v>
      </c>
      <c r="C191" s="2">
        <v>45043</v>
      </c>
      <c r="D191" s="1">
        <f t="shared" si="10"/>
        <v>27</v>
      </c>
      <c r="E191" s="1" t="str">
        <f t="shared" si="11"/>
        <v>Apr</v>
      </c>
      <c r="F191" s="1" t="s">
        <v>578</v>
      </c>
      <c r="G191" s="1" t="s">
        <v>579</v>
      </c>
      <c r="H191" s="1" t="s">
        <v>3</v>
      </c>
      <c r="I191" s="1" t="s">
        <v>33</v>
      </c>
      <c r="J191" s="3">
        <v>1500</v>
      </c>
      <c r="K191" s="4">
        <v>3</v>
      </c>
      <c r="L191" s="5">
        <f t="shared" si="12"/>
        <v>4500</v>
      </c>
      <c r="M191" s="1" t="s">
        <v>5</v>
      </c>
      <c r="N191" s="6" t="b">
        <f t="shared" ca="1" si="13"/>
        <v>0</v>
      </c>
      <c r="O191" s="8" t="b">
        <f t="shared" ca="1" si="14"/>
        <v>0</v>
      </c>
    </row>
    <row r="192" spans="2:15" x14ac:dyDescent="0.25">
      <c r="B192" s="7" t="s">
        <v>580</v>
      </c>
      <c r="C192" s="2">
        <v>45044</v>
      </c>
      <c r="D192" s="1">
        <f t="shared" si="10"/>
        <v>28</v>
      </c>
      <c r="E192" s="1" t="str">
        <f t="shared" si="11"/>
        <v>Apr</v>
      </c>
      <c r="F192" s="1" t="s">
        <v>581</v>
      </c>
      <c r="G192" s="1" t="s">
        <v>582</v>
      </c>
      <c r="H192" s="1" t="s">
        <v>9</v>
      </c>
      <c r="I192" s="1" t="s">
        <v>4</v>
      </c>
      <c r="J192" s="3">
        <v>210</v>
      </c>
      <c r="K192" s="4">
        <v>4</v>
      </c>
      <c r="L192" s="5">
        <f t="shared" si="12"/>
        <v>840</v>
      </c>
      <c r="M192" s="1" t="s">
        <v>11</v>
      </c>
      <c r="N192" s="6" t="b">
        <f t="shared" ca="1" si="13"/>
        <v>0</v>
      </c>
      <c r="O192" s="8" t="b">
        <f t="shared" ca="1" si="14"/>
        <v>0</v>
      </c>
    </row>
    <row r="193" spans="2:15" x14ac:dyDescent="0.25">
      <c r="B193" s="7" t="s">
        <v>583</v>
      </c>
      <c r="C193" s="2">
        <v>45044</v>
      </c>
      <c r="D193" s="1">
        <f t="shared" si="10"/>
        <v>28</v>
      </c>
      <c r="E193" s="1" t="str">
        <f t="shared" si="11"/>
        <v>Apr</v>
      </c>
      <c r="F193" s="1" t="s">
        <v>584</v>
      </c>
      <c r="G193" s="1" t="s">
        <v>585</v>
      </c>
      <c r="H193" s="1" t="s">
        <v>15</v>
      </c>
      <c r="I193" s="1" t="s">
        <v>10</v>
      </c>
      <c r="J193" s="3">
        <v>4000</v>
      </c>
      <c r="K193" s="4">
        <v>5</v>
      </c>
      <c r="L193" s="5">
        <f t="shared" si="12"/>
        <v>20000</v>
      </c>
      <c r="M193" s="1" t="s">
        <v>5</v>
      </c>
      <c r="N193" s="6" t="b">
        <f t="shared" ca="1" si="13"/>
        <v>0</v>
      </c>
      <c r="O193" s="8" t="b">
        <f t="shared" ca="1" si="14"/>
        <v>0</v>
      </c>
    </row>
    <row r="194" spans="2:15" x14ac:dyDescent="0.25">
      <c r="B194" s="7" t="s">
        <v>586</v>
      </c>
      <c r="C194" s="2">
        <v>45044</v>
      </c>
      <c r="D194" s="1">
        <f t="shared" si="10"/>
        <v>28</v>
      </c>
      <c r="E194" s="1" t="str">
        <f t="shared" si="11"/>
        <v>Apr</v>
      </c>
      <c r="F194" s="1" t="s">
        <v>587</v>
      </c>
      <c r="G194" s="1" t="s">
        <v>588</v>
      </c>
      <c r="H194" s="1" t="s">
        <v>20</v>
      </c>
      <c r="I194" s="1" t="s">
        <v>16</v>
      </c>
      <c r="J194" s="3">
        <v>3200</v>
      </c>
      <c r="K194" s="4">
        <v>6</v>
      </c>
      <c r="L194" s="5">
        <f t="shared" si="12"/>
        <v>19200</v>
      </c>
      <c r="M194" s="1" t="s">
        <v>11</v>
      </c>
      <c r="N194" s="6" t="b">
        <f t="shared" ca="1" si="13"/>
        <v>0</v>
      </c>
      <c r="O194" s="8" t="b">
        <f t="shared" ca="1" si="14"/>
        <v>0</v>
      </c>
    </row>
    <row r="195" spans="2:15" x14ac:dyDescent="0.25">
      <c r="B195" s="7" t="s">
        <v>589</v>
      </c>
      <c r="C195" s="2">
        <v>45044</v>
      </c>
      <c r="D195" s="1">
        <f t="shared" si="10"/>
        <v>28</v>
      </c>
      <c r="E195" s="1" t="str">
        <f t="shared" si="11"/>
        <v>Apr</v>
      </c>
      <c r="F195" s="1" t="s">
        <v>590</v>
      </c>
      <c r="G195" s="1" t="s">
        <v>591</v>
      </c>
      <c r="H195" s="1" t="s">
        <v>3</v>
      </c>
      <c r="I195" s="1" t="s">
        <v>21</v>
      </c>
      <c r="J195" s="3">
        <v>2900</v>
      </c>
      <c r="K195" s="4">
        <v>5</v>
      </c>
      <c r="L195" s="5">
        <f t="shared" si="12"/>
        <v>14500</v>
      </c>
      <c r="M195" s="1" t="s">
        <v>5</v>
      </c>
      <c r="N195" s="6" t="b">
        <f t="shared" ca="1" si="13"/>
        <v>0</v>
      </c>
      <c r="O195" s="8" t="b">
        <f t="shared" ca="1" si="14"/>
        <v>0</v>
      </c>
    </row>
    <row r="196" spans="2:15" x14ac:dyDescent="0.25">
      <c r="B196" s="7" t="s">
        <v>592</v>
      </c>
      <c r="C196" s="2">
        <v>45044</v>
      </c>
      <c r="D196" s="1">
        <f t="shared" ref="D196:D259" si="15">DAY(C196)</f>
        <v>28</v>
      </c>
      <c r="E196" s="1" t="str">
        <f t="shared" ref="E196:E259" si="16">TEXT(C196,"mmm")</f>
        <v>Apr</v>
      </c>
      <c r="F196" s="1" t="s">
        <v>593</v>
      </c>
      <c r="G196" s="1" t="s">
        <v>594</v>
      </c>
      <c r="H196" s="1" t="s">
        <v>9</v>
      </c>
      <c r="I196" s="1" t="s">
        <v>25</v>
      </c>
      <c r="J196" s="3">
        <v>190</v>
      </c>
      <c r="K196" s="4">
        <v>6</v>
      </c>
      <c r="L196" s="5">
        <f t="shared" ref="L196:L259" si="17">J196*K196</f>
        <v>1140</v>
      </c>
      <c r="M196" s="1" t="s">
        <v>11</v>
      </c>
      <c r="N196" s="6" t="b">
        <f t="shared" ref="N196:N259" ca="1" si="18">AND(C196&gt;=(TODAY()-28),C196&lt;TODAY())</f>
        <v>0</v>
      </c>
      <c r="O196" s="8" t="b">
        <f t="shared" ref="O196:O259" ca="1" si="19">AND(C196&gt;=(TODAY()-56),C196&lt;(TODAY()-28))</f>
        <v>0</v>
      </c>
    </row>
    <row r="197" spans="2:15" x14ac:dyDescent="0.25">
      <c r="B197" s="7" t="s">
        <v>595</v>
      </c>
      <c r="C197" s="2">
        <v>45044</v>
      </c>
      <c r="D197" s="1">
        <f t="shared" si="15"/>
        <v>28</v>
      </c>
      <c r="E197" s="1" t="str">
        <f t="shared" si="16"/>
        <v>Apr</v>
      </c>
      <c r="F197" s="1" t="s">
        <v>596</v>
      </c>
      <c r="G197" s="1" t="s">
        <v>597</v>
      </c>
      <c r="H197" s="1" t="s">
        <v>15</v>
      </c>
      <c r="I197" s="1" t="s">
        <v>29</v>
      </c>
      <c r="J197" s="3">
        <v>4000</v>
      </c>
      <c r="K197" s="4">
        <v>5</v>
      </c>
      <c r="L197" s="5">
        <f t="shared" si="17"/>
        <v>20000</v>
      </c>
      <c r="M197" s="1" t="s">
        <v>5</v>
      </c>
      <c r="N197" s="6" t="b">
        <f t="shared" ca="1" si="18"/>
        <v>0</v>
      </c>
      <c r="O197" s="8" t="b">
        <f t="shared" ca="1" si="19"/>
        <v>0</v>
      </c>
    </row>
    <row r="198" spans="2:15" x14ac:dyDescent="0.25">
      <c r="B198" s="7" t="s">
        <v>598</v>
      </c>
      <c r="C198" s="2">
        <v>45044</v>
      </c>
      <c r="D198" s="1">
        <f t="shared" si="15"/>
        <v>28</v>
      </c>
      <c r="E198" s="1" t="str">
        <f t="shared" si="16"/>
        <v>Apr</v>
      </c>
      <c r="F198" s="1" t="s">
        <v>599</v>
      </c>
      <c r="G198" s="1" t="s">
        <v>600</v>
      </c>
      <c r="H198" s="1" t="s">
        <v>20</v>
      </c>
      <c r="I198" s="1" t="s">
        <v>33</v>
      </c>
      <c r="J198" s="3">
        <v>1500</v>
      </c>
      <c r="K198" s="4">
        <v>6</v>
      </c>
      <c r="L198" s="5">
        <f t="shared" si="17"/>
        <v>9000</v>
      </c>
      <c r="M198" s="1" t="s">
        <v>11</v>
      </c>
      <c r="N198" s="6" t="b">
        <f t="shared" ca="1" si="18"/>
        <v>0</v>
      </c>
      <c r="O198" s="8" t="b">
        <f t="shared" ca="1" si="19"/>
        <v>0</v>
      </c>
    </row>
    <row r="199" spans="2:15" x14ac:dyDescent="0.25">
      <c r="B199" s="7" t="s">
        <v>601</v>
      </c>
      <c r="C199" s="2">
        <v>45045</v>
      </c>
      <c r="D199" s="1">
        <f t="shared" si="15"/>
        <v>29</v>
      </c>
      <c r="E199" s="1" t="str">
        <f t="shared" si="16"/>
        <v>Apr</v>
      </c>
      <c r="F199" s="1" t="s">
        <v>602</v>
      </c>
      <c r="G199" s="1" t="s">
        <v>603</v>
      </c>
      <c r="H199" s="1" t="s">
        <v>3</v>
      </c>
      <c r="I199" s="1" t="s">
        <v>4</v>
      </c>
      <c r="J199" s="3">
        <v>210</v>
      </c>
      <c r="K199" s="4">
        <v>2</v>
      </c>
      <c r="L199" s="5">
        <f t="shared" si="17"/>
        <v>420</v>
      </c>
      <c r="M199" s="1" t="s">
        <v>5</v>
      </c>
      <c r="N199" s="6" t="b">
        <f t="shared" ca="1" si="18"/>
        <v>0</v>
      </c>
      <c r="O199" s="8" t="b">
        <f t="shared" ca="1" si="19"/>
        <v>0</v>
      </c>
    </row>
    <row r="200" spans="2:15" x14ac:dyDescent="0.25">
      <c r="B200" s="7" t="s">
        <v>604</v>
      </c>
      <c r="C200" s="2">
        <v>45045</v>
      </c>
      <c r="D200" s="1">
        <f t="shared" si="15"/>
        <v>29</v>
      </c>
      <c r="E200" s="1" t="str">
        <f t="shared" si="16"/>
        <v>Apr</v>
      </c>
      <c r="F200" s="1" t="s">
        <v>605</v>
      </c>
      <c r="G200" s="1" t="s">
        <v>606</v>
      </c>
      <c r="H200" s="1" t="s">
        <v>9</v>
      </c>
      <c r="I200" s="1" t="s">
        <v>10</v>
      </c>
      <c r="J200" s="3">
        <v>4000</v>
      </c>
      <c r="K200" s="4">
        <v>3</v>
      </c>
      <c r="L200" s="5">
        <f t="shared" si="17"/>
        <v>12000</v>
      </c>
      <c r="M200" s="1" t="s">
        <v>11</v>
      </c>
      <c r="N200" s="6" t="b">
        <f t="shared" ca="1" si="18"/>
        <v>0</v>
      </c>
      <c r="O200" s="8" t="b">
        <f t="shared" ca="1" si="19"/>
        <v>0</v>
      </c>
    </row>
    <row r="201" spans="2:15" x14ac:dyDescent="0.25">
      <c r="B201" s="7" t="s">
        <v>607</v>
      </c>
      <c r="C201" s="2">
        <v>45045</v>
      </c>
      <c r="D201" s="1">
        <f t="shared" si="15"/>
        <v>29</v>
      </c>
      <c r="E201" s="1" t="str">
        <f t="shared" si="16"/>
        <v>Apr</v>
      </c>
      <c r="F201" s="1" t="s">
        <v>608</v>
      </c>
      <c r="G201" s="1" t="s">
        <v>609</v>
      </c>
      <c r="H201" s="1" t="s">
        <v>15</v>
      </c>
      <c r="I201" s="1" t="s">
        <v>16</v>
      </c>
      <c r="J201" s="3">
        <v>3200</v>
      </c>
      <c r="K201" s="4">
        <v>5</v>
      </c>
      <c r="L201" s="5">
        <f t="shared" si="17"/>
        <v>16000</v>
      </c>
      <c r="M201" s="1" t="s">
        <v>5</v>
      </c>
      <c r="N201" s="6" t="b">
        <f t="shared" ca="1" si="18"/>
        <v>0</v>
      </c>
      <c r="O201" s="8" t="b">
        <f t="shared" ca="1" si="19"/>
        <v>0</v>
      </c>
    </row>
    <row r="202" spans="2:15" x14ac:dyDescent="0.25">
      <c r="B202" s="7" t="s">
        <v>610</v>
      </c>
      <c r="C202" s="2">
        <v>45045</v>
      </c>
      <c r="D202" s="1">
        <f t="shared" si="15"/>
        <v>29</v>
      </c>
      <c r="E202" s="1" t="str">
        <f t="shared" si="16"/>
        <v>Apr</v>
      </c>
      <c r="F202" s="1" t="s">
        <v>611</v>
      </c>
      <c r="G202" s="1" t="s">
        <v>612</v>
      </c>
      <c r="H202" s="1" t="s">
        <v>20</v>
      </c>
      <c r="I202" s="1" t="s">
        <v>21</v>
      </c>
      <c r="J202" s="3">
        <v>2900</v>
      </c>
      <c r="K202" s="4">
        <v>3</v>
      </c>
      <c r="L202" s="5">
        <f t="shared" si="17"/>
        <v>8700</v>
      </c>
      <c r="M202" s="1" t="s">
        <v>11</v>
      </c>
      <c r="N202" s="6" t="b">
        <f t="shared" ca="1" si="18"/>
        <v>0</v>
      </c>
      <c r="O202" s="8" t="b">
        <f t="shared" ca="1" si="19"/>
        <v>0</v>
      </c>
    </row>
    <row r="203" spans="2:15" x14ac:dyDescent="0.25">
      <c r="B203" s="7" t="s">
        <v>613</v>
      </c>
      <c r="C203" s="2">
        <v>45045</v>
      </c>
      <c r="D203" s="1">
        <f t="shared" si="15"/>
        <v>29</v>
      </c>
      <c r="E203" s="1" t="str">
        <f t="shared" si="16"/>
        <v>Apr</v>
      </c>
      <c r="F203" s="1" t="s">
        <v>614</v>
      </c>
      <c r="G203" s="1" t="s">
        <v>615</v>
      </c>
      <c r="H203" s="1" t="s">
        <v>3</v>
      </c>
      <c r="I203" s="1" t="s">
        <v>25</v>
      </c>
      <c r="J203" s="3">
        <v>190</v>
      </c>
      <c r="K203" s="4">
        <v>1</v>
      </c>
      <c r="L203" s="5">
        <f t="shared" si="17"/>
        <v>190</v>
      </c>
      <c r="M203" s="1" t="s">
        <v>5</v>
      </c>
      <c r="N203" s="6" t="b">
        <f t="shared" ca="1" si="18"/>
        <v>0</v>
      </c>
      <c r="O203" s="8" t="b">
        <f t="shared" ca="1" si="19"/>
        <v>0</v>
      </c>
    </row>
    <row r="204" spans="2:15" x14ac:dyDescent="0.25">
      <c r="B204" s="7" t="s">
        <v>616</v>
      </c>
      <c r="C204" s="2">
        <v>45045</v>
      </c>
      <c r="D204" s="1">
        <f t="shared" si="15"/>
        <v>29</v>
      </c>
      <c r="E204" s="1" t="str">
        <f t="shared" si="16"/>
        <v>Apr</v>
      </c>
      <c r="F204" s="1" t="s">
        <v>617</v>
      </c>
      <c r="G204" s="1" t="s">
        <v>618</v>
      </c>
      <c r="H204" s="1" t="s">
        <v>9</v>
      </c>
      <c r="I204" s="1" t="s">
        <v>29</v>
      </c>
      <c r="J204" s="3">
        <v>4000</v>
      </c>
      <c r="K204" s="4">
        <v>2</v>
      </c>
      <c r="L204" s="5">
        <f t="shared" si="17"/>
        <v>8000</v>
      </c>
      <c r="M204" s="1" t="s">
        <v>11</v>
      </c>
      <c r="N204" s="6" t="b">
        <f t="shared" ca="1" si="18"/>
        <v>0</v>
      </c>
      <c r="O204" s="8" t="b">
        <f t="shared" ca="1" si="19"/>
        <v>0</v>
      </c>
    </row>
    <row r="205" spans="2:15" x14ac:dyDescent="0.25">
      <c r="B205" s="7" t="s">
        <v>619</v>
      </c>
      <c r="C205" s="2">
        <v>45045</v>
      </c>
      <c r="D205" s="1">
        <f t="shared" si="15"/>
        <v>29</v>
      </c>
      <c r="E205" s="1" t="str">
        <f t="shared" si="16"/>
        <v>Apr</v>
      </c>
      <c r="F205" s="1" t="s">
        <v>620</v>
      </c>
      <c r="G205" s="1" t="s">
        <v>621</v>
      </c>
      <c r="H205" s="1" t="s">
        <v>15</v>
      </c>
      <c r="I205" s="1" t="s">
        <v>33</v>
      </c>
      <c r="J205" s="3">
        <v>1500</v>
      </c>
      <c r="K205" s="4">
        <v>3</v>
      </c>
      <c r="L205" s="5">
        <f t="shared" si="17"/>
        <v>4500</v>
      </c>
      <c r="M205" s="1" t="s">
        <v>5</v>
      </c>
      <c r="N205" s="6" t="b">
        <f t="shared" ca="1" si="18"/>
        <v>0</v>
      </c>
      <c r="O205" s="8" t="b">
        <f t="shared" ca="1" si="19"/>
        <v>0</v>
      </c>
    </row>
    <row r="206" spans="2:15" x14ac:dyDescent="0.25">
      <c r="B206" s="7" t="s">
        <v>622</v>
      </c>
      <c r="C206" s="2">
        <v>45046</v>
      </c>
      <c r="D206" s="1">
        <f t="shared" si="15"/>
        <v>30</v>
      </c>
      <c r="E206" s="1" t="str">
        <f t="shared" si="16"/>
        <v>Apr</v>
      </c>
      <c r="F206" s="1" t="s">
        <v>623</v>
      </c>
      <c r="G206" s="1" t="s">
        <v>624</v>
      </c>
      <c r="H206" s="1" t="s">
        <v>20</v>
      </c>
      <c r="I206" s="1" t="s">
        <v>4</v>
      </c>
      <c r="J206" s="3">
        <v>210</v>
      </c>
      <c r="K206" s="4">
        <v>7</v>
      </c>
      <c r="L206" s="5">
        <f t="shared" si="17"/>
        <v>1470</v>
      </c>
      <c r="M206" s="1" t="s">
        <v>11</v>
      </c>
      <c r="N206" s="6" t="b">
        <f t="shared" ca="1" si="18"/>
        <v>0</v>
      </c>
      <c r="O206" s="8" t="b">
        <f t="shared" ca="1" si="19"/>
        <v>0</v>
      </c>
    </row>
    <row r="207" spans="2:15" x14ac:dyDescent="0.25">
      <c r="B207" s="7" t="s">
        <v>625</v>
      </c>
      <c r="C207" s="2">
        <v>45046</v>
      </c>
      <c r="D207" s="1">
        <f t="shared" si="15"/>
        <v>30</v>
      </c>
      <c r="E207" s="1" t="str">
        <f t="shared" si="16"/>
        <v>Apr</v>
      </c>
      <c r="F207" s="1" t="s">
        <v>626</v>
      </c>
      <c r="G207" s="1" t="s">
        <v>627</v>
      </c>
      <c r="H207" s="1" t="s">
        <v>3</v>
      </c>
      <c r="I207" s="1" t="s">
        <v>10</v>
      </c>
      <c r="J207" s="3">
        <v>4000</v>
      </c>
      <c r="K207" s="4">
        <v>6</v>
      </c>
      <c r="L207" s="5">
        <f t="shared" si="17"/>
        <v>24000</v>
      </c>
      <c r="M207" s="1" t="s">
        <v>5</v>
      </c>
      <c r="N207" s="6" t="b">
        <f t="shared" ca="1" si="18"/>
        <v>0</v>
      </c>
      <c r="O207" s="8" t="b">
        <f t="shared" ca="1" si="19"/>
        <v>0</v>
      </c>
    </row>
    <row r="208" spans="2:15" x14ac:dyDescent="0.25">
      <c r="B208" s="7" t="s">
        <v>628</v>
      </c>
      <c r="C208" s="2">
        <v>45046</v>
      </c>
      <c r="D208" s="1">
        <f t="shared" si="15"/>
        <v>30</v>
      </c>
      <c r="E208" s="1" t="str">
        <f t="shared" si="16"/>
        <v>Apr</v>
      </c>
      <c r="F208" s="1" t="s">
        <v>629</v>
      </c>
      <c r="G208" s="1" t="s">
        <v>630</v>
      </c>
      <c r="H208" s="1" t="s">
        <v>9</v>
      </c>
      <c r="I208" s="1" t="s">
        <v>16</v>
      </c>
      <c r="J208" s="3">
        <v>3200</v>
      </c>
      <c r="K208" s="4">
        <v>1</v>
      </c>
      <c r="L208" s="5">
        <f t="shared" si="17"/>
        <v>3200</v>
      </c>
      <c r="M208" s="1" t="s">
        <v>11</v>
      </c>
      <c r="N208" s="6" t="b">
        <f t="shared" ca="1" si="18"/>
        <v>0</v>
      </c>
      <c r="O208" s="8" t="b">
        <f t="shared" ca="1" si="19"/>
        <v>0</v>
      </c>
    </row>
    <row r="209" spans="2:15" x14ac:dyDescent="0.25">
      <c r="B209" s="7" t="s">
        <v>631</v>
      </c>
      <c r="C209" s="2">
        <v>45046</v>
      </c>
      <c r="D209" s="1">
        <f t="shared" si="15"/>
        <v>30</v>
      </c>
      <c r="E209" s="1" t="str">
        <f t="shared" si="16"/>
        <v>Apr</v>
      </c>
      <c r="F209" s="1" t="s">
        <v>632</v>
      </c>
      <c r="G209" s="1" t="s">
        <v>633</v>
      </c>
      <c r="H209" s="1" t="s">
        <v>15</v>
      </c>
      <c r="I209" s="1" t="s">
        <v>21</v>
      </c>
      <c r="J209" s="3">
        <v>2900</v>
      </c>
      <c r="K209" s="4">
        <v>3</v>
      </c>
      <c r="L209" s="5">
        <f t="shared" si="17"/>
        <v>8700</v>
      </c>
      <c r="M209" s="1" t="s">
        <v>5</v>
      </c>
      <c r="N209" s="6" t="b">
        <f t="shared" ca="1" si="18"/>
        <v>0</v>
      </c>
      <c r="O209" s="8" t="b">
        <f t="shared" ca="1" si="19"/>
        <v>0</v>
      </c>
    </row>
    <row r="210" spans="2:15" x14ac:dyDescent="0.25">
      <c r="B210" s="7" t="s">
        <v>634</v>
      </c>
      <c r="C210" s="2">
        <v>45046</v>
      </c>
      <c r="D210" s="1">
        <f t="shared" si="15"/>
        <v>30</v>
      </c>
      <c r="E210" s="1" t="str">
        <f t="shared" si="16"/>
        <v>Apr</v>
      </c>
      <c r="F210" s="1" t="s">
        <v>635</v>
      </c>
      <c r="G210" s="1" t="s">
        <v>636</v>
      </c>
      <c r="H210" s="1" t="s">
        <v>20</v>
      </c>
      <c r="I210" s="1" t="s">
        <v>25</v>
      </c>
      <c r="J210" s="3">
        <v>190</v>
      </c>
      <c r="K210" s="4">
        <v>4</v>
      </c>
      <c r="L210" s="5">
        <f t="shared" si="17"/>
        <v>760</v>
      </c>
      <c r="M210" s="1" t="s">
        <v>11</v>
      </c>
      <c r="N210" s="6" t="b">
        <f t="shared" ca="1" si="18"/>
        <v>0</v>
      </c>
      <c r="O210" s="8" t="b">
        <f t="shared" ca="1" si="19"/>
        <v>0</v>
      </c>
    </row>
    <row r="211" spans="2:15" x14ac:dyDescent="0.25">
      <c r="B211" s="7" t="s">
        <v>637</v>
      </c>
      <c r="C211" s="2">
        <v>45046</v>
      </c>
      <c r="D211" s="1">
        <f t="shared" si="15"/>
        <v>30</v>
      </c>
      <c r="E211" s="1" t="str">
        <f t="shared" si="16"/>
        <v>Apr</v>
      </c>
      <c r="F211" s="1" t="s">
        <v>638</v>
      </c>
      <c r="G211" s="1" t="s">
        <v>639</v>
      </c>
      <c r="H211" s="1" t="s">
        <v>3</v>
      </c>
      <c r="I211" s="1" t="s">
        <v>29</v>
      </c>
      <c r="J211" s="3">
        <v>4000</v>
      </c>
      <c r="K211" s="4">
        <v>2</v>
      </c>
      <c r="L211" s="5">
        <f t="shared" si="17"/>
        <v>8000</v>
      </c>
      <c r="M211" s="1" t="s">
        <v>5</v>
      </c>
      <c r="N211" s="6" t="b">
        <f t="shared" ca="1" si="18"/>
        <v>0</v>
      </c>
      <c r="O211" s="8" t="b">
        <f t="shared" ca="1" si="19"/>
        <v>0</v>
      </c>
    </row>
    <row r="212" spans="2:15" x14ac:dyDescent="0.25">
      <c r="B212" s="7" t="s">
        <v>640</v>
      </c>
      <c r="C212" s="2">
        <v>45046</v>
      </c>
      <c r="D212" s="1">
        <f t="shared" si="15"/>
        <v>30</v>
      </c>
      <c r="E212" s="1" t="str">
        <f t="shared" si="16"/>
        <v>Apr</v>
      </c>
      <c r="F212" s="1" t="s">
        <v>641</v>
      </c>
      <c r="G212" s="1" t="s">
        <v>642</v>
      </c>
      <c r="H212" s="1" t="s">
        <v>9</v>
      </c>
      <c r="I212" s="1" t="s">
        <v>33</v>
      </c>
      <c r="J212" s="3">
        <v>1500</v>
      </c>
      <c r="K212" s="4">
        <v>3</v>
      </c>
      <c r="L212" s="5">
        <f t="shared" si="17"/>
        <v>4500</v>
      </c>
      <c r="M212" s="1" t="s">
        <v>11</v>
      </c>
      <c r="N212" s="6" t="b">
        <f t="shared" ca="1" si="18"/>
        <v>0</v>
      </c>
      <c r="O212" s="8" t="b">
        <f t="shared" ca="1" si="19"/>
        <v>0</v>
      </c>
    </row>
    <row r="213" spans="2:15" x14ac:dyDescent="0.25">
      <c r="B213" s="7" t="s">
        <v>643</v>
      </c>
      <c r="C213" s="2">
        <v>45047</v>
      </c>
      <c r="D213" s="1">
        <f t="shared" si="15"/>
        <v>1</v>
      </c>
      <c r="E213" s="1" t="str">
        <f t="shared" si="16"/>
        <v>May</v>
      </c>
      <c r="F213" s="1" t="s">
        <v>644</v>
      </c>
      <c r="G213" s="1" t="s">
        <v>645</v>
      </c>
      <c r="H213" s="1" t="s">
        <v>15</v>
      </c>
      <c r="I213" s="1" t="s">
        <v>4</v>
      </c>
      <c r="J213" s="3">
        <v>210</v>
      </c>
      <c r="K213" s="4">
        <v>4</v>
      </c>
      <c r="L213" s="5">
        <f t="shared" si="17"/>
        <v>840</v>
      </c>
      <c r="M213" s="1" t="s">
        <v>5</v>
      </c>
      <c r="N213" s="6" t="b">
        <f t="shared" ca="1" si="18"/>
        <v>0</v>
      </c>
      <c r="O213" s="8" t="b">
        <f t="shared" ca="1" si="19"/>
        <v>0</v>
      </c>
    </row>
    <row r="214" spans="2:15" x14ac:dyDescent="0.25">
      <c r="B214" s="7" t="s">
        <v>646</v>
      </c>
      <c r="C214" s="2">
        <v>45047</v>
      </c>
      <c r="D214" s="1">
        <f t="shared" si="15"/>
        <v>1</v>
      </c>
      <c r="E214" s="1" t="str">
        <f t="shared" si="16"/>
        <v>May</v>
      </c>
      <c r="F214" s="1" t="s">
        <v>647</v>
      </c>
      <c r="G214" s="1" t="s">
        <v>648</v>
      </c>
      <c r="H214" s="1" t="s">
        <v>20</v>
      </c>
      <c r="I214" s="1" t="s">
        <v>10</v>
      </c>
      <c r="J214" s="3">
        <v>4000</v>
      </c>
      <c r="K214" s="4">
        <v>5</v>
      </c>
      <c r="L214" s="5">
        <f t="shared" si="17"/>
        <v>20000</v>
      </c>
      <c r="M214" s="1" t="s">
        <v>11</v>
      </c>
      <c r="N214" s="6" t="b">
        <f t="shared" ca="1" si="18"/>
        <v>0</v>
      </c>
      <c r="O214" s="8" t="b">
        <f t="shared" ca="1" si="19"/>
        <v>0</v>
      </c>
    </row>
    <row r="215" spans="2:15" x14ac:dyDescent="0.25">
      <c r="B215" s="7" t="s">
        <v>649</v>
      </c>
      <c r="C215" s="2">
        <v>45047</v>
      </c>
      <c r="D215" s="1">
        <f t="shared" si="15"/>
        <v>1</v>
      </c>
      <c r="E215" s="1" t="str">
        <f t="shared" si="16"/>
        <v>May</v>
      </c>
      <c r="F215" s="1" t="s">
        <v>650</v>
      </c>
      <c r="G215" s="1" t="s">
        <v>651</v>
      </c>
      <c r="H215" s="1" t="s">
        <v>3</v>
      </c>
      <c r="I215" s="1" t="s">
        <v>16</v>
      </c>
      <c r="J215" s="3">
        <v>3200</v>
      </c>
      <c r="K215" s="4">
        <v>6</v>
      </c>
      <c r="L215" s="5">
        <f t="shared" si="17"/>
        <v>19200</v>
      </c>
      <c r="M215" s="1" t="s">
        <v>5</v>
      </c>
      <c r="N215" s="6" t="b">
        <f t="shared" ca="1" si="18"/>
        <v>0</v>
      </c>
      <c r="O215" s="8" t="b">
        <f t="shared" ca="1" si="19"/>
        <v>0</v>
      </c>
    </row>
    <row r="216" spans="2:15" x14ac:dyDescent="0.25">
      <c r="B216" s="7" t="s">
        <v>652</v>
      </c>
      <c r="C216" s="2">
        <v>45047</v>
      </c>
      <c r="D216" s="1">
        <f t="shared" si="15"/>
        <v>1</v>
      </c>
      <c r="E216" s="1" t="str">
        <f t="shared" si="16"/>
        <v>May</v>
      </c>
      <c r="F216" s="1" t="s">
        <v>653</v>
      </c>
      <c r="G216" s="1" t="s">
        <v>654</v>
      </c>
      <c r="H216" s="1" t="s">
        <v>9</v>
      </c>
      <c r="I216" s="1" t="s">
        <v>21</v>
      </c>
      <c r="J216" s="3">
        <v>2900</v>
      </c>
      <c r="K216" s="4">
        <v>5</v>
      </c>
      <c r="L216" s="5">
        <f t="shared" si="17"/>
        <v>14500</v>
      </c>
      <c r="M216" s="1" t="s">
        <v>11</v>
      </c>
      <c r="N216" s="6" t="b">
        <f t="shared" ca="1" si="18"/>
        <v>0</v>
      </c>
      <c r="O216" s="8" t="b">
        <f t="shared" ca="1" si="19"/>
        <v>0</v>
      </c>
    </row>
    <row r="217" spans="2:15" x14ac:dyDescent="0.25">
      <c r="B217" s="7" t="s">
        <v>655</v>
      </c>
      <c r="C217" s="2">
        <v>45047</v>
      </c>
      <c r="D217" s="1">
        <f t="shared" si="15"/>
        <v>1</v>
      </c>
      <c r="E217" s="1" t="str">
        <f t="shared" si="16"/>
        <v>May</v>
      </c>
      <c r="F217" s="1" t="s">
        <v>656</v>
      </c>
      <c r="G217" s="1" t="s">
        <v>657</v>
      </c>
      <c r="H217" s="1" t="s">
        <v>15</v>
      </c>
      <c r="I217" s="1" t="s">
        <v>25</v>
      </c>
      <c r="J217" s="3">
        <v>190</v>
      </c>
      <c r="K217" s="4">
        <v>4</v>
      </c>
      <c r="L217" s="5">
        <f t="shared" si="17"/>
        <v>760</v>
      </c>
      <c r="M217" s="1" t="s">
        <v>5</v>
      </c>
      <c r="N217" s="6" t="b">
        <f t="shared" ca="1" si="18"/>
        <v>0</v>
      </c>
      <c r="O217" s="8" t="b">
        <f t="shared" ca="1" si="19"/>
        <v>0</v>
      </c>
    </row>
    <row r="218" spans="2:15" x14ac:dyDescent="0.25">
      <c r="B218" s="7" t="s">
        <v>658</v>
      </c>
      <c r="C218" s="2">
        <v>45047</v>
      </c>
      <c r="D218" s="1">
        <f t="shared" si="15"/>
        <v>1</v>
      </c>
      <c r="E218" s="1" t="str">
        <f t="shared" si="16"/>
        <v>May</v>
      </c>
      <c r="F218" s="1" t="s">
        <v>659</v>
      </c>
      <c r="G218" s="1" t="s">
        <v>660</v>
      </c>
      <c r="H218" s="1" t="s">
        <v>20</v>
      </c>
      <c r="I218" s="1" t="s">
        <v>29</v>
      </c>
      <c r="J218" s="3">
        <v>4000</v>
      </c>
      <c r="K218" s="4">
        <v>10</v>
      </c>
      <c r="L218" s="5">
        <f t="shared" si="17"/>
        <v>40000</v>
      </c>
      <c r="M218" s="1" t="s">
        <v>11</v>
      </c>
      <c r="N218" s="6" t="b">
        <f t="shared" ca="1" si="18"/>
        <v>0</v>
      </c>
      <c r="O218" s="8" t="b">
        <f t="shared" ca="1" si="19"/>
        <v>0</v>
      </c>
    </row>
    <row r="219" spans="2:15" x14ac:dyDescent="0.25">
      <c r="B219" s="7" t="s">
        <v>661</v>
      </c>
      <c r="C219" s="2">
        <v>45047</v>
      </c>
      <c r="D219" s="1">
        <f t="shared" si="15"/>
        <v>1</v>
      </c>
      <c r="E219" s="1" t="str">
        <f t="shared" si="16"/>
        <v>May</v>
      </c>
      <c r="F219" s="1" t="s">
        <v>662</v>
      </c>
      <c r="G219" s="1" t="s">
        <v>663</v>
      </c>
      <c r="H219" s="1" t="s">
        <v>3</v>
      </c>
      <c r="I219" s="1" t="s">
        <v>33</v>
      </c>
      <c r="J219" s="3">
        <v>1500</v>
      </c>
      <c r="K219" s="4">
        <v>3</v>
      </c>
      <c r="L219" s="5">
        <f t="shared" si="17"/>
        <v>4500</v>
      </c>
      <c r="M219" s="1" t="s">
        <v>5</v>
      </c>
      <c r="N219" s="6" t="b">
        <f t="shared" ca="1" si="18"/>
        <v>0</v>
      </c>
      <c r="O219" s="8" t="b">
        <f t="shared" ca="1" si="19"/>
        <v>0</v>
      </c>
    </row>
    <row r="220" spans="2:15" x14ac:dyDescent="0.25">
      <c r="B220" s="7" t="s">
        <v>664</v>
      </c>
      <c r="C220" s="2">
        <v>45048</v>
      </c>
      <c r="D220" s="1">
        <f t="shared" si="15"/>
        <v>2</v>
      </c>
      <c r="E220" s="1" t="str">
        <f t="shared" si="16"/>
        <v>May</v>
      </c>
      <c r="F220" s="1" t="s">
        <v>665</v>
      </c>
      <c r="G220" s="1" t="s">
        <v>666</v>
      </c>
      <c r="H220" s="1" t="s">
        <v>9</v>
      </c>
      <c r="I220" s="1" t="s">
        <v>4</v>
      </c>
      <c r="J220" s="3">
        <v>210</v>
      </c>
      <c r="K220" s="4">
        <v>4</v>
      </c>
      <c r="L220" s="5">
        <f t="shared" si="17"/>
        <v>840</v>
      </c>
      <c r="M220" s="1" t="s">
        <v>11</v>
      </c>
      <c r="N220" s="6" t="b">
        <f t="shared" ca="1" si="18"/>
        <v>0</v>
      </c>
      <c r="O220" s="8" t="b">
        <f t="shared" ca="1" si="19"/>
        <v>0</v>
      </c>
    </row>
    <row r="221" spans="2:15" x14ac:dyDescent="0.25">
      <c r="B221" s="7" t="s">
        <v>667</v>
      </c>
      <c r="C221" s="2">
        <v>45048</v>
      </c>
      <c r="D221" s="1">
        <f t="shared" si="15"/>
        <v>2</v>
      </c>
      <c r="E221" s="1" t="str">
        <f t="shared" si="16"/>
        <v>May</v>
      </c>
      <c r="F221" s="1" t="s">
        <v>668</v>
      </c>
      <c r="G221" s="1" t="s">
        <v>669</v>
      </c>
      <c r="H221" s="1" t="s">
        <v>15</v>
      </c>
      <c r="I221" s="1" t="s">
        <v>10</v>
      </c>
      <c r="J221" s="3">
        <v>4000</v>
      </c>
      <c r="K221" s="4">
        <v>5</v>
      </c>
      <c r="L221" s="5">
        <f t="shared" si="17"/>
        <v>20000</v>
      </c>
      <c r="M221" s="1" t="s">
        <v>5</v>
      </c>
      <c r="N221" s="6" t="b">
        <f t="shared" ca="1" si="18"/>
        <v>0</v>
      </c>
      <c r="O221" s="8" t="b">
        <f t="shared" ca="1" si="19"/>
        <v>0</v>
      </c>
    </row>
    <row r="222" spans="2:15" x14ac:dyDescent="0.25">
      <c r="B222" s="7" t="s">
        <v>670</v>
      </c>
      <c r="C222" s="2">
        <v>45048</v>
      </c>
      <c r="D222" s="1">
        <f t="shared" si="15"/>
        <v>2</v>
      </c>
      <c r="E222" s="1" t="str">
        <f t="shared" si="16"/>
        <v>May</v>
      </c>
      <c r="F222" s="1" t="s">
        <v>671</v>
      </c>
      <c r="G222" s="1" t="s">
        <v>672</v>
      </c>
      <c r="H222" s="1" t="s">
        <v>20</v>
      </c>
      <c r="I222" s="1" t="s">
        <v>16</v>
      </c>
      <c r="J222" s="3">
        <v>3200</v>
      </c>
      <c r="K222" s="4">
        <v>6</v>
      </c>
      <c r="L222" s="5">
        <f t="shared" si="17"/>
        <v>19200</v>
      </c>
      <c r="M222" s="1" t="s">
        <v>11</v>
      </c>
      <c r="N222" s="6" t="b">
        <f t="shared" ca="1" si="18"/>
        <v>0</v>
      </c>
      <c r="O222" s="8" t="b">
        <f t="shared" ca="1" si="19"/>
        <v>0</v>
      </c>
    </row>
    <row r="223" spans="2:15" x14ac:dyDescent="0.25">
      <c r="B223" s="7" t="s">
        <v>673</v>
      </c>
      <c r="C223" s="2">
        <v>45048</v>
      </c>
      <c r="D223" s="1">
        <f t="shared" si="15"/>
        <v>2</v>
      </c>
      <c r="E223" s="1" t="str">
        <f t="shared" si="16"/>
        <v>May</v>
      </c>
      <c r="F223" s="1" t="s">
        <v>674</v>
      </c>
      <c r="G223" s="1" t="s">
        <v>675</v>
      </c>
      <c r="H223" s="1" t="s">
        <v>3</v>
      </c>
      <c r="I223" s="1" t="s">
        <v>21</v>
      </c>
      <c r="J223" s="3">
        <v>2900</v>
      </c>
      <c r="K223" s="4">
        <v>5</v>
      </c>
      <c r="L223" s="5">
        <f t="shared" si="17"/>
        <v>14500</v>
      </c>
      <c r="M223" s="1" t="s">
        <v>5</v>
      </c>
      <c r="N223" s="6" t="b">
        <f t="shared" ca="1" si="18"/>
        <v>0</v>
      </c>
      <c r="O223" s="8" t="b">
        <f t="shared" ca="1" si="19"/>
        <v>0</v>
      </c>
    </row>
    <row r="224" spans="2:15" x14ac:dyDescent="0.25">
      <c r="B224" s="7" t="s">
        <v>676</v>
      </c>
      <c r="C224" s="2">
        <v>45048</v>
      </c>
      <c r="D224" s="1">
        <f t="shared" si="15"/>
        <v>2</v>
      </c>
      <c r="E224" s="1" t="str">
        <f t="shared" si="16"/>
        <v>May</v>
      </c>
      <c r="F224" s="1" t="s">
        <v>677</v>
      </c>
      <c r="G224" s="1" t="s">
        <v>678</v>
      </c>
      <c r="H224" s="1" t="s">
        <v>9</v>
      </c>
      <c r="I224" s="1" t="s">
        <v>25</v>
      </c>
      <c r="J224" s="3">
        <v>190</v>
      </c>
      <c r="K224" s="4">
        <v>6</v>
      </c>
      <c r="L224" s="5">
        <f t="shared" si="17"/>
        <v>1140</v>
      </c>
      <c r="M224" s="1" t="s">
        <v>11</v>
      </c>
      <c r="N224" s="6" t="b">
        <f t="shared" ca="1" si="18"/>
        <v>0</v>
      </c>
      <c r="O224" s="8" t="b">
        <f t="shared" ca="1" si="19"/>
        <v>0</v>
      </c>
    </row>
    <row r="225" spans="2:15" x14ac:dyDescent="0.25">
      <c r="B225" s="7" t="s">
        <v>679</v>
      </c>
      <c r="C225" s="2">
        <v>45048</v>
      </c>
      <c r="D225" s="1">
        <f t="shared" si="15"/>
        <v>2</v>
      </c>
      <c r="E225" s="1" t="str">
        <f t="shared" si="16"/>
        <v>May</v>
      </c>
      <c r="F225" s="1" t="s">
        <v>680</v>
      </c>
      <c r="G225" s="1" t="s">
        <v>681</v>
      </c>
      <c r="H225" s="1" t="s">
        <v>15</v>
      </c>
      <c r="I225" s="1" t="s">
        <v>29</v>
      </c>
      <c r="J225" s="3">
        <v>4000</v>
      </c>
      <c r="K225" s="4">
        <v>5</v>
      </c>
      <c r="L225" s="5">
        <f t="shared" si="17"/>
        <v>20000</v>
      </c>
      <c r="M225" s="1" t="s">
        <v>5</v>
      </c>
      <c r="N225" s="6" t="b">
        <f t="shared" ca="1" si="18"/>
        <v>0</v>
      </c>
      <c r="O225" s="8" t="b">
        <f t="shared" ca="1" si="19"/>
        <v>0</v>
      </c>
    </row>
    <row r="226" spans="2:15" x14ac:dyDescent="0.25">
      <c r="B226" s="7" t="s">
        <v>682</v>
      </c>
      <c r="C226" s="2">
        <v>45048</v>
      </c>
      <c r="D226" s="1">
        <f t="shared" si="15"/>
        <v>2</v>
      </c>
      <c r="E226" s="1" t="str">
        <f t="shared" si="16"/>
        <v>May</v>
      </c>
      <c r="F226" s="1" t="s">
        <v>683</v>
      </c>
      <c r="G226" s="1" t="s">
        <v>684</v>
      </c>
      <c r="H226" s="1" t="s">
        <v>20</v>
      </c>
      <c r="I226" s="1" t="s">
        <v>33</v>
      </c>
      <c r="J226" s="3">
        <v>1500</v>
      </c>
      <c r="K226" s="4">
        <v>6</v>
      </c>
      <c r="L226" s="5">
        <f t="shared" si="17"/>
        <v>9000</v>
      </c>
      <c r="M226" s="1" t="s">
        <v>11</v>
      </c>
      <c r="N226" s="6" t="b">
        <f t="shared" ca="1" si="18"/>
        <v>0</v>
      </c>
      <c r="O226" s="8" t="b">
        <f t="shared" ca="1" si="19"/>
        <v>0</v>
      </c>
    </row>
    <row r="227" spans="2:15" x14ac:dyDescent="0.25">
      <c r="B227" s="7" t="s">
        <v>685</v>
      </c>
      <c r="C227" s="2">
        <v>45049</v>
      </c>
      <c r="D227" s="1">
        <f t="shared" si="15"/>
        <v>3</v>
      </c>
      <c r="E227" s="1" t="str">
        <f t="shared" si="16"/>
        <v>May</v>
      </c>
      <c r="F227" s="1" t="s">
        <v>686</v>
      </c>
      <c r="G227" s="1" t="s">
        <v>687</v>
      </c>
      <c r="H227" s="1" t="s">
        <v>3</v>
      </c>
      <c r="I227" s="1" t="s">
        <v>4</v>
      </c>
      <c r="J227" s="3">
        <v>210</v>
      </c>
      <c r="K227" s="4">
        <v>2</v>
      </c>
      <c r="L227" s="5">
        <f t="shared" si="17"/>
        <v>420</v>
      </c>
      <c r="M227" s="1" t="s">
        <v>5</v>
      </c>
      <c r="N227" s="6" t="b">
        <f t="shared" ca="1" si="18"/>
        <v>0</v>
      </c>
      <c r="O227" s="8" t="b">
        <f t="shared" ca="1" si="19"/>
        <v>0</v>
      </c>
    </row>
    <row r="228" spans="2:15" x14ac:dyDescent="0.25">
      <c r="B228" s="7" t="s">
        <v>688</v>
      </c>
      <c r="C228" s="2">
        <v>45049</v>
      </c>
      <c r="D228" s="1">
        <f t="shared" si="15"/>
        <v>3</v>
      </c>
      <c r="E228" s="1" t="str">
        <f t="shared" si="16"/>
        <v>May</v>
      </c>
      <c r="F228" s="1" t="s">
        <v>689</v>
      </c>
      <c r="G228" s="1" t="s">
        <v>690</v>
      </c>
      <c r="H228" s="1" t="s">
        <v>9</v>
      </c>
      <c r="I228" s="1" t="s">
        <v>10</v>
      </c>
      <c r="J228" s="3">
        <v>4000</v>
      </c>
      <c r="K228" s="4">
        <v>3</v>
      </c>
      <c r="L228" s="5">
        <f t="shared" si="17"/>
        <v>12000</v>
      </c>
      <c r="M228" s="1" t="s">
        <v>11</v>
      </c>
      <c r="N228" s="6" t="b">
        <f t="shared" ca="1" si="18"/>
        <v>0</v>
      </c>
      <c r="O228" s="8" t="b">
        <f t="shared" ca="1" si="19"/>
        <v>0</v>
      </c>
    </row>
    <row r="229" spans="2:15" x14ac:dyDescent="0.25">
      <c r="B229" s="7" t="s">
        <v>691</v>
      </c>
      <c r="C229" s="2">
        <v>45049</v>
      </c>
      <c r="D229" s="1">
        <f t="shared" si="15"/>
        <v>3</v>
      </c>
      <c r="E229" s="1" t="str">
        <f t="shared" si="16"/>
        <v>May</v>
      </c>
      <c r="F229" s="1" t="s">
        <v>692</v>
      </c>
      <c r="G229" s="1" t="s">
        <v>693</v>
      </c>
      <c r="H229" s="1" t="s">
        <v>15</v>
      </c>
      <c r="I229" s="1" t="s">
        <v>16</v>
      </c>
      <c r="J229" s="3">
        <v>3200</v>
      </c>
      <c r="K229" s="4">
        <v>5</v>
      </c>
      <c r="L229" s="5">
        <f t="shared" si="17"/>
        <v>16000</v>
      </c>
      <c r="M229" s="1" t="s">
        <v>5</v>
      </c>
      <c r="N229" s="6" t="b">
        <f t="shared" ca="1" si="18"/>
        <v>0</v>
      </c>
      <c r="O229" s="8" t="b">
        <f t="shared" ca="1" si="19"/>
        <v>0</v>
      </c>
    </row>
    <row r="230" spans="2:15" x14ac:dyDescent="0.25">
      <c r="B230" s="7" t="s">
        <v>694</v>
      </c>
      <c r="C230" s="2">
        <v>45049</v>
      </c>
      <c r="D230" s="1">
        <f t="shared" si="15"/>
        <v>3</v>
      </c>
      <c r="E230" s="1" t="str">
        <f t="shared" si="16"/>
        <v>May</v>
      </c>
      <c r="F230" s="1" t="s">
        <v>695</v>
      </c>
      <c r="G230" s="1" t="s">
        <v>696</v>
      </c>
      <c r="H230" s="1" t="s">
        <v>20</v>
      </c>
      <c r="I230" s="1" t="s">
        <v>21</v>
      </c>
      <c r="J230" s="3">
        <v>2900</v>
      </c>
      <c r="K230" s="4">
        <v>3</v>
      </c>
      <c r="L230" s="5">
        <f t="shared" si="17"/>
        <v>8700</v>
      </c>
      <c r="M230" s="1" t="s">
        <v>11</v>
      </c>
      <c r="N230" s="6" t="b">
        <f t="shared" ca="1" si="18"/>
        <v>0</v>
      </c>
      <c r="O230" s="8" t="b">
        <f t="shared" ca="1" si="19"/>
        <v>0</v>
      </c>
    </row>
    <row r="231" spans="2:15" x14ac:dyDescent="0.25">
      <c r="B231" s="7" t="s">
        <v>697</v>
      </c>
      <c r="C231" s="2">
        <v>45049</v>
      </c>
      <c r="D231" s="1">
        <f t="shared" si="15"/>
        <v>3</v>
      </c>
      <c r="E231" s="1" t="str">
        <f t="shared" si="16"/>
        <v>May</v>
      </c>
      <c r="F231" s="1" t="s">
        <v>698</v>
      </c>
      <c r="G231" s="1" t="s">
        <v>699</v>
      </c>
      <c r="H231" s="1" t="s">
        <v>3</v>
      </c>
      <c r="I231" s="1" t="s">
        <v>25</v>
      </c>
      <c r="J231" s="3">
        <v>190</v>
      </c>
      <c r="K231" s="4">
        <v>1</v>
      </c>
      <c r="L231" s="5">
        <f t="shared" si="17"/>
        <v>190</v>
      </c>
      <c r="M231" s="1" t="s">
        <v>5</v>
      </c>
      <c r="N231" s="6" t="b">
        <f t="shared" ca="1" si="18"/>
        <v>0</v>
      </c>
      <c r="O231" s="8" t="b">
        <f t="shared" ca="1" si="19"/>
        <v>0</v>
      </c>
    </row>
    <row r="232" spans="2:15" x14ac:dyDescent="0.25">
      <c r="B232" s="7" t="s">
        <v>700</v>
      </c>
      <c r="C232" s="2">
        <v>45049</v>
      </c>
      <c r="D232" s="1">
        <f t="shared" si="15"/>
        <v>3</v>
      </c>
      <c r="E232" s="1" t="str">
        <f t="shared" si="16"/>
        <v>May</v>
      </c>
      <c r="F232" s="1" t="s">
        <v>701</v>
      </c>
      <c r="G232" s="1" t="s">
        <v>702</v>
      </c>
      <c r="H232" s="1" t="s">
        <v>9</v>
      </c>
      <c r="I232" s="1" t="s">
        <v>29</v>
      </c>
      <c r="J232" s="3">
        <v>4000</v>
      </c>
      <c r="K232" s="4">
        <v>2</v>
      </c>
      <c r="L232" s="5">
        <f t="shared" si="17"/>
        <v>8000</v>
      </c>
      <c r="M232" s="1" t="s">
        <v>11</v>
      </c>
      <c r="N232" s="6" t="b">
        <f t="shared" ca="1" si="18"/>
        <v>0</v>
      </c>
      <c r="O232" s="8" t="b">
        <f t="shared" ca="1" si="19"/>
        <v>0</v>
      </c>
    </row>
    <row r="233" spans="2:15" x14ac:dyDescent="0.25">
      <c r="B233" s="7" t="s">
        <v>703</v>
      </c>
      <c r="C233" s="2">
        <v>45049</v>
      </c>
      <c r="D233" s="1">
        <f t="shared" si="15"/>
        <v>3</v>
      </c>
      <c r="E233" s="1" t="str">
        <f t="shared" si="16"/>
        <v>May</v>
      </c>
      <c r="F233" s="1" t="s">
        <v>704</v>
      </c>
      <c r="G233" s="1" t="s">
        <v>705</v>
      </c>
      <c r="H233" s="1" t="s">
        <v>15</v>
      </c>
      <c r="I233" s="1" t="s">
        <v>33</v>
      </c>
      <c r="J233" s="3">
        <v>1500</v>
      </c>
      <c r="K233" s="4">
        <v>3</v>
      </c>
      <c r="L233" s="5">
        <f t="shared" si="17"/>
        <v>4500</v>
      </c>
      <c r="M233" s="1" t="s">
        <v>5</v>
      </c>
      <c r="N233" s="6" t="b">
        <f t="shared" ca="1" si="18"/>
        <v>0</v>
      </c>
      <c r="O233" s="8" t="b">
        <f t="shared" ca="1" si="19"/>
        <v>0</v>
      </c>
    </row>
    <row r="234" spans="2:15" x14ac:dyDescent="0.25">
      <c r="B234" s="7" t="s">
        <v>706</v>
      </c>
      <c r="C234" s="2">
        <v>45050</v>
      </c>
      <c r="D234" s="1">
        <f t="shared" si="15"/>
        <v>4</v>
      </c>
      <c r="E234" s="1" t="str">
        <f t="shared" si="16"/>
        <v>May</v>
      </c>
      <c r="F234" s="1" t="s">
        <v>707</v>
      </c>
      <c r="G234" s="1" t="s">
        <v>708</v>
      </c>
      <c r="H234" s="1" t="s">
        <v>20</v>
      </c>
      <c r="I234" s="1" t="s">
        <v>4</v>
      </c>
      <c r="J234" s="3">
        <v>210</v>
      </c>
      <c r="K234" s="4">
        <v>7</v>
      </c>
      <c r="L234" s="5">
        <f t="shared" si="17"/>
        <v>1470</v>
      </c>
      <c r="M234" s="1" t="s">
        <v>11</v>
      </c>
      <c r="N234" s="6" t="b">
        <f t="shared" ca="1" si="18"/>
        <v>0</v>
      </c>
      <c r="O234" s="8" t="b">
        <f t="shared" ca="1" si="19"/>
        <v>0</v>
      </c>
    </row>
    <row r="235" spans="2:15" x14ac:dyDescent="0.25">
      <c r="B235" s="7" t="s">
        <v>709</v>
      </c>
      <c r="C235" s="2">
        <v>45050</v>
      </c>
      <c r="D235" s="1">
        <f t="shared" si="15"/>
        <v>4</v>
      </c>
      <c r="E235" s="1" t="str">
        <f t="shared" si="16"/>
        <v>May</v>
      </c>
      <c r="F235" s="1" t="s">
        <v>710</v>
      </c>
      <c r="G235" s="1" t="s">
        <v>711</v>
      </c>
      <c r="H235" s="1" t="s">
        <v>3</v>
      </c>
      <c r="I235" s="1" t="s">
        <v>10</v>
      </c>
      <c r="J235" s="3">
        <v>4000</v>
      </c>
      <c r="K235" s="4">
        <v>6</v>
      </c>
      <c r="L235" s="5">
        <f t="shared" si="17"/>
        <v>24000</v>
      </c>
      <c r="M235" s="1" t="s">
        <v>5</v>
      </c>
      <c r="N235" s="6" t="b">
        <f t="shared" ca="1" si="18"/>
        <v>0</v>
      </c>
      <c r="O235" s="8" t="b">
        <f t="shared" ca="1" si="19"/>
        <v>0</v>
      </c>
    </row>
    <row r="236" spans="2:15" x14ac:dyDescent="0.25">
      <c r="B236" s="7" t="s">
        <v>712</v>
      </c>
      <c r="C236" s="2">
        <v>45050</v>
      </c>
      <c r="D236" s="1">
        <f t="shared" si="15"/>
        <v>4</v>
      </c>
      <c r="E236" s="1" t="str">
        <f t="shared" si="16"/>
        <v>May</v>
      </c>
      <c r="F236" s="1" t="s">
        <v>713</v>
      </c>
      <c r="G236" s="1" t="s">
        <v>714</v>
      </c>
      <c r="H236" s="1" t="s">
        <v>9</v>
      </c>
      <c r="I236" s="1" t="s">
        <v>16</v>
      </c>
      <c r="J236" s="3">
        <v>3200</v>
      </c>
      <c r="K236" s="4">
        <v>1</v>
      </c>
      <c r="L236" s="5">
        <f t="shared" si="17"/>
        <v>3200</v>
      </c>
      <c r="M236" s="1" t="s">
        <v>11</v>
      </c>
      <c r="N236" s="6" t="b">
        <f t="shared" ca="1" si="18"/>
        <v>0</v>
      </c>
      <c r="O236" s="8" t="b">
        <f t="shared" ca="1" si="19"/>
        <v>0</v>
      </c>
    </row>
    <row r="237" spans="2:15" x14ac:dyDescent="0.25">
      <c r="B237" s="7" t="s">
        <v>715</v>
      </c>
      <c r="C237" s="2">
        <v>45050</v>
      </c>
      <c r="D237" s="1">
        <f t="shared" si="15"/>
        <v>4</v>
      </c>
      <c r="E237" s="1" t="str">
        <f t="shared" si="16"/>
        <v>May</v>
      </c>
      <c r="F237" s="1" t="s">
        <v>716</v>
      </c>
      <c r="G237" s="1" t="s">
        <v>717</v>
      </c>
      <c r="H237" s="1" t="s">
        <v>15</v>
      </c>
      <c r="I237" s="1" t="s">
        <v>21</v>
      </c>
      <c r="J237" s="3">
        <v>2900</v>
      </c>
      <c r="K237" s="4">
        <v>3</v>
      </c>
      <c r="L237" s="5">
        <f t="shared" si="17"/>
        <v>8700</v>
      </c>
      <c r="M237" s="1" t="s">
        <v>5</v>
      </c>
      <c r="N237" s="6" t="b">
        <f t="shared" ca="1" si="18"/>
        <v>0</v>
      </c>
      <c r="O237" s="8" t="b">
        <f t="shared" ca="1" si="19"/>
        <v>0</v>
      </c>
    </row>
    <row r="238" spans="2:15" x14ac:dyDescent="0.25">
      <c r="B238" s="7" t="s">
        <v>718</v>
      </c>
      <c r="C238" s="2">
        <v>45050</v>
      </c>
      <c r="D238" s="1">
        <f t="shared" si="15"/>
        <v>4</v>
      </c>
      <c r="E238" s="1" t="str">
        <f t="shared" si="16"/>
        <v>May</v>
      </c>
      <c r="F238" s="1" t="s">
        <v>719</v>
      </c>
      <c r="G238" s="1" t="s">
        <v>720</v>
      </c>
      <c r="H238" s="1" t="s">
        <v>20</v>
      </c>
      <c r="I238" s="1" t="s">
        <v>25</v>
      </c>
      <c r="J238" s="3">
        <v>190</v>
      </c>
      <c r="K238" s="4">
        <v>4</v>
      </c>
      <c r="L238" s="5">
        <f t="shared" si="17"/>
        <v>760</v>
      </c>
      <c r="M238" s="1" t="s">
        <v>11</v>
      </c>
      <c r="N238" s="6" t="b">
        <f t="shared" ca="1" si="18"/>
        <v>0</v>
      </c>
      <c r="O238" s="8" t="b">
        <f t="shared" ca="1" si="19"/>
        <v>0</v>
      </c>
    </row>
    <row r="239" spans="2:15" x14ac:dyDescent="0.25">
      <c r="B239" s="7" t="s">
        <v>721</v>
      </c>
      <c r="C239" s="2">
        <v>45050</v>
      </c>
      <c r="D239" s="1">
        <f t="shared" si="15"/>
        <v>4</v>
      </c>
      <c r="E239" s="1" t="str">
        <f t="shared" si="16"/>
        <v>May</v>
      </c>
      <c r="F239" s="1" t="s">
        <v>722</v>
      </c>
      <c r="G239" s="1" t="s">
        <v>723</v>
      </c>
      <c r="H239" s="1" t="s">
        <v>3</v>
      </c>
      <c r="I239" s="1" t="s">
        <v>29</v>
      </c>
      <c r="J239" s="3">
        <v>4000</v>
      </c>
      <c r="K239" s="4">
        <v>2</v>
      </c>
      <c r="L239" s="5">
        <f t="shared" si="17"/>
        <v>8000</v>
      </c>
      <c r="M239" s="1" t="s">
        <v>5</v>
      </c>
      <c r="N239" s="6" t="b">
        <f t="shared" ca="1" si="18"/>
        <v>0</v>
      </c>
      <c r="O239" s="8" t="b">
        <f t="shared" ca="1" si="19"/>
        <v>0</v>
      </c>
    </row>
    <row r="240" spans="2:15" x14ac:dyDescent="0.25">
      <c r="B240" s="7" t="s">
        <v>724</v>
      </c>
      <c r="C240" s="2">
        <v>45050</v>
      </c>
      <c r="D240" s="1">
        <f t="shared" si="15"/>
        <v>4</v>
      </c>
      <c r="E240" s="1" t="str">
        <f t="shared" si="16"/>
        <v>May</v>
      </c>
      <c r="F240" s="1" t="s">
        <v>725</v>
      </c>
      <c r="G240" s="1" t="s">
        <v>726</v>
      </c>
      <c r="H240" s="1" t="s">
        <v>9</v>
      </c>
      <c r="I240" s="1" t="s">
        <v>33</v>
      </c>
      <c r="J240" s="3">
        <v>1500</v>
      </c>
      <c r="K240" s="4">
        <v>3</v>
      </c>
      <c r="L240" s="5">
        <f t="shared" si="17"/>
        <v>4500</v>
      </c>
      <c r="M240" s="1" t="s">
        <v>11</v>
      </c>
      <c r="N240" s="6" t="b">
        <f t="shared" ca="1" si="18"/>
        <v>0</v>
      </c>
      <c r="O240" s="8" t="b">
        <f t="shared" ca="1" si="19"/>
        <v>0</v>
      </c>
    </row>
    <row r="241" spans="2:15" x14ac:dyDescent="0.25">
      <c r="B241" s="7" t="s">
        <v>727</v>
      </c>
      <c r="C241" s="2">
        <v>45051</v>
      </c>
      <c r="D241" s="1">
        <f t="shared" si="15"/>
        <v>5</v>
      </c>
      <c r="E241" s="1" t="str">
        <f t="shared" si="16"/>
        <v>May</v>
      </c>
      <c r="F241" s="1" t="s">
        <v>728</v>
      </c>
      <c r="G241" s="1" t="s">
        <v>729</v>
      </c>
      <c r="H241" s="1" t="s">
        <v>15</v>
      </c>
      <c r="I241" s="1" t="s">
        <v>4</v>
      </c>
      <c r="J241" s="3">
        <v>210</v>
      </c>
      <c r="K241" s="4">
        <v>4</v>
      </c>
      <c r="L241" s="5">
        <f t="shared" si="17"/>
        <v>840</v>
      </c>
      <c r="M241" s="1" t="s">
        <v>5</v>
      </c>
      <c r="N241" s="6" t="b">
        <f t="shared" ca="1" si="18"/>
        <v>0</v>
      </c>
      <c r="O241" s="8" t="b">
        <f t="shared" ca="1" si="19"/>
        <v>0</v>
      </c>
    </row>
    <row r="242" spans="2:15" x14ac:dyDescent="0.25">
      <c r="B242" s="7" t="s">
        <v>730</v>
      </c>
      <c r="C242" s="2">
        <v>45051</v>
      </c>
      <c r="D242" s="1">
        <f t="shared" si="15"/>
        <v>5</v>
      </c>
      <c r="E242" s="1" t="str">
        <f t="shared" si="16"/>
        <v>May</v>
      </c>
      <c r="F242" s="1" t="s">
        <v>731</v>
      </c>
      <c r="G242" s="1" t="s">
        <v>732</v>
      </c>
      <c r="H242" s="1" t="s">
        <v>20</v>
      </c>
      <c r="I242" s="1" t="s">
        <v>10</v>
      </c>
      <c r="J242" s="3">
        <v>4000</v>
      </c>
      <c r="K242" s="4">
        <v>5</v>
      </c>
      <c r="L242" s="5">
        <f t="shared" si="17"/>
        <v>20000</v>
      </c>
      <c r="M242" s="1" t="s">
        <v>11</v>
      </c>
      <c r="N242" s="6" t="b">
        <f t="shared" ca="1" si="18"/>
        <v>0</v>
      </c>
      <c r="O242" s="8" t="b">
        <f t="shared" ca="1" si="19"/>
        <v>0</v>
      </c>
    </row>
    <row r="243" spans="2:15" x14ac:dyDescent="0.25">
      <c r="B243" s="7" t="s">
        <v>733</v>
      </c>
      <c r="C243" s="2">
        <v>45051</v>
      </c>
      <c r="D243" s="1">
        <f t="shared" si="15"/>
        <v>5</v>
      </c>
      <c r="E243" s="1" t="str">
        <f t="shared" si="16"/>
        <v>May</v>
      </c>
      <c r="F243" s="1" t="s">
        <v>734</v>
      </c>
      <c r="G243" s="1" t="s">
        <v>735</v>
      </c>
      <c r="H243" s="1" t="s">
        <v>3</v>
      </c>
      <c r="I243" s="1" t="s">
        <v>16</v>
      </c>
      <c r="J243" s="3">
        <v>3200</v>
      </c>
      <c r="K243" s="4">
        <v>6</v>
      </c>
      <c r="L243" s="5">
        <f t="shared" si="17"/>
        <v>19200</v>
      </c>
      <c r="M243" s="1" t="s">
        <v>5</v>
      </c>
      <c r="N243" s="6" t="b">
        <f t="shared" ca="1" si="18"/>
        <v>0</v>
      </c>
      <c r="O243" s="8" t="b">
        <f t="shared" ca="1" si="19"/>
        <v>0</v>
      </c>
    </row>
    <row r="244" spans="2:15" x14ac:dyDescent="0.25">
      <c r="B244" s="7" t="s">
        <v>736</v>
      </c>
      <c r="C244" s="2">
        <v>45051</v>
      </c>
      <c r="D244" s="1">
        <f t="shared" si="15"/>
        <v>5</v>
      </c>
      <c r="E244" s="1" t="str">
        <f t="shared" si="16"/>
        <v>May</v>
      </c>
      <c r="F244" s="1" t="s">
        <v>737</v>
      </c>
      <c r="G244" s="1" t="s">
        <v>738</v>
      </c>
      <c r="H244" s="1" t="s">
        <v>9</v>
      </c>
      <c r="I244" s="1" t="s">
        <v>21</v>
      </c>
      <c r="J244" s="3">
        <v>2900</v>
      </c>
      <c r="K244" s="4">
        <v>5</v>
      </c>
      <c r="L244" s="5">
        <f t="shared" si="17"/>
        <v>14500</v>
      </c>
      <c r="M244" s="1" t="s">
        <v>11</v>
      </c>
      <c r="N244" s="6" t="b">
        <f t="shared" ca="1" si="18"/>
        <v>0</v>
      </c>
      <c r="O244" s="8" t="b">
        <f t="shared" ca="1" si="19"/>
        <v>0</v>
      </c>
    </row>
    <row r="245" spans="2:15" x14ac:dyDescent="0.25">
      <c r="B245" s="7" t="s">
        <v>739</v>
      </c>
      <c r="C245" s="2">
        <v>45051</v>
      </c>
      <c r="D245" s="1">
        <f t="shared" si="15"/>
        <v>5</v>
      </c>
      <c r="E245" s="1" t="str">
        <f t="shared" si="16"/>
        <v>May</v>
      </c>
      <c r="F245" s="1" t="s">
        <v>740</v>
      </c>
      <c r="G245" s="1" t="s">
        <v>741</v>
      </c>
      <c r="H245" s="1" t="s">
        <v>15</v>
      </c>
      <c r="I245" s="1" t="s">
        <v>25</v>
      </c>
      <c r="J245" s="3">
        <v>190</v>
      </c>
      <c r="K245" s="4">
        <v>4</v>
      </c>
      <c r="L245" s="5">
        <f t="shared" si="17"/>
        <v>760</v>
      </c>
      <c r="M245" s="1" t="s">
        <v>5</v>
      </c>
      <c r="N245" s="6" t="b">
        <f t="shared" ca="1" si="18"/>
        <v>0</v>
      </c>
      <c r="O245" s="8" t="b">
        <f t="shared" ca="1" si="19"/>
        <v>0</v>
      </c>
    </row>
    <row r="246" spans="2:15" x14ac:dyDescent="0.25">
      <c r="B246" s="7" t="s">
        <v>742</v>
      </c>
      <c r="C246" s="2">
        <v>45051</v>
      </c>
      <c r="D246" s="1">
        <f t="shared" si="15"/>
        <v>5</v>
      </c>
      <c r="E246" s="1" t="str">
        <f t="shared" si="16"/>
        <v>May</v>
      </c>
      <c r="F246" s="1" t="s">
        <v>743</v>
      </c>
      <c r="G246" s="1" t="s">
        <v>744</v>
      </c>
      <c r="H246" s="1" t="s">
        <v>20</v>
      </c>
      <c r="I246" s="1" t="s">
        <v>29</v>
      </c>
      <c r="J246" s="3">
        <v>4000</v>
      </c>
      <c r="K246" s="4">
        <v>10</v>
      </c>
      <c r="L246" s="5">
        <f t="shared" si="17"/>
        <v>40000</v>
      </c>
      <c r="M246" s="1" t="s">
        <v>11</v>
      </c>
      <c r="N246" s="6" t="b">
        <f t="shared" ca="1" si="18"/>
        <v>0</v>
      </c>
      <c r="O246" s="8" t="b">
        <f t="shared" ca="1" si="19"/>
        <v>0</v>
      </c>
    </row>
    <row r="247" spans="2:15" x14ac:dyDescent="0.25">
      <c r="B247" s="7" t="s">
        <v>745</v>
      </c>
      <c r="C247" s="2">
        <v>45051</v>
      </c>
      <c r="D247" s="1">
        <f t="shared" si="15"/>
        <v>5</v>
      </c>
      <c r="E247" s="1" t="str">
        <f t="shared" si="16"/>
        <v>May</v>
      </c>
      <c r="F247" s="1" t="s">
        <v>746</v>
      </c>
      <c r="G247" s="1" t="s">
        <v>747</v>
      </c>
      <c r="H247" s="1" t="s">
        <v>3</v>
      </c>
      <c r="I247" s="1" t="s">
        <v>33</v>
      </c>
      <c r="J247" s="3">
        <v>1500</v>
      </c>
      <c r="K247" s="4">
        <v>3</v>
      </c>
      <c r="L247" s="5">
        <f t="shared" si="17"/>
        <v>4500</v>
      </c>
      <c r="M247" s="1" t="s">
        <v>5</v>
      </c>
      <c r="N247" s="6" t="b">
        <f t="shared" ca="1" si="18"/>
        <v>0</v>
      </c>
      <c r="O247" s="8" t="b">
        <f t="shared" ca="1" si="19"/>
        <v>0</v>
      </c>
    </row>
    <row r="248" spans="2:15" x14ac:dyDescent="0.25">
      <c r="B248" s="7" t="s">
        <v>748</v>
      </c>
      <c r="C248" s="2">
        <v>45052</v>
      </c>
      <c r="D248" s="1">
        <f t="shared" si="15"/>
        <v>6</v>
      </c>
      <c r="E248" s="1" t="str">
        <f t="shared" si="16"/>
        <v>May</v>
      </c>
      <c r="F248" s="1" t="s">
        <v>749</v>
      </c>
      <c r="G248" s="1" t="s">
        <v>750</v>
      </c>
      <c r="H248" s="1" t="s">
        <v>9</v>
      </c>
      <c r="I248" s="1" t="s">
        <v>4</v>
      </c>
      <c r="J248" s="3">
        <v>210</v>
      </c>
      <c r="K248" s="4">
        <v>4</v>
      </c>
      <c r="L248" s="5">
        <f t="shared" si="17"/>
        <v>840</v>
      </c>
      <c r="M248" s="1" t="s">
        <v>11</v>
      </c>
      <c r="N248" s="6" t="b">
        <f t="shared" ca="1" si="18"/>
        <v>0</v>
      </c>
      <c r="O248" s="8" t="b">
        <f t="shared" ca="1" si="19"/>
        <v>0</v>
      </c>
    </row>
    <row r="249" spans="2:15" x14ac:dyDescent="0.25">
      <c r="B249" s="7" t="s">
        <v>751</v>
      </c>
      <c r="C249" s="2">
        <v>45052</v>
      </c>
      <c r="D249" s="1">
        <f t="shared" si="15"/>
        <v>6</v>
      </c>
      <c r="E249" s="1" t="str">
        <f t="shared" si="16"/>
        <v>May</v>
      </c>
      <c r="F249" s="1" t="s">
        <v>752</v>
      </c>
      <c r="G249" s="1" t="s">
        <v>753</v>
      </c>
      <c r="H249" s="1" t="s">
        <v>15</v>
      </c>
      <c r="I249" s="1" t="s">
        <v>10</v>
      </c>
      <c r="J249" s="3">
        <v>4000</v>
      </c>
      <c r="K249" s="4">
        <v>5</v>
      </c>
      <c r="L249" s="5">
        <f t="shared" si="17"/>
        <v>20000</v>
      </c>
      <c r="M249" s="1" t="s">
        <v>5</v>
      </c>
      <c r="N249" s="6" t="b">
        <f t="shared" ca="1" si="18"/>
        <v>0</v>
      </c>
      <c r="O249" s="8" t="b">
        <f t="shared" ca="1" si="19"/>
        <v>0</v>
      </c>
    </row>
    <row r="250" spans="2:15" x14ac:dyDescent="0.25">
      <c r="B250" s="7" t="s">
        <v>754</v>
      </c>
      <c r="C250" s="2">
        <v>45052</v>
      </c>
      <c r="D250" s="1">
        <f t="shared" si="15"/>
        <v>6</v>
      </c>
      <c r="E250" s="1" t="str">
        <f t="shared" si="16"/>
        <v>May</v>
      </c>
      <c r="F250" s="1" t="s">
        <v>755</v>
      </c>
      <c r="G250" s="1" t="s">
        <v>756</v>
      </c>
      <c r="H250" s="1" t="s">
        <v>20</v>
      </c>
      <c r="I250" s="1" t="s">
        <v>16</v>
      </c>
      <c r="J250" s="3">
        <v>3200</v>
      </c>
      <c r="K250" s="4">
        <v>6</v>
      </c>
      <c r="L250" s="5">
        <f t="shared" si="17"/>
        <v>19200</v>
      </c>
      <c r="M250" s="1" t="s">
        <v>11</v>
      </c>
      <c r="N250" s="6" t="b">
        <f t="shared" ca="1" si="18"/>
        <v>0</v>
      </c>
      <c r="O250" s="8" t="b">
        <f t="shared" ca="1" si="19"/>
        <v>0</v>
      </c>
    </row>
    <row r="251" spans="2:15" x14ac:dyDescent="0.25">
      <c r="B251" s="7" t="s">
        <v>757</v>
      </c>
      <c r="C251" s="2">
        <v>45052</v>
      </c>
      <c r="D251" s="1">
        <f t="shared" si="15"/>
        <v>6</v>
      </c>
      <c r="E251" s="1" t="str">
        <f t="shared" si="16"/>
        <v>May</v>
      </c>
      <c r="F251" s="1" t="s">
        <v>758</v>
      </c>
      <c r="G251" s="1" t="s">
        <v>759</v>
      </c>
      <c r="H251" s="1" t="s">
        <v>3</v>
      </c>
      <c r="I251" s="1" t="s">
        <v>21</v>
      </c>
      <c r="J251" s="3">
        <v>2900</v>
      </c>
      <c r="K251" s="4">
        <v>5</v>
      </c>
      <c r="L251" s="5">
        <f t="shared" si="17"/>
        <v>14500</v>
      </c>
      <c r="M251" s="1" t="s">
        <v>5</v>
      </c>
      <c r="N251" s="6" t="b">
        <f t="shared" ca="1" si="18"/>
        <v>0</v>
      </c>
      <c r="O251" s="8" t="b">
        <f t="shared" ca="1" si="19"/>
        <v>0</v>
      </c>
    </row>
    <row r="252" spans="2:15" x14ac:dyDescent="0.25">
      <c r="B252" s="7" t="s">
        <v>760</v>
      </c>
      <c r="C252" s="2">
        <v>45052</v>
      </c>
      <c r="D252" s="1">
        <f t="shared" si="15"/>
        <v>6</v>
      </c>
      <c r="E252" s="1" t="str">
        <f t="shared" si="16"/>
        <v>May</v>
      </c>
      <c r="F252" s="1" t="s">
        <v>761</v>
      </c>
      <c r="G252" s="1" t="s">
        <v>762</v>
      </c>
      <c r="H252" s="1" t="s">
        <v>9</v>
      </c>
      <c r="I252" s="1" t="s">
        <v>25</v>
      </c>
      <c r="J252" s="3">
        <v>190</v>
      </c>
      <c r="K252" s="4">
        <v>6</v>
      </c>
      <c r="L252" s="5">
        <f t="shared" si="17"/>
        <v>1140</v>
      </c>
      <c r="M252" s="1" t="s">
        <v>11</v>
      </c>
      <c r="N252" s="6" t="b">
        <f t="shared" ca="1" si="18"/>
        <v>0</v>
      </c>
      <c r="O252" s="8" t="b">
        <f t="shared" ca="1" si="19"/>
        <v>0</v>
      </c>
    </row>
    <row r="253" spans="2:15" x14ac:dyDescent="0.25">
      <c r="B253" s="7" t="s">
        <v>763</v>
      </c>
      <c r="C253" s="2">
        <v>45052</v>
      </c>
      <c r="D253" s="1">
        <f t="shared" si="15"/>
        <v>6</v>
      </c>
      <c r="E253" s="1" t="str">
        <f t="shared" si="16"/>
        <v>May</v>
      </c>
      <c r="F253" s="1" t="s">
        <v>764</v>
      </c>
      <c r="G253" s="1" t="s">
        <v>765</v>
      </c>
      <c r="H253" s="1" t="s">
        <v>15</v>
      </c>
      <c r="I253" s="1" t="s">
        <v>29</v>
      </c>
      <c r="J253" s="3">
        <v>4000</v>
      </c>
      <c r="K253" s="4">
        <v>5</v>
      </c>
      <c r="L253" s="5">
        <f t="shared" si="17"/>
        <v>20000</v>
      </c>
      <c r="M253" s="1" t="s">
        <v>5</v>
      </c>
      <c r="N253" s="6" t="b">
        <f t="shared" ca="1" si="18"/>
        <v>0</v>
      </c>
      <c r="O253" s="8" t="b">
        <f t="shared" ca="1" si="19"/>
        <v>0</v>
      </c>
    </row>
    <row r="254" spans="2:15" x14ac:dyDescent="0.25">
      <c r="B254" s="7" t="s">
        <v>766</v>
      </c>
      <c r="C254" s="2">
        <v>45052</v>
      </c>
      <c r="D254" s="1">
        <f t="shared" si="15"/>
        <v>6</v>
      </c>
      <c r="E254" s="1" t="str">
        <f t="shared" si="16"/>
        <v>May</v>
      </c>
      <c r="F254" s="1" t="s">
        <v>767</v>
      </c>
      <c r="G254" s="1" t="s">
        <v>768</v>
      </c>
      <c r="H254" s="1" t="s">
        <v>20</v>
      </c>
      <c r="I254" s="1" t="s">
        <v>33</v>
      </c>
      <c r="J254" s="3">
        <v>1500</v>
      </c>
      <c r="K254" s="4">
        <v>6</v>
      </c>
      <c r="L254" s="5">
        <f t="shared" si="17"/>
        <v>9000</v>
      </c>
      <c r="M254" s="1" t="s">
        <v>11</v>
      </c>
      <c r="N254" s="6" t="b">
        <f t="shared" ca="1" si="18"/>
        <v>0</v>
      </c>
      <c r="O254" s="8" t="b">
        <f t="shared" ca="1" si="19"/>
        <v>0</v>
      </c>
    </row>
    <row r="255" spans="2:15" x14ac:dyDescent="0.25">
      <c r="B255" s="7" t="s">
        <v>769</v>
      </c>
      <c r="C255" s="2">
        <v>45053</v>
      </c>
      <c r="D255" s="1">
        <f t="shared" si="15"/>
        <v>7</v>
      </c>
      <c r="E255" s="1" t="str">
        <f t="shared" si="16"/>
        <v>May</v>
      </c>
      <c r="F255" s="1" t="s">
        <v>770</v>
      </c>
      <c r="G255" s="1" t="s">
        <v>771</v>
      </c>
      <c r="H255" s="1" t="s">
        <v>3</v>
      </c>
      <c r="I255" s="1" t="s">
        <v>4</v>
      </c>
      <c r="J255" s="3">
        <v>210</v>
      </c>
      <c r="K255" s="4">
        <v>2</v>
      </c>
      <c r="L255" s="5">
        <f t="shared" si="17"/>
        <v>420</v>
      </c>
      <c r="M255" s="1" t="s">
        <v>5</v>
      </c>
      <c r="N255" s="6" t="b">
        <f t="shared" ca="1" si="18"/>
        <v>0</v>
      </c>
      <c r="O255" s="8" t="b">
        <f t="shared" ca="1" si="19"/>
        <v>0</v>
      </c>
    </row>
    <row r="256" spans="2:15" x14ac:dyDescent="0.25">
      <c r="B256" s="7" t="s">
        <v>772</v>
      </c>
      <c r="C256" s="2">
        <v>45053</v>
      </c>
      <c r="D256" s="1">
        <f t="shared" si="15"/>
        <v>7</v>
      </c>
      <c r="E256" s="1" t="str">
        <f t="shared" si="16"/>
        <v>May</v>
      </c>
      <c r="F256" s="1" t="s">
        <v>773</v>
      </c>
      <c r="G256" s="1" t="s">
        <v>774</v>
      </c>
      <c r="H256" s="1" t="s">
        <v>9</v>
      </c>
      <c r="I256" s="1" t="s">
        <v>10</v>
      </c>
      <c r="J256" s="3">
        <v>4000</v>
      </c>
      <c r="K256" s="4">
        <v>3</v>
      </c>
      <c r="L256" s="5">
        <f t="shared" si="17"/>
        <v>12000</v>
      </c>
      <c r="M256" s="1" t="s">
        <v>11</v>
      </c>
      <c r="N256" s="6" t="b">
        <f t="shared" ca="1" si="18"/>
        <v>0</v>
      </c>
      <c r="O256" s="8" t="b">
        <f t="shared" ca="1" si="19"/>
        <v>0</v>
      </c>
    </row>
    <row r="257" spans="2:15" x14ac:dyDescent="0.25">
      <c r="B257" s="7" t="s">
        <v>775</v>
      </c>
      <c r="C257" s="2">
        <v>45053</v>
      </c>
      <c r="D257" s="1">
        <f t="shared" si="15"/>
        <v>7</v>
      </c>
      <c r="E257" s="1" t="str">
        <f t="shared" si="16"/>
        <v>May</v>
      </c>
      <c r="F257" s="1" t="s">
        <v>776</v>
      </c>
      <c r="G257" s="1" t="s">
        <v>777</v>
      </c>
      <c r="H257" s="1" t="s">
        <v>15</v>
      </c>
      <c r="I257" s="1" t="s">
        <v>16</v>
      </c>
      <c r="J257" s="3">
        <v>3200</v>
      </c>
      <c r="K257" s="4">
        <v>5</v>
      </c>
      <c r="L257" s="5">
        <f t="shared" si="17"/>
        <v>16000</v>
      </c>
      <c r="M257" s="1" t="s">
        <v>5</v>
      </c>
      <c r="N257" s="6" t="b">
        <f t="shared" ca="1" si="18"/>
        <v>0</v>
      </c>
      <c r="O257" s="8" t="b">
        <f t="shared" ca="1" si="19"/>
        <v>0</v>
      </c>
    </row>
    <row r="258" spans="2:15" x14ac:dyDescent="0.25">
      <c r="B258" s="7" t="s">
        <v>778</v>
      </c>
      <c r="C258" s="2">
        <v>45053</v>
      </c>
      <c r="D258" s="1">
        <f t="shared" si="15"/>
        <v>7</v>
      </c>
      <c r="E258" s="1" t="str">
        <f t="shared" si="16"/>
        <v>May</v>
      </c>
      <c r="F258" s="1" t="s">
        <v>779</v>
      </c>
      <c r="G258" s="1" t="s">
        <v>780</v>
      </c>
      <c r="H258" s="1" t="s">
        <v>20</v>
      </c>
      <c r="I258" s="1" t="s">
        <v>21</v>
      </c>
      <c r="J258" s="3">
        <v>2900</v>
      </c>
      <c r="K258" s="4">
        <v>3</v>
      </c>
      <c r="L258" s="5">
        <f t="shared" si="17"/>
        <v>8700</v>
      </c>
      <c r="M258" s="1" t="s">
        <v>11</v>
      </c>
      <c r="N258" s="6" t="b">
        <f t="shared" ca="1" si="18"/>
        <v>0</v>
      </c>
      <c r="O258" s="8" t="b">
        <f t="shared" ca="1" si="19"/>
        <v>0</v>
      </c>
    </row>
    <row r="259" spans="2:15" x14ac:dyDescent="0.25">
      <c r="B259" s="7" t="s">
        <v>781</v>
      </c>
      <c r="C259" s="2">
        <v>45053</v>
      </c>
      <c r="D259" s="1">
        <f t="shared" si="15"/>
        <v>7</v>
      </c>
      <c r="E259" s="1" t="str">
        <f t="shared" si="16"/>
        <v>May</v>
      </c>
      <c r="F259" s="1" t="s">
        <v>782</v>
      </c>
      <c r="G259" s="1" t="s">
        <v>783</v>
      </c>
      <c r="H259" s="1" t="s">
        <v>3</v>
      </c>
      <c r="I259" s="1" t="s">
        <v>25</v>
      </c>
      <c r="J259" s="3">
        <v>190</v>
      </c>
      <c r="K259" s="4">
        <v>1</v>
      </c>
      <c r="L259" s="5">
        <f t="shared" si="17"/>
        <v>190</v>
      </c>
      <c r="M259" s="1" t="s">
        <v>5</v>
      </c>
      <c r="N259" s="6" t="b">
        <f t="shared" ca="1" si="18"/>
        <v>0</v>
      </c>
      <c r="O259" s="8" t="b">
        <f t="shared" ca="1" si="19"/>
        <v>0</v>
      </c>
    </row>
    <row r="260" spans="2:15" x14ac:dyDescent="0.25">
      <c r="B260" s="7" t="s">
        <v>784</v>
      </c>
      <c r="C260" s="2">
        <v>45053</v>
      </c>
      <c r="D260" s="1">
        <f t="shared" ref="D260:D323" si="20">DAY(C260)</f>
        <v>7</v>
      </c>
      <c r="E260" s="1" t="str">
        <f t="shared" ref="E260:E323" si="21">TEXT(C260,"mmm")</f>
        <v>May</v>
      </c>
      <c r="F260" s="1" t="s">
        <v>785</v>
      </c>
      <c r="G260" s="1" t="s">
        <v>786</v>
      </c>
      <c r="H260" s="1" t="s">
        <v>9</v>
      </c>
      <c r="I260" s="1" t="s">
        <v>29</v>
      </c>
      <c r="J260" s="3">
        <v>4000</v>
      </c>
      <c r="K260" s="4">
        <v>2</v>
      </c>
      <c r="L260" s="5">
        <f t="shared" ref="L260:L323" si="22">J260*K260</f>
        <v>8000</v>
      </c>
      <c r="M260" s="1" t="s">
        <v>11</v>
      </c>
      <c r="N260" s="6" t="b">
        <f t="shared" ref="N260:N323" ca="1" si="23">AND(C260&gt;=(TODAY()-28),C260&lt;TODAY())</f>
        <v>0</v>
      </c>
      <c r="O260" s="8" t="b">
        <f t="shared" ref="O260:O323" ca="1" si="24">AND(C260&gt;=(TODAY()-56),C260&lt;(TODAY()-28))</f>
        <v>0</v>
      </c>
    </row>
    <row r="261" spans="2:15" x14ac:dyDescent="0.25">
      <c r="B261" s="7" t="s">
        <v>787</v>
      </c>
      <c r="C261" s="2">
        <v>45053</v>
      </c>
      <c r="D261" s="1">
        <f t="shared" si="20"/>
        <v>7</v>
      </c>
      <c r="E261" s="1" t="str">
        <f t="shared" si="21"/>
        <v>May</v>
      </c>
      <c r="F261" s="1" t="s">
        <v>788</v>
      </c>
      <c r="G261" s="1" t="s">
        <v>789</v>
      </c>
      <c r="H261" s="1" t="s">
        <v>15</v>
      </c>
      <c r="I261" s="1" t="s">
        <v>33</v>
      </c>
      <c r="J261" s="3">
        <v>1500</v>
      </c>
      <c r="K261" s="4">
        <v>3</v>
      </c>
      <c r="L261" s="5">
        <f t="shared" si="22"/>
        <v>4500</v>
      </c>
      <c r="M261" s="1" t="s">
        <v>5</v>
      </c>
      <c r="N261" s="6" t="b">
        <f t="shared" ca="1" si="23"/>
        <v>0</v>
      </c>
      <c r="O261" s="8" t="b">
        <f t="shared" ca="1" si="24"/>
        <v>0</v>
      </c>
    </row>
    <row r="262" spans="2:15" x14ac:dyDescent="0.25">
      <c r="B262" s="7" t="s">
        <v>790</v>
      </c>
      <c r="C262" s="2">
        <v>45054</v>
      </c>
      <c r="D262" s="1">
        <f t="shared" si="20"/>
        <v>8</v>
      </c>
      <c r="E262" s="1" t="str">
        <f t="shared" si="21"/>
        <v>May</v>
      </c>
      <c r="F262" s="1" t="s">
        <v>791</v>
      </c>
      <c r="G262" s="1" t="s">
        <v>792</v>
      </c>
      <c r="H262" s="1" t="s">
        <v>20</v>
      </c>
      <c r="I262" s="1" t="s">
        <v>4</v>
      </c>
      <c r="J262" s="3">
        <v>210</v>
      </c>
      <c r="K262" s="4">
        <v>7</v>
      </c>
      <c r="L262" s="5">
        <f t="shared" si="22"/>
        <v>1470</v>
      </c>
      <c r="M262" s="1" t="s">
        <v>11</v>
      </c>
      <c r="N262" s="6" t="b">
        <f t="shared" ca="1" si="23"/>
        <v>0</v>
      </c>
      <c r="O262" s="8" t="b">
        <f t="shared" ca="1" si="24"/>
        <v>0</v>
      </c>
    </row>
    <row r="263" spans="2:15" x14ac:dyDescent="0.25">
      <c r="B263" s="7" t="s">
        <v>793</v>
      </c>
      <c r="C263" s="2">
        <v>45054</v>
      </c>
      <c r="D263" s="1">
        <f t="shared" si="20"/>
        <v>8</v>
      </c>
      <c r="E263" s="1" t="str">
        <f t="shared" si="21"/>
        <v>May</v>
      </c>
      <c r="F263" s="1" t="s">
        <v>794</v>
      </c>
      <c r="G263" s="1" t="s">
        <v>795</v>
      </c>
      <c r="H263" s="1" t="s">
        <v>3</v>
      </c>
      <c r="I263" s="1" t="s">
        <v>10</v>
      </c>
      <c r="J263" s="3">
        <v>4000</v>
      </c>
      <c r="K263" s="4">
        <v>6</v>
      </c>
      <c r="L263" s="5">
        <f t="shared" si="22"/>
        <v>24000</v>
      </c>
      <c r="M263" s="1" t="s">
        <v>5</v>
      </c>
      <c r="N263" s="6" t="b">
        <f t="shared" ca="1" si="23"/>
        <v>0</v>
      </c>
      <c r="O263" s="8" t="b">
        <f t="shared" ca="1" si="24"/>
        <v>0</v>
      </c>
    </row>
    <row r="264" spans="2:15" x14ac:dyDescent="0.25">
      <c r="B264" s="7" t="s">
        <v>796</v>
      </c>
      <c r="C264" s="2">
        <v>45054</v>
      </c>
      <c r="D264" s="1">
        <f t="shared" si="20"/>
        <v>8</v>
      </c>
      <c r="E264" s="1" t="str">
        <f t="shared" si="21"/>
        <v>May</v>
      </c>
      <c r="F264" s="1" t="s">
        <v>797</v>
      </c>
      <c r="G264" s="1" t="s">
        <v>798</v>
      </c>
      <c r="H264" s="1" t="s">
        <v>9</v>
      </c>
      <c r="I264" s="1" t="s">
        <v>16</v>
      </c>
      <c r="J264" s="3">
        <v>3200</v>
      </c>
      <c r="K264" s="4">
        <v>1</v>
      </c>
      <c r="L264" s="5">
        <f t="shared" si="22"/>
        <v>3200</v>
      </c>
      <c r="M264" s="1" t="s">
        <v>11</v>
      </c>
      <c r="N264" s="6" t="b">
        <f t="shared" ca="1" si="23"/>
        <v>0</v>
      </c>
      <c r="O264" s="8" t="b">
        <f t="shared" ca="1" si="24"/>
        <v>0</v>
      </c>
    </row>
    <row r="265" spans="2:15" x14ac:dyDescent="0.25">
      <c r="B265" s="7" t="s">
        <v>799</v>
      </c>
      <c r="C265" s="2">
        <v>45054</v>
      </c>
      <c r="D265" s="1">
        <f t="shared" si="20"/>
        <v>8</v>
      </c>
      <c r="E265" s="1" t="str">
        <f t="shared" si="21"/>
        <v>May</v>
      </c>
      <c r="F265" s="1" t="s">
        <v>800</v>
      </c>
      <c r="G265" s="1" t="s">
        <v>801</v>
      </c>
      <c r="H265" s="1" t="s">
        <v>15</v>
      </c>
      <c r="I265" s="1" t="s">
        <v>21</v>
      </c>
      <c r="J265" s="3">
        <v>2900</v>
      </c>
      <c r="K265" s="4">
        <v>3</v>
      </c>
      <c r="L265" s="5">
        <f t="shared" si="22"/>
        <v>8700</v>
      </c>
      <c r="M265" s="1" t="s">
        <v>5</v>
      </c>
      <c r="N265" s="6" t="b">
        <f t="shared" ca="1" si="23"/>
        <v>0</v>
      </c>
      <c r="O265" s="8" t="b">
        <f t="shared" ca="1" si="24"/>
        <v>0</v>
      </c>
    </row>
    <row r="266" spans="2:15" x14ac:dyDescent="0.25">
      <c r="B266" s="7" t="s">
        <v>802</v>
      </c>
      <c r="C266" s="2">
        <v>45054</v>
      </c>
      <c r="D266" s="1">
        <f t="shared" si="20"/>
        <v>8</v>
      </c>
      <c r="E266" s="1" t="str">
        <f t="shared" si="21"/>
        <v>May</v>
      </c>
      <c r="F266" s="1" t="s">
        <v>803</v>
      </c>
      <c r="G266" s="1" t="s">
        <v>804</v>
      </c>
      <c r="H266" s="1" t="s">
        <v>20</v>
      </c>
      <c r="I266" s="1" t="s">
        <v>25</v>
      </c>
      <c r="J266" s="3">
        <v>190</v>
      </c>
      <c r="K266" s="4">
        <v>4</v>
      </c>
      <c r="L266" s="5">
        <f t="shared" si="22"/>
        <v>760</v>
      </c>
      <c r="M266" s="1" t="s">
        <v>11</v>
      </c>
      <c r="N266" s="6" t="b">
        <f t="shared" ca="1" si="23"/>
        <v>0</v>
      </c>
      <c r="O266" s="8" t="b">
        <f t="shared" ca="1" si="24"/>
        <v>0</v>
      </c>
    </row>
    <row r="267" spans="2:15" x14ac:dyDescent="0.25">
      <c r="B267" s="7" t="s">
        <v>805</v>
      </c>
      <c r="C267" s="2">
        <v>45054</v>
      </c>
      <c r="D267" s="1">
        <f t="shared" si="20"/>
        <v>8</v>
      </c>
      <c r="E267" s="1" t="str">
        <f t="shared" si="21"/>
        <v>May</v>
      </c>
      <c r="F267" s="1" t="s">
        <v>806</v>
      </c>
      <c r="G267" s="1" t="s">
        <v>807</v>
      </c>
      <c r="H267" s="1" t="s">
        <v>3</v>
      </c>
      <c r="I267" s="1" t="s">
        <v>29</v>
      </c>
      <c r="J267" s="3">
        <v>4000</v>
      </c>
      <c r="K267" s="4">
        <v>2</v>
      </c>
      <c r="L267" s="5">
        <f t="shared" si="22"/>
        <v>8000</v>
      </c>
      <c r="M267" s="1" t="s">
        <v>5</v>
      </c>
      <c r="N267" s="6" t="b">
        <f t="shared" ca="1" si="23"/>
        <v>0</v>
      </c>
      <c r="O267" s="8" t="b">
        <f t="shared" ca="1" si="24"/>
        <v>0</v>
      </c>
    </row>
    <row r="268" spans="2:15" x14ac:dyDescent="0.25">
      <c r="B268" s="7" t="s">
        <v>808</v>
      </c>
      <c r="C268" s="2">
        <v>45054</v>
      </c>
      <c r="D268" s="1">
        <f t="shared" si="20"/>
        <v>8</v>
      </c>
      <c r="E268" s="1" t="str">
        <f t="shared" si="21"/>
        <v>May</v>
      </c>
      <c r="F268" s="1" t="s">
        <v>809</v>
      </c>
      <c r="G268" s="1" t="s">
        <v>810</v>
      </c>
      <c r="H268" s="1" t="s">
        <v>9</v>
      </c>
      <c r="I268" s="1" t="s">
        <v>33</v>
      </c>
      <c r="J268" s="3">
        <v>1500</v>
      </c>
      <c r="K268" s="4">
        <v>3</v>
      </c>
      <c r="L268" s="5">
        <f t="shared" si="22"/>
        <v>4500</v>
      </c>
      <c r="M268" s="1" t="s">
        <v>11</v>
      </c>
      <c r="N268" s="6" t="b">
        <f t="shared" ca="1" si="23"/>
        <v>0</v>
      </c>
      <c r="O268" s="8" t="b">
        <f t="shared" ca="1" si="24"/>
        <v>0</v>
      </c>
    </row>
    <row r="269" spans="2:15" x14ac:dyDescent="0.25">
      <c r="B269" s="7" t="s">
        <v>811</v>
      </c>
      <c r="C269" s="2">
        <v>45055</v>
      </c>
      <c r="D269" s="1">
        <f t="shared" si="20"/>
        <v>9</v>
      </c>
      <c r="E269" s="1" t="str">
        <f t="shared" si="21"/>
        <v>May</v>
      </c>
      <c r="F269" s="1" t="s">
        <v>812</v>
      </c>
      <c r="G269" s="1" t="s">
        <v>813</v>
      </c>
      <c r="H269" s="1" t="s">
        <v>15</v>
      </c>
      <c r="I269" s="1" t="s">
        <v>4</v>
      </c>
      <c r="J269" s="3">
        <v>210</v>
      </c>
      <c r="K269" s="4">
        <v>4</v>
      </c>
      <c r="L269" s="5">
        <f t="shared" si="22"/>
        <v>840</v>
      </c>
      <c r="M269" s="1" t="s">
        <v>5</v>
      </c>
      <c r="N269" s="6" t="b">
        <f t="shared" ca="1" si="23"/>
        <v>0</v>
      </c>
      <c r="O269" s="8" t="b">
        <f t="shared" ca="1" si="24"/>
        <v>0</v>
      </c>
    </row>
    <row r="270" spans="2:15" x14ac:dyDescent="0.25">
      <c r="B270" s="7" t="s">
        <v>814</v>
      </c>
      <c r="C270" s="2">
        <v>45055</v>
      </c>
      <c r="D270" s="1">
        <f t="shared" si="20"/>
        <v>9</v>
      </c>
      <c r="E270" s="1" t="str">
        <f t="shared" si="21"/>
        <v>May</v>
      </c>
      <c r="F270" s="1" t="s">
        <v>815</v>
      </c>
      <c r="G270" s="1" t="s">
        <v>816</v>
      </c>
      <c r="H270" s="1" t="s">
        <v>20</v>
      </c>
      <c r="I270" s="1" t="s">
        <v>10</v>
      </c>
      <c r="J270" s="3">
        <v>4000</v>
      </c>
      <c r="K270" s="4">
        <v>5</v>
      </c>
      <c r="L270" s="5">
        <f t="shared" si="22"/>
        <v>20000</v>
      </c>
      <c r="M270" s="1" t="s">
        <v>11</v>
      </c>
      <c r="N270" s="6" t="b">
        <f t="shared" ca="1" si="23"/>
        <v>0</v>
      </c>
      <c r="O270" s="8" t="b">
        <f t="shared" ca="1" si="24"/>
        <v>0</v>
      </c>
    </row>
    <row r="271" spans="2:15" x14ac:dyDescent="0.25">
      <c r="B271" s="7" t="s">
        <v>817</v>
      </c>
      <c r="C271" s="2">
        <v>45055</v>
      </c>
      <c r="D271" s="1">
        <f t="shared" si="20"/>
        <v>9</v>
      </c>
      <c r="E271" s="1" t="str">
        <f t="shared" si="21"/>
        <v>May</v>
      </c>
      <c r="F271" s="1" t="s">
        <v>818</v>
      </c>
      <c r="G271" s="1" t="s">
        <v>819</v>
      </c>
      <c r="H271" s="1" t="s">
        <v>3</v>
      </c>
      <c r="I271" s="1" t="s">
        <v>16</v>
      </c>
      <c r="J271" s="3">
        <v>3200</v>
      </c>
      <c r="K271" s="4">
        <v>6</v>
      </c>
      <c r="L271" s="5">
        <f t="shared" si="22"/>
        <v>19200</v>
      </c>
      <c r="M271" s="1" t="s">
        <v>5</v>
      </c>
      <c r="N271" s="6" t="b">
        <f t="shared" ca="1" si="23"/>
        <v>0</v>
      </c>
      <c r="O271" s="8" t="b">
        <f t="shared" ca="1" si="24"/>
        <v>0</v>
      </c>
    </row>
    <row r="272" spans="2:15" x14ac:dyDescent="0.25">
      <c r="B272" s="7" t="s">
        <v>820</v>
      </c>
      <c r="C272" s="2">
        <v>45055</v>
      </c>
      <c r="D272" s="1">
        <f t="shared" si="20"/>
        <v>9</v>
      </c>
      <c r="E272" s="1" t="str">
        <f t="shared" si="21"/>
        <v>May</v>
      </c>
      <c r="F272" s="1" t="s">
        <v>821</v>
      </c>
      <c r="G272" s="1" t="s">
        <v>822</v>
      </c>
      <c r="H272" s="1" t="s">
        <v>9</v>
      </c>
      <c r="I272" s="1" t="s">
        <v>21</v>
      </c>
      <c r="J272" s="3">
        <v>2900</v>
      </c>
      <c r="K272" s="4">
        <v>5</v>
      </c>
      <c r="L272" s="5">
        <f t="shared" si="22"/>
        <v>14500</v>
      </c>
      <c r="M272" s="1" t="s">
        <v>11</v>
      </c>
      <c r="N272" s="6" t="b">
        <f t="shared" ca="1" si="23"/>
        <v>0</v>
      </c>
      <c r="O272" s="8" t="b">
        <f t="shared" ca="1" si="24"/>
        <v>0</v>
      </c>
    </row>
    <row r="273" spans="2:15" x14ac:dyDescent="0.25">
      <c r="B273" s="7" t="s">
        <v>823</v>
      </c>
      <c r="C273" s="2">
        <v>45055</v>
      </c>
      <c r="D273" s="1">
        <f t="shared" si="20"/>
        <v>9</v>
      </c>
      <c r="E273" s="1" t="str">
        <f t="shared" si="21"/>
        <v>May</v>
      </c>
      <c r="F273" s="1" t="s">
        <v>824</v>
      </c>
      <c r="G273" s="1" t="s">
        <v>825</v>
      </c>
      <c r="H273" s="1" t="s">
        <v>15</v>
      </c>
      <c r="I273" s="1" t="s">
        <v>25</v>
      </c>
      <c r="J273" s="3">
        <v>190</v>
      </c>
      <c r="K273" s="4">
        <v>4</v>
      </c>
      <c r="L273" s="5">
        <f t="shared" si="22"/>
        <v>760</v>
      </c>
      <c r="M273" s="1" t="s">
        <v>5</v>
      </c>
      <c r="N273" s="6" t="b">
        <f t="shared" ca="1" si="23"/>
        <v>0</v>
      </c>
      <c r="O273" s="8" t="b">
        <f t="shared" ca="1" si="24"/>
        <v>0</v>
      </c>
    </row>
    <row r="274" spans="2:15" x14ac:dyDescent="0.25">
      <c r="B274" s="7" t="s">
        <v>826</v>
      </c>
      <c r="C274" s="2">
        <v>45055</v>
      </c>
      <c r="D274" s="1">
        <f t="shared" si="20"/>
        <v>9</v>
      </c>
      <c r="E274" s="1" t="str">
        <f t="shared" si="21"/>
        <v>May</v>
      </c>
      <c r="F274" s="1" t="s">
        <v>827</v>
      </c>
      <c r="G274" s="1" t="s">
        <v>828</v>
      </c>
      <c r="H274" s="1" t="s">
        <v>20</v>
      </c>
      <c r="I274" s="1" t="s">
        <v>29</v>
      </c>
      <c r="J274" s="3">
        <v>4000</v>
      </c>
      <c r="K274" s="4">
        <v>10</v>
      </c>
      <c r="L274" s="5">
        <f t="shared" si="22"/>
        <v>40000</v>
      </c>
      <c r="M274" s="1" t="s">
        <v>11</v>
      </c>
      <c r="N274" s="6" t="b">
        <f t="shared" ca="1" si="23"/>
        <v>0</v>
      </c>
      <c r="O274" s="8" t="b">
        <f t="shared" ca="1" si="24"/>
        <v>0</v>
      </c>
    </row>
    <row r="275" spans="2:15" x14ac:dyDescent="0.25">
      <c r="B275" s="7" t="s">
        <v>829</v>
      </c>
      <c r="C275" s="2">
        <v>45055</v>
      </c>
      <c r="D275" s="1">
        <f t="shared" si="20"/>
        <v>9</v>
      </c>
      <c r="E275" s="1" t="str">
        <f t="shared" si="21"/>
        <v>May</v>
      </c>
      <c r="F275" s="1" t="s">
        <v>830</v>
      </c>
      <c r="G275" s="1" t="s">
        <v>831</v>
      </c>
      <c r="H275" s="1" t="s">
        <v>3</v>
      </c>
      <c r="I275" s="1" t="s">
        <v>33</v>
      </c>
      <c r="J275" s="3">
        <v>1500</v>
      </c>
      <c r="K275" s="4">
        <v>3</v>
      </c>
      <c r="L275" s="5">
        <f t="shared" si="22"/>
        <v>4500</v>
      </c>
      <c r="M275" s="1" t="s">
        <v>5</v>
      </c>
      <c r="N275" s="6" t="b">
        <f t="shared" ca="1" si="23"/>
        <v>0</v>
      </c>
      <c r="O275" s="8" t="b">
        <f t="shared" ca="1" si="24"/>
        <v>0</v>
      </c>
    </row>
    <row r="276" spans="2:15" x14ac:dyDescent="0.25">
      <c r="B276" s="7" t="s">
        <v>832</v>
      </c>
      <c r="C276" s="2">
        <v>45056</v>
      </c>
      <c r="D276" s="1">
        <f t="shared" si="20"/>
        <v>10</v>
      </c>
      <c r="E276" s="1" t="str">
        <f t="shared" si="21"/>
        <v>May</v>
      </c>
      <c r="F276" s="1" t="s">
        <v>833</v>
      </c>
      <c r="G276" s="1" t="s">
        <v>834</v>
      </c>
      <c r="H276" s="1" t="s">
        <v>9</v>
      </c>
      <c r="I276" s="1" t="s">
        <v>4</v>
      </c>
      <c r="J276" s="3">
        <v>210</v>
      </c>
      <c r="K276" s="4">
        <v>4</v>
      </c>
      <c r="L276" s="5">
        <f t="shared" si="22"/>
        <v>840</v>
      </c>
      <c r="M276" s="1" t="s">
        <v>11</v>
      </c>
      <c r="N276" s="6" t="b">
        <f t="shared" ca="1" si="23"/>
        <v>0</v>
      </c>
      <c r="O276" s="8" t="b">
        <f t="shared" ca="1" si="24"/>
        <v>0</v>
      </c>
    </row>
    <row r="277" spans="2:15" x14ac:dyDescent="0.25">
      <c r="B277" s="7" t="s">
        <v>835</v>
      </c>
      <c r="C277" s="2">
        <v>45056</v>
      </c>
      <c r="D277" s="1">
        <f t="shared" si="20"/>
        <v>10</v>
      </c>
      <c r="E277" s="1" t="str">
        <f t="shared" si="21"/>
        <v>May</v>
      </c>
      <c r="F277" s="1" t="s">
        <v>836</v>
      </c>
      <c r="G277" s="1" t="s">
        <v>837</v>
      </c>
      <c r="H277" s="1" t="s">
        <v>15</v>
      </c>
      <c r="I277" s="1" t="s">
        <v>10</v>
      </c>
      <c r="J277" s="3">
        <v>4000</v>
      </c>
      <c r="K277" s="4">
        <v>5</v>
      </c>
      <c r="L277" s="5">
        <f t="shared" si="22"/>
        <v>20000</v>
      </c>
      <c r="M277" s="1" t="s">
        <v>5</v>
      </c>
      <c r="N277" s="6" t="b">
        <f t="shared" ca="1" si="23"/>
        <v>0</v>
      </c>
      <c r="O277" s="8" t="b">
        <f t="shared" ca="1" si="24"/>
        <v>0</v>
      </c>
    </row>
    <row r="278" spans="2:15" x14ac:dyDescent="0.25">
      <c r="B278" s="7" t="s">
        <v>838</v>
      </c>
      <c r="C278" s="2">
        <v>45056</v>
      </c>
      <c r="D278" s="1">
        <f t="shared" si="20"/>
        <v>10</v>
      </c>
      <c r="E278" s="1" t="str">
        <f t="shared" si="21"/>
        <v>May</v>
      </c>
      <c r="F278" s="1" t="s">
        <v>839</v>
      </c>
      <c r="G278" s="1" t="s">
        <v>840</v>
      </c>
      <c r="H278" s="1" t="s">
        <v>20</v>
      </c>
      <c r="I278" s="1" t="s">
        <v>16</v>
      </c>
      <c r="J278" s="3">
        <v>3200</v>
      </c>
      <c r="K278" s="4">
        <v>6</v>
      </c>
      <c r="L278" s="5">
        <f t="shared" si="22"/>
        <v>19200</v>
      </c>
      <c r="M278" s="1" t="s">
        <v>11</v>
      </c>
      <c r="N278" s="6" t="b">
        <f t="shared" ca="1" si="23"/>
        <v>0</v>
      </c>
      <c r="O278" s="8" t="b">
        <f t="shared" ca="1" si="24"/>
        <v>0</v>
      </c>
    </row>
    <row r="279" spans="2:15" x14ac:dyDescent="0.25">
      <c r="B279" s="7" t="s">
        <v>841</v>
      </c>
      <c r="C279" s="2">
        <v>45056</v>
      </c>
      <c r="D279" s="1">
        <f t="shared" si="20"/>
        <v>10</v>
      </c>
      <c r="E279" s="1" t="str">
        <f t="shared" si="21"/>
        <v>May</v>
      </c>
      <c r="F279" s="1" t="s">
        <v>842</v>
      </c>
      <c r="G279" s="1" t="s">
        <v>843</v>
      </c>
      <c r="H279" s="1" t="s">
        <v>3</v>
      </c>
      <c r="I279" s="1" t="s">
        <v>21</v>
      </c>
      <c r="J279" s="3">
        <v>2900</v>
      </c>
      <c r="K279" s="4">
        <v>5</v>
      </c>
      <c r="L279" s="5">
        <f t="shared" si="22"/>
        <v>14500</v>
      </c>
      <c r="M279" s="1" t="s">
        <v>5</v>
      </c>
      <c r="N279" s="6" t="b">
        <f t="shared" ca="1" si="23"/>
        <v>0</v>
      </c>
      <c r="O279" s="8" t="b">
        <f t="shared" ca="1" si="24"/>
        <v>0</v>
      </c>
    </row>
    <row r="280" spans="2:15" x14ac:dyDescent="0.25">
      <c r="B280" s="7" t="s">
        <v>844</v>
      </c>
      <c r="C280" s="2">
        <v>45056</v>
      </c>
      <c r="D280" s="1">
        <f t="shared" si="20"/>
        <v>10</v>
      </c>
      <c r="E280" s="1" t="str">
        <f t="shared" si="21"/>
        <v>May</v>
      </c>
      <c r="F280" s="1" t="s">
        <v>845</v>
      </c>
      <c r="G280" s="1" t="s">
        <v>846</v>
      </c>
      <c r="H280" s="1" t="s">
        <v>9</v>
      </c>
      <c r="I280" s="1" t="s">
        <v>25</v>
      </c>
      <c r="J280" s="3">
        <v>190</v>
      </c>
      <c r="K280" s="4">
        <v>6</v>
      </c>
      <c r="L280" s="5">
        <f t="shared" si="22"/>
        <v>1140</v>
      </c>
      <c r="M280" s="1" t="s">
        <v>11</v>
      </c>
      <c r="N280" s="6" t="b">
        <f t="shared" ca="1" si="23"/>
        <v>0</v>
      </c>
      <c r="O280" s="8" t="b">
        <f t="shared" ca="1" si="24"/>
        <v>0</v>
      </c>
    </row>
    <row r="281" spans="2:15" x14ac:dyDescent="0.25">
      <c r="B281" s="7" t="s">
        <v>847</v>
      </c>
      <c r="C281" s="2">
        <v>45056</v>
      </c>
      <c r="D281" s="1">
        <f t="shared" si="20"/>
        <v>10</v>
      </c>
      <c r="E281" s="1" t="str">
        <f t="shared" si="21"/>
        <v>May</v>
      </c>
      <c r="F281" s="1" t="s">
        <v>848</v>
      </c>
      <c r="G281" s="1" t="s">
        <v>849</v>
      </c>
      <c r="H281" s="1" t="s">
        <v>15</v>
      </c>
      <c r="I281" s="1" t="s">
        <v>29</v>
      </c>
      <c r="J281" s="3">
        <v>4000</v>
      </c>
      <c r="K281" s="4">
        <v>5</v>
      </c>
      <c r="L281" s="5">
        <f t="shared" si="22"/>
        <v>20000</v>
      </c>
      <c r="M281" s="1" t="s">
        <v>5</v>
      </c>
      <c r="N281" s="6" t="b">
        <f t="shared" ca="1" si="23"/>
        <v>0</v>
      </c>
      <c r="O281" s="8" t="b">
        <f t="shared" ca="1" si="24"/>
        <v>0</v>
      </c>
    </row>
    <row r="282" spans="2:15" x14ac:dyDescent="0.25">
      <c r="B282" s="7" t="s">
        <v>850</v>
      </c>
      <c r="C282" s="2">
        <v>45056</v>
      </c>
      <c r="D282" s="1">
        <f t="shared" si="20"/>
        <v>10</v>
      </c>
      <c r="E282" s="1" t="str">
        <f t="shared" si="21"/>
        <v>May</v>
      </c>
      <c r="F282" s="1" t="s">
        <v>851</v>
      </c>
      <c r="G282" s="1" t="s">
        <v>852</v>
      </c>
      <c r="H282" s="1" t="s">
        <v>20</v>
      </c>
      <c r="I282" s="1" t="s">
        <v>33</v>
      </c>
      <c r="J282" s="3">
        <v>1500</v>
      </c>
      <c r="K282" s="4">
        <v>6</v>
      </c>
      <c r="L282" s="5">
        <f t="shared" si="22"/>
        <v>9000</v>
      </c>
      <c r="M282" s="1" t="s">
        <v>11</v>
      </c>
      <c r="N282" s="6" t="b">
        <f t="shared" ca="1" si="23"/>
        <v>0</v>
      </c>
      <c r="O282" s="8" t="b">
        <f t="shared" ca="1" si="24"/>
        <v>0</v>
      </c>
    </row>
    <row r="283" spans="2:15" x14ac:dyDescent="0.25">
      <c r="B283" s="7" t="s">
        <v>853</v>
      </c>
      <c r="C283" s="2">
        <v>45057</v>
      </c>
      <c r="D283" s="1">
        <f t="shared" si="20"/>
        <v>11</v>
      </c>
      <c r="E283" s="1" t="str">
        <f t="shared" si="21"/>
        <v>May</v>
      </c>
      <c r="F283" s="1" t="s">
        <v>854</v>
      </c>
      <c r="G283" s="1" t="s">
        <v>855</v>
      </c>
      <c r="H283" s="1" t="s">
        <v>3</v>
      </c>
      <c r="I283" s="1" t="s">
        <v>4</v>
      </c>
      <c r="J283" s="3">
        <v>210</v>
      </c>
      <c r="K283" s="4">
        <v>2</v>
      </c>
      <c r="L283" s="5">
        <f t="shared" si="22"/>
        <v>420</v>
      </c>
      <c r="M283" s="1" t="s">
        <v>5</v>
      </c>
      <c r="N283" s="6" t="b">
        <f t="shared" ca="1" si="23"/>
        <v>0</v>
      </c>
      <c r="O283" s="8" t="b">
        <f t="shared" ca="1" si="24"/>
        <v>0</v>
      </c>
    </row>
    <row r="284" spans="2:15" x14ac:dyDescent="0.25">
      <c r="B284" s="7" t="s">
        <v>856</v>
      </c>
      <c r="C284" s="2">
        <v>45057</v>
      </c>
      <c r="D284" s="1">
        <f t="shared" si="20"/>
        <v>11</v>
      </c>
      <c r="E284" s="1" t="str">
        <f t="shared" si="21"/>
        <v>May</v>
      </c>
      <c r="F284" s="1" t="s">
        <v>857</v>
      </c>
      <c r="G284" s="1" t="s">
        <v>858</v>
      </c>
      <c r="H284" s="1" t="s">
        <v>9</v>
      </c>
      <c r="I284" s="1" t="s">
        <v>10</v>
      </c>
      <c r="J284" s="3">
        <v>4000</v>
      </c>
      <c r="K284" s="4">
        <v>3</v>
      </c>
      <c r="L284" s="5">
        <f t="shared" si="22"/>
        <v>12000</v>
      </c>
      <c r="M284" s="1" t="s">
        <v>11</v>
      </c>
      <c r="N284" s="6" t="b">
        <f t="shared" ca="1" si="23"/>
        <v>0</v>
      </c>
      <c r="O284" s="8" t="b">
        <f t="shared" ca="1" si="24"/>
        <v>0</v>
      </c>
    </row>
    <row r="285" spans="2:15" x14ac:dyDescent="0.25">
      <c r="B285" s="7" t="s">
        <v>859</v>
      </c>
      <c r="C285" s="2">
        <v>45057</v>
      </c>
      <c r="D285" s="1">
        <f t="shared" si="20"/>
        <v>11</v>
      </c>
      <c r="E285" s="1" t="str">
        <f t="shared" si="21"/>
        <v>May</v>
      </c>
      <c r="F285" s="1" t="s">
        <v>860</v>
      </c>
      <c r="G285" s="1" t="s">
        <v>861</v>
      </c>
      <c r="H285" s="1" t="s">
        <v>15</v>
      </c>
      <c r="I285" s="1" t="s">
        <v>16</v>
      </c>
      <c r="J285" s="3">
        <v>3200</v>
      </c>
      <c r="K285" s="4">
        <v>5</v>
      </c>
      <c r="L285" s="5">
        <f t="shared" si="22"/>
        <v>16000</v>
      </c>
      <c r="M285" s="1" t="s">
        <v>5</v>
      </c>
      <c r="N285" s="6" t="b">
        <f t="shared" ca="1" si="23"/>
        <v>0</v>
      </c>
      <c r="O285" s="8" t="b">
        <f t="shared" ca="1" si="24"/>
        <v>0</v>
      </c>
    </row>
    <row r="286" spans="2:15" x14ac:dyDescent="0.25">
      <c r="B286" s="7" t="s">
        <v>862</v>
      </c>
      <c r="C286" s="2">
        <v>45057</v>
      </c>
      <c r="D286" s="1">
        <f t="shared" si="20"/>
        <v>11</v>
      </c>
      <c r="E286" s="1" t="str">
        <f t="shared" si="21"/>
        <v>May</v>
      </c>
      <c r="F286" s="1" t="s">
        <v>863</v>
      </c>
      <c r="G286" s="1" t="s">
        <v>864</v>
      </c>
      <c r="H286" s="1" t="s">
        <v>20</v>
      </c>
      <c r="I286" s="1" t="s">
        <v>21</v>
      </c>
      <c r="J286" s="3">
        <v>2900</v>
      </c>
      <c r="K286" s="4">
        <v>3</v>
      </c>
      <c r="L286" s="5">
        <f t="shared" si="22"/>
        <v>8700</v>
      </c>
      <c r="M286" s="1" t="s">
        <v>11</v>
      </c>
      <c r="N286" s="6" t="b">
        <f t="shared" ca="1" si="23"/>
        <v>0</v>
      </c>
      <c r="O286" s="8" t="b">
        <f t="shared" ca="1" si="24"/>
        <v>0</v>
      </c>
    </row>
    <row r="287" spans="2:15" x14ac:dyDescent="0.25">
      <c r="B287" s="7" t="s">
        <v>865</v>
      </c>
      <c r="C287" s="2">
        <v>45057</v>
      </c>
      <c r="D287" s="1">
        <f t="shared" si="20"/>
        <v>11</v>
      </c>
      <c r="E287" s="1" t="str">
        <f t="shared" si="21"/>
        <v>May</v>
      </c>
      <c r="F287" s="1" t="s">
        <v>866</v>
      </c>
      <c r="G287" s="1" t="s">
        <v>867</v>
      </c>
      <c r="H287" s="1" t="s">
        <v>3</v>
      </c>
      <c r="I287" s="1" t="s">
        <v>25</v>
      </c>
      <c r="J287" s="3">
        <v>190</v>
      </c>
      <c r="K287" s="4">
        <v>1</v>
      </c>
      <c r="L287" s="5">
        <f t="shared" si="22"/>
        <v>190</v>
      </c>
      <c r="M287" s="1" t="s">
        <v>5</v>
      </c>
      <c r="N287" s="6" t="b">
        <f t="shared" ca="1" si="23"/>
        <v>0</v>
      </c>
      <c r="O287" s="8" t="b">
        <f t="shared" ca="1" si="24"/>
        <v>0</v>
      </c>
    </row>
    <row r="288" spans="2:15" x14ac:dyDescent="0.25">
      <c r="B288" s="7" t="s">
        <v>868</v>
      </c>
      <c r="C288" s="2">
        <v>45057</v>
      </c>
      <c r="D288" s="1">
        <f t="shared" si="20"/>
        <v>11</v>
      </c>
      <c r="E288" s="1" t="str">
        <f t="shared" si="21"/>
        <v>May</v>
      </c>
      <c r="F288" s="1" t="s">
        <v>869</v>
      </c>
      <c r="G288" s="1" t="s">
        <v>870</v>
      </c>
      <c r="H288" s="1" t="s">
        <v>9</v>
      </c>
      <c r="I288" s="1" t="s">
        <v>29</v>
      </c>
      <c r="J288" s="3">
        <v>4000</v>
      </c>
      <c r="K288" s="4">
        <v>2</v>
      </c>
      <c r="L288" s="5">
        <f t="shared" si="22"/>
        <v>8000</v>
      </c>
      <c r="M288" s="1" t="s">
        <v>11</v>
      </c>
      <c r="N288" s="6" t="b">
        <f t="shared" ca="1" si="23"/>
        <v>0</v>
      </c>
      <c r="O288" s="8" t="b">
        <f t="shared" ca="1" si="24"/>
        <v>0</v>
      </c>
    </row>
    <row r="289" spans="2:15" x14ac:dyDescent="0.25">
      <c r="B289" s="7" t="s">
        <v>871</v>
      </c>
      <c r="C289" s="2">
        <v>45057</v>
      </c>
      <c r="D289" s="1">
        <f t="shared" si="20"/>
        <v>11</v>
      </c>
      <c r="E289" s="1" t="str">
        <f t="shared" si="21"/>
        <v>May</v>
      </c>
      <c r="F289" s="1" t="s">
        <v>872</v>
      </c>
      <c r="G289" s="1" t="s">
        <v>873</v>
      </c>
      <c r="H289" s="1" t="s">
        <v>15</v>
      </c>
      <c r="I289" s="1" t="s">
        <v>33</v>
      </c>
      <c r="J289" s="3">
        <v>1500</v>
      </c>
      <c r="K289" s="4">
        <v>3</v>
      </c>
      <c r="L289" s="5">
        <f t="shared" si="22"/>
        <v>4500</v>
      </c>
      <c r="M289" s="1" t="s">
        <v>5</v>
      </c>
      <c r="N289" s="6" t="b">
        <f t="shared" ca="1" si="23"/>
        <v>0</v>
      </c>
      <c r="O289" s="8" t="b">
        <f t="shared" ca="1" si="24"/>
        <v>0</v>
      </c>
    </row>
    <row r="290" spans="2:15" x14ac:dyDescent="0.25">
      <c r="B290" s="7" t="s">
        <v>874</v>
      </c>
      <c r="C290" s="2">
        <v>45058</v>
      </c>
      <c r="D290" s="1">
        <f t="shared" si="20"/>
        <v>12</v>
      </c>
      <c r="E290" s="1" t="str">
        <f t="shared" si="21"/>
        <v>May</v>
      </c>
      <c r="F290" s="1" t="s">
        <v>875</v>
      </c>
      <c r="G290" s="1" t="s">
        <v>876</v>
      </c>
      <c r="H290" s="1" t="s">
        <v>20</v>
      </c>
      <c r="I290" s="1" t="s">
        <v>4</v>
      </c>
      <c r="J290" s="3">
        <v>210</v>
      </c>
      <c r="K290" s="4">
        <v>7</v>
      </c>
      <c r="L290" s="5">
        <f t="shared" si="22"/>
        <v>1470</v>
      </c>
      <c r="M290" s="1" t="s">
        <v>11</v>
      </c>
      <c r="N290" s="6" t="b">
        <f t="shared" ca="1" si="23"/>
        <v>0</v>
      </c>
      <c r="O290" s="8" t="b">
        <f t="shared" ca="1" si="24"/>
        <v>0</v>
      </c>
    </row>
    <row r="291" spans="2:15" x14ac:dyDescent="0.25">
      <c r="B291" s="7" t="s">
        <v>877</v>
      </c>
      <c r="C291" s="2">
        <v>45058</v>
      </c>
      <c r="D291" s="1">
        <f t="shared" si="20"/>
        <v>12</v>
      </c>
      <c r="E291" s="1" t="str">
        <f t="shared" si="21"/>
        <v>May</v>
      </c>
      <c r="F291" s="1" t="s">
        <v>878</v>
      </c>
      <c r="G291" s="1" t="s">
        <v>879</v>
      </c>
      <c r="H291" s="1" t="s">
        <v>3</v>
      </c>
      <c r="I291" s="1" t="s">
        <v>10</v>
      </c>
      <c r="J291" s="3">
        <v>4000</v>
      </c>
      <c r="K291" s="4">
        <v>6</v>
      </c>
      <c r="L291" s="5">
        <f t="shared" si="22"/>
        <v>24000</v>
      </c>
      <c r="M291" s="1" t="s">
        <v>5</v>
      </c>
      <c r="N291" s="6" t="b">
        <f t="shared" ca="1" si="23"/>
        <v>0</v>
      </c>
      <c r="O291" s="8" t="b">
        <f t="shared" ca="1" si="24"/>
        <v>0</v>
      </c>
    </row>
    <row r="292" spans="2:15" x14ac:dyDescent="0.25">
      <c r="B292" s="7" t="s">
        <v>880</v>
      </c>
      <c r="C292" s="2">
        <v>45058</v>
      </c>
      <c r="D292" s="1">
        <f t="shared" si="20"/>
        <v>12</v>
      </c>
      <c r="E292" s="1" t="str">
        <f t="shared" si="21"/>
        <v>May</v>
      </c>
      <c r="F292" s="1" t="s">
        <v>881</v>
      </c>
      <c r="G292" s="1" t="s">
        <v>882</v>
      </c>
      <c r="H292" s="1" t="s">
        <v>9</v>
      </c>
      <c r="I292" s="1" t="s">
        <v>16</v>
      </c>
      <c r="J292" s="3">
        <v>3200</v>
      </c>
      <c r="K292" s="4">
        <v>1</v>
      </c>
      <c r="L292" s="5">
        <f t="shared" si="22"/>
        <v>3200</v>
      </c>
      <c r="M292" s="1" t="s">
        <v>11</v>
      </c>
      <c r="N292" s="6" t="b">
        <f t="shared" ca="1" si="23"/>
        <v>0</v>
      </c>
      <c r="O292" s="8" t="b">
        <f t="shared" ca="1" si="24"/>
        <v>0</v>
      </c>
    </row>
    <row r="293" spans="2:15" x14ac:dyDescent="0.25">
      <c r="B293" s="7" t="s">
        <v>883</v>
      </c>
      <c r="C293" s="2">
        <v>45058</v>
      </c>
      <c r="D293" s="1">
        <f t="shared" si="20"/>
        <v>12</v>
      </c>
      <c r="E293" s="1" t="str">
        <f t="shared" si="21"/>
        <v>May</v>
      </c>
      <c r="F293" s="1" t="s">
        <v>884</v>
      </c>
      <c r="G293" s="1" t="s">
        <v>885</v>
      </c>
      <c r="H293" s="1" t="s">
        <v>15</v>
      </c>
      <c r="I293" s="1" t="s">
        <v>21</v>
      </c>
      <c r="J293" s="3">
        <v>2900</v>
      </c>
      <c r="K293" s="4">
        <v>3</v>
      </c>
      <c r="L293" s="5">
        <f t="shared" si="22"/>
        <v>8700</v>
      </c>
      <c r="M293" s="1" t="s">
        <v>5</v>
      </c>
      <c r="N293" s="6" t="b">
        <f t="shared" ca="1" si="23"/>
        <v>0</v>
      </c>
      <c r="O293" s="8" t="b">
        <f t="shared" ca="1" si="24"/>
        <v>0</v>
      </c>
    </row>
    <row r="294" spans="2:15" x14ac:dyDescent="0.25">
      <c r="B294" s="7" t="s">
        <v>886</v>
      </c>
      <c r="C294" s="2">
        <v>45058</v>
      </c>
      <c r="D294" s="1">
        <f t="shared" si="20"/>
        <v>12</v>
      </c>
      <c r="E294" s="1" t="str">
        <f t="shared" si="21"/>
        <v>May</v>
      </c>
      <c r="F294" s="1" t="s">
        <v>887</v>
      </c>
      <c r="G294" s="1" t="s">
        <v>888</v>
      </c>
      <c r="H294" s="1" t="s">
        <v>20</v>
      </c>
      <c r="I294" s="1" t="s">
        <v>25</v>
      </c>
      <c r="J294" s="3">
        <v>190</v>
      </c>
      <c r="K294" s="4">
        <v>4</v>
      </c>
      <c r="L294" s="5">
        <f t="shared" si="22"/>
        <v>760</v>
      </c>
      <c r="M294" s="1" t="s">
        <v>11</v>
      </c>
      <c r="N294" s="6" t="b">
        <f t="shared" ca="1" si="23"/>
        <v>0</v>
      </c>
      <c r="O294" s="8" t="b">
        <f t="shared" ca="1" si="24"/>
        <v>0</v>
      </c>
    </row>
    <row r="295" spans="2:15" x14ac:dyDescent="0.25">
      <c r="B295" s="7" t="s">
        <v>889</v>
      </c>
      <c r="C295" s="2">
        <v>45058</v>
      </c>
      <c r="D295" s="1">
        <f t="shared" si="20"/>
        <v>12</v>
      </c>
      <c r="E295" s="1" t="str">
        <f t="shared" si="21"/>
        <v>May</v>
      </c>
      <c r="F295" s="1" t="s">
        <v>890</v>
      </c>
      <c r="G295" s="1" t="s">
        <v>891</v>
      </c>
      <c r="H295" s="1" t="s">
        <v>3</v>
      </c>
      <c r="I295" s="1" t="s">
        <v>29</v>
      </c>
      <c r="J295" s="3">
        <v>4000</v>
      </c>
      <c r="K295" s="4">
        <v>2</v>
      </c>
      <c r="L295" s="5">
        <f t="shared" si="22"/>
        <v>8000</v>
      </c>
      <c r="M295" s="1" t="s">
        <v>5</v>
      </c>
      <c r="N295" s="6" t="b">
        <f t="shared" ca="1" si="23"/>
        <v>0</v>
      </c>
      <c r="O295" s="8" t="b">
        <f t="shared" ca="1" si="24"/>
        <v>0</v>
      </c>
    </row>
    <row r="296" spans="2:15" x14ac:dyDescent="0.25">
      <c r="B296" s="7" t="s">
        <v>892</v>
      </c>
      <c r="C296" s="2">
        <v>45058</v>
      </c>
      <c r="D296" s="1">
        <f t="shared" si="20"/>
        <v>12</v>
      </c>
      <c r="E296" s="1" t="str">
        <f t="shared" si="21"/>
        <v>May</v>
      </c>
      <c r="F296" s="1" t="s">
        <v>893</v>
      </c>
      <c r="G296" s="1" t="s">
        <v>894</v>
      </c>
      <c r="H296" s="1" t="s">
        <v>9</v>
      </c>
      <c r="I296" s="1" t="s">
        <v>33</v>
      </c>
      <c r="J296" s="3">
        <v>1500</v>
      </c>
      <c r="K296" s="4">
        <v>3</v>
      </c>
      <c r="L296" s="5">
        <f t="shared" si="22"/>
        <v>4500</v>
      </c>
      <c r="M296" s="1" t="s">
        <v>11</v>
      </c>
      <c r="N296" s="6" t="b">
        <f t="shared" ca="1" si="23"/>
        <v>0</v>
      </c>
      <c r="O296" s="8" t="b">
        <f t="shared" ca="1" si="24"/>
        <v>0</v>
      </c>
    </row>
    <row r="297" spans="2:15" x14ac:dyDescent="0.25">
      <c r="B297" s="7" t="s">
        <v>895</v>
      </c>
      <c r="C297" s="2">
        <v>45059</v>
      </c>
      <c r="D297" s="1">
        <f t="shared" si="20"/>
        <v>13</v>
      </c>
      <c r="E297" s="1" t="str">
        <f t="shared" si="21"/>
        <v>May</v>
      </c>
      <c r="F297" s="1" t="s">
        <v>896</v>
      </c>
      <c r="G297" s="1" t="s">
        <v>897</v>
      </c>
      <c r="H297" s="1" t="s">
        <v>15</v>
      </c>
      <c r="I297" s="1" t="s">
        <v>4</v>
      </c>
      <c r="J297" s="3">
        <v>210</v>
      </c>
      <c r="K297" s="4">
        <v>4</v>
      </c>
      <c r="L297" s="5">
        <f t="shared" si="22"/>
        <v>840</v>
      </c>
      <c r="M297" s="1" t="s">
        <v>5</v>
      </c>
      <c r="N297" s="6" t="b">
        <f t="shared" ca="1" si="23"/>
        <v>0</v>
      </c>
      <c r="O297" s="8" t="b">
        <f t="shared" ca="1" si="24"/>
        <v>0</v>
      </c>
    </row>
    <row r="298" spans="2:15" x14ac:dyDescent="0.25">
      <c r="B298" s="7" t="s">
        <v>898</v>
      </c>
      <c r="C298" s="2">
        <v>45059</v>
      </c>
      <c r="D298" s="1">
        <f t="shared" si="20"/>
        <v>13</v>
      </c>
      <c r="E298" s="1" t="str">
        <f t="shared" si="21"/>
        <v>May</v>
      </c>
      <c r="F298" s="1" t="s">
        <v>899</v>
      </c>
      <c r="G298" s="1" t="s">
        <v>900</v>
      </c>
      <c r="H298" s="1" t="s">
        <v>20</v>
      </c>
      <c r="I298" s="1" t="s">
        <v>10</v>
      </c>
      <c r="J298" s="3">
        <v>4000</v>
      </c>
      <c r="K298" s="4">
        <v>5</v>
      </c>
      <c r="L298" s="5">
        <f t="shared" si="22"/>
        <v>20000</v>
      </c>
      <c r="M298" s="1" t="s">
        <v>11</v>
      </c>
      <c r="N298" s="6" t="b">
        <f t="shared" ca="1" si="23"/>
        <v>0</v>
      </c>
      <c r="O298" s="8" t="b">
        <f t="shared" ca="1" si="24"/>
        <v>0</v>
      </c>
    </row>
    <row r="299" spans="2:15" x14ac:dyDescent="0.25">
      <c r="B299" s="7" t="s">
        <v>901</v>
      </c>
      <c r="C299" s="2">
        <v>45059</v>
      </c>
      <c r="D299" s="1">
        <f t="shared" si="20"/>
        <v>13</v>
      </c>
      <c r="E299" s="1" t="str">
        <f t="shared" si="21"/>
        <v>May</v>
      </c>
      <c r="F299" s="1" t="s">
        <v>902</v>
      </c>
      <c r="G299" s="1" t="s">
        <v>903</v>
      </c>
      <c r="H299" s="1" t="s">
        <v>3</v>
      </c>
      <c r="I299" s="1" t="s">
        <v>16</v>
      </c>
      <c r="J299" s="3">
        <v>3200</v>
      </c>
      <c r="K299" s="4">
        <v>6</v>
      </c>
      <c r="L299" s="5">
        <f t="shared" si="22"/>
        <v>19200</v>
      </c>
      <c r="M299" s="1" t="s">
        <v>5</v>
      </c>
      <c r="N299" s="6" t="b">
        <f t="shared" ca="1" si="23"/>
        <v>0</v>
      </c>
      <c r="O299" s="8" t="b">
        <f t="shared" ca="1" si="24"/>
        <v>0</v>
      </c>
    </row>
    <row r="300" spans="2:15" x14ac:dyDescent="0.25">
      <c r="B300" s="7" t="s">
        <v>904</v>
      </c>
      <c r="C300" s="2">
        <v>45059</v>
      </c>
      <c r="D300" s="1">
        <f t="shared" si="20"/>
        <v>13</v>
      </c>
      <c r="E300" s="1" t="str">
        <f t="shared" si="21"/>
        <v>May</v>
      </c>
      <c r="F300" s="1" t="s">
        <v>905</v>
      </c>
      <c r="G300" s="1" t="s">
        <v>906</v>
      </c>
      <c r="H300" s="1" t="s">
        <v>9</v>
      </c>
      <c r="I300" s="1" t="s">
        <v>21</v>
      </c>
      <c r="J300" s="3">
        <v>2900</v>
      </c>
      <c r="K300" s="4">
        <v>5</v>
      </c>
      <c r="L300" s="5">
        <f t="shared" si="22"/>
        <v>14500</v>
      </c>
      <c r="M300" s="1" t="s">
        <v>11</v>
      </c>
      <c r="N300" s="6" t="b">
        <f t="shared" ca="1" si="23"/>
        <v>0</v>
      </c>
      <c r="O300" s="8" t="b">
        <f t="shared" ca="1" si="24"/>
        <v>0</v>
      </c>
    </row>
    <row r="301" spans="2:15" x14ac:dyDescent="0.25">
      <c r="B301" s="7" t="s">
        <v>907</v>
      </c>
      <c r="C301" s="2">
        <v>45059</v>
      </c>
      <c r="D301" s="1">
        <f t="shared" si="20"/>
        <v>13</v>
      </c>
      <c r="E301" s="1" t="str">
        <f t="shared" si="21"/>
        <v>May</v>
      </c>
      <c r="F301" s="1" t="s">
        <v>908</v>
      </c>
      <c r="G301" s="1" t="s">
        <v>909</v>
      </c>
      <c r="H301" s="1" t="s">
        <v>15</v>
      </c>
      <c r="I301" s="1" t="s">
        <v>25</v>
      </c>
      <c r="J301" s="3">
        <v>190</v>
      </c>
      <c r="K301" s="4">
        <v>4</v>
      </c>
      <c r="L301" s="5">
        <f t="shared" si="22"/>
        <v>760</v>
      </c>
      <c r="M301" s="1" t="s">
        <v>5</v>
      </c>
      <c r="N301" s="6" t="b">
        <f t="shared" ca="1" si="23"/>
        <v>0</v>
      </c>
      <c r="O301" s="8" t="b">
        <f t="shared" ca="1" si="24"/>
        <v>0</v>
      </c>
    </row>
    <row r="302" spans="2:15" x14ac:dyDescent="0.25">
      <c r="B302" s="7" t="s">
        <v>910</v>
      </c>
      <c r="C302" s="2">
        <v>45059</v>
      </c>
      <c r="D302" s="1">
        <f t="shared" si="20"/>
        <v>13</v>
      </c>
      <c r="E302" s="1" t="str">
        <f t="shared" si="21"/>
        <v>May</v>
      </c>
      <c r="F302" s="1" t="s">
        <v>911</v>
      </c>
      <c r="G302" s="1" t="s">
        <v>912</v>
      </c>
      <c r="H302" s="1" t="s">
        <v>20</v>
      </c>
      <c r="I302" s="1" t="s">
        <v>29</v>
      </c>
      <c r="J302" s="3">
        <v>4000</v>
      </c>
      <c r="K302" s="4">
        <v>10</v>
      </c>
      <c r="L302" s="5">
        <f t="shared" si="22"/>
        <v>40000</v>
      </c>
      <c r="M302" s="1" t="s">
        <v>11</v>
      </c>
      <c r="N302" s="6" t="b">
        <f t="shared" ca="1" si="23"/>
        <v>0</v>
      </c>
      <c r="O302" s="8" t="b">
        <f t="shared" ca="1" si="24"/>
        <v>0</v>
      </c>
    </row>
    <row r="303" spans="2:15" x14ac:dyDescent="0.25">
      <c r="B303" s="7" t="s">
        <v>913</v>
      </c>
      <c r="C303" s="2">
        <v>45059</v>
      </c>
      <c r="D303" s="1">
        <f t="shared" si="20"/>
        <v>13</v>
      </c>
      <c r="E303" s="1" t="str">
        <f t="shared" si="21"/>
        <v>May</v>
      </c>
      <c r="F303" s="1" t="s">
        <v>914</v>
      </c>
      <c r="G303" s="1" t="s">
        <v>915</v>
      </c>
      <c r="H303" s="1" t="s">
        <v>3</v>
      </c>
      <c r="I303" s="1" t="s">
        <v>33</v>
      </c>
      <c r="J303" s="3">
        <v>1500</v>
      </c>
      <c r="K303" s="4">
        <v>3</v>
      </c>
      <c r="L303" s="5">
        <f t="shared" si="22"/>
        <v>4500</v>
      </c>
      <c r="M303" s="1" t="s">
        <v>5</v>
      </c>
      <c r="N303" s="6" t="b">
        <f t="shared" ca="1" si="23"/>
        <v>0</v>
      </c>
      <c r="O303" s="8" t="b">
        <f t="shared" ca="1" si="24"/>
        <v>0</v>
      </c>
    </row>
    <row r="304" spans="2:15" x14ac:dyDescent="0.25">
      <c r="B304" s="7" t="s">
        <v>916</v>
      </c>
      <c r="C304" s="2">
        <v>45060</v>
      </c>
      <c r="D304" s="1">
        <f t="shared" si="20"/>
        <v>14</v>
      </c>
      <c r="E304" s="1" t="str">
        <f t="shared" si="21"/>
        <v>May</v>
      </c>
      <c r="F304" s="1" t="s">
        <v>917</v>
      </c>
      <c r="G304" s="1" t="s">
        <v>918</v>
      </c>
      <c r="H304" s="1" t="s">
        <v>9</v>
      </c>
      <c r="I304" s="1" t="s">
        <v>4</v>
      </c>
      <c r="J304" s="3">
        <v>210</v>
      </c>
      <c r="K304" s="4">
        <v>4</v>
      </c>
      <c r="L304" s="5">
        <f t="shared" si="22"/>
        <v>840</v>
      </c>
      <c r="M304" s="1" t="s">
        <v>11</v>
      </c>
      <c r="N304" s="6" t="b">
        <f t="shared" ca="1" si="23"/>
        <v>0</v>
      </c>
      <c r="O304" s="8" t="b">
        <f t="shared" ca="1" si="24"/>
        <v>0</v>
      </c>
    </row>
    <row r="305" spans="2:15" x14ac:dyDescent="0.25">
      <c r="B305" s="7" t="s">
        <v>919</v>
      </c>
      <c r="C305" s="2">
        <v>45060</v>
      </c>
      <c r="D305" s="1">
        <f t="shared" si="20"/>
        <v>14</v>
      </c>
      <c r="E305" s="1" t="str">
        <f t="shared" si="21"/>
        <v>May</v>
      </c>
      <c r="F305" s="1" t="s">
        <v>920</v>
      </c>
      <c r="G305" s="1" t="s">
        <v>921</v>
      </c>
      <c r="H305" s="1" t="s">
        <v>15</v>
      </c>
      <c r="I305" s="1" t="s">
        <v>10</v>
      </c>
      <c r="J305" s="3">
        <v>4000</v>
      </c>
      <c r="K305" s="4">
        <v>5</v>
      </c>
      <c r="L305" s="5">
        <f t="shared" si="22"/>
        <v>20000</v>
      </c>
      <c r="M305" s="1" t="s">
        <v>5</v>
      </c>
      <c r="N305" s="6" t="b">
        <f t="shared" ca="1" si="23"/>
        <v>0</v>
      </c>
      <c r="O305" s="8" t="b">
        <f t="shared" ca="1" si="24"/>
        <v>0</v>
      </c>
    </row>
    <row r="306" spans="2:15" x14ac:dyDescent="0.25">
      <c r="B306" s="7" t="s">
        <v>922</v>
      </c>
      <c r="C306" s="2">
        <v>45060</v>
      </c>
      <c r="D306" s="1">
        <f t="shared" si="20"/>
        <v>14</v>
      </c>
      <c r="E306" s="1" t="str">
        <f t="shared" si="21"/>
        <v>May</v>
      </c>
      <c r="F306" s="1" t="s">
        <v>923</v>
      </c>
      <c r="G306" s="1" t="s">
        <v>924</v>
      </c>
      <c r="H306" s="1" t="s">
        <v>20</v>
      </c>
      <c r="I306" s="1" t="s">
        <v>16</v>
      </c>
      <c r="J306" s="3">
        <v>3200</v>
      </c>
      <c r="K306" s="4">
        <v>6</v>
      </c>
      <c r="L306" s="5">
        <f t="shared" si="22"/>
        <v>19200</v>
      </c>
      <c r="M306" s="1" t="s">
        <v>11</v>
      </c>
      <c r="N306" s="6" t="b">
        <f t="shared" ca="1" si="23"/>
        <v>0</v>
      </c>
      <c r="O306" s="8" t="b">
        <f t="shared" ca="1" si="24"/>
        <v>0</v>
      </c>
    </row>
    <row r="307" spans="2:15" x14ac:dyDescent="0.25">
      <c r="B307" s="7" t="s">
        <v>925</v>
      </c>
      <c r="C307" s="2">
        <v>45060</v>
      </c>
      <c r="D307" s="1">
        <f t="shared" si="20"/>
        <v>14</v>
      </c>
      <c r="E307" s="1" t="str">
        <f t="shared" si="21"/>
        <v>May</v>
      </c>
      <c r="F307" s="1" t="s">
        <v>926</v>
      </c>
      <c r="G307" s="1" t="s">
        <v>927</v>
      </c>
      <c r="H307" s="1" t="s">
        <v>3</v>
      </c>
      <c r="I307" s="1" t="s">
        <v>21</v>
      </c>
      <c r="J307" s="3">
        <v>2900</v>
      </c>
      <c r="K307" s="4">
        <v>5</v>
      </c>
      <c r="L307" s="5">
        <f t="shared" si="22"/>
        <v>14500</v>
      </c>
      <c r="M307" s="1" t="s">
        <v>5</v>
      </c>
      <c r="N307" s="6" t="b">
        <f t="shared" ca="1" si="23"/>
        <v>0</v>
      </c>
      <c r="O307" s="8" t="b">
        <f t="shared" ca="1" si="24"/>
        <v>0</v>
      </c>
    </row>
    <row r="308" spans="2:15" x14ac:dyDescent="0.25">
      <c r="B308" s="7" t="s">
        <v>928</v>
      </c>
      <c r="C308" s="2">
        <v>45060</v>
      </c>
      <c r="D308" s="1">
        <f t="shared" si="20"/>
        <v>14</v>
      </c>
      <c r="E308" s="1" t="str">
        <f t="shared" si="21"/>
        <v>May</v>
      </c>
      <c r="F308" s="1" t="s">
        <v>929</v>
      </c>
      <c r="G308" s="1" t="s">
        <v>930</v>
      </c>
      <c r="H308" s="1" t="s">
        <v>9</v>
      </c>
      <c r="I308" s="1" t="s">
        <v>25</v>
      </c>
      <c r="J308" s="3">
        <v>190</v>
      </c>
      <c r="K308" s="4">
        <v>6</v>
      </c>
      <c r="L308" s="5">
        <f t="shared" si="22"/>
        <v>1140</v>
      </c>
      <c r="M308" s="1" t="s">
        <v>11</v>
      </c>
      <c r="N308" s="6" t="b">
        <f t="shared" ca="1" si="23"/>
        <v>0</v>
      </c>
      <c r="O308" s="8" t="b">
        <f t="shared" ca="1" si="24"/>
        <v>0</v>
      </c>
    </row>
    <row r="309" spans="2:15" x14ac:dyDescent="0.25">
      <c r="B309" s="7" t="s">
        <v>931</v>
      </c>
      <c r="C309" s="2">
        <v>45060</v>
      </c>
      <c r="D309" s="1">
        <f t="shared" si="20"/>
        <v>14</v>
      </c>
      <c r="E309" s="1" t="str">
        <f t="shared" si="21"/>
        <v>May</v>
      </c>
      <c r="F309" s="1" t="s">
        <v>932</v>
      </c>
      <c r="G309" s="1" t="s">
        <v>933</v>
      </c>
      <c r="H309" s="1" t="s">
        <v>15</v>
      </c>
      <c r="I309" s="1" t="s">
        <v>29</v>
      </c>
      <c r="J309" s="3">
        <v>4000</v>
      </c>
      <c r="K309" s="4">
        <v>5</v>
      </c>
      <c r="L309" s="5">
        <f t="shared" si="22"/>
        <v>20000</v>
      </c>
      <c r="M309" s="1" t="s">
        <v>5</v>
      </c>
      <c r="N309" s="6" t="b">
        <f t="shared" ca="1" si="23"/>
        <v>0</v>
      </c>
      <c r="O309" s="8" t="b">
        <f t="shared" ca="1" si="24"/>
        <v>0</v>
      </c>
    </row>
    <row r="310" spans="2:15" x14ac:dyDescent="0.25">
      <c r="B310" s="7" t="s">
        <v>934</v>
      </c>
      <c r="C310" s="2">
        <v>45060</v>
      </c>
      <c r="D310" s="1">
        <f t="shared" si="20"/>
        <v>14</v>
      </c>
      <c r="E310" s="1" t="str">
        <f t="shared" si="21"/>
        <v>May</v>
      </c>
      <c r="F310" s="1" t="s">
        <v>935</v>
      </c>
      <c r="G310" s="1" t="s">
        <v>936</v>
      </c>
      <c r="H310" s="1" t="s">
        <v>20</v>
      </c>
      <c r="I310" s="1" t="s">
        <v>33</v>
      </c>
      <c r="J310" s="3">
        <v>1500</v>
      </c>
      <c r="K310" s="4">
        <v>6</v>
      </c>
      <c r="L310" s="5">
        <f t="shared" si="22"/>
        <v>9000</v>
      </c>
      <c r="M310" s="1" t="s">
        <v>11</v>
      </c>
      <c r="N310" s="6" t="b">
        <f t="shared" ca="1" si="23"/>
        <v>0</v>
      </c>
      <c r="O310" s="8" t="b">
        <f t="shared" ca="1" si="24"/>
        <v>0</v>
      </c>
    </row>
    <row r="311" spans="2:15" x14ac:dyDescent="0.25">
      <c r="B311" s="7" t="s">
        <v>937</v>
      </c>
      <c r="C311" s="2">
        <v>45061</v>
      </c>
      <c r="D311" s="1">
        <f t="shared" si="20"/>
        <v>15</v>
      </c>
      <c r="E311" s="1" t="str">
        <f t="shared" si="21"/>
        <v>May</v>
      </c>
      <c r="F311" s="1" t="s">
        <v>938</v>
      </c>
      <c r="G311" s="1" t="s">
        <v>939</v>
      </c>
      <c r="H311" s="1" t="s">
        <v>3</v>
      </c>
      <c r="I311" s="1" t="s">
        <v>4</v>
      </c>
      <c r="J311" s="3">
        <v>210</v>
      </c>
      <c r="K311" s="4">
        <v>2</v>
      </c>
      <c r="L311" s="5">
        <f t="shared" si="22"/>
        <v>420</v>
      </c>
      <c r="M311" s="1" t="s">
        <v>5</v>
      </c>
      <c r="N311" s="6" t="b">
        <f t="shared" ca="1" si="23"/>
        <v>0</v>
      </c>
      <c r="O311" s="8" t="b">
        <f t="shared" ca="1" si="24"/>
        <v>0</v>
      </c>
    </row>
    <row r="312" spans="2:15" x14ac:dyDescent="0.25">
      <c r="B312" s="7" t="s">
        <v>940</v>
      </c>
      <c r="C312" s="2">
        <v>45061</v>
      </c>
      <c r="D312" s="1">
        <f t="shared" si="20"/>
        <v>15</v>
      </c>
      <c r="E312" s="1" t="str">
        <f t="shared" si="21"/>
        <v>May</v>
      </c>
      <c r="F312" s="1" t="s">
        <v>941</v>
      </c>
      <c r="G312" s="1" t="s">
        <v>942</v>
      </c>
      <c r="H312" s="1" t="s">
        <v>9</v>
      </c>
      <c r="I312" s="1" t="s">
        <v>10</v>
      </c>
      <c r="J312" s="3">
        <v>4000</v>
      </c>
      <c r="K312" s="4">
        <v>3</v>
      </c>
      <c r="L312" s="5">
        <f t="shared" si="22"/>
        <v>12000</v>
      </c>
      <c r="M312" s="1" t="s">
        <v>11</v>
      </c>
      <c r="N312" s="6" t="b">
        <f t="shared" ca="1" si="23"/>
        <v>0</v>
      </c>
      <c r="O312" s="8" t="b">
        <f t="shared" ca="1" si="24"/>
        <v>0</v>
      </c>
    </row>
    <row r="313" spans="2:15" x14ac:dyDescent="0.25">
      <c r="B313" s="7" t="s">
        <v>943</v>
      </c>
      <c r="C313" s="2">
        <v>45061</v>
      </c>
      <c r="D313" s="1">
        <f t="shared" si="20"/>
        <v>15</v>
      </c>
      <c r="E313" s="1" t="str">
        <f t="shared" si="21"/>
        <v>May</v>
      </c>
      <c r="F313" s="1" t="s">
        <v>944</v>
      </c>
      <c r="G313" s="1" t="s">
        <v>945</v>
      </c>
      <c r="H313" s="1" t="s">
        <v>15</v>
      </c>
      <c r="I313" s="1" t="s">
        <v>16</v>
      </c>
      <c r="J313" s="3">
        <v>3200</v>
      </c>
      <c r="K313" s="4">
        <v>5</v>
      </c>
      <c r="L313" s="5">
        <f t="shared" si="22"/>
        <v>16000</v>
      </c>
      <c r="M313" s="1" t="s">
        <v>5</v>
      </c>
      <c r="N313" s="6" t="b">
        <f t="shared" ca="1" si="23"/>
        <v>0</v>
      </c>
      <c r="O313" s="8" t="b">
        <f t="shared" ca="1" si="24"/>
        <v>0</v>
      </c>
    </row>
    <row r="314" spans="2:15" x14ac:dyDescent="0.25">
      <c r="B314" s="7" t="s">
        <v>946</v>
      </c>
      <c r="C314" s="2">
        <v>45061</v>
      </c>
      <c r="D314" s="1">
        <f t="shared" si="20"/>
        <v>15</v>
      </c>
      <c r="E314" s="1" t="str">
        <f t="shared" si="21"/>
        <v>May</v>
      </c>
      <c r="F314" s="1" t="s">
        <v>947</v>
      </c>
      <c r="G314" s="1" t="s">
        <v>948</v>
      </c>
      <c r="H314" s="1" t="s">
        <v>20</v>
      </c>
      <c r="I314" s="1" t="s">
        <v>21</v>
      </c>
      <c r="J314" s="3">
        <v>2900</v>
      </c>
      <c r="K314" s="4">
        <v>3</v>
      </c>
      <c r="L314" s="5">
        <f t="shared" si="22"/>
        <v>8700</v>
      </c>
      <c r="M314" s="1" t="s">
        <v>11</v>
      </c>
      <c r="N314" s="6" t="b">
        <f t="shared" ca="1" si="23"/>
        <v>0</v>
      </c>
      <c r="O314" s="8" t="b">
        <f t="shared" ca="1" si="24"/>
        <v>0</v>
      </c>
    </row>
    <row r="315" spans="2:15" x14ac:dyDescent="0.25">
      <c r="B315" s="7" t="s">
        <v>949</v>
      </c>
      <c r="C315" s="2">
        <v>45061</v>
      </c>
      <c r="D315" s="1">
        <f t="shared" si="20"/>
        <v>15</v>
      </c>
      <c r="E315" s="1" t="str">
        <f t="shared" si="21"/>
        <v>May</v>
      </c>
      <c r="F315" s="1" t="s">
        <v>950</v>
      </c>
      <c r="G315" s="1" t="s">
        <v>951</v>
      </c>
      <c r="H315" s="1" t="s">
        <v>3</v>
      </c>
      <c r="I315" s="1" t="s">
        <v>25</v>
      </c>
      <c r="J315" s="3">
        <v>190</v>
      </c>
      <c r="K315" s="4">
        <v>1</v>
      </c>
      <c r="L315" s="5">
        <f t="shared" si="22"/>
        <v>190</v>
      </c>
      <c r="M315" s="1" t="s">
        <v>5</v>
      </c>
      <c r="N315" s="6" t="b">
        <f t="shared" ca="1" si="23"/>
        <v>0</v>
      </c>
      <c r="O315" s="8" t="b">
        <f t="shared" ca="1" si="24"/>
        <v>0</v>
      </c>
    </row>
    <row r="316" spans="2:15" x14ac:dyDescent="0.25">
      <c r="B316" s="7" t="s">
        <v>952</v>
      </c>
      <c r="C316" s="2">
        <v>45061</v>
      </c>
      <c r="D316" s="1">
        <f t="shared" si="20"/>
        <v>15</v>
      </c>
      <c r="E316" s="1" t="str">
        <f t="shared" si="21"/>
        <v>May</v>
      </c>
      <c r="F316" s="1" t="s">
        <v>953</v>
      </c>
      <c r="G316" s="1" t="s">
        <v>954</v>
      </c>
      <c r="H316" s="1" t="s">
        <v>9</v>
      </c>
      <c r="I316" s="1" t="s">
        <v>29</v>
      </c>
      <c r="J316" s="3">
        <v>4000</v>
      </c>
      <c r="K316" s="4">
        <v>2</v>
      </c>
      <c r="L316" s="5">
        <f t="shared" si="22"/>
        <v>8000</v>
      </c>
      <c r="M316" s="1" t="s">
        <v>11</v>
      </c>
      <c r="N316" s="6" t="b">
        <f t="shared" ca="1" si="23"/>
        <v>0</v>
      </c>
      <c r="O316" s="8" t="b">
        <f t="shared" ca="1" si="24"/>
        <v>0</v>
      </c>
    </row>
    <row r="317" spans="2:15" x14ac:dyDescent="0.25">
      <c r="B317" s="7" t="s">
        <v>955</v>
      </c>
      <c r="C317" s="2">
        <v>45061</v>
      </c>
      <c r="D317" s="1">
        <f t="shared" si="20"/>
        <v>15</v>
      </c>
      <c r="E317" s="1" t="str">
        <f t="shared" si="21"/>
        <v>May</v>
      </c>
      <c r="F317" s="1" t="s">
        <v>956</v>
      </c>
      <c r="G317" s="1" t="s">
        <v>957</v>
      </c>
      <c r="H317" s="1" t="s">
        <v>15</v>
      </c>
      <c r="I317" s="1" t="s">
        <v>33</v>
      </c>
      <c r="J317" s="3">
        <v>1500</v>
      </c>
      <c r="K317" s="4">
        <v>3</v>
      </c>
      <c r="L317" s="5">
        <f t="shared" si="22"/>
        <v>4500</v>
      </c>
      <c r="M317" s="1" t="s">
        <v>5</v>
      </c>
      <c r="N317" s="6" t="b">
        <f t="shared" ca="1" si="23"/>
        <v>0</v>
      </c>
      <c r="O317" s="8" t="b">
        <f t="shared" ca="1" si="24"/>
        <v>0</v>
      </c>
    </row>
    <row r="318" spans="2:15" x14ac:dyDescent="0.25">
      <c r="B318" s="7" t="s">
        <v>958</v>
      </c>
      <c r="C318" s="2">
        <v>45062</v>
      </c>
      <c r="D318" s="1">
        <f t="shared" si="20"/>
        <v>16</v>
      </c>
      <c r="E318" s="1" t="str">
        <f t="shared" si="21"/>
        <v>May</v>
      </c>
      <c r="F318" s="1" t="s">
        <v>959</v>
      </c>
      <c r="G318" s="1" t="s">
        <v>960</v>
      </c>
      <c r="H318" s="1" t="s">
        <v>20</v>
      </c>
      <c r="I318" s="1" t="s">
        <v>4</v>
      </c>
      <c r="J318" s="3">
        <v>210</v>
      </c>
      <c r="K318" s="4">
        <v>7</v>
      </c>
      <c r="L318" s="5">
        <f t="shared" si="22"/>
        <v>1470</v>
      </c>
      <c r="M318" s="1" t="s">
        <v>11</v>
      </c>
      <c r="N318" s="6" t="b">
        <f t="shared" ca="1" si="23"/>
        <v>0</v>
      </c>
      <c r="O318" s="8" t="b">
        <f t="shared" ca="1" si="24"/>
        <v>0</v>
      </c>
    </row>
    <row r="319" spans="2:15" x14ac:dyDescent="0.25">
      <c r="B319" s="7" t="s">
        <v>961</v>
      </c>
      <c r="C319" s="2">
        <v>45062</v>
      </c>
      <c r="D319" s="1">
        <f t="shared" si="20"/>
        <v>16</v>
      </c>
      <c r="E319" s="1" t="str">
        <f t="shared" si="21"/>
        <v>May</v>
      </c>
      <c r="F319" s="1" t="s">
        <v>962</v>
      </c>
      <c r="G319" s="1" t="s">
        <v>963</v>
      </c>
      <c r="H319" s="1" t="s">
        <v>3</v>
      </c>
      <c r="I319" s="1" t="s">
        <v>10</v>
      </c>
      <c r="J319" s="3">
        <v>4000</v>
      </c>
      <c r="K319" s="4">
        <v>6</v>
      </c>
      <c r="L319" s="5">
        <f t="shared" si="22"/>
        <v>24000</v>
      </c>
      <c r="M319" s="1" t="s">
        <v>5</v>
      </c>
      <c r="N319" s="6" t="b">
        <f t="shared" ca="1" si="23"/>
        <v>0</v>
      </c>
      <c r="O319" s="8" t="b">
        <f t="shared" ca="1" si="24"/>
        <v>0</v>
      </c>
    </row>
    <row r="320" spans="2:15" x14ac:dyDescent="0.25">
      <c r="B320" s="7" t="s">
        <v>964</v>
      </c>
      <c r="C320" s="2">
        <v>45062</v>
      </c>
      <c r="D320" s="1">
        <f t="shared" si="20"/>
        <v>16</v>
      </c>
      <c r="E320" s="1" t="str">
        <f t="shared" si="21"/>
        <v>May</v>
      </c>
      <c r="F320" s="1" t="s">
        <v>965</v>
      </c>
      <c r="G320" s="1" t="s">
        <v>966</v>
      </c>
      <c r="H320" s="1" t="s">
        <v>9</v>
      </c>
      <c r="I320" s="1" t="s">
        <v>16</v>
      </c>
      <c r="J320" s="3">
        <v>3200</v>
      </c>
      <c r="K320" s="4">
        <v>1</v>
      </c>
      <c r="L320" s="5">
        <f t="shared" si="22"/>
        <v>3200</v>
      </c>
      <c r="M320" s="1" t="s">
        <v>11</v>
      </c>
      <c r="N320" s="6" t="b">
        <f t="shared" ca="1" si="23"/>
        <v>0</v>
      </c>
      <c r="O320" s="8" t="b">
        <f t="shared" ca="1" si="24"/>
        <v>0</v>
      </c>
    </row>
    <row r="321" spans="2:15" x14ac:dyDescent="0.25">
      <c r="B321" s="7" t="s">
        <v>967</v>
      </c>
      <c r="C321" s="2">
        <v>45062</v>
      </c>
      <c r="D321" s="1">
        <f t="shared" si="20"/>
        <v>16</v>
      </c>
      <c r="E321" s="1" t="str">
        <f t="shared" si="21"/>
        <v>May</v>
      </c>
      <c r="F321" s="1" t="s">
        <v>968</v>
      </c>
      <c r="G321" s="1" t="s">
        <v>969</v>
      </c>
      <c r="H321" s="1" t="s">
        <v>15</v>
      </c>
      <c r="I321" s="1" t="s">
        <v>21</v>
      </c>
      <c r="J321" s="3">
        <v>2900</v>
      </c>
      <c r="K321" s="4">
        <v>3</v>
      </c>
      <c r="L321" s="5">
        <f t="shared" si="22"/>
        <v>8700</v>
      </c>
      <c r="M321" s="1" t="s">
        <v>5</v>
      </c>
      <c r="N321" s="6" t="b">
        <f t="shared" ca="1" si="23"/>
        <v>0</v>
      </c>
      <c r="O321" s="8" t="b">
        <f t="shared" ca="1" si="24"/>
        <v>0</v>
      </c>
    </row>
    <row r="322" spans="2:15" x14ac:dyDescent="0.25">
      <c r="B322" s="7" t="s">
        <v>970</v>
      </c>
      <c r="C322" s="2">
        <v>45062</v>
      </c>
      <c r="D322" s="1">
        <f t="shared" si="20"/>
        <v>16</v>
      </c>
      <c r="E322" s="1" t="str">
        <f t="shared" si="21"/>
        <v>May</v>
      </c>
      <c r="F322" s="1" t="s">
        <v>971</v>
      </c>
      <c r="G322" s="1" t="s">
        <v>972</v>
      </c>
      <c r="H322" s="1" t="s">
        <v>20</v>
      </c>
      <c r="I322" s="1" t="s">
        <v>25</v>
      </c>
      <c r="J322" s="3">
        <v>190</v>
      </c>
      <c r="K322" s="4">
        <v>4</v>
      </c>
      <c r="L322" s="5">
        <f t="shared" si="22"/>
        <v>760</v>
      </c>
      <c r="M322" s="1" t="s">
        <v>11</v>
      </c>
      <c r="N322" s="6" t="b">
        <f t="shared" ca="1" si="23"/>
        <v>0</v>
      </c>
      <c r="O322" s="8" t="b">
        <f t="shared" ca="1" si="24"/>
        <v>0</v>
      </c>
    </row>
    <row r="323" spans="2:15" x14ac:dyDescent="0.25">
      <c r="B323" s="7" t="s">
        <v>973</v>
      </c>
      <c r="C323" s="2">
        <v>45062</v>
      </c>
      <c r="D323" s="1">
        <f t="shared" si="20"/>
        <v>16</v>
      </c>
      <c r="E323" s="1" t="str">
        <f t="shared" si="21"/>
        <v>May</v>
      </c>
      <c r="F323" s="1" t="s">
        <v>974</v>
      </c>
      <c r="G323" s="1" t="s">
        <v>975</v>
      </c>
      <c r="H323" s="1" t="s">
        <v>3</v>
      </c>
      <c r="I323" s="1" t="s">
        <v>29</v>
      </c>
      <c r="J323" s="3">
        <v>4000</v>
      </c>
      <c r="K323" s="4">
        <v>2</v>
      </c>
      <c r="L323" s="5">
        <f t="shared" si="22"/>
        <v>8000</v>
      </c>
      <c r="M323" s="1" t="s">
        <v>5</v>
      </c>
      <c r="N323" s="6" t="b">
        <f t="shared" ca="1" si="23"/>
        <v>0</v>
      </c>
      <c r="O323" s="8" t="b">
        <f t="shared" ca="1" si="24"/>
        <v>0</v>
      </c>
    </row>
    <row r="324" spans="2:15" x14ac:dyDescent="0.25">
      <c r="B324" s="7" t="s">
        <v>976</v>
      </c>
      <c r="C324" s="2">
        <v>45062</v>
      </c>
      <c r="D324" s="1">
        <f t="shared" ref="D324:D387" si="25">DAY(C324)</f>
        <v>16</v>
      </c>
      <c r="E324" s="1" t="str">
        <f t="shared" ref="E324:E387" si="26">TEXT(C324,"mmm")</f>
        <v>May</v>
      </c>
      <c r="F324" s="1" t="s">
        <v>977</v>
      </c>
      <c r="G324" s="1" t="s">
        <v>978</v>
      </c>
      <c r="H324" s="1" t="s">
        <v>9</v>
      </c>
      <c r="I324" s="1" t="s">
        <v>33</v>
      </c>
      <c r="J324" s="3">
        <v>1500</v>
      </c>
      <c r="K324" s="4">
        <v>3</v>
      </c>
      <c r="L324" s="5">
        <f t="shared" ref="L324:L387" si="27">J324*K324</f>
        <v>4500</v>
      </c>
      <c r="M324" s="1" t="s">
        <v>11</v>
      </c>
      <c r="N324" s="6" t="b">
        <f t="shared" ref="N324:N387" ca="1" si="28">AND(C324&gt;=(TODAY()-28),C324&lt;TODAY())</f>
        <v>0</v>
      </c>
      <c r="O324" s="8" t="b">
        <f t="shared" ref="O324:O387" ca="1" si="29">AND(C324&gt;=(TODAY()-56),C324&lt;(TODAY()-28))</f>
        <v>0</v>
      </c>
    </row>
    <row r="325" spans="2:15" x14ac:dyDescent="0.25">
      <c r="B325" s="7" t="s">
        <v>979</v>
      </c>
      <c r="C325" s="2">
        <v>45063</v>
      </c>
      <c r="D325" s="1">
        <f t="shared" si="25"/>
        <v>17</v>
      </c>
      <c r="E325" s="1" t="str">
        <f t="shared" si="26"/>
        <v>May</v>
      </c>
      <c r="F325" s="1" t="s">
        <v>980</v>
      </c>
      <c r="G325" s="1" t="s">
        <v>981</v>
      </c>
      <c r="H325" s="1" t="s">
        <v>15</v>
      </c>
      <c r="I325" s="1" t="s">
        <v>4</v>
      </c>
      <c r="J325" s="3">
        <v>210</v>
      </c>
      <c r="K325" s="4">
        <v>4</v>
      </c>
      <c r="L325" s="5">
        <f t="shared" si="27"/>
        <v>840</v>
      </c>
      <c r="M325" s="1" t="s">
        <v>5</v>
      </c>
      <c r="N325" s="6" t="b">
        <f t="shared" ca="1" si="28"/>
        <v>0</v>
      </c>
      <c r="O325" s="8" t="b">
        <f t="shared" ca="1" si="29"/>
        <v>0</v>
      </c>
    </row>
    <row r="326" spans="2:15" x14ac:dyDescent="0.25">
      <c r="B326" s="7" t="s">
        <v>982</v>
      </c>
      <c r="C326" s="2">
        <v>45063</v>
      </c>
      <c r="D326" s="1">
        <f t="shared" si="25"/>
        <v>17</v>
      </c>
      <c r="E326" s="1" t="str">
        <f t="shared" si="26"/>
        <v>May</v>
      </c>
      <c r="F326" s="1" t="s">
        <v>983</v>
      </c>
      <c r="G326" s="1" t="s">
        <v>984</v>
      </c>
      <c r="H326" s="1" t="s">
        <v>20</v>
      </c>
      <c r="I326" s="1" t="s">
        <v>10</v>
      </c>
      <c r="J326" s="3">
        <v>4000</v>
      </c>
      <c r="K326" s="4">
        <v>5</v>
      </c>
      <c r="L326" s="5">
        <f t="shared" si="27"/>
        <v>20000</v>
      </c>
      <c r="M326" s="1" t="s">
        <v>11</v>
      </c>
      <c r="N326" s="6" t="b">
        <f t="shared" ca="1" si="28"/>
        <v>0</v>
      </c>
      <c r="O326" s="8" t="b">
        <f t="shared" ca="1" si="29"/>
        <v>0</v>
      </c>
    </row>
    <row r="327" spans="2:15" x14ac:dyDescent="0.25">
      <c r="B327" s="7" t="s">
        <v>985</v>
      </c>
      <c r="C327" s="2">
        <v>45063</v>
      </c>
      <c r="D327" s="1">
        <f t="shared" si="25"/>
        <v>17</v>
      </c>
      <c r="E327" s="1" t="str">
        <f t="shared" si="26"/>
        <v>May</v>
      </c>
      <c r="F327" s="1" t="s">
        <v>986</v>
      </c>
      <c r="G327" s="1" t="s">
        <v>987</v>
      </c>
      <c r="H327" s="1" t="s">
        <v>3</v>
      </c>
      <c r="I327" s="1" t="s">
        <v>16</v>
      </c>
      <c r="J327" s="3">
        <v>3200</v>
      </c>
      <c r="K327" s="4">
        <v>6</v>
      </c>
      <c r="L327" s="5">
        <f t="shared" si="27"/>
        <v>19200</v>
      </c>
      <c r="M327" s="1" t="s">
        <v>5</v>
      </c>
      <c r="N327" s="6" t="b">
        <f t="shared" ca="1" si="28"/>
        <v>0</v>
      </c>
      <c r="O327" s="8" t="b">
        <f t="shared" ca="1" si="29"/>
        <v>0</v>
      </c>
    </row>
    <row r="328" spans="2:15" x14ac:dyDescent="0.25">
      <c r="B328" s="7" t="s">
        <v>988</v>
      </c>
      <c r="C328" s="2">
        <v>45063</v>
      </c>
      <c r="D328" s="1">
        <f t="shared" si="25"/>
        <v>17</v>
      </c>
      <c r="E328" s="1" t="str">
        <f t="shared" si="26"/>
        <v>May</v>
      </c>
      <c r="F328" s="1" t="s">
        <v>989</v>
      </c>
      <c r="G328" s="1" t="s">
        <v>990</v>
      </c>
      <c r="H328" s="1" t="s">
        <v>9</v>
      </c>
      <c r="I328" s="1" t="s">
        <v>21</v>
      </c>
      <c r="J328" s="3">
        <v>2900</v>
      </c>
      <c r="K328" s="4">
        <v>5</v>
      </c>
      <c r="L328" s="5">
        <f t="shared" si="27"/>
        <v>14500</v>
      </c>
      <c r="M328" s="1" t="s">
        <v>11</v>
      </c>
      <c r="N328" s="6" t="b">
        <f t="shared" ca="1" si="28"/>
        <v>0</v>
      </c>
      <c r="O328" s="8" t="b">
        <f t="shared" ca="1" si="29"/>
        <v>0</v>
      </c>
    </row>
    <row r="329" spans="2:15" x14ac:dyDescent="0.25">
      <c r="B329" s="7" t="s">
        <v>991</v>
      </c>
      <c r="C329" s="2">
        <v>45063</v>
      </c>
      <c r="D329" s="1">
        <f t="shared" si="25"/>
        <v>17</v>
      </c>
      <c r="E329" s="1" t="str">
        <f t="shared" si="26"/>
        <v>May</v>
      </c>
      <c r="F329" s="1" t="s">
        <v>992</v>
      </c>
      <c r="G329" s="1" t="s">
        <v>993</v>
      </c>
      <c r="H329" s="1" t="s">
        <v>15</v>
      </c>
      <c r="I329" s="1" t="s">
        <v>25</v>
      </c>
      <c r="J329" s="3">
        <v>190</v>
      </c>
      <c r="K329" s="4">
        <v>4</v>
      </c>
      <c r="L329" s="5">
        <f t="shared" si="27"/>
        <v>760</v>
      </c>
      <c r="M329" s="1" t="s">
        <v>5</v>
      </c>
      <c r="N329" s="6" t="b">
        <f t="shared" ca="1" si="28"/>
        <v>0</v>
      </c>
      <c r="O329" s="8" t="b">
        <f t="shared" ca="1" si="29"/>
        <v>0</v>
      </c>
    </row>
    <row r="330" spans="2:15" x14ac:dyDescent="0.25">
      <c r="B330" s="7" t="s">
        <v>994</v>
      </c>
      <c r="C330" s="2">
        <v>45063</v>
      </c>
      <c r="D330" s="1">
        <f t="shared" si="25"/>
        <v>17</v>
      </c>
      <c r="E330" s="1" t="str">
        <f t="shared" si="26"/>
        <v>May</v>
      </c>
      <c r="F330" s="1" t="s">
        <v>995</v>
      </c>
      <c r="G330" s="1" t="s">
        <v>996</v>
      </c>
      <c r="H330" s="1" t="s">
        <v>20</v>
      </c>
      <c r="I330" s="1" t="s">
        <v>29</v>
      </c>
      <c r="J330" s="3">
        <v>4000</v>
      </c>
      <c r="K330" s="4">
        <v>10</v>
      </c>
      <c r="L330" s="5">
        <f t="shared" si="27"/>
        <v>40000</v>
      </c>
      <c r="M330" s="1" t="s">
        <v>11</v>
      </c>
      <c r="N330" s="6" t="b">
        <f t="shared" ca="1" si="28"/>
        <v>0</v>
      </c>
      <c r="O330" s="8" t="b">
        <f t="shared" ca="1" si="29"/>
        <v>0</v>
      </c>
    </row>
    <row r="331" spans="2:15" x14ac:dyDescent="0.25">
      <c r="B331" s="7" t="s">
        <v>997</v>
      </c>
      <c r="C331" s="2">
        <v>45063</v>
      </c>
      <c r="D331" s="1">
        <f t="shared" si="25"/>
        <v>17</v>
      </c>
      <c r="E331" s="1" t="str">
        <f t="shared" si="26"/>
        <v>May</v>
      </c>
      <c r="F331" s="1" t="s">
        <v>998</v>
      </c>
      <c r="G331" s="1" t="s">
        <v>999</v>
      </c>
      <c r="H331" s="1" t="s">
        <v>3</v>
      </c>
      <c r="I331" s="1" t="s">
        <v>33</v>
      </c>
      <c r="J331" s="3">
        <v>1500</v>
      </c>
      <c r="K331" s="4">
        <v>3</v>
      </c>
      <c r="L331" s="5">
        <f t="shared" si="27"/>
        <v>4500</v>
      </c>
      <c r="M331" s="1" t="s">
        <v>5</v>
      </c>
      <c r="N331" s="6" t="b">
        <f t="shared" ca="1" si="28"/>
        <v>0</v>
      </c>
      <c r="O331" s="8" t="b">
        <f t="shared" ca="1" si="29"/>
        <v>0</v>
      </c>
    </row>
    <row r="332" spans="2:15" x14ac:dyDescent="0.25">
      <c r="B332" s="7" t="s">
        <v>1000</v>
      </c>
      <c r="C332" s="2">
        <v>45064</v>
      </c>
      <c r="D332" s="1">
        <f t="shared" si="25"/>
        <v>18</v>
      </c>
      <c r="E332" s="1" t="str">
        <f t="shared" si="26"/>
        <v>May</v>
      </c>
      <c r="F332" s="1" t="s">
        <v>1001</v>
      </c>
      <c r="G332" s="1" t="s">
        <v>1002</v>
      </c>
      <c r="H332" s="1" t="s">
        <v>9</v>
      </c>
      <c r="I332" s="1" t="s">
        <v>4</v>
      </c>
      <c r="J332" s="3">
        <v>210</v>
      </c>
      <c r="K332" s="4">
        <v>4</v>
      </c>
      <c r="L332" s="5">
        <f t="shared" si="27"/>
        <v>840</v>
      </c>
      <c r="M332" s="1" t="s">
        <v>11</v>
      </c>
      <c r="N332" s="6" t="b">
        <f t="shared" ca="1" si="28"/>
        <v>0</v>
      </c>
      <c r="O332" s="8" t="b">
        <f t="shared" ca="1" si="29"/>
        <v>0</v>
      </c>
    </row>
    <row r="333" spans="2:15" x14ac:dyDescent="0.25">
      <c r="B333" s="7" t="s">
        <v>1003</v>
      </c>
      <c r="C333" s="2">
        <v>45064</v>
      </c>
      <c r="D333" s="1">
        <f t="shared" si="25"/>
        <v>18</v>
      </c>
      <c r="E333" s="1" t="str">
        <f t="shared" si="26"/>
        <v>May</v>
      </c>
      <c r="F333" s="1" t="s">
        <v>1004</v>
      </c>
      <c r="G333" s="1" t="s">
        <v>1005</v>
      </c>
      <c r="H333" s="1" t="s">
        <v>15</v>
      </c>
      <c r="I333" s="1" t="s">
        <v>10</v>
      </c>
      <c r="J333" s="3">
        <v>4000</v>
      </c>
      <c r="K333" s="4">
        <v>5</v>
      </c>
      <c r="L333" s="5">
        <f t="shared" si="27"/>
        <v>20000</v>
      </c>
      <c r="M333" s="1" t="s">
        <v>5</v>
      </c>
      <c r="N333" s="6" t="b">
        <f t="shared" ca="1" si="28"/>
        <v>0</v>
      </c>
      <c r="O333" s="8" t="b">
        <f t="shared" ca="1" si="29"/>
        <v>0</v>
      </c>
    </row>
    <row r="334" spans="2:15" x14ac:dyDescent="0.25">
      <c r="B334" s="7" t="s">
        <v>1006</v>
      </c>
      <c r="C334" s="2">
        <v>45064</v>
      </c>
      <c r="D334" s="1">
        <f t="shared" si="25"/>
        <v>18</v>
      </c>
      <c r="E334" s="1" t="str">
        <f t="shared" si="26"/>
        <v>May</v>
      </c>
      <c r="F334" s="1" t="s">
        <v>1007</v>
      </c>
      <c r="G334" s="1" t="s">
        <v>1008</v>
      </c>
      <c r="H334" s="1" t="s">
        <v>20</v>
      </c>
      <c r="I334" s="1" t="s">
        <v>16</v>
      </c>
      <c r="J334" s="3">
        <v>3200</v>
      </c>
      <c r="K334" s="4">
        <v>6</v>
      </c>
      <c r="L334" s="5">
        <f t="shared" si="27"/>
        <v>19200</v>
      </c>
      <c r="M334" s="1" t="s">
        <v>11</v>
      </c>
      <c r="N334" s="6" t="b">
        <f t="shared" ca="1" si="28"/>
        <v>0</v>
      </c>
      <c r="O334" s="8" t="b">
        <f t="shared" ca="1" si="29"/>
        <v>0</v>
      </c>
    </row>
    <row r="335" spans="2:15" x14ac:dyDescent="0.25">
      <c r="B335" s="7" t="s">
        <v>1009</v>
      </c>
      <c r="C335" s="2">
        <v>45064</v>
      </c>
      <c r="D335" s="1">
        <f t="shared" si="25"/>
        <v>18</v>
      </c>
      <c r="E335" s="1" t="str">
        <f t="shared" si="26"/>
        <v>May</v>
      </c>
      <c r="F335" s="1" t="s">
        <v>1010</v>
      </c>
      <c r="G335" s="1" t="s">
        <v>1011</v>
      </c>
      <c r="H335" s="1" t="s">
        <v>3</v>
      </c>
      <c r="I335" s="1" t="s">
        <v>21</v>
      </c>
      <c r="J335" s="3">
        <v>2900</v>
      </c>
      <c r="K335" s="4">
        <v>5</v>
      </c>
      <c r="L335" s="5">
        <f t="shared" si="27"/>
        <v>14500</v>
      </c>
      <c r="M335" s="1" t="s">
        <v>5</v>
      </c>
      <c r="N335" s="6" t="b">
        <f t="shared" ca="1" si="28"/>
        <v>0</v>
      </c>
      <c r="O335" s="8" t="b">
        <f t="shared" ca="1" si="29"/>
        <v>0</v>
      </c>
    </row>
    <row r="336" spans="2:15" x14ac:dyDescent="0.25">
      <c r="B336" s="7" t="s">
        <v>1012</v>
      </c>
      <c r="C336" s="2">
        <v>45064</v>
      </c>
      <c r="D336" s="1">
        <f t="shared" si="25"/>
        <v>18</v>
      </c>
      <c r="E336" s="1" t="str">
        <f t="shared" si="26"/>
        <v>May</v>
      </c>
      <c r="F336" s="1" t="s">
        <v>1013</v>
      </c>
      <c r="G336" s="1" t="s">
        <v>1014</v>
      </c>
      <c r="H336" s="1" t="s">
        <v>9</v>
      </c>
      <c r="I336" s="1" t="s">
        <v>25</v>
      </c>
      <c r="J336" s="3">
        <v>190</v>
      </c>
      <c r="K336" s="4">
        <v>6</v>
      </c>
      <c r="L336" s="5">
        <f t="shared" si="27"/>
        <v>1140</v>
      </c>
      <c r="M336" s="1" t="s">
        <v>11</v>
      </c>
      <c r="N336" s="6" t="b">
        <f t="shared" ca="1" si="28"/>
        <v>0</v>
      </c>
      <c r="O336" s="8" t="b">
        <f t="shared" ca="1" si="29"/>
        <v>0</v>
      </c>
    </row>
    <row r="337" spans="2:15" x14ac:dyDescent="0.25">
      <c r="B337" s="7" t="s">
        <v>1015</v>
      </c>
      <c r="C337" s="2">
        <v>45064</v>
      </c>
      <c r="D337" s="1">
        <f t="shared" si="25"/>
        <v>18</v>
      </c>
      <c r="E337" s="1" t="str">
        <f t="shared" si="26"/>
        <v>May</v>
      </c>
      <c r="F337" s="1" t="s">
        <v>1016</v>
      </c>
      <c r="G337" s="1" t="s">
        <v>1017</v>
      </c>
      <c r="H337" s="1" t="s">
        <v>15</v>
      </c>
      <c r="I337" s="1" t="s">
        <v>29</v>
      </c>
      <c r="J337" s="3">
        <v>4000</v>
      </c>
      <c r="K337" s="4">
        <v>5</v>
      </c>
      <c r="L337" s="5">
        <f t="shared" si="27"/>
        <v>20000</v>
      </c>
      <c r="M337" s="1" t="s">
        <v>5</v>
      </c>
      <c r="N337" s="6" t="b">
        <f t="shared" ca="1" si="28"/>
        <v>0</v>
      </c>
      <c r="O337" s="8" t="b">
        <f t="shared" ca="1" si="29"/>
        <v>0</v>
      </c>
    </row>
    <row r="338" spans="2:15" x14ac:dyDescent="0.25">
      <c r="B338" s="7" t="s">
        <v>1018</v>
      </c>
      <c r="C338" s="2">
        <v>45064</v>
      </c>
      <c r="D338" s="1">
        <f t="shared" si="25"/>
        <v>18</v>
      </c>
      <c r="E338" s="1" t="str">
        <f t="shared" si="26"/>
        <v>May</v>
      </c>
      <c r="F338" s="1" t="s">
        <v>1019</v>
      </c>
      <c r="G338" s="1" t="s">
        <v>1020</v>
      </c>
      <c r="H338" s="1" t="s">
        <v>20</v>
      </c>
      <c r="I338" s="1" t="s">
        <v>33</v>
      </c>
      <c r="J338" s="3">
        <v>1500</v>
      </c>
      <c r="K338" s="4">
        <v>6</v>
      </c>
      <c r="L338" s="5">
        <f t="shared" si="27"/>
        <v>9000</v>
      </c>
      <c r="M338" s="1" t="s">
        <v>11</v>
      </c>
      <c r="N338" s="6" t="b">
        <f t="shared" ca="1" si="28"/>
        <v>0</v>
      </c>
      <c r="O338" s="8" t="b">
        <f t="shared" ca="1" si="29"/>
        <v>0</v>
      </c>
    </row>
    <row r="339" spans="2:15" x14ac:dyDescent="0.25">
      <c r="B339" s="7" t="s">
        <v>1021</v>
      </c>
      <c r="C339" s="2">
        <v>45065</v>
      </c>
      <c r="D339" s="1">
        <f t="shared" si="25"/>
        <v>19</v>
      </c>
      <c r="E339" s="1" t="str">
        <f t="shared" si="26"/>
        <v>May</v>
      </c>
      <c r="F339" s="1" t="s">
        <v>1022</v>
      </c>
      <c r="G339" s="1" t="s">
        <v>1023</v>
      </c>
      <c r="H339" s="1" t="s">
        <v>3</v>
      </c>
      <c r="I339" s="1" t="s">
        <v>4</v>
      </c>
      <c r="J339" s="3">
        <v>210</v>
      </c>
      <c r="K339" s="4">
        <v>2</v>
      </c>
      <c r="L339" s="5">
        <f t="shared" si="27"/>
        <v>420</v>
      </c>
      <c r="M339" s="1" t="s">
        <v>5</v>
      </c>
      <c r="N339" s="6" t="b">
        <f t="shared" ca="1" si="28"/>
        <v>0</v>
      </c>
      <c r="O339" s="8" t="b">
        <f t="shared" ca="1" si="29"/>
        <v>0</v>
      </c>
    </row>
    <row r="340" spans="2:15" x14ac:dyDescent="0.25">
      <c r="B340" s="7" t="s">
        <v>1024</v>
      </c>
      <c r="C340" s="2">
        <v>45065</v>
      </c>
      <c r="D340" s="1">
        <f t="shared" si="25"/>
        <v>19</v>
      </c>
      <c r="E340" s="1" t="str">
        <f t="shared" si="26"/>
        <v>May</v>
      </c>
      <c r="F340" s="1" t="s">
        <v>1025</v>
      </c>
      <c r="G340" s="1" t="s">
        <v>1026</v>
      </c>
      <c r="H340" s="1" t="s">
        <v>9</v>
      </c>
      <c r="I340" s="1" t="s">
        <v>10</v>
      </c>
      <c r="J340" s="3">
        <v>4000</v>
      </c>
      <c r="K340" s="4">
        <v>3</v>
      </c>
      <c r="L340" s="5">
        <f t="shared" si="27"/>
        <v>12000</v>
      </c>
      <c r="M340" s="1" t="s">
        <v>11</v>
      </c>
      <c r="N340" s="6" t="b">
        <f t="shared" ca="1" si="28"/>
        <v>0</v>
      </c>
      <c r="O340" s="8" t="b">
        <f t="shared" ca="1" si="29"/>
        <v>0</v>
      </c>
    </row>
    <row r="341" spans="2:15" x14ac:dyDescent="0.25">
      <c r="B341" s="7" t="s">
        <v>1027</v>
      </c>
      <c r="C341" s="2">
        <v>45065</v>
      </c>
      <c r="D341" s="1">
        <f t="shared" si="25"/>
        <v>19</v>
      </c>
      <c r="E341" s="1" t="str">
        <f t="shared" si="26"/>
        <v>May</v>
      </c>
      <c r="F341" s="1" t="s">
        <v>1028</v>
      </c>
      <c r="G341" s="1" t="s">
        <v>1029</v>
      </c>
      <c r="H341" s="1" t="s">
        <v>15</v>
      </c>
      <c r="I341" s="1" t="s">
        <v>16</v>
      </c>
      <c r="J341" s="3">
        <v>3200</v>
      </c>
      <c r="K341" s="4">
        <v>5</v>
      </c>
      <c r="L341" s="5">
        <f t="shared" si="27"/>
        <v>16000</v>
      </c>
      <c r="M341" s="1" t="s">
        <v>5</v>
      </c>
      <c r="N341" s="6" t="b">
        <f t="shared" ca="1" si="28"/>
        <v>0</v>
      </c>
      <c r="O341" s="8" t="b">
        <f t="shared" ca="1" si="29"/>
        <v>0</v>
      </c>
    </row>
    <row r="342" spans="2:15" x14ac:dyDescent="0.25">
      <c r="B342" s="7" t="s">
        <v>1030</v>
      </c>
      <c r="C342" s="2">
        <v>45065</v>
      </c>
      <c r="D342" s="1">
        <f t="shared" si="25"/>
        <v>19</v>
      </c>
      <c r="E342" s="1" t="str">
        <f t="shared" si="26"/>
        <v>May</v>
      </c>
      <c r="F342" s="1" t="s">
        <v>1031</v>
      </c>
      <c r="G342" s="1" t="s">
        <v>1032</v>
      </c>
      <c r="H342" s="1" t="s">
        <v>20</v>
      </c>
      <c r="I342" s="1" t="s">
        <v>21</v>
      </c>
      <c r="J342" s="3">
        <v>2900</v>
      </c>
      <c r="K342" s="4">
        <v>3</v>
      </c>
      <c r="L342" s="5">
        <f t="shared" si="27"/>
        <v>8700</v>
      </c>
      <c r="M342" s="1" t="s">
        <v>11</v>
      </c>
      <c r="N342" s="6" t="b">
        <f t="shared" ca="1" si="28"/>
        <v>0</v>
      </c>
      <c r="O342" s="8" t="b">
        <f t="shared" ca="1" si="29"/>
        <v>0</v>
      </c>
    </row>
    <row r="343" spans="2:15" x14ac:dyDescent="0.25">
      <c r="B343" s="7" t="s">
        <v>1033</v>
      </c>
      <c r="C343" s="2">
        <v>45065</v>
      </c>
      <c r="D343" s="1">
        <f t="shared" si="25"/>
        <v>19</v>
      </c>
      <c r="E343" s="1" t="str">
        <f t="shared" si="26"/>
        <v>May</v>
      </c>
      <c r="F343" s="1" t="s">
        <v>1034</v>
      </c>
      <c r="G343" s="1" t="s">
        <v>1035</v>
      </c>
      <c r="H343" s="1" t="s">
        <v>3</v>
      </c>
      <c r="I343" s="1" t="s">
        <v>25</v>
      </c>
      <c r="J343" s="3">
        <v>190</v>
      </c>
      <c r="K343" s="4">
        <v>1</v>
      </c>
      <c r="L343" s="5">
        <f t="shared" si="27"/>
        <v>190</v>
      </c>
      <c r="M343" s="1" t="s">
        <v>5</v>
      </c>
      <c r="N343" s="6" t="b">
        <f t="shared" ca="1" si="28"/>
        <v>0</v>
      </c>
      <c r="O343" s="8" t="b">
        <f t="shared" ca="1" si="29"/>
        <v>0</v>
      </c>
    </row>
    <row r="344" spans="2:15" x14ac:dyDescent="0.25">
      <c r="B344" s="7" t="s">
        <v>1036</v>
      </c>
      <c r="C344" s="2">
        <v>45065</v>
      </c>
      <c r="D344" s="1">
        <f t="shared" si="25"/>
        <v>19</v>
      </c>
      <c r="E344" s="1" t="str">
        <f t="shared" si="26"/>
        <v>May</v>
      </c>
      <c r="F344" s="1" t="s">
        <v>1037</v>
      </c>
      <c r="G344" s="1" t="s">
        <v>1038</v>
      </c>
      <c r="H344" s="1" t="s">
        <v>9</v>
      </c>
      <c r="I344" s="1" t="s">
        <v>29</v>
      </c>
      <c r="J344" s="3">
        <v>4000</v>
      </c>
      <c r="K344" s="4">
        <v>2</v>
      </c>
      <c r="L344" s="5">
        <f t="shared" si="27"/>
        <v>8000</v>
      </c>
      <c r="M344" s="1" t="s">
        <v>11</v>
      </c>
      <c r="N344" s="6" t="b">
        <f t="shared" ca="1" si="28"/>
        <v>0</v>
      </c>
      <c r="O344" s="8" t="b">
        <f t="shared" ca="1" si="29"/>
        <v>0</v>
      </c>
    </row>
    <row r="345" spans="2:15" x14ac:dyDescent="0.25">
      <c r="B345" s="7" t="s">
        <v>1039</v>
      </c>
      <c r="C345" s="2">
        <v>45065</v>
      </c>
      <c r="D345" s="1">
        <f t="shared" si="25"/>
        <v>19</v>
      </c>
      <c r="E345" s="1" t="str">
        <f t="shared" si="26"/>
        <v>May</v>
      </c>
      <c r="F345" s="1" t="s">
        <v>1040</v>
      </c>
      <c r="G345" s="1" t="s">
        <v>1041</v>
      </c>
      <c r="H345" s="1" t="s">
        <v>15</v>
      </c>
      <c r="I345" s="1" t="s">
        <v>33</v>
      </c>
      <c r="J345" s="3">
        <v>1500</v>
      </c>
      <c r="K345" s="4">
        <v>3</v>
      </c>
      <c r="L345" s="5">
        <f t="shared" si="27"/>
        <v>4500</v>
      </c>
      <c r="M345" s="1" t="s">
        <v>5</v>
      </c>
      <c r="N345" s="6" t="b">
        <f t="shared" ca="1" si="28"/>
        <v>0</v>
      </c>
      <c r="O345" s="8" t="b">
        <f t="shared" ca="1" si="29"/>
        <v>0</v>
      </c>
    </row>
    <row r="346" spans="2:15" x14ac:dyDescent="0.25">
      <c r="B346" s="7" t="s">
        <v>1042</v>
      </c>
      <c r="C346" s="2">
        <v>45066</v>
      </c>
      <c r="D346" s="1">
        <f t="shared" si="25"/>
        <v>20</v>
      </c>
      <c r="E346" s="1" t="str">
        <f t="shared" si="26"/>
        <v>May</v>
      </c>
      <c r="F346" s="1" t="s">
        <v>1043</v>
      </c>
      <c r="G346" s="1" t="s">
        <v>1044</v>
      </c>
      <c r="H346" s="1" t="s">
        <v>20</v>
      </c>
      <c r="I346" s="1" t="s">
        <v>4</v>
      </c>
      <c r="J346" s="3">
        <v>210</v>
      </c>
      <c r="K346" s="4">
        <v>7</v>
      </c>
      <c r="L346" s="5">
        <f t="shared" si="27"/>
        <v>1470</v>
      </c>
      <c r="M346" s="1" t="s">
        <v>11</v>
      </c>
      <c r="N346" s="6" t="b">
        <f t="shared" ca="1" si="28"/>
        <v>0</v>
      </c>
      <c r="O346" s="8" t="b">
        <f t="shared" ca="1" si="29"/>
        <v>0</v>
      </c>
    </row>
    <row r="347" spans="2:15" x14ac:dyDescent="0.25">
      <c r="B347" s="7" t="s">
        <v>1045</v>
      </c>
      <c r="C347" s="2">
        <v>45066</v>
      </c>
      <c r="D347" s="1">
        <f t="shared" si="25"/>
        <v>20</v>
      </c>
      <c r="E347" s="1" t="str">
        <f t="shared" si="26"/>
        <v>May</v>
      </c>
      <c r="F347" s="1" t="s">
        <v>1046</v>
      </c>
      <c r="G347" s="1" t="s">
        <v>1047</v>
      </c>
      <c r="H347" s="1" t="s">
        <v>3</v>
      </c>
      <c r="I347" s="1" t="s">
        <v>10</v>
      </c>
      <c r="J347" s="3">
        <v>4000</v>
      </c>
      <c r="K347" s="4">
        <v>6</v>
      </c>
      <c r="L347" s="5">
        <f t="shared" si="27"/>
        <v>24000</v>
      </c>
      <c r="M347" s="1" t="s">
        <v>5</v>
      </c>
      <c r="N347" s="6" t="b">
        <f t="shared" ca="1" si="28"/>
        <v>0</v>
      </c>
      <c r="O347" s="8" t="b">
        <f t="shared" ca="1" si="29"/>
        <v>0</v>
      </c>
    </row>
    <row r="348" spans="2:15" x14ac:dyDescent="0.25">
      <c r="B348" s="7" t="s">
        <v>1048</v>
      </c>
      <c r="C348" s="2">
        <v>45066</v>
      </c>
      <c r="D348" s="1">
        <f t="shared" si="25"/>
        <v>20</v>
      </c>
      <c r="E348" s="1" t="str">
        <f t="shared" si="26"/>
        <v>May</v>
      </c>
      <c r="F348" s="1" t="s">
        <v>1049</v>
      </c>
      <c r="G348" s="1" t="s">
        <v>1050</v>
      </c>
      <c r="H348" s="1" t="s">
        <v>9</v>
      </c>
      <c r="I348" s="1" t="s">
        <v>16</v>
      </c>
      <c r="J348" s="3">
        <v>3200</v>
      </c>
      <c r="K348" s="4">
        <v>1</v>
      </c>
      <c r="L348" s="5">
        <f t="shared" si="27"/>
        <v>3200</v>
      </c>
      <c r="M348" s="1" t="s">
        <v>11</v>
      </c>
      <c r="N348" s="6" t="b">
        <f t="shared" ca="1" si="28"/>
        <v>0</v>
      </c>
      <c r="O348" s="8" t="b">
        <f t="shared" ca="1" si="29"/>
        <v>0</v>
      </c>
    </row>
    <row r="349" spans="2:15" x14ac:dyDescent="0.25">
      <c r="B349" s="7" t="s">
        <v>1051</v>
      </c>
      <c r="C349" s="2">
        <v>45066</v>
      </c>
      <c r="D349" s="1">
        <f t="shared" si="25"/>
        <v>20</v>
      </c>
      <c r="E349" s="1" t="str">
        <f t="shared" si="26"/>
        <v>May</v>
      </c>
      <c r="F349" s="1" t="s">
        <v>1052</v>
      </c>
      <c r="G349" s="1" t="s">
        <v>1053</v>
      </c>
      <c r="H349" s="1" t="s">
        <v>15</v>
      </c>
      <c r="I349" s="1" t="s">
        <v>21</v>
      </c>
      <c r="J349" s="3">
        <v>2900</v>
      </c>
      <c r="K349" s="4">
        <v>3</v>
      </c>
      <c r="L349" s="5">
        <f t="shared" si="27"/>
        <v>8700</v>
      </c>
      <c r="M349" s="1" t="s">
        <v>5</v>
      </c>
      <c r="N349" s="6" t="b">
        <f t="shared" ca="1" si="28"/>
        <v>0</v>
      </c>
      <c r="O349" s="8" t="b">
        <f t="shared" ca="1" si="29"/>
        <v>0</v>
      </c>
    </row>
    <row r="350" spans="2:15" x14ac:dyDescent="0.25">
      <c r="B350" s="7" t="s">
        <v>1054</v>
      </c>
      <c r="C350" s="2">
        <v>45066</v>
      </c>
      <c r="D350" s="1">
        <f t="shared" si="25"/>
        <v>20</v>
      </c>
      <c r="E350" s="1" t="str">
        <f t="shared" si="26"/>
        <v>May</v>
      </c>
      <c r="F350" s="1" t="s">
        <v>1055</v>
      </c>
      <c r="G350" s="1" t="s">
        <v>1056</v>
      </c>
      <c r="H350" s="1" t="s">
        <v>20</v>
      </c>
      <c r="I350" s="1" t="s">
        <v>25</v>
      </c>
      <c r="J350" s="3">
        <v>190</v>
      </c>
      <c r="K350" s="4">
        <v>4</v>
      </c>
      <c r="L350" s="5">
        <f t="shared" si="27"/>
        <v>760</v>
      </c>
      <c r="M350" s="1" t="s">
        <v>11</v>
      </c>
      <c r="N350" s="6" t="b">
        <f t="shared" ca="1" si="28"/>
        <v>0</v>
      </c>
      <c r="O350" s="8" t="b">
        <f t="shared" ca="1" si="29"/>
        <v>0</v>
      </c>
    </row>
    <row r="351" spans="2:15" x14ac:dyDescent="0.25">
      <c r="B351" s="7" t="s">
        <v>1057</v>
      </c>
      <c r="C351" s="2">
        <v>45066</v>
      </c>
      <c r="D351" s="1">
        <f t="shared" si="25"/>
        <v>20</v>
      </c>
      <c r="E351" s="1" t="str">
        <f t="shared" si="26"/>
        <v>May</v>
      </c>
      <c r="F351" s="1" t="s">
        <v>1058</v>
      </c>
      <c r="G351" s="1" t="s">
        <v>1059</v>
      </c>
      <c r="H351" s="1" t="s">
        <v>3</v>
      </c>
      <c r="I351" s="1" t="s">
        <v>29</v>
      </c>
      <c r="J351" s="3">
        <v>4000</v>
      </c>
      <c r="K351" s="4">
        <v>2</v>
      </c>
      <c r="L351" s="5">
        <f t="shared" si="27"/>
        <v>8000</v>
      </c>
      <c r="M351" s="1" t="s">
        <v>5</v>
      </c>
      <c r="N351" s="6" t="b">
        <f t="shared" ca="1" si="28"/>
        <v>0</v>
      </c>
      <c r="O351" s="8" t="b">
        <f t="shared" ca="1" si="29"/>
        <v>0</v>
      </c>
    </row>
    <row r="352" spans="2:15" x14ac:dyDescent="0.25">
      <c r="B352" s="7" t="s">
        <v>1060</v>
      </c>
      <c r="C352" s="2">
        <v>45066</v>
      </c>
      <c r="D352" s="1">
        <f t="shared" si="25"/>
        <v>20</v>
      </c>
      <c r="E352" s="1" t="str">
        <f t="shared" si="26"/>
        <v>May</v>
      </c>
      <c r="F352" s="1" t="s">
        <v>1061</v>
      </c>
      <c r="G352" s="1" t="s">
        <v>1062</v>
      </c>
      <c r="H352" s="1" t="s">
        <v>9</v>
      </c>
      <c r="I352" s="1" t="s">
        <v>33</v>
      </c>
      <c r="J352" s="3">
        <v>1500</v>
      </c>
      <c r="K352" s="4">
        <v>3</v>
      </c>
      <c r="L352" s="5">
        <f t="shared" si="27"/>
        <v>4500</v>
      </c>
      <c r="M352" s="1" t="s">
        <v>11</v>
      </c>
      <c r="N352" s="6" t="b">
        <f t="shared" ca="1" si="28"/>
        <v>0</v>
      </c>
      <c r="O352" s="8" t="b">
        <f t="shared" ca="1" si="29"/>
        <v>0</v>
      </c>
    </row>
    <row r="353" spans="2:15" x14ac:dyDescent="0.25">
      <c r="B353" s="7" t="s">
        <v>1063</v>
      </c>
      <c r="C353" s="2">
        <v>45067</v>
      </c>
      <c r="D353" s="1">
        <f t="shared" si="25"/>
        <v>21</v>
      </c>
      <c r="E353" s="1" t="str">
        <f t="shared" si="26"/>
        <v>May</v>
      </c>
      <c r="F353" s="1" t="s">
        <v>1064</v>
      </c>
      <c r="G353" s="1" t="s">
        <v>1065</v>
      </c>
      <c r="H353" s="1" t="s">
        <v>15</v>
      </c>
      <c r="I353" s="1" t="s">
        <v>4</v>
      </c>
      <c r="J353" s="3">
        <v>210</v>
      </c>
      <c r="K353" s="4">
        <v>4</v>
      </c>
      <c r="L353" s="5">
        <f t="shared" si="27"/>
        <v>840</v>
      </c>
      <c r="M353" s="1" t="s">
        <v>5</v>
      </c>
      <c r="N353" s="6" t="b">
        <f t="shared" ca="1" si="28"/>
        <v>0</v>
      </c>
      <c r="O353" s="8" t="b">
        <f t="shared" ca="1" si="29"/>
        <v>0</v>
      </c>
    </row>
    <row r="354" spans="2:15" x14ac:dyDescent="0.25">
      <c r="B354" s="7" t="s">
        <v>1066</v>
      </c>
      <c r="C354" s="2">
        <v>45067</v>
      </c>
      <c r="D354" s="1">
        <f t="shared" si="25"/>
        <v>21</v>
      </c>
      <c r="E354" s="1" t="str">
        <f t="shared" si="26"/>
        <v>May</v>
      </c>
      <c r="F354" s="1" t="s">
        <v>1067</v>
      </c>
      <c r="G354" s="1" t="s">
        <v>1068</v>
      </c>
      <c r="H354" s="1" t="s">
        <v>20</v>
      </c>
      <c r="I354" s="1" t="s">
        <v>10</v>
      </c>
      <c r="J354" s="3">
        <v>4000</v>
      </c>
      <c r="K354" s="4">
        <v>5</v>
      </c>
      <c r="L354" s="5">
        <f t="shared" si="27"/>
        <v>20000</v>
      </c>
      <c r="M354" s="1" t="s">
        <v>11</v>
      </c>
      <c r="N354" s="6" t="b">
        <f t="shared" ca="1" si="28"/>
        <v>0</v>
      </c>
      <c r="O354" s="8" t="b">
        <f t="shared" ca="1" si="29"/>
        <v>0</v>
      </c>
    </row>
    <row r="355" spans="2:15" x14ac:dyDescent="0.25">
      <c r="B355" s="7" t="s">
        <v>1069</v>
      </c>
      <c r="C355" s="2">
        <v>45067</v>
      </c>
      <c r="D355" s="1">
        <f t="shared" si="25"/>
        <v>21</v>
      </c>
      <c r="E355" s="1" t="str">
        <f t="shared" si="26"/>
        <v>May</v>
      </c>
      <c r="F355" s="1" t="s">
        <v>1070</v>
      </c>
      <c r="G355" s="1" t="s">
        <v>1071</v>
      </c>
      <c r="H355" s="1" t="s">
        <v>3</v>
      </c>
      <c r="I355" s="1" t="s">
        <v>16</v>
      </c>
      <c r="J355" s="3">
        <v>3200</v>
      </c>
      <c r="K355" s="4">
        <v>6</v>
      </c>
      <c r="L355" s="5">
        <f t="shared" si="27"/>
        <v>19200</v>
      </c>
      <c r="M355" s="1" t="s">
        <v>5</v>
      </c>
      <c r="N355" s="6" t="b">
        <f t="shared" ca="1" si="28"/>
        <v>0</v>
      </c>
      <c r="O355" s="8" t="b">
        <f t="shared" ca="1" si="29"/>
        <v>0</v>
      </c>
    </row>
    <row r="356" spans="2:15" x14ac:dyDescent="0.25">
      <c r="B356" s="7" t="s">
        <v>1072</v>
      </c>
      <c r="C356" s="2">
        <v>45067</v>
      </c>
      <c r="D356" s="1">
        <f t="shared" si="25"/>
        <v>21</v>
      </c>
      <c r="E356" s="1" t="str">
        <f t="shared" si="26"/>
        <v>May</v>
      </c>
      <c r="F356" s="1" t="s">
        <v>1073</v>
      </c>
      <c r="G356" s="1" t="s">
        <v>1074</v>
      </c>
      <c r="H356" s="1" t="s">
        <v>9</v>
      </c>
      <c r="I356" s="1" t="s">
        <v>21</v>
      </c>
      <c r="J356" s="3">
        <v>2900</v>
      </c>
      <c r="K356" s="4">
        <v>5</v>
      </c>
      <c r="L356" s="5">
        <f t="shared" si="27"/>
        <v>14500</v>
      </c>
      <c r="M356" s="1" t="s">
        <v>11</v>
      </c>
      <c r="N356" s="6" t="b">
        <f t="shared" ca="1" si="28"/>
        <v>0</v>
      </c>
      <c r="O356" s="8" t="b">
        <f t="shared" ca="1" si="29"/>
        <v>0</v>
      </c>
    </row>
    <row r="357" spans="2:15" x14ac:dyDescent="0.25">
      <c r="B357" s="7" t="s">
        <v>1075</v>
      </c>
      <c r="C357" s="2">
        <v>45067</v>
      </c>
      <c r="D357" s="1">
        <f t="shared" si="25"/>
        <v>21</v>
      </c>
      <c r="E357" s="1" t="str">
        <f t="shared" si="26"/>
        <v>May</v>
      </c>
      <c r="F357" s="1" t="s">
        <v>1076</v>
      </c>
      <c r="G357" s="1" t="s">
        <v>1077</v>
      </c>
      <c r="H357" s="1" t="s">
        <v>15</v>
      </c>
      <c r="I357" s="1" t="s">
        <v>25</v>
      </c>
      <c r="J357" s="3">
        <v>190</v>
      </c>
      <c r="K357" s="4">
        <v>4</v>
      </c>
      <c r="L357" s="5">
        <f t="shared" si="27"/>
        <v>760</v>
      </c>
      <c r="M357" s="1" t="s">
        <v>5</v>
      </c>
      <c r="N357" s="6" t="b">
        <f t="shared" ca="1" si="28"/>
        <v>0</v>
      </c>
      <c r="O357" s="8" t="b">
        <f t="shared" ca="1" si="29"/>
        <v>0</v>
      </c>
    </row>
    <row r="358" spans="2:15" x14ac:dyDescent="0.25">
      <c r="B358" s="7" t="s">
        <v>1078</v>
      </c>
      <c r="C358" s="2">
        <v>45067</v>
      </c>
      <c r="D358" s="1">
        <f t="shared" si="25"/>
        <v>21</v>
      </c>
      <c r="E358" s="1" t="str">
        <f t="shared" si="26"/>
        <v>May</v>
      </c>
      <c r="F358" s="1" t="s">
        <v>1079</v>
      </c>
      <c r="G358" s="1" t="s">
        <v>1080</v>
      </c>
      <c r="H358" s="1" t="s">
        <v>20</v>
      </c>
      <c r="I358" s="1" t="s">
        <v>29</v>
      </c>
      <c r="J358" s="3">
        <v>4000</v>
      </c>
      <c r="K358" s="4">
        <v>10</v>
      </c>
      <c r="L358" s="5">
        <f t="shared" si="27"/>
        <v>40000</v>
      </c>
      <c r="M358" s="1" t="s">
        <v>11</v>
      </c>
      <c r="N358" s="6" t="b">
        <f t="shared" ca="1" si="28"/>
        <v>0</v>
      </c>
      <c r="O358" s="8" t="b">
        <f t="shared" ca="1" si="29"/>
        <v>0</v>
      </c>
    </row>
    <row r="359" spans="2:15" x14ac:dyDescent="0.25">
      <c r="B359" s="7" t="s">
        <v>1081</v>
      </c>
      <c r="C359" s="2">
        <v>45067</v>
      </c>
      <c r="D359" s="1">
        <f t="shared" si="25"/>
        <v>21</v>
      </c>
      <c r="E359" s="1" t="str">
        <f t="shared" si="26"/>
        <v>May</v>
      </c>
      <c r="F359" s="1" t="s">
        <v>1082</v>
      </c>
      <c r="G359" s="1" t="s">
        <v>1083</v>
      </c>
      <c r="H359" s="1" t="s">
        <v>3</v>
      </c>
      <c r="I359" s="1" t="s">
        <v>33</v>
      </c>
      <c r="J359" s="3">
        <v>1500</v>
      </c>
      <c r="K359" s="4">
        <v>3</v>
      </c>
      <c r="L359" s="5">
        <f t="shared" si="27"/>
        <v>4500</v>
      </c>
      <c r="M359" s="1" t="s">
        <v>5</v>
      </c>
      <c r="N359" s="6" t="b">
        <f t="shared" ca="1" si="28"/>
        <v>0</v>
      </c>
      <c r="O359" s="8" t="b">
        <f t="shared" ca="1" si="29"/>
        <v>0</v>
      </c>
    </row>
    <row r="360" spans="2:15" x14ac:dyDescent="0.25">
      <c r="B360" s="7" t="s">
        <v>1084</v>
      </c>
      <c r="C360" s="2">
        <v>45068</v>
      </c>
      <c r="D360" s="1">
        <f t="shared" si="25"/>
        <v>22</v>
      </c>
      <c r="E360" s="1" t="str">
        <f t="shared" si="26"/>
        <v>May</v>
      </c>
      <c r="F360" s="1" t="s">
        <v>1085</v>
      </c>
      <c r="G360" s="1" t="s">
        <v>1086</v>
      </c>
      <c r="H360" s="1" t="s">
        <v>9</v>
      </c>
      <c r="I360" s="1" t="s">
        <v>4</v>
      </c>
      <c r="J360" s="3">
        <v>210</v>
      </c>
      <c r="K360" s="4">
        <v>4</v>
      </c>
      <c r="L360" s="5">
        <f t="shared" si="27"/>
        <v>840</v>
      </c>
      <c r="M360" s="1" t="s">
        <v>11</v>
      </c>
      <c r="N360" s="6" t="b">
        <f t="shared" ca="1" si="28"/>
        <v>0</v>
      </c>
      <c r="O360" s="8" t="b">
        <f t="shared" ca="1" si="29"/>
        <v>0</v>
      </c>
    </row>
    <row r="361" spans="2:15" x14ac:dyDescent="0.25">
      <c r="B361" s="7" t="s">
        <v>1087</v>
      </c>
      <c r="C361" s="2">
        <v>45068</v>
      </c>
      <c r="D361" s="1">
        <f t="shared" si="25"/>
        <v>22</v>
      </c>
      <c r="E361" s="1" t="str">
        <f t="shared" si="26"/>
        <v>May</v>
      </c>
      <c r="F361" s="1" t="s">
        <v>1088</v>
      </c>
      <c r="G361" s="1" t="s">
        <v>1089</v>
      </c>
      <c r="H361" s="1" t="s">
        <v>15</v>
      </c>
      <c r="I361" s="1" t="s">
        <v>10</v>
      </c>
      <c r="J361" s="3">
        <v>4000</v>
      </c>
      <c r="K361" s="4">
        <v>5</v>
      </c>
      <c r="L361" s="5">
        <f t="shared" si="27"/>
        <v>20000</v>
      </c>
      <c r="M361" s="1" t="s">
        <v>5</v>
      </c>
      <c r="N361" s="6" t="b">
        <f t="shared" ca="1" si="28"/>
        <v>0</v>
      </c>
      <c r="O361" s="8" t="b">
        <f t="shared" ca="1" si="29"/>
        <v>0</v>
      </c>
    </row>
    <row r="362" spans="2:15" x14ac:dyDescent="0.25">
      <c r="B362" s="7" t="s">
        <v>1090</v>
      </c>
      <c r="C362" s="2">
        <v>45068</v>
      </c>
      <c r="D362" s="1">
        <f t="shared" si="25"/>
        <v>22</v>
      </c>
      <c r="E362" s="1" t="str">
        <f t="shared" si="26"/>
        <v>May</v>
      </c>
      <c r="F362" s="1" t="s">
        <v>1091</v>
      </c>
      <c r="G362" s="1" t="s">
        <v>1092</v>
      </c>
      <c r="H362" s="1" t="s">
        <v>20</v>
      </c>
      <c r="I362" s="1" t="s">
        <v>16</v>
      </c>
      <c r="J362" s="3">
        <v>3200</v>
      </c>
      <c r="K362" s="4">
        <v>6</v>
      </c>
      <c r="L362" s="5">
        <f t="shared" si="27"/>
        <v>19200</v>
      </c>
      <c r="M362" s="1" t="s">
        <v>11</v>
      </c>
      <c r="N362" s="6" t="b">
        <f t="shared" ca="1" si="28"/>
        <v>0</v>
      </c>
      <c r="O362" s="8" t="b">
        <f t="shared" ca="1" si="29"/>
        <v>0</v>
      </c>
    </row>
    <row r="363" spans="2:15" x14ac:dyDescent="0.25">
      <c r="B363" s="7" t="s">
        <v>1093</v>
      </c>
      <c r="C363" s="2">
        <v>45068</v>
      </c>
      <c r="D363" s="1">
        <f t="shared" si="25"/>
        <v>22</v>
      </c>
      <c r="E363" s="1" t="str">
        <f t="shared" si="26"/>
        <v>May</v>
      </c>
      <c r="F363" s="1" t="s">
        <v>1094</v>
      </c>
      <c r="G363" s="1" t="s">
        <v>1095</v>
      </c>
      <c r="H363" s="1" t="s">
        <v>3</v>
      </c>
      <c r="I363" s="1" t="s">
        <v>21</v>
      </c>
      <c r="J363" s="3">
        <v>2900</v>
      </c>
      <c r="K363" s="4">
        <v>5</v>
      </c>
      <c r="L363" s="5">
        <f t="shared" si="27"/>
        <v>14500</v>
      </c>
      <c r="M363" s="1" t="s">
        <v>5</v>
      </c>
      <c r="N363" s="6" t="b">
        <f t="shared" ca="1" si="28"/>
        <v>0</v>
      </c>
      <c r="O363" s="8" t="b">
        <f t="shared" ca="1" si="29"/>
        <v>0</v>
      </c>
    </row>
    <row r="364" spans="2:15" x14ac:dyDescent="0.25">
      <c r="B364" s="7" t="s">
        <v>1096</v>
      </c>
      <c r="C364" s="2">
        <v>45068</v>
      </c>
      <c r="D364" s="1">
        <f t="shared" si="25"/>
        <v>22</v>
      </c>
      <c r="E364" s="1" t="str">
        <f t="shared" si="26"/>
        <v>May</v>
      </c>
      <c r="F364" s="1" t="s">
        <v>1097</v>
      </c>
      <c r="G364" s="1" t="s">
        <v>1098</v>
      </c>
      <c r="H364" s="1" t="s">
        <v>9</v>
      </c>
      <c r="I364" s="1" t="s">
        <v>25</v>
      </c>
      <c r="J364" s="3">
        <v>190</v>
      </c>
      <c r="K364" s="4">
        <v>6</v>
      </c>
      <c r="L364" s="5">
        <f t="shared" si="27"/>
        <v>1140</v>
      </c>
      <c r="M364" s="1" t="s">
        <v>11</v>
      </c>
      <c r="N364" s="6" t="b">
        <f t="shared" ca="1" si="28"/>
        <v>0</v>
      </c>
      <c r="O364" s="8" t="b">
        <f t="shared" ca="1" si="29"/>
        <v>0</v>
      </c>
    </row>
    <row r="365" spans="2:15" x14ac:dyDescent="0.25">
      <c r="B365" s="7" t="s">
        <v>1099</v>
      </c>
      <c r="C365" s="2">
        <v>45068</v>
      </c>
      <c r="D365" s="1">
        <f t="shared" si="25"/>
        <v>22</v>
      </c>
      <c r="E365" s="1" t="str">
        <f t="shared" si="26"/>
        <v>May</v>
      </c>
      <c r="F365" s="1" t="s">
        <v>1100</v>
      </c>
      <c r="G365" s="1" t="s">
        <v>1101</v>
      </c>
      <c r="H365" s="1" t="s">
        <v>15</v>
      </c>
      <c r="I365" s="1" t="s">
        <v>29</v>
      </c>
      <c r="J365" s="3">
        <v>4000</v>
      </c>
      <c r="K365" s="4">
        <v>5</v>
      </c>
      <c r="L365" s="5">
        <f t="shared" si="27"/>
        <v>20000</v>
      </c>
      <c r="M365" s="1" t="s">
        <v>5</v>
      </c>
      <c r="N365" s="6" t="b">
        <f t="shared" ca="1" si="28"/>
        <v>0</v>
      </c>
      <c r="O365" s="8" t="b">
        <f t="shared" ca="1" si="29"/>
        <v>0</v>
      </c>
    </row>
    <row r="366" spans="2:15" x14ac:dyDescent="0.25">
      <c r="B366" s="7" t="s">
        <v>1102</v>
      </c>
      <c r="C366" s="2">
        <v>45068</v>
      </c>
      <c r="D366" s="1">
        <f t="shared" si="25"/>
        <v>22</v>
      </c>
      <c r="E366" s="1" t="str">
        <f t="shared" si="26"/>
        <v>May</v>
      </c>
      <c r="F366" s="1" t="s">
        <v>1103</v>
      </c>
      <c r="G366" s="1" t="s">
        <v>1104</v>
      </c>
      <c r="H366" s="1" t="s">
        <v>20</v>
      </c>
      <c r="I366" s="1" t="s">
        <v>33</v>
      </c>
      <c r="J366" s="3">
        <v>1500</v>
      </c>
      <c r="K366" s="4">
        <v>6</v>
      </c>
      <c r="L366" s="5">
        <f t="shared" si="27"/>
        <v>9000</v>
      </c>
      <c r="M366" s="1" t="s">
        <v>11</v>
      </c>
      <c r="N366" s="6" t="b">
        <f t="shared" ca="1" si="28"/>
        <v>0</v>
      </c>
      <c r="O366" s="8" t="b">
        <f t="shared" ca="1" si="29"/>
        <v>0</v>
      </c>
    </row>
    <row r="367" spans="2:15" x14ac:dyDescent="0.25">
      <c r="B367" s="7" t="s">
        <v>1105</v>
      </c>
      <c r="C367" s="2">
        <v>45069</v>
      </c>
      <c r="D367" s="1">
        <f t="shared" si="25"/>
        <v>23</v>
      </c>
      <c r="E367" s="1" t="str">
        <f t="shared" si="26"/>
        <v>May</v>
      </c>
      <c r="F367" s="1" t="s">
        <v>1106</v>
      </c>
      <c r="G367" s="1" t="s">
        <v>1107</v>
      </c>
      <c r="H367" s="1" t="s">
        <v>3</v>
      </c>
      <c r="I367" s="1" t="s">
        <v>4</v>
      </c>
      <c r="J367" s="3">
        <v>210</v>
      </c>
      <c r="K367" s="4">
        <v>2</v>
      </c>
      <c r="L367" s="5">
        <f t="shared" si="27"/>
        <v>420</v>
      </c>
      <c r="M367" s="1" t="s">
        <v>5</v>
      </c>
      <c r="N367" s="6" t="b">
        <f t="shared" ca="1" si="28"/>
        <v>0</v>
      </c>
      <c r="O367" s="8" t="b">
        <f t="shared" ca="1" si="29"/>
        <v>0</v>
      </c>
    </row>
    <row r="368" spans="2:15" x14ac:dyDescent="0.25">
      <c r="B368" s="7" t="s">
        <v>1108</v>
      </c>
      <c r="C368" s="2">
        <v>45069</v>
      </c>
      <c r="D368" s="1">
        <f t="shared" si="25"/>
        <v>23</v>
      </c>
      <c r="E368" s="1" t="str">
        <f t="shared" si="26"/>
        <v>May</v>
      </c>
      <c r="F368" s="1" t="s">
        <v>1109</v>
      </c>
      <c r="G368" s="1" t="s">
        <v>1110</v>
      </c>
      <c r="H368" s="1" t="s">
        <v>9</v>
      </c>
      <c r="I368" s="1" t="s">
        <v>10</v>
      </c>
      <c r="J368" s="3">
        <v>4000</v>
      </c>
      <c r="K368" s="4">
        <v>3</v>
      </c>
      <c r="L368" s="5">
        <f t="shared" si="27"/>
        <v>12000</v>
      </c>
      <c r="M368" s="1" t="s">
        <v>11</v>
      </c>
      <c r="N368" s="6" t="b">
        <f t="shared" ca="1" si="28"/>
        <v>0</v>
      </c>
      <c r="O368" s="8" t="b">
        <f t="shared" ca="1" si="29"/>
        <v>0</v>
      </c>
    </row>
    <row r="369" spans="2:15" x14ac:dyDescent="0.25">
      <c r="B369" s="7" t="s">
        <v>1111</v>
      </c>
      <c r="C369" s="2">
        <v>45069</v>
      </c>
      <c r="D369" s="1">
        <f t="shared" si="25"/>
        <v>23</v>
      </c>
      <c r="E369" s="1" t="str">
        <f t="shared" si="26"/>
        <v>May</v>
      </c>
      <c r="F369" s="1" t="s">
        <v>1112</v>
      </c>
      <c r="G369" s="1" t="s">
        <v>1113</v>
      </c>
      <c r="H369" s="1" t="s">
        <v>15</v>
      </c>
      <c r="I369" s="1" t="s">
        <v>16</v>
      </c>
      <c r="J369" s="3">
        <v>3200</v>
      </c>
      <c r="K369" s="4">
        <v>5</v>
      </c>
      <c r="L369" s="5">
        <f t="shared" si="27"/>
        <v>16000</v>
      </c>
      <c r="M369" s="1" t="s">
        <v>5</v>
      </c>
      <c r="N369" s="6" t="b">
        <f t="shared" ca="1" si="28"/>
        <v>0</v>
      </c>
      <c r="O369" s="8" t="b">
        <f t="shared" ca="1" si="29"/>
        <v>0</v>
      </c>
    </row>
    <row r="370" spans="2:15" x14ac:dyDescent="0.25">
      <c r="B370" s="7" t="s">
        <v>1114</v>
      </c>
      <c r="C370" s="2">
        <v>45069</v>
      </c>
      <c r="D370" s="1">
        <f t="shared" si="25"/>
        <v>23</v>
      </c>
      <c r="E370" s="1" t="str">
        <f t="shared" si="26"/>
        <v>May</v>
      </c>
      <c r="F370" s="1" t="s">
        <v>1115</v>
      </c>
      <c r="G370" s="1" t="s">
        <v>1116</v>
      </c>
      <c r="H370" s="1" t="s">
        <v>20</v>
      </c>
      <c r="I370" s="1" t="s">
        <v>21</v>
      </c>
      <c r="J370" s="3">
        <v>2900</v>
      </c>
      <c r="K370" s="4">
        <v>3</v>
      </c>
      <c r="L370" s="5">
        <f t="shared" si="27"/>
        <v>8700</v>
      </c>
      <c r="M370" s="1" t="s">
        <v>11</v>
      </c>
      <c r="N370" s="6" t="b">
        <f t="shared" ca="1" si="28"/>
        <v>0</v>
      </c>
      <c r="O370" s="8" t="b">
        <f t="shared" ca="1" si="29"/>
        <v>0</v>
      </c>
    </row>
    <row r="371" spans="2:15" x14ac:dyDescent="0.25">
      <c r="B371" s="7" t="s">
        <v>1117</v>
      </c>
      <c r="C371" s="2">
        <v>45069</v>
      </c>
      <c r="D371" s="1">
        <f t="shared" si="25"/>
        <v>23</v>
      </c>
      <c r="E371" s="1" t="str">
        <f t="shared" si="26"/>
        <v>May</v>
      </c>
      <c r="F371" s="1" t="s">
        <v>1118</v>
      </c>
      <c r="G371" s="1" t="s">
        <v>1119</v>
      </c>
      <c r="H371" s="1" t="s">
        <v>3</v>
      </c>
      <c r="I371" s="1" t="s">
        <v>25</v>
      </c>
      <c r="J371" s="3">
        <v>190</v>
      </c>
      <c r="K371" s="4">
        <v>1</v>
      </c>
      <c r="L371" s="5">
        <f t="shared" si="27"/>
        <v>190</v>
      </c>
      <c r="M371" s="1" t="s">
        <v>5</v>
      </c>
      <c r="N371" s="6" t="b">
        <f t="shared" ca="1" si="28"/>
        <v>0</v>
      </c>
      <c r="O371" s="8" t="b">
        <f t="shared" ca="1" si="29"/>
        <v>0</v>
      </c>
    </row>
    <row r="372" spans="2:15" x14ac:dyDescent="0.25">
      <c r="B372" s="7" t="s">
        <v>1120</v>
      </c>
      <c r="C372" s="2">
        <v>45069</v>
      </c>
      <c r="D372" s="1">
        <f t="shared" si="25"/>
        <v>23</v>
      </c>
      <c r="E372" s="1" t="str">
        <f t="shared" si="26"/>
        <v>May</v>
      </c>
      <c r="F372" s="1" t="s">
        <v>1121</v>
      </c>
      <c r="G372" s="1" t="s">
        <v>1122</v>
      </c>
      <c r="H372" s="1" t="s">
        <v>9</v>
      </c>
      <c r="I372" s="1" t="s">
        <v>29</v>
      </c>
      <c r="J372" s="3">
        <v>4000</v>
      </c>
      <c r="K372" s="4">
        <v>2</v>
      </c>
      <c r="L372" s="5">
        <f t="shared" si="27"/>
        <v>8000</v>
      </c>
      <c r="M372" s="1" t="s">
        <v>11</v>
      </c>
      <c r="N372" s="6" t="b">
        <f t="shared" ca="1" si="28"/>
        <v>0</v>
      </c>
      <c r="O372" s="8" t="b">
        <f t="shared" ca="1" si="29"/>
        <v>0</v>
      </c>
    </row>
    <row r="373" spans="2:15" x14ac:dyDescent="0.25">
      <c r="B373" s="7" t="s">
        <v>1123</v>
      </c>
      <c r="C373" s="2">
        <v>45069</v>
      </c>
      <c r="D373" s="1">
        <f t="shared" si="25"/>
        <v>23</v>
      </c>
      <c r="E373" s="1" t="str">
        <f t="shared" si="26"/>
        <v>May</v>
      </c>
      <c r="F373" s="1" t="s">
        <v>1124</v>
      </c>
      <c r="G373" s="1" t="s">
        <v>1125</v>
      </c>
      <c r="H373" s="1" t="s">
        <v>15</v>
      </c>
      <c r="I373" s="1" t="s">
        <v>33</v>
      </c>
      <c r="J373" s="3">
        <v>1500</v>
      </c>
      <c r="K373" s="4">
        <v>3</v>
      </c>
      <c r="L373" s="5">
        <f t="shared" si="27"/>
        <v>4500</v>
      </c>
      <c r="M373" s="1" t="s">
        <v>5</v>
      </c>
      <c r="N373" s="6" t="b">
        <f t="shared" ca="1" si="28"/>
        <v>0</v>
      </c>
      <c r="O373" s="8" t="b">
        <f t="shared" ca="1" si="29"/>
        <v>0</v>
      </c>
    </row>
    <row r="374" spans="2:15" x14ac:dyDescent="0.25">
      <c r="B374" s="7" t="s">
        <v>1126</v>
      </c>
      <c r="C374" s="2">
        <v>45070</v>
      </c>
      <c r="D374" s="1">
        <f t="shared" si="25"/>
        <v>24</v>
      </c>
      <c r="E374" s="1" t="str">
        <f t="shared" si="26"/>
        <v>May</v>
      </c>
      <c r="F374" s="1" t="s">
        <v>1127</v>
      </c>
      <c r="G374" s="1" t="s">
        <v>1128</v>
      </c>
      <c r="H374" s="1" t="s">
        <v>20</v>
      </c>
      <c r="I374" s="1" t="s">
        <v>4</v>
      </c>
      <c r="J374" s="3">
        <v>210</v>
      </c>
      <c r="K374" s="4">
        <v>7</v>
      </c>
      <c r="L374" s="5">
        <f t="shared" si="27"/>
        <v>1470</v>
      </c>
      <c r="M374" s="1" t="s">
        <v>11</v>
      </c>
      <c r="N374" s="6" t="b">
        <f t="shared" ca="1" si="28"/>
        <v>0</v>
      </c>
      <c r="O374" s="8" t="b">
        <f t="shared" ca="1" si="29"/>
        <v>0</v>
      </c>
    </row>
    <row r="375" spans="2:15" x14ac:dyDescent="0.25">
      <c r="B375" s="7" t="s">
        <v>1129</v>
      </c>
      <c r="C375" s="2">
        <v>45070</v>
      </c>
      <c r="D375" s="1">
        <f t="shared" si="25"/>
        <v>24</v>
      </c>
      <c r="E375" s="1" t="str">
        <f t="shared" si="26"/>
        <v>May</v>
      </c>
      <c r="F375" s="1" t="s">
        <v>1130</v>
      </c>
      <c r="G375" s="1" t="s">
        <v>1131</v>
      </c>
      <c r="H375" s="1" t="s">
        <v>3</v>
      </c>
      <c r="I375" s="1" t="s">
        <v>10</v>
      </c>
      <c r="J375" s="3">
        <v>4000</v>
      </c>
      <c r="K375" s="4">
        <v>6</v>
      </c>
      <c r="L375" s="5">
        <f t="shared" si="27"/>
        <v>24000</v>
      </c>
      <c r="M375" s="1" t="s">
        <v>5</v>
      </c>
      <c r="N375" s="6" t="b">
        <f t="shared" ca="1" si="28"/>
        <v>0</v>
      </c>
      <c r="O375" s="8" t="b">
        <f t="shared" ca="1" si="29"/>
        <v>0</v>
      </c>
    </row>
    <row r="376" spans="2:15" x14ac:dyDescent="0.25">
      <c r="B376" s="7" t="s">
        <v>1132</v>
      </c>
      <c r="C376" s="2">
        <v>45070</v>
      </c>
      <c r="D376" s="1">
        <f t="shared" si="25"/>
        <v>24</v>
      </c>
      <c r="E376" s="1" t="str">
        <f t="shared" si="26"/>
        <v>May</v>
      </c>
      <c r="F376" s="1" t="s">
        <v>1133</v>
      </c>
      <c r="G376" s="1" t="s">
        <v>1134</v>
      </c>
      <c r="H376" s="1" t="s">
        <v>9</v>
      </c>
      <c r="I376" s="1" t="s">
        <v>16</v>
      </c>
      <c r="J376" s="3">
        <v>3200</v>
      </c>
      <c r="K376" s="4">
        <v>1</v>
      </c>
      <c r="L376" s="5">
        <f t="shared" si="27"/>
        <v>3200</v>
      </c>
      <c r="M376" s="1" t="s">
        <v>11</v>
      </c>
      <c r="N376" s="6" t="b">
        <f t="shared" ca="1" si="28"/>
        <v>0</v>
      </c>
      <c r="O376" s="8" t="b">
        <f t="shared" ca="1" si="29"/>
        <v>0</v>
      </c>
    </row>
    <row r="377" spans="2:15" x14ac:dyDescent="0.25">
      <c r="B377" s="7" t="s">
        <v>1135</v>
      </c>
      <c r="C377" s="2">
        <v>45070</v>
      </c>
      <c r="D377" s="1">
        <f t="shared" si="25"/>
        <v>24</v>
      </c>
      <c r="E377" s="1" t="str">
        <f t="shared" si="26"/>
        <v>May</v>
      </c>
      <c r="F377" s="1" t="s">
        <v>1136</v>
      </c>
      <c r="G377" s="1" t="s">
        <v>1137</v>
      </c>
      <c r="H377" s="1" t="s">
        <v>15</v>
      </c>
      <c r="I377" s="1" t="s">
        <v>21</v>
      </c>
      <c r="J377" s="3">
        <v>2900</v>
      </c>
      <c r="K377" s="4">
        <v>3</v>
      </c>
      <c r="L377" s="5">
        <f t="shared" si="27"/>
        <v>8700</v>
      </c>
      <c r="M377" s="1" t="s">
        <v>5</v>
      </c>
      <c r="N377" s="6" t="b">
        <f t="shared" ca="1" si="28"/>
        <v>0</v>
      </c>
      <c r="O377" s="8" t="b">
        <f t="shared" ca="1" si="29"/>
        <v>0</v>
      </c>
    </row>
    <row r="378" spans="2:15" x14ac:dyDescent="0.25">
      <c r="B378" s="7" t="s">
        <v>1138</v>
      </c>
      <c r="C378" s="2">
        <v>45070</v>
      </c>
      <c r="D378" s="1">
        <f t="shared" si="25"/>
        <v>24</v>
      </c>
      <c r="E378" s="1" t="str">
        <f t="shared" si="26"/>
        <v>May</v>
      </c>
      <c r="F378" s="1" t="s">
        <v>1139</v>
      </c>
      <c r="G378" s="1" t="s">
        <v>1140</v>
      </c>
      <c r="H378" s="1" t="s">
        <v>20</v>
      </c>
      <c r="I378" s="1" t="s">
        <v>25</v>
      </c>
      <c r="J378" s="3">
        <v>190</v>
      </c>
      <c r="K378" s="4">
        <v>4</v>
      </c>
      <c r="L378" s="5">
        <f t="shared" si="27"/>
        <v>760</v>
      </c>
      <c r="M378" s="1" t="s">
        <v>11</v>
      </c>
      <c r="N378" s="6" t="b">
        <f t="shared" ca="1" si="28"/>
        <v>0</v>
      </c>
      <c r="O378" s="8" t="b">
        <f t="shared" ca="1" si="29"/>
        <v>0</v>
      </c>
    </row>
    <row r="379" spans="2:15" x14ac:dyDescent="0.25">
      <c r="B379" s="7" t="s">
        <v>1141</v>
      </c>
      <c r="C379" s="2">
        <v>45070</v>
      </c>
      <c r="D379" s="1">
        <f t="shared" si="25"/>
        <v>24</v>
      </c>
      <c r="E379" s="1" t="str">
        <f t="shared" si="26"/>
        <v>May</v>
      </c>
      <c r="F379" s="1" t="s">
        <v>1142</v>
      </c>
      <c r="G379" s="1" t="s">
        <v>1143</v>
      </c>
      <c r="H379" s="1" t="s">
        <v>3</v>
      </c>
      <c r="I379" s="1" t="s">
        <v>29</v>
      </c>
      <c r="J379" s="3">
        <v>4000</v>
      </c>
      <c r="K379" s="4">
        <v>2</v>
      </c>
      <c r="L379" s="5">
        <f t="shared" si="27"/>
        <v>8000</v>
      </c>
      <c r="M379" s="1" t="s">
        <v>5</v>
      </c>
      <c r="N379" s="6" t="b">
        <f t="shared" ca="1" si="28"/>
        <v>0</v>
      </c>
      <c r="O379" s="8" t="b">
        <f t="shared" ca="1" si="29"/>
        <v>0</v>
      </c>
    </row>
    <row r="380" spans="2:15" x14ac:dyDescent="0.25">
      <c r="B380" s="7" t="s">
        <v>1144</v>
      </c>
      <c r="C380" s="2">
        <v>45070</v>
      </c>
      <c r="D380" s="1">
        <f t="shared" si="25"/>
        <v>24</v>
      </c>
      <c r="E380" s="1" t="str">
        <f t="shared" si="26"/>
        <v>May</v>
      </c>
      <c r="F380" s="1" t="s">
        <v>1145</v>
      </c>
      <c r="G380" s="1" t="s">
        <v>1146</v>
      </c>
      <c r="H380" s="1" t="s">
        <v>9</v>
      </c>
      <c r="I380" s="1" t="s">
        <v>33</v>
      </c>
      <c r="J380" s="3">
        <v>1500</v>
      </c>
      <c r="K380" s="4">
        <v>3</v>
      </c>
      <c r="L380" s="5">
        <f t="shared" si="27"/>
        <v>4500</v>
      </c>
      <c r="M380" s="1" t="s">
        <v>11</v>
      </c>
      <c r="N380" s="6" t="b">
        <f t="shared" ca="1" si="28"/>
        <v>0</v>
      </c>
      <c r="O380" s="8" t="b">
        <f t="shared" ca="1" si="29"/>
        <v>0</v>
      </c>
    </row>
    <row r="381" spans="2:15" x14ac:dyDescent="0.25">
      <c r="B381" s="7" t="s">
        <v>1147</v>
      </c>
      <c r="C381" s="2">
        <v>45071</v>
      </c>
      <c r="D381" s="1">
        <f t="shared" si="25"/>
        <v>25</v>
      </c>
      <c r="E381" s="1" t="str">
        <f t="shared" si="26"/>
        <v>May</v>
      </c>
      <c r="F381" s="1" t="s">
        <v>1148</v>
      </c>
      <c r="G381" s="1" t="s">
        <v>1149</v>
      </c>
      <c r="H381" s="1" t="s">
        <v>15</v>
      </c>
      <c r="I381" s="1" t="s">
        <v>4</v>
      </c>
      <c r="J381" s="3">
        <v>210</v>
      </c>
      <c r="K381" s="4">
        <v>4</v>
      </c>
      <c r="L381" s="5">
        <f t="shared" si="27"/>
        <v>840</v>
      </c>
      <c r="M381" s="1" t="s">
        <v>5</v>
      </c>
      <c r="N381" s="6" t="b">
        <f t="shared" ca="1" si="28"/>
        <v>0</v>
      </c>
      <c r="O381" s="8" t="b">
        <f t="shared" ca="1" si="29"/>
        <v>0</v>
      </c>
    </row>
    <row r="382" spans="2:15" x14ac:dyDescent="0.25">
      <c r="B382" s="7" t="s">
        <v>1150</v>
      </c>
      <c r="C382" s="2">
        <v>45071</v>
      </c>
      <c r="D382" s="1">
        <f t="shared" si="25"/>
        <v>25</v>
      </c>
      <c r="E382" s="1" t="str">
        <f t="shared" si="26"/>
        <v>May</v>
      </c>
      <c r="F382" s="1" t="s">
        <v>1151</v>
      </c>
      <c r="G382" s="1" t="s">
        <v>1152</v>
      </c>
      <c r="H382" s="1" t="s">
        <v>20</v>
      </c>
      <c r="I382" s="1" t="s">
        <v>10</v>
      </c>
      <c r="J382" s="3">
        <v>4000</v>
      </c>
      <c r="K382" s="4">
        <v>5</v>
      </c>
      <c r="L382" s="5">
        <f t="shared" si="27"/>
        <v>20000</v>
      </c>
      <c r="M382" s="1" t="s">
        <v>11</v>
      </c>
      <c r="N382" s="6" t="b">
        <f t="shared" ca="1" si="28"/>
        <v>0</v>
      </c>
      <c r="O382" s="8" t="b">
        <f t="shared" ca="1" si="29"/>
        <v>0</v>
      </c>
    </row>
    <row r="383" spans="2:15" x14ac:dyDescent="0.25">
      <c r="B383" s="7" t="s">
        <v>1153</v>
      </c>
      <c r="C383" s="2">
        <v>45071</v>
      </c>
      <c r="D383" s="1">
        <f t="shared" si="25"/>
        <v>25</v>
      </c>
      <c r="E383" s="1" t="str">
        <f t="shared" si="26"/>
        <v>May</v>
      </c>
      <c r="F383" s="1" t="s">
        <v>1154</v>
      </c>
      <c r="G383" s="1" t="s">
        <v>1155</v>
      </c>
      <c r="H383" s="1" t="s">
        <v>3</v>
      </c>
      <c r="I383" s="1" t="s">
        <v>16</v>
      </c>
      <c r="J383" s="3">
        <v>3200</v>
      </c>
      <c r="K383" s="4">
        <v>6</v>
      </c>
      <c r="L383" s="5">
        <f t="shared" si="27"/>
        <v>19200</v>
      </c>
      <c r="M383" s="1" t="s">
        <v>5</v>
      </c>
      <c r="N383" s="6" t="b">
        <f t="shared" ca="1" si="28"/>
        <v>0</v>
      </c>
      <c r="O383" s="8" t="b">
        <f t="shared" ca="1" si="29"/>
        <v>0</v>
      </c>
    </row>
    <row r="384" spans="2:15" x14ac:dyDescent="0.25">
      <c r="B384" s="7" t="s">
        <v>1156</v>
      </c>
      <c r="C384" s="2">
        <v>45071</v>
      </c>
      <c r="D384" s="1">
        <f t="shared" si="25"/>
        <v>25</v>
      </c>
      <c r="E384" s="1" t="str">
        <f t="shared" si="26"/>
        <v>May</v>
      </c>
      <c r="F384" s="1" t="s">
        <v>1157</v>
      </c>
      <c r="G384" s="1" t="s">
        <v>1158</v>
      </c>
      <c r="H384" s="1" t="s">
        <v>9</v>
      </c>
      <c r="I384" s="1" t="s">
        <v>21</v>
      </c>
      <c r="J384" s="3">
        <v>2900</v>
      </c>
      <c r="K384" s="4">
        <v>5</v>
      </c>
      <c r="L384" s="5">
        <f t="shared" si="27"/>
        <v>14500</v>
      </c>
      <c r="M384" s="1" t="s">
        <v>11</v>
      </c>
      <c r="N384" s="6" t="b">
        <f t="shared" ca="1" si="28"/>
        <v>0</v>
      </c>
      <c r="O384" s="8" t="b">
        <f t="shared" ca="1" si="29"/>
        <v>0</v>
      </c>
    </row>
    <row r="385" spans="2:15" x14ac:dyDescent="0.25">
      <c r="B385" s="7" t="s">
        <v>1159</v>
      </c>
      <c r="C385" s="2">
        <v>45071</v>
      </c>
      <c r="D385" s="1">
        <f t="shared" si="25"/>
        <v>25</v>
      </c>
      <c r="E385" s="1" t="str">
        <f t="shared" si="26"/>
        <v>May</v>
      </c>
      <c r="F385" s="1" t="s">
        <v>1160</v>
      </c>
      <c r="G385" s="1" t="s">
        <v>1161</v>
      </c>
      <c r="H385" s="1" t="s">
        <v>15</v>
      </c>
      <c r="I385" s="1" t="s">
        <v>25</v>
      </c>
      <c r="J385" s="3">
        <v>190</v>
      </c>
      <c r="K385" s="4">
        <v>4</v>
      </c>
      <c r="L385" s="5">
        <f t="shared" si="27"/>
        <v>760</v>
      </c>
      <c r="M385" s="1" t="s">
        <v>5</v>
      </c>
      <c r="N385" s="6" t="b">
        <f t="shared" ca="1" si="28"/>
        <v>0</v>
      </c>
      <c r="O385" s="8" t="b">
        <f t="shared" ca="1" si="29"/>
        <v>0</v>
      </c>
    </row>
    <row r="386" spans="2:15" x14ac:dyDescent="0.25">
      <c r="B386" s="7" t="s">
        <v>1162</v>
      </c>
      <c r="C386" s="2">
        <v>45071</v>
      </c>
      <c r="D386" s="1">
        <f t="shared" si="25"/>
        <v>25</v>
      </c>
      <c r="E386" s="1" t="str">
        <f t="shared" si="26"/>
        <v>May</v>
      </c>
      <c r="F386" s="1" t="s">
        <v>1163</v>
      </c>
      <c r="G386" s="1" t="s">
        <v>1164</v>
      </c>
      <c r="H386" s="1" t="s">
        <v>20</v>
      </c>
      <c r="I386" s="1" t="s">
        <v>29</v>
      </c>
      <c r="J386" s="3">
        <v>4000</v>
      </c>
      <c r="K386" s="4">
        <v>10</v>
      </c>
      <c r="L386" s="5">
        <f t="shared" si="27"/>
        <v>40000</v>
      </c>
      <c r="M386" s="1" t="s">
        <v>11</v>
      </c>
      <c r="N386" s="6" t="b">
        <f t="shared" ca="1" si="28"/>
        <v>0</v>
      </c>
      <c r="O386" s="8" t="b">
        <f t="shared" ca="1" si="29"/>
        <v>0</v>
      </c>
    </row>
    <row r="387" spans="2:15" x14ac:dyDescent="0.25">
      <c r="B387" s="7" t="s">
        <v>1165</v>
      </c>
      <c r="C387" s="2">
        <v>45071</v>
      </c>
      <c r="D387" s="1">
        <f t="shared" si="25"/>
        <v>25</v>
      </c>
      <c r="E387" s="1" t="str">
        <f t="shared" si="26"/>
        <v>May</v>
      </c>
      <c r="F387" s="1" t="s">
        <v>1166</v>
      </c>
      <c r="G387" s="1" t="s">
        <v>1167</v>
      </c>
      <c r="H387" s="1" t="s">
        <v>3</v>
      </c>
      <c r="I387" s="1" t="s">
        <v>33</v>
      </c>
      <c r="J387" s="3">
        <v>1500</v>
      </c>
      <c r="K387" s="4">
        <v>3</v>
      </c>
      <c r="L387" s="5">
        <f t="shared" si="27"/>
        <v>4500</v>
      </c>
      <c r="M387" s="1" t="s">
        <v>5</v>
      </c>
      <c r="N387" s="6" t="b">
        <f t="shared" ca="1" si="28"/>
        <v>0</v>
      </c>
      <c r="O387" s="8" t="b">
        <f t="shared" ca="1" si="29"/>
        <v>0</v>
      </c>
    </row>
    <row r="388" spans="2:15" x14ac:dyDescent="0.25">
      <c r="B388" s="7" t="s">
        <v>1168</v>
      </c>
      <c r="C388" s="2">
        <v>45072</v>
      </c>
      <c r="D388" s="1">
        <f t="shared" ref="D388:D451" si="30">DAY(C388)</f>
        <v>26</v>
      </c>
      <c r="E388" s="1" t="str">
        <f t="shared" ref="E388:E451" si="31">TEXT(C388,"mmm")</f>
        <v>May</v>
      </c>
      <c r="F388" s="1" t="s">
        <v>1169</v>
      </c>
      <c r="G388" s="1" t="s">
        <v>1170</v>
      </c>
      <c r="H388" s="1" t="s">
        <v>9</v>
      </c>
      <c r="I388" s="1" t="s">
        <v>4</v>
      </c>
      <c r="J388" s="3">
        <v>210</v>
      </c>
      <c r="K388" s="4">
        <v>4</v>
      </c>
      <c r="L388" s="5">
        <f t="shared" ref="L388:L451" si="32">J388*K388</f>
        <v>840</v>
      </c>
      <c r="M388" s="1" t="s">
        <v>11</v>
      </c>
      <c r="N388" s="6" t="b">
        <f t="shared" ref="N388:N451" ca="1" si="33">AND(C388&gt;=(TODAY()-28),C388&lt;TODAY())</f>
        <v>0</v>
      </c>
      <c r="O388" s="8" t="b">
        <f t="shared" ref="O388:O451" ca="1" si="34">AND(C388&gt;=(TODAY()-56),C388&lt;(TODAY()-28))</f>
        <v>0</v>
      </c>
    </row>
    <row r="389" spans="2:15" x14ac:dyDescent="0.25">
      <c r="B389" s="7" t="s">
        <v>1171</v>
      </c>
      <c r="C389" s="2">
        <v>45072</v>
      </c>
      <c r="D389" s="1">
        <f t="shared" si="30"/>
        <v>26</v>
      </c>
      <c r="E389" s="1" t="str">
        <f t="shared" si="31"/>
        <v>May</v>
      </c>
      <c r="F389" s="1" t="s">
        <v>1172</v>
      </c>
      <c r="G389" s="1" t="s">
        <v>1173</v>
      </c>
      <c r="H389" s="1" t="s">
        <v>15</v>
      </c>
      <c r="I389" s="1" t="s">
        <v>10</v>
      </c>
      <c r="J389" s="3">
        <v>4000</v>
      </c>
      <c r="K389" s="4">
        <v>5</v>
      </c>
      <c r="L389" s="5">
        <f t="shared" si="32"/>
        <v>20000</v>
      </c>
      <c r="M389" s="1" t="s">
        <v>5</v>
      </c>
      <c r="N389" s="6" t="b">
        <f t="shared" ca="1" si="33"/>
        <v>0</v>
      </c>
      <c r="O389" s="8" t="b">
        <f t="shared" ca="1" si="34"/>
        <v>0</v>
      </c>
    </row>
    <row r="390" spans="2:15" x14ac:dyDescent="0.25">
      <c r="B390" s="7" t="s">
        <v>1174</v>
      </c>
      <c r="C390" s="2">
        <v>45072</v>
      </c>
      <c r="D390" s="1">
        <f t="shared" si="30"/>
        <v>26</v>
      </c>
      <c r="E390" s="1" t="str">
        <f t="shared" si="31"/>
        <v>May</v>
      </c>
      <c r="F390" s="1" t="s">
        <v>1175</v>
      </c>
      <c r="G390" s="1" t="s">
        <v>1176</v>
      </c>
      <c r="H390" s="1" t="s">
        <v>20</v>
      </c>
      <c r="I390" s="1" t="s">
        <v>16</v>
      </c>
      <c r="J390" s="3">
        <v>3200</v>
      </c>
      <c r="K390" s="4">
        <v>6</v>
      </c>
      <c r="L390" s="5">
        <f t="shared" si="32"/>
        <v>19200</v>
      </c>
      <c r="M390" s="1" t="s">
        <v>11</v>
      </c>
      <c r="N390" s="6" t="b">
        <f t="shared" ca="1" si="33"/>
        <v>0</v>
      </c>
      <c r="O390" s="8" t="b">
        <f t="shared" ca="1" si="34"/>
        <v>0</v>
      </c>
    </row>
    <row r="391" spans="2:15" x14ac:dyDescent="0.25">
      <c r="B391" s="7" t="s">
        <v>1177</v>
      </c>
      <c r="C391" s="2">
        <v>45072</v>
      </c>
      <c r="D391" s="1">
        <f t="shared" si="30"/>
        <v>26</v>
      </c>
      <c r="E391" s="1" t="str">
        <f t="shared" si="31"/>
        <v>May</v>
      </c>
      <c r="F391" s="1" t="s">
        <v>1178</v>
      </c>
      <c r="G391" s="1" t="s">
        <v>1179</v>
      </c>
      <c r="H391" s="1" t="s">
        <v>3</v>
      </c>
      <c r="I391" s="1" t="s">
        <v>21</v>
      </c>
      <c r="J391" s="3">
        <v>2900</v>
      </c>
      <c r="K391" s="4">
        <v>5</v>
      </c>
      <c r="L391" s="5">
        <f t="shared" si="32"/>
        <v>14500</v>
      </c>
      <c r="M391" s="1" t="s">
        <v>5</v>
      </c>
      <c r="N391" s="6" t="b">
        <f t="shared" ca="1" si="33"/>
        <v>0</v>
      </c>
      <c r="O391" s="8" t="b">
        <f t="shared" ca="1" si="34"/>
        <v>0</v>
      </c>
    </row>
    <row r="392" spans="2:15" x14ac:dyDescent="0.25">
      <c r="B392" s="7" t="s">
        <v>1180</v>
      </c>
      <c r="C392" s="2">
        <v>45072</v>
      </c>
      <c r="D392" s="1">
        <f t="shared" si="30"/>
        <v>26</v>
      </c>
      <c r="E392" s="1" t="str">
        <f t="shared" si="31"/>
        <v>May</v>
      </c>
      <c r="F392" s="1" t="s">
        <v>1181</v>
      </c>
      <c r="G392" s="1" t="s">
        <v>1182</v>
      </c>
      <c r="H392" s="1" t="s">
        <v>9</v>
      </c>
      <c r="I392" s="1" t="s">
        <v>25</v>
      </c>
      <c r="J392" s="3">
        <v>190</v>
      </c>
      <c r="K392" s="4">
        <v>6</v>
      </c>
      <c r="L392" s="5">
        <f t="shared" si="32"/>
        <v>1140</v>
      </c>
      <c r="M392" s="1" t="s">
        <v>11</v>
      </c>
      <c r="N392" s="6" t="b">
        <f t="shared" ca="1" si="33"/>
        <v>0</v>
      </c>
      <c r="O392" s="8" t="b">
        <f t="shared" ca="1" si="34"/>
        <v>0</v>
      </c>
    </row>
    <row r="393" spans="2:15" x14ac:dyDescent="0.25">
      <c r="B393" s="7" t="s">
        <v>1183</v>
      </c>
      <c r="C393" s="2">
        <v>45072</v>
      </c>
      <c r="D393" s="1">
        <f t="shared" si="30"/>
        <v>26</v>
      </c>
      <c r="E393" s="1" t="str">
        <f t="shared" si="31"/>
        <v>May</v>
      </c>
      <c r="F393" s="1" t="s">
        <v>1184</v>
      </c>
      <c r="G393" s="1" t="s">
        <v>1185</v>
      </c>
      <c r="H393" s="1" t="s">
        <v>15</v>
      </c>
      <c r="I393" s="1" t="s">
        <v>29</v>
      </c>
      <c r="J393" s="3">
        <v>4000</v>
      </c>
      <c r="K393" s="4">
        <v>5</v>
      </c>
      <c r="L393" s="5">
        <f t="shared" si="32"/>
        <v>20000</v>
      </c>
      <c r="M393" s="1" t="s">
        <v>5</v>
      </c>
      <c r="N393" s="6" t="b">
        <f t="shared" ca="1" si="33"/>
        <v>0</v>
      </c>
      <c r="O393" s="8" t="b">
        <f t="shared" ca="1" si="34"/>
        <v>0</v>
      </c>
    </row>
    <row r="394" spans="2:15" x14ac:dyDescent="0.25">
      <c r="B394" s="7" t="s">
        <v>1186</v>
      </c>
      <c r="C394" s="2">
        <v>45072</v>
      </c>
      <c r="D394" s="1">
        <f t="shared" si="30"/>
        <v>26</v>
      </c>
      <c r="E394" s="1" t="str">
        <f t="shared" si="31"/>
        <v>May</v>
      </c>
      <c r="F394" s="1" t="s">
        <v>1187</v>
      </c>
      <c r="G394" s="1" t="s">
        <v>1188</v>
      </c>
      <c r="H394" s="1" t="s">
        <v>20</v>
      </c>
      <c r="I394" s="1" t="s">
        <v>33</v>
      </c>
      <c r="J394" s="3">
        <v>1500</v>
      </c>
      <c r="K394" s="4">
        <v>6</v>
      </c>
      <c r="L394" s="5">
        <f t="shared" si="32"/>
        <v>9000</v>
      </c>
      <c r="M394" s="1" t="s">
        <v>11</v>
      </c>
      <c r="N394" s="6" t="b">
        <f t="shared" ca="1" si="33"/>
        <v>0</v>
      </c>
      <c r="O394" s="8" t="b">
        <f t="shared" ca="1" si="34"/>
        <v>0</v>
      </c>
    </row>
    <row r="395" spans="2:15" x14ac:dyDescent="0.25">
      <c r="B395" s="7" t="s">
        <v>1189</v>
      </c>
      <c r="C395" s="2">
        <v>45073</v>
      </c>
      <c r="D395" s="1">
        <f t="shared" si="30"/>
        <v>27</v>
      </c>
      <c r="E395" s="1" t="str">
        <f t="shared" si="31"/>
        <v>May</v>
      </c>
      <c r="F395" s="1" t="s">
        <v>1190</v>
      </c>
      <c r="G395" s="1" t="s">
        <v>1191</v>
      </c>
      <c r="H395" s="1" t="s">
        <v>3</v>
      </c>
      <c r="I395" s="1" t="s">
        <v>4</v>
      </c>
      <c r="J395" s="3">
        <v>210</v>
      </c>
      <c r="K395" s="4">
        <v>2</v>
      </c>
      <c r="L395" s="5">
        <f t="shared" si="32"/>
        <v>420</v>
      </c>
      <c r="M395" s="1" t="s">
        <v>5</v>
      </c>
      <c r="N395" s="6" t="b">
        <f t="shared" ca="1" si="33"/>
        <v>0</v>
      </c>
      <c r="O395" s="8" t="b">
        <f t="shared" ca="1" si="34"/>
        <v>0</v>
      </c>
    </row>
    <row r="396" spans="2:15" x14ac:dyDescent="0.25">
      <c r="B396" s="7" t="s">
        <v>1192</v>
      </c>
      <c r="C396" s="2">
        <v>45073</v>
      </c>
      <c r="D396" s="1">
        <f t="shared" si="30"/>
        <v>27</v>
      </c>
      <c r="E396" s="1" t="str">
        <f t="shared" si="31"/>
        <v>May</v>
      </c>
      <c r="F396" s="1" t="s">
        <v>1193</v>
      </c>
      <c r="G396" s="1" t="s">
        <v>1194</v>
      </c>
      <c r="H396" s="1" t="s">
        <v>9</v>
      </c>
      <c r="I396" s="1" t="s">
        <v>10</v>
      </c>
      <c r="J396" s="3">
        <v>4000</v>
      </c>
      <c r="K396" s="4">
        <v>3</v>
      </c>
      <c r="L396" s="5">
        <f t="shared" si="32"/>
        <v>12000</v>
      </c>
      <c r="M396" s="1" t="s">
        <v>11</v>
      </c>
      <c r="N396" s="6" t="b">
        <f t="shared" ca="1" si="33"/>
        <v>0</v>
      </c>
      <c r="O396" s="8" t="b">
        <f t="shared" ca="1" si="34"/>
        <v>0</v>
      </c>
    </row>
    <row r="397" spans="2:15" x14ac:dyDescent="0.25">
      <c r="B397" s="7" t="s">
        <v>1195</v>
      </c>
      <c r="C397" s="2">
        <v>45073</v>
      </c>
      <c r="D397" s="1">
        <f t="shared" si="30"/>
        <v>27</v>
      </c>
      <c r="E397" s="1" t="str">
        <f t="shared" si="31"/>
        <v>May</v>
      </c>
      <c r="F397" s="1" t="s">
        <v>1196</v>
      </c>
      <c r="G397" s="1" t="s">
        <v>1197</v>
      </c>
      <c r="H397" s="1" t="s">
        <v>15</v>
      </c>
      <c r="I397" s="1" t="s">
        <v>16</v>
      </c>
      <c r="J397" s="3">
        <v>3200</v>
      </c>
      <c r="K397" s="4">
        <v>5</v>
      </c>
      <c r="L397" s="5">
        <f t="shared" si="32"/>
        <v>16000</v>
      </c>
      <c r="M397" s="1" t="s">
        <v>5</v>
      </c>
      <c r="N397" s="6" t="b">
        <f t="shared" ca="1" si="33"/>
        <v>0</v>
      </c>
      <c r="O397" s="8" t="b">
        <f t="shared" ca="1" si="34"/>
        <v>0</v>
      </c>
    </row>
    <row r="398" spans="2:15" x14ac:dyDescent="0.25">
      <c r="B398" s="7" t="s">
        <v>1198</v>
      </c>
      <c r="C398" s="2">
        <v>45073</v>
      </c>
      <c r="D398" s="1">
        <f t="shared" si="30"/>
        <v>27</v>
      </c>
      <c r="E398" s="1" t="str">
        <f t="shared" si="31"/>
        <v>May</v>
      </c>
      <c r="F398" s="1" t="s">
        <v>1199</v>
      </c>
      <c r="G398" s="1" t="s">
        <v>1200</v>
      </c>
      <c r="H398" s="1" t="s">
        <v>20</v>
      </c>
      <c r="I398" s="1" t="s">
        <v>21</v>
      </c>
      <c r="J398" s="3">
        <v>2900</v>
      </c>
      <c r="K398" s="4">
        <v>3</v>
      </c>
      <c r="L398" s="5">
        <f t="shared" si="32"/>
        <v>8700</v>
      </c>
      <c r="M398" s="1" t="s">
        <v>11</v>
      </c>
      <c r="N398" s="6" t="b">
        <f t="shared" ca="1" si="33"/>
        <v>0</v>
      </c>
      <c r="O398" s="8" t="b">
        <f t="shared" ca="1" si="34"/>
        <v>0</v>
      </c>
    </row>
    <row r="399" spans="2:15" x14ac:dyDescent="0.25">
      <c r="B399" s="7" t="s">
        <v>1201</v>
      </c>
      <c r="C399" s="2">
        <v>45073</v>
      </c>
      <c r="D399" s="1">
        <f t="shared" si="30"/>
        <v>27</v>
      </c>
      <c r="E399" s="1" t="str">
        <f t="shared" si="31"/>
        <v>May</v>
      </c>
      <c r="F399" s="1" t="s">
        <v>1202</v>
      </c>
      <c r="G399" s="1" t="s">
        <v>1203</v>
      </c>
      <c r="H399" s="1" t="s">
        <v>3</v>
      </c>
      <c r="I399" s="1" t="s">
        <v>25</v>
      </c>
      <c r="J399" s="3">
        <v>190</v>
      </c>
      <c r="K399" s="4">
        <v>1</v>
      </c>
      <c r="L399" s="5">
        <f t="shared" si="32"/>
        <v>190</v>
      </c>
      <c r="M399" s="1" t="s">
        <v>5</v>
      </c>
      <c r="N399" s="6" t="b">
        <f t="shared" ca="1" si="33"/>
        <v>0</v>
      </c>
      <c r="O399" s="8" t="b">
        <f t="shared" ca="1" si="34"/>
        <v>0</v>
      </c>
    </row>
    <row r="400" spans="2:15" x14ac:dyDescent="0.25">
      <c r="B400" s="7" t="s">
        <v>1204</v>
      </c>
      <c r="C400" s="2">
        <v>45073</v>
      </c>
      <c r="D400" s="1">
        <f t="shared" si="30"/>
        <v>27</v>
      </c>
      <c r="E400" s="1" t="str">
        <f t="shared" si="31"/>
        <v>May</v>
      </c>
      <c r="F400" s="1" t="s">
        <v>1205</v>
      </c>
      <c r="G400" s="1" t="s">
        <v>1206</v>
      </c>
      <c r="H400" s="1" t="s">
        <v>9</v>
      </c>
      <c r="I400" s="1" t="s">
        <v>29</v>
      </c>
      <c r="J400" s="3">
        <v>4000</v>
      </c>
      <c r="K400" s="4">
        <v>2</v>
      </c>
      <c r="L400" s="5">
        <f t="shared" si="32"/>
        <v>8000</v>
      </c>
      <c r="M400" s="1" t="s">
        <v>11</v>
      </c>
      <c r="N400" s="6" t="b">
        <f t="shared" ca="1" si="33"/>
        <v>0</v>
      </c>
      <c r="O400" s="8" t="b">
        <f t="shared" ca="1" si="34"/>
        <v>0</v>
      </c>
    </row>
    <row r="401" spans="2:15" x14ac:dyDescent="0.25">
      <c r="B401" s="7" t="s">
        <v>1207</v>
      </c>
      <c r="C401" s="2">
        <v>45073</v>
      </c>
      <c r="D401" s="1">
        <f t="shared" si="30"/>
        <v>27</v>
      </c>
      <c r="E401" s="1" t="str">
        <f t="shared" si="31"/>
        <v>May</v>
      </c>
      <c r="F401" s="1" t="s">
        <v>1208</v>
      </c>
      <c r="G401" s="1" t="s">
        <v>1209</v>
      </c>
      <c r="H401" s="1" t="s">
        <v>15</v>
      </c>
      <c r="I401" s="1" t="s">
        <v>33</v>
      </c>
      <c r="J401" s="3">
        <v>1500</v>
      </c>
      <c r="K401" s="4">
        <v>3</v>
      </c>
      <c r="L401" s="5">
        <f t="shared" si="32"/>
        <v>4500</v>
      </c>
      <c r="M401" s="1" t="s">
        <v>5</v>
      </c>
      <c r="N401" s="6" t="b">
        <f t="shared" ca="1" si="33"/>
        <v>0</v>
      </c>
      <c r="O401" s="8" t="b">
        <f t="shared" ca="1" si="34"/>
        <v>0</v>
      </c>
    </row>
    <row r="402" spans="2:15" x14ac:dyDescent="0.25">
      <c r="B402" s="7" t="s">
        <v>1210</v>
      </c>
      <c r="C402" s="2">
        <v>45074</v>
      </c>
      <c r="D402" s="1">
        <f t="shared" si="30"/>
        <v>28</v>
      </c>
      <c r="E402" s="1" t="str">
        <f t="shared" si="31"/>
        <v>May</v>
      </c>
      <c r="F402" s="1" t="s">
        <v>1211</v>
      </c>
      <c r="G402" s="1" t="s">
        <v>1212</v>
      </c>
      <c r="H402" s="1" t="s">
        <v>20</v>
      </c>
      <c r="I402" s="1" t="s">
        <v>4</v>
      </c>
      <c r="J402" s="3">
        <v>210</v>
      </c>
      <c r="K402" s="4">
        <v>7</v>
      </c>
      <c r="L402" s="5">
        <f t="shared" si="32"/>
        <v>1470</v>
      </c>
      <c r="M402" s="1" t="s">
        <v>11</v>
      </c>
      <c r="N402" s="6" t="b">
        <f t="shared" ca="1" si="33"/>
        <v>0</v>
      </c>
      <c r="O402" s="8" t="b">
        <f t="shared" ca="1" si="34"/>
        <v>0</v>
      </c>
    </row>
    <row r="403" spans="2:15" x14ac:dyDescent="0.25">
      <c r="B403" s="7" t="s">
        <v>1213</v>
      </c>
      <c r="C403" s="2">
        <v>45074</v>
      </c>
      <c r="D403" s="1">
        <f t="shared" si="30"/>
        <v>28</v>
      </c>
      <c r="E403" s="1" t="str">
        <f t="shared" si="31"/>
        <v>May</v>
      </c>
      <c r="F403" s="1" t="s">
        <v>1214</v>
      </c>
      <c r="G403" s="1" t="s">
        <v>1215</v>
      </c>
      <c r="H403" s="1" t="s">
        <v>3</v>
      </c>
      <c r="I403" s="1" t="s">
        <v>10</v>
      </c>
      <c r="J403" s="3">
        <v>4000</v>
      </c>
      <c r="K403" s="4">
        <v>6</v>
      </c>
      <c r="L403" s="5">
        <f t="shared" si="32"/>
        <v>24000</v>
      </c>
      <c r="M403" s="1" t="s">
        <v>5</v>
      </c>
      <c r="N403" s="6" t="b">
        <f t="shared" ca="1" si="33"/>
        <v>0</v>
      </c>
      <c r="O403" s="8" t="b">
        <f t="shared" ca="1" si="34"/>
        <v>0</v>
      </c>
    </row>
    <row r="404" spans="2:15" x14ac:dyDescent="0.25">
      <c r="B404" s="7" t="s">
        <v>1216</v>
      </c>
      <c r="C404" s="2">
        <v>45074</v>
      </c>
      <c r="D404" s="1">
        <f t="shared" si="30"/>
        <v>28</v>
      </c>
      <c r="E404" s="1" t="str">
        <f t="shared" si="31"/>
        <v>May</v>
      </c>
      <c r="F404" s="1" t="s">
        <v>1217</v>
      </c>
      <c r="G404" s="1" t="s">
        <v>1218</v>
      </c>
      <c r="H404" s="1" t="s">
        <v>9</v>
      </c>
      <c r="I404" s="1" t="s">
        <v>16</v>
      </c>
      <c r="J404" s="3">
        <v>3200</v>
      </c>
      <c r="K404" s="4">
        <v>1</v>
      </c>
      <c r="L404" s="5">
        <f t="shared" si="32"/>
        <v>3200</v>
      </c>
      <c r="M404" s="1" t="s">
        <v>11</v>
      </c>
      <c r="N404" s="6" t="b">
        <f t="shared" ca="1" si="33"/>
        <v>0</v>
      </c>
      <c r="O404" s="8" t="b">
        <f t="shared" ca="1" si="34"/>
        <v>0</v>
      </c>
    </row>
    <row r="405" spans="2:15" x14ac:dyDescent="0.25">
      <c r="B405" s="7" t="s">
        <v>1219</v>
      </c>
      <c r="C405" s="2">
        <v>45074</v>
      </c>
      <c r="D405" s="1">
        <f t="shared" si="30"/>
        <v>28</v>
      </c>
      <c r="E405" s="1" t="str">
        <f t="shared" si="31"/>
        <v>May</v>
      </c>
      <c r="F405" s="1" t="s">
        <v>1220</v>
      </c>
      <c r="G405" s="1" t="s">
        <v>1221</v>
      </c>
      <c r="H405" s="1" t="s">
        <v>15</v>
      </c>
      <c r="I405" s="1" t="s">
        <v>21</v>
      </c>
      <c r="J405" s="3">
        <v>2900</v>
      </c>
      <c r="K405" s="4">
        <v>3</v>
      </c>
      <c r="L405" s="5">
        <f t="shared" si="32"/>
        <v>8700</v>
      </c>
      <c r="M405" s="1" t="s">
        <v>5</v>
      </c>
      <c r="N405" s="6" t="b">
        <f t="shared" ca="1" si="33"/>
        <v>0</v>
      </c>
      <c r="O405" s="8" t="b">
        <f t="shared" ca="1" si="34"/>
        <v>0</v>
      </c>
    </row>
    <row r="406" spans="2:15" x14ac:dyDescent="0.25">
      <c r="B406" s="7" t="s">
        <v>1222</v>
      </c>
      <c r="C406" s="2">
        <v>45074</v>
      </c>
      <c r="D406" s="1">
        <f t="shared" si="30"/>
        <v>28</v>
      </c>
      <c r="E406" s="1" t="str">
        <f t="shared" si="31"/>
        <v>May</v>
      </c>
      <c r="F406" s="1" t="s">
        <v>1223</v>
      </c>
      <c r="G406" s="1" t="s">
        <v>1224</v>
      </c>
      <c r="H406" s="1" t="s">
        <v>20</v>
      </c>
      <c r="I406" s="1" t="s">
        <v>25</v>
      </c>
      <c r="J406" s="3">
        <v>190</v>
      </c>
      <c r="K406" s="4">
        <v>4</v>
      </c>
      <c r="L406" s="5">
        <f t="shared" si="32"/>
        <v>760</v>
      </c>
      <c r="M406" s="1" t="s">
        <v>11</v>
      </c>
      <c r="N406" s="6" t="b">
        <f t="shared" ca="1" si="33"/>
        <v>0</v>
      </c>
      <c r="O406" s="8" t="b">
        <f t="shared" ca="1" si="34"/>
        <v>0</v>
      </c>
    </row>
    <row r="407" spans="2:15" x14ac:dyDescent="0.25">
      <c r="B407" s="7" t="s">
        <v>1225</v>
      </c>
      <c r="C407" s="2">
        <v>45074</v>
      </c>
      <c r="D407" s="1">
        <f t="shared" si="30"/>
        <v>28</v>
      </c>
      <c r="E407" s="1" t="str">
        <f t="shared" si="31"/>
        <v>May</v>
      </c>
      <c r="F407" s="1" t="s">
        <v>1226</v>
      </c>
      <c r="G407" s="1" t="s">
        <v>1227</v>
      </c>
      <c r="H407" s="1" t="s">
        <v>3</v>
      </c>
      <c r="I407" s="1" t="s">
        <v>29</v>
      </c>
      <c r="J407" s="3">
        <v>4000</v>
      </c>
      <c r="K407" s="4">
        <v>2</v>
      </c>
      <c r="L407" s="5">
        <f t="shared" si="32"/>
        <v>8000</v>
      </c>
      <c r="M407" s="1" t="s">
        <v>5</v>
      </c>
      <c r="N407" s="6" t="b">
        <f t="shared" ca="1" si="33"/>
        <v>0</v>
      </c>
      <c r="O407" s="8" t="b">
        <f t="shared" ca="1" si="34"/>
        <v>0</v>
      </c>
    </row>
    <row r="408" spans="2:15" x14ac:dyDescent="0.25">
      <c r="B408" s="7" t="s">
        <v>1228</v>
      </c>
      <c r="C408" s="2">
        <v>45074</v>
      </c>
      <c r="D408" s="1">
        <f t="shared" si="30"/>
        <v>28</v>
      </c>
      <c r="E408" s="1" t="str">
        <f t="shared" si="31"/>
        <v>May</v>
      </c>
      <c r="F408" s="1" t="s">
        <v>1229</v>
      </c>
      <c r="G408" s="1" t="s">
        <v>1230</v>
      </c>
      <c r="H408" s="1" t="s">
        <v>9</v>
      </c>
      <c r="I408" s="1" t="s">
        <v>33</v>
      </c>
      <c r="J408" s="3">
        <v>1500</v>
      </c>
      <c r="K408" s="4">
        <v>3</v>
      </c>
      <c r="L408" s="5">
        <f t="shared" si="32"/>
        <v>4500</v>
      </c>
      <c r="M408" s="1" t="s">
        <v>11</v>
      </c>
      <c r="N408" s="6" t="b">
        <f t="shared" ca="1" si="33"/>
        <v>0</v>
      </c>
      <c r="O408" s="8" t="b">
        <f t="shared" ca="1" si="34"/>
        <v>0</v>
      </c>
    </row>
    <row r="409" spans="2:15" x14ac:dyDescent="0.25">
      <c r="B409" s="7" t="s">
        <v>1231</v>
      </c>
      <c r="C409" s="2">
        <v>45075</v>
      </c>
      <c r="D409" s="1">
        <f t="shared" si="30"/>
        <v>29</v>
      </c>
      <c r="E409" s="1" t="str">
        <f t="shared" si="31"/>
        <v>May</v>
      </c>
      <c r="F409" s="1" t="s">
        <v>1232</v>
      </c>
      <c r="G409" s="1" t="s">
        <v>1233</v>
      </c>
      <c r="H409" s="1" t="s">
        <v>15</v>
      </c>
      <c r="I409" s="1" t="s">
        <v>4</v>
      </c>
      <c r="J409" s="3">
        <v>210</v>
      </c>
      <c r="K409" s="4">
        <v>4</v>
      </c>
      <c r="L409" s="5">
        <f t="shared" si="32"/>
        <v>840</v>
      </c>
      <c r="M409" s="1" t="s">
        <v>5</v>
      </c>
      <c r="N409" s="6" t="b">
        <f t="shared" ca="1" si="33"/>
        <v>0</v>
      </c>
      <c r="O409" s="8" t="b">
        <f t="shared" ca="1" si="34"/>
        <v>0</v>
      </c>
    </row>
    <row r="410" spans="2:15" x14ac:dyDescent="0.25">
      <c r="B410" s="7" t="s">
        <v>1234</v>
      </c>
      <c r="C410" s="2">
        <v>45075</v>
      </c>
      <c r="D410" s="1">
        <f t="shared" si="30"/>
        <v>29</v>
      </c>
      <c r="E410" s="1" t="str">
        <f t="shared" si="31"/>
        <v>May</v>
      </c>
      <c r="F410" s="1" t="s">
        <v>1235</v>
      </c>
      <c r="G410" s="1" t="s">
        <v>1236</v>
      </c>
      <c r="H410" s="1" t="s">
        <v>20</v>
      </c>
      <c r="I410" s="1" t="s">
        <v>10</v>
      </c>
      <c r="J410" s="3">
        <v>4000</v>
      </c>
      <c r="K410" s="4">
        <v>5</v>
      </c>
      <c r="L410" s="5">
        <f t="shared" si="32"/>
        <v>20000</v>
      </c>
      <c r="M410" s="1" t="s">
        <v>11</v>
      </c>
      <c r="N410" s="6" t="b">
        <f t="shared" ca="1" si="33"/>
        <v>0</v>
      </c>
      <c r="O410" s="8" t="b">
        <f t="shared" ca="1" si="34"/>
        <v>0</v>
      </c>
    </row>
    <row r="411" spans="2:15" x14ac:dyDescent="0.25">
      <c r="B411" s="7" t="s">
        <v>1237</v>
      </c>
      <c r="C411" s="2">
        <v>45075</v>
      </c>
      <c r="D411" s="1">
        <f t="shared" si="30"/>
        <v>29</v>
      </c>
      <c r="E411" s="1" t="str">
        <f t="shared" si="31"/>
        <v>May</v>
      </c>
      <c r="F411" s="1" t="s">
        <v>1238</v>
      </c>
      <c r="G411" s="1" t="s">
        <v>1239</v>
      </c>
      <c r="H411" s="1" t="s">
        <v>3</v>
      </c>
      <c r="I411" s="1" t="s">
        <v>16</v>
      </c>
      <c r="J411" s="3">
        <v>3200</v>
      </c>
      <c r="K411" s="4">
        <v>6</v>
      </c>
      <c r="L411" s="5">
        <f t="shared" si="32"/>
        <v>19200</v>
      </c>
      <c r="M411" s="1" t="s">
        <v>5</v>
      </c>
      <c r="N411" s="6" t="b">
        <f t="shared" ca="1" si="33"/>
        <v>0</v>
      </c>
      <c r="O411" s="8" t="b">
        <f t="shared" ca="1" si="34"/>
        <v>0</v>
      </c>
    </row>
    <row r="412" spans="2:15" x14ac:dyDescent="0.25">
      <c r="B412" s="7" t="s">
        <v>1240</v>
      </c>
      <c r="C412" s="2">
        <v>45075</v>
      </c>
      <c r="D412" s="1">
        <f t="shared" si="30"/>
        <v>29</v>
      </c>
      <c r="E412" s="1" t="str">
        <f t="shared" si="31"/>
        <v>May</v>
      </c>
      <c r="F412" s="1" t="s">
        <v>1241</v>
      </c>
      <c r="G412" s="1" t="s">
        <v>1242</v>
      </c>
      <c r="H412" s="1" t="s">
        <v>9</v>
      </c>
      <c r="I412" s="1" t="s">
        <v>21</v>
      </c>
      <c r="J412" s="3">
        <v>2900</v>
      </c>
      <c r="K412" s="4">
        <v>5</v>
      </c>
      <c r="L412" s="5">
        <f t="shared" si="32"/>
        <v>14500</v>
      </c>
      <c r="M412" s="1" t="s">
        <v>11</v>
      </c>
      <c r="N412" s="6" t="b">
        <f t="shared" ca="1" si="33"/>
        <v>0</v>
      </c>
      <c r="O412" s="8" t="b">
        <f t="shared" ca="1" si="34"/>
        <v>0</v>
      </c>
    </row>
    <row r="413" spans="2:15" x14ac:dyDescent="0.25">
      <c r="B413" s="7" t="s">
        <v>1243</v>
      </c>
      <c r="C413" s="2">
        <v>45075</v>
      </c>
      <c r="D413" s="1">
        <f t="shared" si="30"/>
        <v>29</v>
      </c>
      <c r="E413" s="1" t="str">
        <f t="shared" si="31"/>
        <v>May</v>
      </c>
      <c r="F413" s="1" t="s">
        <v>1244</v>
      </c>
      <c r="G413" s="1" t="s">
        <v>1245</v>
      </c>
      <c r="H413" s="1" t="s">
        <v>15</v>
      </c>
      <c r="I413" s="1" t="s">
        <v>25</v>
      </c>
      <c r="J413" s="3">
        <v>190</v>
      </c>
      <c r="K413" s="4">
        <v>4</v>
      </c>
      <c r="L413" s="5">
        <f t="shared" si="32"/>
        <v>760</v>
      </c>
      <c r="M413" s="1" t="s">
        <v>5</v>
      </c>
      <c r="N413" s="6" t="b">
        <f t="shared" ca="1" si="33"/>
        <v>0</v>
      </c>
      <c r="O413" s="8" t="b">
        <f t="shared" ca="1" si="34"/>
        <v>0</v>
      </c>
    </row>
    <row r="414" spans="2:15" x14ac:dyDescent="0.25">
      <c r="B414" s="7" t="s">
        <v>1246</v>
      </c>
      <c r="C414" s="2">
        <v>45075</v>
      </c>
      <c r="D414" s="1">
        <f t="shared" si="30"/>
        <v>29</v>
      </c>
      <c r="E414" s="1" t="str">
        <f t="shared" si="31"/>
        <v>May</v>
      </c>
      <c r="F414" s="1" t="s">
        <v>1247</v>
      </c>
      <c r="G414" s="1" t="s">
        <v>1248</v>
      </c>
      <c r="H414" s="1" t="s">
        <v>20</v>
      </c>
      <c r="I414" s="1" t="s">
        <v>29</v>
      </c>
      <c r="J414" s="3">
        <v>4000</v>
      </c>
      <c r="K414" s="4">
        <v>10</v>
      </c>
      <c r="L414" s="5">
        <f t="shared" si="32"/>
        <v>40000</v>
      </c>
      <c r="M414" s="1" t="s">
        <v>11</v>
      </c>
      <c r="N414" s="6" t="b">
        <f t="shared" ca="1" si="33"/>
        <v>0</v>
      </c>
      <c r="O414" s="8" t="b">
        <f t="shared" ca="1" si="34"/>
        <v>0</v>
      </c>
    </row>
    <row r="415" spans="2:15" x14ac:dyDescent="0.25">
      <c r="B415" s="7" t="s">
        <v>1249</v>
      </c>
      <c r="C415" s="2">
        <v>45075</v>
      </c>
      <c r="D415" s="1">
        <f t="shared" si="30"/>
        <v>29</v>
      </c>
      <c r="E415" s="1" t="str">
        <f t="shared" si="31"/>
        <v>May</v>
      </c>
      <c r="F415" s="1" t="s">
        <v>1250</v>
      </c>
      <c r="G415" s="1" t="s">
        <v>1251</v>
      </c>
      <c r="H415" s="1" t="s">
        <v>3</v>
      </c>
      <c r="I415" s="1" t="s">
        <v>33</v>
      </c>
      <c r="J415" s="3">
        <v>1500</v>
      </c>
      <c r="K415" s="4">
        <v>3</v>
      </c>
      <c r="L415" s="5">
        <f t="shared" si="32"/>
        <v>4500</v>
      </c>
      <c r="M415" s="1" t="s">
        <v>5</v>
      </c>
      <c r="N415" s="6" t="b">
        <f t="shared" ca="1" si="33"/>
        <v>0</v>
      </c>
      <c r="O415" s="8" t="b">
        <f t="shared" ca="1" si="34"/>
        <v>0</v>
      </c>
    </row>
    <row r="416" spans="2:15" x14ac:dyDescent="0.25">
      <c r="B416" s="7" t="s">
        <v>1252</v>
      </c>
      <c r="C416" s="2">
        <v>45076</v>
      </c>
      <c r="D416" s="1">
        <f t="shared" si="30"/>
        <v>30</v>
      </c>
      <c r="E416" s="1" t="str">
        <f t="shared" si="31"/>
        <v>May</v>
      </c>
      <c r="F416" s="1" t="s">
        <v>1253</v>
      </c>
      <c r="G416" s="1" t="s">
        <v>1254</v>
      </c>
      <c r="H416" s="1" t="s">
        <v>9</v>
      </c>
      <c r="I416" s="1" t="s">
        <v>4</v>
      </c>
      <c r="J416" s="3">
        <v>210</v>
      </c>
      <c r="K416" s="4">
        <v>4</v>
      </c>
      <c r="L416" s="5">
        <f t="shared" si="32"/>
        <v>840</v>
      </c>
      <c r="M416" s="1" t="s">
        <v>11</v>
      </c>
      <c r="N416" s="6" t="b">
        <f t="shared" ca="1" si="33"/>
        <v>0</v>
      </c>
      <c r="O416" s="8" t="b">
        <f t="shared" ca="1" si="34"/>
        <v>0</v>
      </c>
    </row>
    <row r="417" spans="2:15" x14ac:dyDescent="0.25">
      <c r="B417" s="7" t="s">
        <v>1255</v>
      </c>
      <c r="C417" s="2">
        <v>45076</v>
      </c>
      <c r="D417" s="1">
        <f t="shared" si="30"/>
        <v>30</v>
      </c>
      <c r="E417" s="1" t="str">
        <f t="shared" si="31"/>
        <v>May</v>
      </c>
      <c r="F417" s="1" t="s">
        <v>1256</v>
      </c>
      <c r="G417" s="1" t="s">
        <v>1257</v>
      </c>
      <c r="H417" s="1" t="s">
        <v>15</v>
      </c>
      <c r="I417" s="1" t="s">
        <v>10</v>
      </c>
      <c r="J417" s="3">
        <v>4000</v>
      </c>
      <c r="K417" s="4">
        <v>5</v>
      </c>
      <c r="L417" s="5">
        <f t="shared" si="32"/>
        <v>20000</v>
      </c>
      <c r="M417" s="1" t="s">
        <v>5</v>
      </c>
      <c r="N417" s="6" t="b">
        <f t="shared" ca="1" si="33"/>
        <v>0</v>
      </c>
      <c r="O417" s="8" t="b">
        <f t="shared" ca="1" si="34"/>
        <v>0</v>
      </c>
    </row>
    <row r="418" spans="2:15" x14ac:dyDescent="0.25">
      <c r="B418" s="7" t="s">
        <v>1258</v>
      </c>
      <c r="C418" s="2">
        <v>45076</v>
      </c>
      <c r="D418" s="1">
        <f t="shared" si="30"/>
        <v>30</v>
      </c>
      <c r="E418" s="1" t="str">
        <f t="shared" si="31"/>
        <v>May</v>
      </c>
      <c r="F418" s="1" t="s">
        <v>1259</v>
      </c>
      <c r="G418" s="1" t="s">
        <v>1260</v>
      </c>
      <c r="H418" s="1" t="s">
        <v>20</v>
      </c>
      <c r="I418" s="1" t="s">
        <v>16</v>
      </c>
      <c r="J418" s="3">
        <v>3200</v>
      </c>
      <c r="K418" s="4">
        <v>6</v>
      </c>
      <c r="L418" s="5">
        <f t="shared" si="32"/>
        <v>19200</v>
      </c>
      <c r="M418" s="1" t="s">
        <v>11</v>
      </c>
      <c r="N418" s="6" t="b">
        <f t="shared" ca="1" si="33"/>
        <v>0</v>
      </c>
      <c r="O418" s="8" t="b">
        <f t="shared" ca="1" si="34"/>
        <v>0</v>
      </c>
    </row>
    <row r="419" spans="2:15" x14ac:dyDescent="0.25">
      <c r="B419" s="7" t="s">
        <v>1261</v>
      </c>
      <c r="C419" s="2">
        <v>45076</v>
      </c>
      <c r="D419" s="1">
        <f t="shared" si="30"/>
        <v>30</v>
      </c>
      <c r="E419" s="1" t="str">
        <f t="shared" si="31"/>
        <v>May</v>
      </c>
      <c r="F419" s="1" t="s">
        <v>1262</v>
      </c>
      <c r="G419" s="1" t="s">
        <v>1263</v>
      </c>
      <c r="H419" s="1" t="s">
        <v>3</v>
      </c>
      <c r="I419" s="1" t="s">
        <v>21</v>
      </c>
      <c r="J419" s="3">
        <v>2900</v>
      </c>
      <c r="K419" s="4">
        <v>5</v>
      </c>
      <c r="L419" s="5">
        <f t="shared" si="32"/>
        <v>14500</v>
      </c>
      <c r="M419" s="1" t="s">
        <v>5</v>
      </c>
      <c r="N419" s="6" t="b">
        <f t="shared" ca="1" si="33"/>
        <v>0</v>
      </c>
      <c r="O419" s="8" t="b">
        <f t="shared" ca="1" si="34"/>
        <v>0</v>
      </c>
    </row>
    <row r="420" spans="2:15" x14ac:dyDescent="0.25">
      <c r="B420" s="7" t="s">
        <v>1264</v>
      </c>
      <c r="C420" s="2">
        <v>45076</v>
      </c>
      <c r="D420" s="1">
        <f t="shared" si="30"/>
        <v>30</v>
      </c>
      <c r="E420" s="1" t="str">
        <f t="shared" si="31"/>
        <v>May</v>
      </c>
      <c r="F420" s="1" t="s">
        <v>1265</v>
      </c>
      <c r="G420" s="1" t="s">
        <v>1266</v>
      </c>
      <c r="H420" s="1" t="s">
        <v>9</v>
      </c>
      <c r="I420" s="1" t="s">
        <v>25</v>
      </c>
      <c r="J420" s="3">
        <v>190</v>
      </c>
      <c r="K420" s="4">
        <v>6</v>
      </c>
      <c r="L420" s="5">
        <f t="shared" si="32"/>
        <v>1140</v>
      </c>
      <c r="M420" s="1" t="s">
        <v>11</v>
      </c>
      <c r="N420" s="6" t="b">
        <f t="shared" ca="1" si="33"/>
        <v>0</v>
      </c>
      <c r="O420" s="8" t="b">
        <f t="shared" ca="1" si="34"/>
        <v>0</v>
      </c>
    </row>
    <row r="421" spans="2:15" x14ac:dyDescent="0.25">
      <c r="B421" s="7" t="s">
        <v>1267</v>
      </c>
      <c r="C421" s="2">
        <v>45076</v>
      </c>
      <c r="D421" s="1">
        <f t="shared" si="30"/>
        <v>30</v>
      </c>
      <c r="E421" s="1" t="str">
        <f t="shared" si="31"/>
        <v>May</v>
      </c>
      <c r="F421" s="1" t="s">
        <v>1268</v>
      </c>
      <c r="G421" s="1" t="s">
        <v>1269</v>
      </c>
      <c r="H421" s="1" t="s">
        <v>15</v>
      </c>
      <c r="I421" s="1" t="s">
        <v>29</v>
      </c>
      <c r="J421" s="3">
        <v>4000</v>
      </c>
      <c r="K421" s="4">
        <v>5</v>
      </c>
      <c r="L421" s="5">
        <f t="shared" si="32"/>
        <v>20000</v>
      </c>
      <c r="M421" s="1" t="s">
        <v>5</v>
      </c>
      <c r="N421" s="6" t="b">
        <f t="shared" ca="1" si="33"/>
        <v>0</v>
      </c>
      <c r="O421" s="8" t="b">
        <f t="shared" ca="1" si="34"/>
        <v>0</v>
      </c>
    </row>
    <row r="422" spans="2:15" x14ac:dyDescent="0.25">
      <c r="B422" s="7" t="s">
        <v>1270</v>
      </c>
      <c r="C422" s="2">
        <v>45076</v>
      </c>
      <c r="D422" s="1">
        <f t="shared" si="30"/>
        <v>30</v>
      </c>
      <c r="E422" s="1" t="str">
        <f t="shared" si="31"/>
        <v>May</v>
      </c>
      <c r="F422" s="1" t="s">
        <v>1271</v>
      </c>
      <c r="G422" s="1" t="s">
        <v>1272</v>
      </c>
      <c r="H422" s="1" t="s">
        <v>20</v>
      </c>
      <c r="I422" s="1" t="s">
        <v>33</v>
      </c>
      <c r="J422" s="3">
        <v>1500</v>
      </c>
      <c r="K422" s="4">
        <v>6</v>
      </c>
      <c r="L422" s="5">
        <f t="shared" si="32"/>
        <v>9000</v>
      </c>
      <c r="M422" s="1" t="s">
        <v>11</v>
      </c>
      <c r="N422" s="6" t="b">
        <f t="shared" ca="1" si="33"/>
        <v>0</v>
      </c>
      <c r="O422" s="8" t="b">
        <f t="shared" ca="1" si="34"/>
        <v>0</v>
      </c>
    </row>
    <row r="423" spans="2:15" x14ac:dyDescent="0.25">
      <c r="B423" s="7" t="s">
        <v>1273</v>
      </c>
      <c r="C423" s="2">
        <v>45077</v>
      </c>
      <c r="D423" s="1">
        <f t="shared" si="30"/>
        <v>31</v>
      </c>
      <c r="E423" s="1" t="str">
        <f t="shared" si="31"/>
        <v>May</v>
      </c>
      <c r="F423" s="1" t="s">
        <v>1274</v>
      </c>
      <c r="G423" s="1" t="s">
        <v>1275</v>
      </c>
      <c r="H423" s="1" t="s">
        <v>3</v>
      </c>
      <c r="I423" s="1" t="s">
        <v>4</v>
      </c>
      <c r="J423" s="3">
        <v>210</v>
      </c>
      <c r="K423" s="4">
        <v>2</v>
      </c>
      <c r="L423" s="5">
        <f t="shared" si="32"/>
        <v>420</v>
      </c>
      <c r="M423" s="1" t="s">
        <v>5</v>
      </c>
      <c r="N423" s="6" t="b">
        <f t="shared" ca="1" si="33"/>
        <v>0</v>
      </c>
      <c r="O423" s="8" t="b">
        <f t="shared" ca="1" si="34"/>
        <v>0</v>
      </c>
    </row>
    <row r="424" spans="2:15" x14ac:dyDescent="0.25">
      <c r="B424" s="7" t="s">
        <v>1276</v>
      </c>
      <c r="C424" s="2">
        <v>45077</v>
      </c>
      <c r="D424" s="1">
        <f t="shared" si="30"/>
        <v>31</v>
      </c>
      <c r="E424" s="1" t="str">
        <f t="shared" si="31"/>
        <v>May</v>
      </c>
      <c r="F424" s="1" t="s">
        <v>1277</v>
      </c>
      <c r="G424" s="1" t="s">
        <v>1278</v>
      </c>
      <c r="H424" s="1" t="s">
        <v>9</v>
      </c>
      <c r="I424" s="1" t="s">
        <v>10</v>
      </c>
      <c r="J424" s="3">
        <v>4000</v>
      </c>
      <c r="K424" s="4">
        <v>3</v>
      </c>
      <c r="L424" s="5">
        <f t="shared" si="32"/>
        <v>12000</v>
      </c>
      <c r="M424" s="1" t="s">
        <v>11</v>
      </c>
      <c r="N424" s="6" t="b">
        <f t="shared" ca="1" si="33"/>
        <v>0</v>
      </c>
      <c r="O424" s="8" t="b">
        <f t="shared" ca="1" si="34"/>
        <v>0</v>
      </c>
    </row>
    <row r="425" spans="2:15" x14ac:dyDescent="0.25">
      <c r="B425" s="7" t="s">
        <v>1279</v>
      </c>
      <c r="C425" s="2">
        <v>45077</v>
      </c>
      <c r="D425" s="1">
        <f t="shared" si="30"/>
        <v>31</v>
      </c>
      <c r="E425" s="1" t="str">
        <f t="shared" si="31"/>
        <v>May</v>
      </c>
      <c r="F425" s="1" t="s">
        <v>1280</v>
      </c>
      <c r="G425" s="1" t="s">
        <v>1281</v>
      </c>
      <c r="H425" s="1" t="s">
        <v>15</v>
      </c>
      <c r="I425" s="1" t="s">
        <v>16</v>
      </c>
      <c r="J425" s="3">
        <v>3200</v>
      </c>
      <c r="K425" s="4">
        <v>5</v>
      </c>
      <c r="L425" s="5">
        <f t="shared" si="32"/>
        <v>16000</v>
      </c>
      <c r="M425" s="1" t="s">
        <v>5</v>
      </c>
      <c r="N425" s="6" t="b">
        <f t="shared" ca="1" si="33"/>
        <v>0</v>
      </c>
      <c r="O425" s="8" t="b">
        <f t="shared" ca="1" si="34"/>
        <v>0</v>
      </c>
    </row>
    <row r="426" spans="2:15" x14ac:dyDescent="0.25">
      <c r="B426" s="7" t="s">
        <v>1282</v>
      </c>
      <c r="C426" s="2">
        <v>45077</v>
      </c>
      <c r="D426" s="1">
        <f t="shared" si="30"/>
        <v>31</v>
      </c>
      <c r="E426" s="1" t="str">
        <f t="shared" si="31"/>
        <v>May</v>
      </c>
      <c r="F426" s="1" t="s">
        <v>1283</v>
      </c>
      <c r="G426" s="1" t="s">
        <v>1284</v>
      </c>
      <c r="H426" s="1" t="s">
        <v>20</v>
      </c>
      <c r="I426" s="1" t="s">
        <v>21</v>
      </c>
      <c r="J426" s="3">
        <v>2900</v>
      </c>
      <c r="K426" s="4">
        <v>3</v>
      </c>
      <c r="L426" s="5">
        <f t="shared" si="32"/>
        <v>8700</v>
      </c>
      <c r="M426" s="1" t="s">
        <v>11</v>
      </c>
      <c r="N426" s="6" t="b">
        <f t="shared" ca="1" si="33"/>
        <v>0</v>
      </c>
      <c r="O426" s="8" t="b">
        <f t="shared" ca="1" si="34"/>
        <v>0</v>
      </c>
    </row>
    <row r="427" spans="2:15" x14ac:dyDescent="0.25">
      <c r="B427" s="7" t="s">
        <v>1285</v>
      </c>
      <c r="C427" s="2">
        <v>45077</v>
      </c>
      <c r="D427" s="1">
        <f t="shared" si="30"/>
        <v>31</v>
      </c>
      <c r="E427" s="1" t="str">
        <f t="shared" si="31"/>
        <v>May</v>
      </c>
      <c r="F427" s="1" t="s">
        <v>1286</v>
      </c>
      <c r="G427" s="1" t="s">
        <v>1287</v>
      </c>
      <c r="H427" s="1" t="s">
        <v>3</v>
      </c>
      <c r="I427" s="1" t="s">
        <v>25</v>
      </c>
      <c r="J427" s="3">
        <v>190</v>
      </c>
      <c r="K427" s="4">
        <v>1</v>
      </c>
      <c r="L427" s="5">
        <f t="shared" si="32"/>
        <v>190</v>
      </c>
      <c r="M427" s="1" t="s">
        <v>5</v>
      </c>
      <c r="N427" s="6" t="b">
        <f t="shared" ca="1" si="33"/>
        <v>0</v>
      </c>
      <c r="O427" s="8" t="b">
        <f t="shared" ca="1" si="34"/>
        <v>0</v>
      </c>
    </row>
    <row r="428" spans="2:15" x14ac:dyDescent="0.25">
      <c r="B428" s="7" t="s">
        <v>1288</v>
      </c>
      <c r="C428" s="2">
        <v>45077</v>
      </c>
      <c r="D428" s="1">
        <f t="shared" si="30"/>
        <v>31</v>
      </c>
      <c r="E428" s="1" t="str">
        <f t="shared" si="31"/>
        <v>May</v>
      </c>
      <c r="F428" s="1" t="s">
        <v>1289</v>
      </c>
      <c r="G428" s="1" t="s">
        <v>1290</v>
      </c>
      <c r="H428" s="1" t="s">
        <v>9</v>
      </c>
      <c r="I428" s="1" t="s">
        <v>29</v>
      </c>
      <c r="J428" s="3">
        <v>4000</v>
      </c>
      <c r="K428" s="4">
        <v>2</v>
      </c>
      <c r="L428" s="5">
        <f t="shared" si="32"/>
        <v>8000</v>
      </c>
      <c r="M428" s="1" t="s">
        <v>11</v>
      </c>
      <c r="N428" s="6" t="b">
        <f t="shared" ca="1" si="33"/>
        <v>0</v>
      </c>
      <c r="O428" s="8" t="b">
        <f t="shared" ca="1" si="34"/>
        <v>0</v>
      </c>
    </row>
    <row r="429" spans="2:15" x14ac:dyDescent="0.25">
      <c r="B429" s="7" t="s">
        <v>1291</v>
      </c>
      <c r="C429" s="2">
        <v>45077</v>
      </c>
      <c r="D429" s="1">
        <f t="shared" si="30"/>
        <v>31</v>
      </c>
      <c r="E429" s="1" t="str">
        <f t="shared" si="31"/>
        <v>May</v>
      </c>
      <c r="F429" s="1" t="s">
        <v>1292</v>
      </c>
      <c r="G429" s="1" t="s">
        <v>1293</v>
      </c>
      <c r="H429" s="1" t="s">
        <v>15</v>
      </c>
      <c r="I429" s="1" t="s">
        <v>33</v>
      </c>
      <c r="J429" s="3">
        <v>1500</v>
      </c>
      <c r="K429" s="4">
        <v>3</v>
      </c>
      <c r="L429" s="5">
        <f t="shared" si="32"/>
        <v>4500</v>
      </c>
      <c r="M429" s="1" t="s">
        <v>5</v>
      </c>
      <c r="N429" s="6" t="b">
        <f t="shared" ca="1" si="33"/>
        <v>0</v>
      </c>
      <c r="O429" s="8" t="b">
        <f t="shared" ca="1" si="34"/>
        <v>0</v>
      </c>
    </row>
    <row r="430" spans="2:15" x14ac:dyDescent="0.25">
      <c r="B430" s="7" t="s">
        <v>1294</v>
      </c>
      <c r="C430" s="2">
        <v>45078</v>
      </c>
      <c r="D430" s="1">
        <f t="shared" si="30"/>
        <v>1</v>
      </c>
      <c r="E430" s="1" t="str">
        <f t="shared" si="31"/>
        <v>Jun</v>
      </c>
      <c r="F430" s="1" t="s">
        <v>1295</v>
      </c>
      <c r="G430" s="1" t="s">
        <v>1296</v>
      </c>
      <c r="H430" s="1" t="s">
        <v>20</v>
      </c>
      <c r="I430" s="1" t="s">
        <v>4</v>
      </c>
      <c r="J430" s="3">
        <v>210</v>
      </c>
      <c r="K430" s="4">
        <v>7</v>
      </c>
      <c r="L430" s="5">
        <f t="shared" si="32"/>
        <v>1470</v>
      </c>
      <c r="M430" s="1" t="s">
        <v>11</v>
      </c>
      <c r="N430" s="6" t="b">
        <f t="shared" ca="1" si="33"/>
        <v>0</v>
      </c>
      <c r="O430" s="8" t="b">
        <f t="shared" ca="1" si="34"/>
        <v>0</v>
      </c>
    </row>
    <row r="431" spans="2:15" x14ac:dyDescent="0.25">
      <c r="B431" s="7" t="s">
        <v>1297</v>
      </c>
      <c r="C431" s="2">
        <v>45078</v>
      </c>
      <c r="D431" s="1">
        <f t="shared" si="30"/>
        <v>1</v>
      </c>
      <c r="E431" s="1" t="str">
        <f t="shared" si="31"/>
        <v>Jun</v>
      </c>
      <c r="F431" s="1" t="s">
        <v>1298</v>
      </c>
      <c r="G431" s="1" t="s">
        <v>1299</v>
      </c>
      <c r="H431" s="1" t="s">
        <v>3</v>
      </c>
      <c r="I431" s="1" t="s">
        <v>10</v>
      </c>
      <c r="J431" s="3">
        <v>4000</v>
      </c>
      <c r="K431" s="4">
        <v>6</v>
      </c>
      <c r="L431" s="5">
        <f t="shared" si="32"/>
        <v>24000</v>
      </c>
      <c r="M431" s="1" t="s">
        <v>5</v>
      </c>
      <c r="N431" s="6" t="b">
        <f t="shared" ca="1" si="33"/>
        <v>0</v>
      </c>
      <c r="O431" s="8" t="b">
        <f t="shared" ca="1" si="34"/>
        <v>0</v>
      </c>
    </row>
    <row r="432" spans="2:15" x14ac:dyDescent="0.25">
      <c r="B432" s="7" t="s">
        <v>1300</v>
      </c>
      <c r="C432" s="2">
        <v>45078</v>
      </c>
      <c r="D432" s="1">
        <f t="shared" si="30"/>
        <v>1</v>
      </c>
      <c r="E432" s="1" t="str">
        <f t="shared" si="31"/>
        <v>Jun</v>
      </c>
      <c r="F432" s="1" t="s">
        <v>1301</v>
      </c>
      <c r="G432" s="1" t="s">
        <v>1302</v>
      </c>
      <c r="H432" s="1" t="s">
        <v>9</v>
      </c>
      <c r="I432" s="1" t="s">
        <v>16</v>
      </c>
      <c r="J432" s="3">
        <v>3200</v>
      </c>
      <c r="K432" s="4">
        <v>1</v>
      </c>
      <c r="L432" s="5">
        <f t="shared" si="32"/>
        <v>3200</v>
      </c>
      <c r="M432" s="1" t="s">
        <v>11</v>
      </c>
      <c r="N432" s="6" t="b">
        <f t="shared" ca="1" si="33"/>
        <v>0</v>
      </c>
      <c r="O432" s="8" t="b">
        <f t="shared" ca="1" si="34"/>
        <v>0</v>
      </c>
    </row>
    <row r="433" spans="2:15" x14ac:dyDescent="0.25">
      <c r="B433" s="7" t="s">
        <v>1303</v>
      </c>
      <c r="C433" s="2">
        <v>45078</v>
      </c>
      <c r="D433" s="1">
        <f t="shared" si="30"/>
        <v>1</v>
      </c>
      <c r="E433" s="1" t="str">
        <f t="shared" si="31"/>
        <v>Jun</v>
      </c>
      <c r="F433" s="1" t="s">
        <v>1304</v>
      </c>
      <c r="G433" s="1" t="s">
        <v>1305</v>
      </c>
      <c r="H433" s="1" t="s">
        <v>15</v>
      </c>
      <c r="I433" s="1" t="s">
        <v>21</v>
      </c>
      <c r="J433" s="3">
        <v>2900</v>
      </c>
      <c r="K433" s="4">
        <v>3</v>
      </c>
      <c r="L433" s="5">
        <f t="shared" si="32"/>
        <v>8700</v>
      </c>
      <c r="M433" s="1" t="s">
        <v>5</v>
      </c>
      <c r="N433" s="6" t="b">
        <f t="shared" ca="1" si="33"/>
        <v>0</v>
      </c>
      <c r="O433" s="8" t="b">
        <f t="shared" ca="1" si="34"/>
        <v>0</v>
      </c>
    </row>
    <row r="434" spans="2:15" x14ac:dyDescent="0.25">
      <c r="B434" s="7" t="s">
        <v>1306</v>
      </c>
      <c r="C434" s="2">
        <v>45078</v>
      </c>
      <c r="D434" s="1">
        <f t="shared" si="30"/>
        <v>1</v>
      </c>
      <c r="E434" s="1" t="str">
        <f t="shared" si="31"/>
        <v>Jun</v>
      </c>
      <c r="F434" s="1" t="s">
        <v>1307</v>
      </c>
      <c r="G434" s="1" t="s">
        <v>1308</v>
      </c>
      <c r="H434" s="1" t="s">
        <v>20</v>
      </c>
      <c r="I434" s="1" t="s">
        <v>25</v>
      </c>
      <c r="J434" s="3">
        <v>190</v>
      </c>
      <c r="K434" s="4">
        <v>4</v>
      </c>
      <c r="L434" s="5">
        <f t="shared" si="32"/>
        <v>760</v>
      </c>
      <c r="M434" s="1" t="s">
        <v>11</v>
      </c>
      <c r="N434" s="6" t="b">
        <f t="shared" ca="1" si="33"/>
        <v>0</v>
      </c>
      <c r="O434" s="8" t="b">
        <f t="shared" ca="1" si="34"/>
        <v>0</v>
      </c>
    </row>
    <row r="435" spans="2:15" x14ac:dyDescent="0.25">
      <c r="B435" s="7" t="s">
        <v>1309</v>
      </c>
      <c r="C435" s="2">
        <v>45078</v>
      </c>
      <c r="D435" s="1">
        <f t="shared" si="30"/>
        <v>1</v>
      </c>
      <c r="E435" s="1" t="str">
        <f t="shared" si="31"/>
        <v>Jun</v>
      </c>
      <c r="F435" s="1" t="s">
        <v>1310</v>
      </c>
      <c r="G435" s="1" t="s">
        <v>1311</v>
      </c>
      <c r="H435" s="1" t="s">
        <v>3</v>
      </c>
      <c r="I435" s="1" t="s">
        <v>29</v>
      </c>
      <c r="J435" s="3">
        <v>4000</v>
      </c>
      <c r="K435" s="4">
        <v>2</v>
      </c>
      <c r="L435" s="5">
        <f t="shared" si="32"/>
        <v>8000</v>
      </c>
      <c r="M435" s="1" t="s">
        <v>5</v>
      </c>
      <c r="N435" s="6" t="b">
        <f t="shared" ca="1" si="33"/>
        <v>0</v>
      </c>
      <c r="O435" s="8" t="b">
        <f t="shared" ca="1" si="34"/>
        <v>0</v>
      </c>
    </row>
    <row r="436" spans="2:15" x14ac:dyDescent="0.25">
      <c r="B436" s="7" t="s">
        <v>1312</v>
      </c>
      <c r="C436" s="2">
        <v>45078</v>
      </c>
      <c r="D436" s="1">
        <f t="shared" si="30"/>
        <v>1</v>
      </c>
      <c r="E436" s="1" t="str">
        <f t="shared" si="31"/>
        <v>Jun</v>
      </c>
      <c r="F436" s="1" t="s">
        <v>1313</v>
      </c>
      <c r="G436" s="1" t="s">
        <v>1314</v>
      </c>
      <c r="H436" s="1" t="s">
        <v>9</v>
      </c>
      <c r="I436" s="1" t="s">
        <v>33</v>
      </c>
      <c r="J436" s="3">
        <v>1500</v>
      </c>
      <c r="K436" s="4">
        <v>3</v>
      </c>
      <c r="L436" s="5">
        <f t="shared" si="32"/>
        <v>4500</v>
      </c>
      <c r="M436" s="1" t="s">
        <v>11</v>
      </c>
      <c r="N436" s="6" t="b">
        <f t="shared" ca="1" si="33"/>
        <v>0</v>
      </c>
      <c r="O436" s="8" t="b">
        <f t="shared" ca="1" si="34"/>
        <v>0</v>
      </c>
    </row>
    <row r="437" spans="2:15" x14ac:dyDescent="0.25">
      <c r="B437" s="7" t="s">
        <v>1315</v>
      </c>
      <c r="C437" s="2">
        <v>45079</v>
      </c>
      <c r="D437" s="1">
        <f t="shared" si="30"/>
        <v>2</v>
      </c>
      <c r="E437" s="1" t="str">
        <f t="shared" si="31"/>
        <v>Jun</v>
      </c>
      <c r="F437" s="1" t="s">
        <v>1316</v>
      </c>
      <c r="G437" s="1" t="s">
        <v>1317</v>
      </c>
      <c r="H437" s="1" t="s">
        <v>15</v>
      </c>
      <c r="I437" s="1" t="s">
        <v>4</v>
      </c>
      <c r="J437" s="3">
        <v>210</v>
      </c>
      <c r="K437" s="4">
        <v>4</v>
      </c>
      <c r="L437" s="5">
        <f t="shared" si="32"/>
        <v>840</v>
      </c>
      <c r="M437" s="1" t="s">
        <v>5</v>
      </c>
      <c r="N437" s="6" t="b">
        <f t="shared" ca="1" si="33"/>
        <v>0</v>
      </c>
      <c r="O437" s="8" t="b">
        <f t="shared" ca="1" si="34"/>
        <v>0</v>
      </c>
    </row>
    <row r="438" spans="2:15" x14ac:dyDescent="0.25">
      <c r="B438" s="7" t="s">
        <v>1318</v>
      </c>
      <c r="C438" s="2">
        <v>45079</v>
      </c>
      <c r="D438" s="1">
        <f t="shared" si="30"/>
        <v>2</v>
      </c>
      <c r="E438" s="1" t="str">
        <f t="shared" si="31"/>
        <v>Jun</v>
      </c>
      <c r="F438" s="1" t="s">
        <v>1319</v>
      </c>
      <c r="G438" s="1" t="s">
        <v>1320</v>
      </c>
      <c r="H438" s="1" t="s">
        <v>20</v>
      </c>
      <c r="I438" s="1" t="s">
        <v>10</v>
      </c>
      <c r="J438" s="3">
        <v>4000</v>
      </c>
      <c r="K438" s="4">
        <v>5</v>
      </c>
      <c r="L438" s="5">
        <f t="shared" si="32"/>
        <v>20000</v>
      </c>
      <c r="M438" s="1" t="s">
        <v>11</v>
      </c>
      <c r="N438" s="6" t="b">
        <f t="shared" ca="1" si="33"/>
        <v>0</v>
      </c>
      <c r="O438" s="8" t="b">
        <f t="shared" ca="1" si="34"/>
        <v>0</v>
      </c>
    </row>
    <row r="439" spans="2:15" x14ac:dyDescent="0.25">
      <c r="B439" s="7" t="s">
        <v>1321</v>
      </c>
      <c r="C439" s="2">
        <v>45079</v>
      </c>
      <c r="D439" s="1">
        <f t="shared" si="30"/>
        <v>2</v>
      </c>
      <c r="E439" s="1" t="str">
        <f t="shared" si="31"/>
        <v>Jun</v>
      </c>
      <c r="F439" s="1" t="s">
        <v>1322</v>
      </c>
      <c r="G439" s="1" t="s">
        <v>1323</v>
      </c>
      <c r="H439" s="1" t="s">
        <v>3</v>
      </c>
      <c r="I439" s="1" t="s">
        <v>16</v>
      </c>
      <c r="J439" s="3">
        <v>3200</v>
      </c>
      <c r="K439" s="4">
        <v>6</v>
      </c>
      <c r="L439" s="5">
        <f t="shared" si="32"/>
        <v>19200</v>
      </c>
      <c r="M439" s="1" t="s">
        <v>5</v>
      </c>
      <c r="N439" s="6" t="b">
        <f t="shared" ca="1" si="33"/>
        <v>0</v>
      </c>
      <c r="O439" s="8" t="b">
        <f t="shared" ca="1" si="34"/>
        <v>0</v>
      </c>
    </row>
    <row r="440" spans="2:15" x14ac:dyDescent="0.25">
      <c r="B440" s="7" t="s">
        <v>1324</v>
      </c>
      <c r="C440" s="2">
        <v>45079</v>
      </c>
      <c r="D440" s="1">
        <f t="shared" si="30"/>
        <v>2</v>
      </c>
      <c r="E440" s="1" t="str">
        <f t="shared" si="31"/>
        <v>Jun</v>
      </c>
      <c r="F440" s="1" t="s">
        <v>1325</v>
      </c>
      <c r="G440" s="1" t="s">
        <v>1326</v>
      </c>
      <c r="H440" s="1" t="s">
        <v>9</v>
      </c>
      <c r="I440" s="1" t="s">
        <v>21</v>
      </c>
      <c r="J440" s="3">
        <v>2900</v>
      </c>
      <c r="K440" s="4">
        <v>5</v>
      </c>
      <c r="L440" s="5">
        <f t="shared" si="32"/>
        <v>14500</v>
      </c>
      <c r="M440" s="1" t="s">
        <v>11</v>
      </c>
      <c r="N440" s="6" t="b">
        <f t="shared" ca="1" si="33"/>
        <v>0</v>
      </c>
      <c r="O440" s="8" t="b">
        <f t="shared" ca="1" si="34"/>
        <v>0</v>
      </c>
    </row>
    <row r="441" spans="2:15" x14ac:dyDescent="0.25">
      <c r="B441" s="7" t="s">
        <v>1327</v>
      </c>
      <c r="C441" s="2">
        <v>45079</v>
      </c>
      <c r="D441" s="1">
        <f t="shared" si="30"/>
        <v>2</v>
      </c>
      <c r="E441" s="1" t="str">
        <f t="shared" si="31"/>
        <v>Jun</v>
      </c>
      <c r="F441" s="1" t="s">
        <v>1328</v>
      </c>
      <c r="G441" s="1" t="s">
        <v>1329</v>
      </c>
      <c r="H441" s="1" t="s">
        <v>15</v>
      </c>
      <c r="I441" s="1" t="s">
        <v>25</v>
      </c>
      <c r="J441" s="3">
        <v>190</v>
      </c>
      <c r="K441" s="4">
        <v>4</v>
      </c>
      <c r="L441" s="5">
        <f t="shared" si="32"/>
        <v>760</v>
      </c>
      <c r="M441" s="1" t="s">
        <v>5</v>
      </c>
      <c r="N441" s="6" t="b">
        <f t="shared" ca="1" si="33"/>
        <v>0</v>
      </c>
      <c r="O441" s="8" t="b">
        <f t="shared" ca="1" si="34"/>
        <v>0</v>
      </c>
    </row>
    <row r="442" spans="2:15" x14ac:dyDescent="0.25">
      <c r="B442" s="7" t="s">
        <v>1330</v>
      </c>
      <c r="C442" s="2">
        <v>45079</v>
      </c>
      <c r="D442" s="1">
        <f t="shared" si="30"/>
        <v>2</v>
      </c>
      <c r="E442" s="1" t="str">
        <f t="shared" si="31"/>
        <v>Jun</v>
      </c>
      <c r="F442" s="1" t="s">
        <v>1331</v>
      </c>
      <c r="G442" s="1" t="s">
        <v>1332</v>
      </c>
      <c r="H442" s="1" t="s">
        <v>20</v>
      </c>
      <c r="I442" s="1" t="s">
        <v>29</v>
      </c>
      <c r="J442" s="3">
        <v>4000</v>
      </c>
      <c r="K442" s="4">
        <v>10</v>
      </c>
      <c r="L442" s="5">
        <f t="shared" si="32"/>
        <v>40000</v>
      </c>
      <c r="M442" s="1" t="s">
        <v>11</v>
      </c>
      <c r="N442" s="6" t="b">
        <f t="shared" ca="1" si="33"/>
        <v>0</v>
      </c>
      <c r="O442" s="8" t="b">
        <f t="shared" ca="1" si="34"/>
        <v>0</v>
      </c>
    </row>
    <row r="443" spans="2:15" x14ac:dyDescent="0.25">
      <c r="B443" s="7" t="s">
        <v>1333</v>
      </c>
      <c r="C443" s="2">
        <v>45079</v>
      </c>
      <c r="D443" s="1">
        <f t="shared" si="30"/>
        <v>2</v>
      </c>
      <c r="E443" s="1" t="str">
        <f t="shared" si="31"/>
        <v>Jun</v>
      </c>
      <c r="F443" s="1" t="s">
        <v>1334</v>
      </c>
      <c r="G443" s="1" t="s">
        <v>1335</v>
      </c>
      <c r="H443" s="1" t="s">
        <v>3</v>
      </c>
      <c r="I443" s="1" t="s">
        <v>33</v>
      </c>
      <c r="J443" s="3">
        <v>1500</v>
      </c>
      <c r="K443" s="4">
        <v>3</v>
      </c>
      <c r="L443" s="5">
        <f t="shared" si="32"/>
        <v>4500</v>
      </c>
      <c r="M443" s="1" t="s">
        <v>5</v>
      </c>
      <c r="N443" s="6" t="b">
        <f t="shared" ca="1" si="33"/>
        <v>0</v>
      </c>
      <c r="O443" s="8" t="b">
        <f t="shared" ca="1" si="34"/>
        <v>0</v>
      </c>
    </row>
    <row r="444" spans="2:15" x14ac:dyDescent="0.25">
      <c r="B444" s="7" t="s">
        <v>1336</v>
      </c>
      <c r="C444" s="2">
        <v>45080</v>
      </c>
      <c r="D444" s="1">
        <f t="shared" si="30"/>
        <v>3</v>
      </c>
      <c r="E444" s="1" t="str">
        <f t="shared" si="31"/>
        <v>Jun</v>
      </c>
      <c r="F444" s="1" t="s">
        <v>1337</v>
      </c>
      <c r="G444" s="1" t="s">
        <v>1338</v>
      </c>
      <c r="H444" s="1" t="s">
        <v>9</v>
      </c>
      <c r="I444" s="1" t="s">
        <v>4</v>
      </c>
      <c r="J444" s="3">
        <v>210</v>
      </c>
      <c r="K444" s="4">
        <v>4</v>
      </c>
      <c r="L444" s="5">
        <f t="shared" si="32"/>
        <v>840</v>
      </c>
      <c r="M444" s="1" t="s">
        <v>11</v>
      </c>
      <c r="N444" s="6" t="b">
        <f t="shared" ca="1" si="33"/>
        <v>0</v>
      </c>
      <c r="O444" s="8" t="b">
        <f t="shared" ca="1" si="34"/>
        <v>0</v>
      </c>
    </row>
    <row r="445" spans="2:15" x14ac:dyDescent="0.25">
      <c r="B445" s="7" t="s">
        <v>1339</v>
      </c>
      <c r="C445" s="2">
        <v>45080</v>
      </c>
      <c r="D445" s="1">
        <f t="shared" si="30"/>
        <v>3</v>
      </c>
      <c r="E445" s="1" t="str">
        <f t="shared" si="31"/>
        <v>Jun</v>
      </c>
      <c r="F445" s="1" t="s">
        <v>1340</v>
      </c>
      <c r="G445" s="1" t="s">
        <v>1341</v>
      </c>
      <c r="H445" s="1" t="s">
        <v>15</v>
      </c>
      <c r="I445" s="1" t="s">
        <v>10</v>
      </c>
      <c r="J445" s="3">
        <v>4000</v>
      </c>
      <c r="K445" s="4">
        <v>5</v>
      </c>
      <c r="L445" s="5">
        <f t="shared" si="32"/>
        <v>20000</v>
      </c>
      <c r="M445" s="1" t="s">
        <v>5</v>
      </c>
      <c r="N445" s="6" t="b">
        <f t="shared" ca="1" si="33"/>
        <v>0</v>
      </c>
      <c r="O445" s="8" t="b">
        <f t="shared" ca="1" si="34"/>
        <v>0</v>
      </c>
    </row>
    <row r="446" spans="2:15" x14ac:dyDescent="0.25">
      <c r="B446" s="7" t="s">
        <v>1342</v>
      </c>
      <c r="C446" s="2">
        <v>45080</v>
      </c>
      <c r="D446" s="1">
        <f t="shared" si="30"/>
        <v>3</v>
      </c>
      <c r="E446" s="1" t="str">
        <f t="shared" si="31"/>
        <v>Jun</v>
      </c>
      <c r="F446" s="1" t="s">
        <v>1343</v>
      </c>
      <c r="G446" s="1" t="s">
        <v>1344</v>
      </c>
      <c r="H446" s="1" t="s">
        <v>20</v>
      </c>
      <c r="I446" s="1" t="s">
        <v>16</v>
      </c>
      <c r="J446" s="3">
        <v>3200</v>
      </c>
      <c r="K446" s="4">
        <v>6</v>
      </c>
      <c r="L446" s="5">
        <f t="shared" si="32"/>
        <v>19200</v>
      </c>
      <c r="M446" s="1" t="s">
        <v>11</v>
      </c>
      <c r="N446" s="6" t="b">
        <f t="shared" ca="1" si="33"/>
        <v>0</v>
      </c>
      <c r="O446" s="8" t="b">
        <f t="shared" ca="1" si="34"/>
        <v>0</v>
      </c>
    </row>
    <row r="447" spans="2:15" x14ac:dyDescent="0.25">
      <c r="B447" s="7" t="s">
        <v>1345</v>
      </c>
      <c r="C447" s="2">
        <v>45080</v>
      </c>
      <c r="D447" s="1">
        <f t="shared" si="30"/>
        <v>3</v>
      </c>
      <c r="E447" s="1" t="str">
        <f t="shared" si="31"/>
        <v>Jun</v>
      </c>
      <c r="F447" s="1" t="s">
        <v>1346</v>
      </c>
      <c r="G447" s="1" t="s">
        <v>1347</v>
      </c>
      <c r="H447" s="1" t="s">
        <v>3</v>
      </c>
      <c r="I447" s="1" t="s">
        <v>21</v>
      </c>
      <c r="J447" s="3">
        <v>2900</v>
      </c>
      <c r="K447" s="4">
        <v>5</v>
      </c>
      <c r="L447" s="5">
        <f t="shared" si="32"/>
        <v>14500</v>
      </c>
      <c r="M447" s="1" t="s">
        <v>5</v>
      </c>
      <c r="N447" s="6" t="b">
        <f t="shared" ca="1" si="33"/>
        <v>0</v>
      </c>
      <c r="O447" s="8" t="b">
        <f t="shared" ca="1" si="34"/>
        <v>0</v>
      </c>
    </row>
    <row r="448" spans="2:15" x14ac:dyDescent="0.25">
      <c r="B448" s="7" t="s">
        <v>1348</v>
      </c>
      <c r="C448" s="2">
        <v>45080</v>
      </c>
      <c r="D448" s="1">
        <f t="shared" si="30"/>
        <v>3</v>
      </c>
      <c r="E448" s="1" t="str">
        <f t="shared" si="31"/>
        <v>Jun</v>
      </c>
      <c r="F448" s="1" t="s">
        <v>1349</v>
      </c>
      <c r="G448" s="1" t="s">
        <v>1350</v>
      </c>
      <c r="H448" s="1" t="s">
        <v>9</v>
      </c>
      <c r="I448" s="1" t="s">
        <v>25</v>
      </c>
      <c r="J448" s="3">
        <v>190</v>
      </c>
      <c r="K448" s="4">
        <v>6</v>
      </c>
      <c r="L448" s="5">
        <f t="shared" si="32"/>
        <v>1140</v>
      </c>
      <c r="M448" s="1" t="s">
        <v>11</v>
      </c>
      <c r="N448" s="6" t="b">
        <f t="shared" ca="1" si="33"/>
        <v>0</v>
      </c>
      <c r="O448" s="8" t="b">
        <f t="shared" ca="1" si="34"/>
        <v>0</v>
      </c>
    </row>
    <row r="449" spans="2:15" x14ac:dyDescent="0.25">
      <c r="B449" s="7" t="s">
        <v>1351</v>
      </c>
      <c r="C449" s="2">
        <v>45080</v>
      </c>
      <c r="D449" s="1">
        <f t="shared" si="30"/>
        <v>3</v>
      </c>
      <c r="E449" s="1" t="str">
        <f t="shared" si="31"/>
        <v>Jun</v>
      </c>
      <c r="F449" s="1" t="s">
        <v>1352</v>
      </c>
      <c r="G449" s="1" t="s">
        <v>1353</v>
      </c>
      <c r="H449" s="1" t="s">
        <v>15</v>
      </c>
      <c r="I449" s="1" t="s">
        <v>29</v>
      </c>
      <c r="J449" s="3">
        <v>4000</v>
      </c>
      <c r="K449" s="4">
        <v>5</v>
      </c>
      <c r="L449" s="5">
        <f t="shared" si="32"/>
        <v>20000</v>
      </c>
      <c r="M449" s="1" t="s">
        <v>5</v>
      </c>
      <c r="N449" s="6" t="b">
        <f t="shared" ca="1" si="33"/>
        <v>0</v>
      </c>
      <c r="O449" s="8" t="b">
        <f t="shared" ca="1" si="34"/>
        <v>0</v>
      </c>
    </row>
    <row r="450" spans="2:15" x14ac:dyDescent="0.25">
      <c r="B450" s="7" t="s">
        <v>1354</v>
      </c>
      <c r="C450" s="2">
        <v>45080</v>
      </c>
      <c r="D450" s="1">
        <f t="shared" si="30"/>
        <v>3</v>
      </c>
      <c r="E450" s="1" t="str">
        <f t="shared" si="31"/>
        <v>Jun</v>
      </c>
      <c r="F450" s="1" t="s">
        <v>1355</v>
      </c>
      <c r="G450" s="1" t="s">
        <v>1356</v>
      </c>
      <c r="H450" s="1" t="s">
        <v>20</v>
      </c>
      <c r="I450" s="1" t="s">
        <v>33</v>
      </c>
      <c r="J450" s="3">
        <v>1500</v>
      </c>
      <c r="K450" s="4">
        <v>6</v>
      </c>
      <c r="L450" s="5">
        <f t="shared" si="32"/>
        <v>9000</v>
      </c>
      <c r="M450" s="1" t="s">
        <v>11</v>
      </c>
      <c r="N450" s="6" t="b">
        <f t="shared" ca="1" si="33"/>
        <v>0</v>
      </c>
      <c r="O450" s="8" t="b">
        <f t="shared" ca="1" si="34"/>
        <v>0</v>
      </c>
    </row>
    <row r="451" spans="2:15" x14ac:dyDescent="0.25">
      <c r="B451" s="7" t="s">
        <v>1357</v>
      </c>
      <c r="C451" s="2">
        <v>45081</v>
      </c>
      <c r="D451" s="1">
        <f t="shared" si="30"/>
        <v>4</v>
      </c>
      <c r="E451" s="1" t="str">
        <f t="shared" si="31"/>
        <v>Jun</v>
      </c>
      <c r="F451" s="1" t="s">
        <v>1358</v>
      </c>
      <c r="G451" s="1" t="s">
        <v>1359</v>
      </c>
      <c r="H451" s="1" t="s">
        <v>3</v>
      </c>
      <c r="I451" s="1" t="s">
        <v>4</v>
      </c>
      <c r="J451" s="3">
        <v>210</v>
      </c>
      <c r="K451" s="4">
        <v>2</v>
      </c>
      <c r="L451" s="5">
        <f t="shared" si="32"/>
        <v>420</v>
      </c>
      <c r="M451" s="1" t="s">
        <v>5</v>
      </c>
      <c r="N451" s="6" t="b">
        <f t="shared" ca="1" si="33"/>
        <v>0</v>
      </c>
      <c r="O451" s="8" t="b">
        <f t="shared" ca="1" si="34"/>
        <v>0</v>
      </c>
    </row>
    <row r="452" spans="2:15" x14ac:dyDescent="0.25">
      <c r="B452" s="7" t="s">
        <v>1360</v>
      </c>
      <c r="C452" s="2">
        <v>45081</v>
      </c>
      <c r="D452" s="1">
        <f t="shared" ref="D452:D515" si="35">DAY(C452)</f>
        <v>4</v>
      </c>
      <c r="E452" s="1" t="str">
        <f t="shared" ref="E452:E515" si="36">TEXT(C452,"mmm")</f>
        <v>Jun</v>
      </c>
      <c r="F452" s="1" t="s">
        <v>1361</v>
      </c>
      <c r="G452" s="1" t="s">
        <v>1362</v>
      </c>
      <c r="H452" s="1" t="s">
        <v>9</v>
      </c>
      <c r="I452" s="1" t="s">
        <v>10</v>
      </c>
      <c r="J452" s="3">
        <v>4000</v>
      </c>
      <c r="K452" s="4">
        <v>3</v>
      </c>
      <c r="L452" s="5">
        <f t="shared" ref="L452:L515" si="37">J452*K452</f>
        <v>12000</v>
      </c>
      <c r="M452" s="1" t="s">
        <v>11</v>
      </c>
      <c r="N452" s="6" t="b">
        <f t="shared" ref="N452:N515" ca="1" si="38">AND(C452&gt;=(TODAY()-28),C452&lt;TODAY())</f>
        <v>0</v>
      </c>
      <c r="O452" s="8" t="b">
        <f t="shared" ref="O452:O515" ca="1" si="39">AND(C452&gt;=(TODAY()-56),C452&lt;(TODAY()-28))</f>
        <v>0</v>
      </c>
    </row>
    <row r="453" spans="2:15" x14ac:dyDescent="0.25">
      <c r="B453" s="7" t="s">
        <v>1363</v>
      </c>
      <c r="C453" s="2">
        <v>45081</v>
      </c>
      <c r="D453" s="1">
        <f t="shared" si="35"/>
        <v>4</v>
      </c>
      <c r="E453" s="1" t="str">
        <f t="shared" si="36"/>
        <v>Jun</v>
      </c>
      <c r="F453" s="1" t="s">
        <v>1364</v>
      </c>
      <c r="G453" s="1" t="s">
        <v>1365</v>
      </c>
      <c r="H453" s="1" t="s">
        <v>15</v>
      </c>
      <c r="I453" s="1" t="s">
        <v>16</v>
      </c>
      <c r="J453" s="3">
        <v>3200</v>
      </c>
      <c r="K453" s="4">
        <v>5</v>
      </c>
      <c r="L453" s="5">
        <f t="shared" si="37"/>
        <v>16000</v>
      </c>
      <c r="M453" s="1" t="s">
        <v>5</v>
      </c>
      <c r="N453" s="6" t="b">
        <f t="shared" ca="1" si="38"/>
        <v>0</v>
      </c>
      <c r="O453" s="8" t="b">
        <f t="shared" ca="1" si="39"/>
        <v>0</v>
      </c>
    </row>
    <row r="454" spans="2:15" x14ac:dyDescent="0.25">
      <c r="B454" s="7" t="s">
        <v>1366</v>
      </c>
      <c r="C454" s="2">
        <v>45081</v>
      </c>
      <c r="D454" s="1">
        <f t="shared" si="35"/>
        <v>4</v>
      </c>
      <c r="E454" s="1" t="str">
        <f t="shared" si="36"/>
        <v>Jun</v>
      </c>
      <c r="F454" s="1" t="s">
        <v>1367</v>
      </c>
      <c r="G454" s="1" t="s">
        <v>1368</v>
      </c>
      <c r="H454" s="1" t="s">
        <v>20</v>
      </c>
      <c r="I454" s="1" t="s">
        <v>21</v>
      </c>
      <c r="J454" s="3">
        <v>2900</v>
      </c>
      <c r="K454" s="4">
        <v>3</v>
      </c>
      <c r="L454" s="5">
        <f t="shared" si="37"/>
        <v>8700</v>
      </c>
      <c r="M454" s="1" t="s">
        <v>11</v>
      </c>
      <c r="N454" s="6" t="b">
        <f t="shared" ca="1" si="38"/>
        <v>0</v>
      </c>
      <c r="O454" s="8" t="b">
        <f t="shared" ca="1" si="39"/>
        <v>0</v>
      </c>
    </row>
    <row r="455" spans="2:15" x14ac:dyDescent="0.25">
      <c r="B455" s="7" t="s">
        <v>1369</v>
      </c>
      <c r="C455" s="2">
        <v>45081</v>
      </c>
      <c r="D455" s="1">
        <f t="shared" si="35"/>
        <v>4</v>
      </c>
      <c r="E455" s="1" t="str">
        <f t="shared" si="36"/>
        <v>Jun</v>
      </c>
      <c r="F455" s="1" t="s">
        <v>1370</v>
      </c>
      <c r="G455" s="1" t="s">
        <v>1371</v>
      </c>
      <c r="H455" s="1" t="s">
        <v>3</v>
      </c>
      <c r="I455" s="1" t="s">
        <v>25</v>
      </c>
      <c r="J455" s="3">
        <v>190</v>
      </c>
      <c r="K455" s="4">
        <v>1</v>
      </c>
      <c r="L455" s="5">
        <f t="shared" si="37"/>
        <v>190</v>
      </c>
      <c r="M455" s="1" t="s">
        <v>5</v>
      </c>
      <c r="N455" s="6" t="b">
        <f t="shared" ca="1" si="38"/>
        <v>0</v>
      </c>
      <c r="O455" s="8" t="b">
        <f t="shared" ca="1" si="39"/>
        <v>0</v>
      </c>
    </row>
    <row r="456" spans="2:15" x14ac:dyDescent="0.25">
      <c r="B456" s="7" t="s">
        <v>1372</v>
      </c>
      <c r="C456" s="2">
        <v>45081</v>
      </c>
      <c r="D456" s="1">
        <f t="shared" si="35"/>
        <v>4</v>
      </c>
      <c r="E456" s="1" t="str">
        <f t="shared" si="36"/>
        <v>Jun</v>
      </c>
      <c r="F456" s="1" t="s">
        <v>1373</v>
      </c>
      <c r="G456" s="1" t="s">
        <v>1374</v>
      </c>
      <c r="H456" s="1" t="s">
        <v>9</v>
      </c>
      <c r="I456" s="1" t="s">
        <v>29</v>
      </c>
      <c r="J456" s="3">
        <v>4000</v>
      </c>
      <c r="K456" s="4">
        <v>2</v>
      </c>
      <c r="L456" s="5">
        <f t="shared" si="37"/>
        <v>8000</v>
      </c>
      <c r="M456" s="1" t="s">
        <v>11</v>
      </c>
      <c r="N456" s="6" t="b">
        <f t="shared" ca="1" si="38"/>
        <v>0</v>
      </c>
      <c r="O456" s="8" t="b">
        <f t="shared" ca="1" si="39"/>
        <v>0</v>
      </c>
    </row>
    <row r="457" spans="2:15" x14ac:dyDescent="0.25">
      <c r="B457" s="7" t="s">
        <v>1375</v>
      </c>
      <c r="C457" s="2">
        <v>45081</v>
      </c>
      <c r="D457" s="1">
        <f t="shared" si="35"/>
        <v>4</v>
      </c>
      <c r="E457" s="1" t="str">
        <f t="shared" si="36"/>
        <v>Jun</v>
      </c>
      <c r="F457" s="1" t="s">
        <v>1376</v>
      </c>
      <c r="G457" s="1" t="s">
        <v>1377</v>
      </c>
      <c r="H457" s="1" t="s">
        <v>15</v>
      </c>
      <c r="I457" s="1" t="s">
        <v>33</v>
      </c>
      <c r="J457" s="3">
        <v>1500</v>
      </c>
      <c r="K457" s="4">
        <v>3</v>
      </c>
      <c r="L457" s="5">
        <f t="shared" si="37"/>
        <v>4500</v>
      </c>
      <c r="M457" s="1" t="s">
        <v>5</v>
      </c>
      <c r="N457" s="6" t="b">
        <f t="shared" ca="1" si="38"/>
        <v>0</v>
      </c>
      <c r="O457" s="8" t="b">
        <f t="shared" ca="1" si="39"/>
        <v>0</v>
      </c>
    </row>
    <row r="458" spans="2:15" x14ac:dyDescent="0.25">
      <c r="B458" s="7" t="s">
        <v>1378</v>
      </c>
      <c r="C458" s="2">
        <v>45082</v>
      </c>
      <c r="D458" s="1">
        <f t="shared" si="35"/>
        <v>5</v>
      </c>
      <c r="E458" s="1" t="str">
        <f t="shared" si="36"/>
        <v>Jun</v>
      </c>
      <c r="F458" s="1" t="s">
        <v>1379</v>
      </c>
      <c r="G458" s="1" t="s">
        <v>1380</v>
      </c>
      <c r="H458" s="1" t="s">
        <v>20</v>
      </c>
      <c r="I458" s="1" t="s">
        <v>4</v>
      </c>
      <c r="J458" s="3">
        <v>210</v>
      </c>
      <c r="K458" s="4">
        <v>7</v>
      </c>
      <c r="L458" s="5">
        <f t="shared" si="37"/>
        <v>1470</v>
      </c>
      <c r="M458" s="1" t="s">
        <v>11</v>
      </c>
      <c r="N458" s="6" t="b">
        <f t="shared" ca="1" si="38"/>
        <v>0</v>
      </c>
      <c r="O458" s="8" t="b">
        <f t="shared" ca="1" si="39"/>
        <v>0</v>
      </c>
    </row>
    <row r="459" spans="2:15" x14ac:dyDescent="0.25">
      <c r="B459" s="7" t="s">
        <v>1381</v>
      </c>
      <c r="C459" s="2">
        <v>45082</v>
      </c>
      <c r="D459" s="1">
        <f t="shared" si="35"/>
        <v>5</v>
      </c>
      <c r="E459" s="1" t="str">
        <f t="shared" si="36"/>
        <v>Jun</v>
      </c>
      <c r="F459" s="1" t="s">
        <v>1382</v>
      </c>
      <c r="G459" s="1" t="s">
        <v>1383</v>
      </c>
      <c r="H459" s="1" t="s">
        <v>3</v>
      </c>
      <c r="I459" s="1" t="s">
        <v>10</v>
      </c>
      <c r="J459" s="3">
        <v>4000</v>
      </c>
      <c r="K459" s="4">
        <v>6</v>
      </c>
      <c r="L459" s="5">
        <f t="shared" si="37"/>
        <v>24000</v>
      </c>
      <c r="M459" s="1" t="s">
        <v>5</v>
      </c>
      <c r="N459" s="6" t="b">
        <f t="shared" ca="1" si="38"/>
        <v>0</v>
      </c>
      <c r="O459" s="8" t="b">
        <f t="shared" ca="1" si="39"/>
        <v>0</v>
      </c>
    </row>
    <row r="460" spans="2:15" x14ac:dyDescent="0.25">
      <c r="B460" s="7" t="s">
        <v>1384</v>
      </c>
      <c r="C460" s="2">
        <v>45082</v>
      </c>
      <c r="D460" s="1">
        <f t="shared" si="35"/>
        <v>5</v>
      </c>
      <c r="E460" s="1" t="str">
        <f t="shared" si="36"/>
        <v>Jun</v>
      </c>
      <c r="F460" s="1" t="s">
        <v>1385</v>
      </c>
      <c r="G460" s="1" t="s">
        <v>1386</v>
      </c>
      <c r="H460" s="1" t="s">
        <v>9</v>
      </c>
      <c r="I460" s="1" t="s">
        <v>16</v>
      </c>
      <c r="J460" s="3">
        <v>3200</v>
      </c>
      <c r="K460" s="4">
        <v>1</v>
      </c>
      <c r="L460" s="5">
        <f t="shared" si="37"/>
        <v>3200</v>
      </c>
      <c r="M460" s="1" t="s">
        <v>11</v>
      </c>
      <c r="N460" s="6" t="b">
        <f t="shared" ca="1" si="38"/>
        <v>0</v>
      </c>
      <c r="O460" s="8" t="b">
        <f t="shared" ca="1" si="39"/>
        <v>0</v>
      </c>
    </row>
    <row r="461" spans="2:15" x14ac:dyDescent="0.25">
      <c r="B461" s="7" t="s">
        <v>1387</v>
      </c>
      <c r="C461" s="2">
        <v>45082</v>
      </c>
      <c r="D461" s="1">
        <f t="shared" si="35"/>
        <v>5</v>
      </c>
      <c r="E461" s="1" t="str">
        <f t="shared" si="36"/>
        <v>Jun</v>
      </c>
      <c r="F461" s="1" t="s">
        <v>1388</v>
      </c>
      <c r="G461" s="1" t="s">
        <v>1389</v>
      </c>
      <c r="H461" s="1" t="s">
        <v>15</v>
      </c>
      <c r="I461" s="1" t="s">
        <v>21</v>
      </c>
      <c r="J461" s="3">
        <v>2900</v>
      </c>
      <c r="K461" s="4">
        <v>3</v>
      </c>
      <c r="L461" s="5">
        <f t="shared" si="37"/>
        <v>8700</v>
      </c>
      <c r="M461" s="1" t="s">
        <v>5</v>
      </c>
      <c r="N461" s="6" t="b">
        <f t="shared" ca="1" si="38"/>
        <v>0</v>
      </c>
      <c r="O461" s="8" t="b">
        <f t="shared" ca="1" si="39"/>
        <v>0</v>
      </c>
    </row>
    <row r="462" spans="2:15" x14ac:dyDescent="0.25">
      <c r="B462" s="7" t="s">
        <v>1390</v>
      </c>
      <c r="C462" s="2">
        <v>45082</v>
      </c>
      <c r="D462" s="1">
        <f t="shared" si="35"/>
        <v>5</v>
      </c>
      <c r="E462" s="1" t="str">
        <f t="shared" si="36"/>
        <v>Jun</v>
      </c>
      <c r="F462" s="1" t="s">
        <v>1391</v>
      </c>
      <c r="G462" s="1" t="s">
        <v>1392</v>
      </c>
      <c r="H462" s="1" t="s">
        <v>20</v>
      </c>
      <c r="I462" s="1" t="s">
        <v>25</v>
      </c>
      <c r="J462" s="3">
        <v>190</v>
      </c>
      <c r="K462" s="4">
        <v>4</v>
      </c>
      <c r="L462" s="5">
        <f t="shared" si="37"/>
        <v>760</v>
      </c>
      <c r="M462" s="1" t="s">
        <v>11</v>
      </c>
      <c r="N462" s="6" t="b">
        <f t="shared" ca="1" si="38"/>
        <v>0</v>
      </c>
      <c r="O462" s="8" t="b">
        <f t="shared" ca="1" si="39"/>
        <v>0</v>
      </c>
    </row>
    <row r="463" spans="2:15" x14ac:dyDescent="0.25">
      <c r="B463" s="7" t="s">
        <v>1393</v>
      </c>
      <c r="C463" s="2">
        <v>45082</v>
      </c>
      <c r="D463" s="1">
        <f t="shared" si="35"/>
        <v>5</v>
      </c>
      <c r="E463" s="1" t="str">
        <f t="shared" si="36"/>
        <v>Jun</v>
      </c>
      <c r="F463" s="1" t="s">
        <v>1394</v>
      </c>
      <c r="G463" s="1" t="s">
        <v>1395</v>
      </c>
      <c r="H463" s="1" t="s">
        <v>3</v>
      </c>
      <c r="I463" s="1" t="s">
        <v>29</v>
      </c>
      <c r="J463" s="3">
        <v>4000</v>
      </c>
      <c r="K463" s="4">
        <v>2</v>
      </c>
      <c r="L463" s="5">
        <f t="shared" si="37"/>
        <v>8000</v>
      </c>
      <c r="M463" s="1" t="s">
        <v>5</v>
      </c>
      <c r="N463" s="6" t="b">
        <f t="shared" ca="1" si="38"/>
        <v>0</v>
      </c>
      <c r="O463" s="8" t="b">
        <f t="shared" ca="1" si="39"/>
        <v>0</v>
      </c>
    </row>
    <row r="464" spans="2:15" x14ac:dyDescent="0.25">
      <c r="B464" s="7" t="s">
        <v>1396</v>
      </c>
      <c r="C464" s="2">
        <v>45082</v>
      </c>
      <c r="D464" s="1">
        <f t="shared" si="35"/>
        <v>5</v>
      </c>
      <c r="E464" s="1" t="str">
        <f t="shared" si="36"/>
        <v>Jun</v>
      </c>
      <c r="F464" s="1" t="s">
        <v>1397</v>
      </c>
      <c r="G464" s="1" t="s">
        <v>1398</v>
      </c>
      <c r="H464" s="1" t="s">
        <v>9</v>
      </c>
      <c r="I464" s="1" t="s">
        <v>33</v>
      </c>
      <c r="J464" s="3">
        <v>1500</v>
      </c>
      <c r="K464" s="4">
        <v>3</v>
      </c>
      <c r="L464" s="5">
        <f t="shared" si="37"/>
        <v>4500</v>
      </c>
      <c r="M464" s="1" t="s">
        <v>11</v>
      </c>
      <c r="N464" s="6" t="b">
        <f t="shared" ca="1" si="38"/>
        <v>0</v>
      </c>
      <c r="O464" s="8" t="b">
        <f t="shared" ca="1" si="39"/>
        <v>0</v>
      </c>
    </row>
    <row r="465" spans="2:15" x14ac:dyDescent="0.25">
      <c r="B465" s="7" t="s">
        <v>1399</v>
      </c>
      <c r="C465" s="2">
        <v>45083</v>
      </c>
      <c r="D465" s="1">
        <f t="shared" si="35"/>
        <v>6</v>
      </c>
      <c r="E465" s="1" t="str">
        <f t="shared" si="36"/>
        <v>Jun</v>
      </c>
      <c r="F465" s="1" t="s">
        <v>1400</v>
      </c>
      <c r="G465" s="1" t="s">
        <v>1401</v>
      </c>
      <c r="H465" s="1" t="s">
        <v>15</v>
      </c>
      <c r="I465" s="1" t="s">
        <v>4</v>
      </c>
      <c r="J465" s="3">
        <v>210</v>
      </c>
      <c r="K465" s="4">
        <v>4</v>
      </c>
      <c r="L465" s="5">
        <f t="shared" si="37"/>
        <v>840</v>
      </c>
      <c r="M465" s="1" t="s">
        <v>5</v>
      </c>
      <c r="N465" s="6" t="b">
        <f t="shared" ca="1" si="38"/>
        <v>0</v>
      </c>
      <c r="O465" s="8" t="b">
        <f t="shared" ca="1" si="39"/>
        <v>0</v>
      </c>
    </row>
    <row r="466" spans="2:15" x14ac:dyDescent="0.25">
      <c r="B466" s="7" t="s">
        <v>1402</v>
      </c>
      <c r="C466" s="2">
        <v>45083</v>
      </c>
      <c r="D466" s="1">
        <f t="shared" si="35"/>
        <v>6</v>
      </c>
      <c r="E466" s="1" t="str">
        <f t="shared" si="36"/>
        <v>Jun</v>
      </c>
      <c r="F466" s="1" t="s">
        <v>1403</v>
      </c>
      <c r="G466" s="1" t="s">
        <v>1404</v>
      </c>
      <c r="H466" s="1" t="s">
        <v>20</v>
      </c>
      <c r="I466" s="1" t="s">
        <v>10</v>
      </c>
      <c r="J466" s="3">
        <v>4000</v>
      </c>
      <c r="K466" s="4">
        <v>5</v>
      </c>
      <c r="L466" s="5">
        <f t="shared" si="37"/>
        <v>20000</v>
      </c>
      <c r="M466" s="1" t="s">
        <v>11</v>
      </c>
      <c r="N466" s="6" t="b">
        <f t="shared" ca="1" si="38"/>
        <v>0</v>
      </c>
      <c r="O466" s="8" t="b">
        <f t="shared" ca="1" si="39"/>
        <v>0</v>
      </c>
    </row>
    <row r="467" spans="2:15" x14ac:dyDescent="0.25">
      <c r="B467" s="7" t="s">
        <v>1405</v>
      </c>
      <c r="C467" s="2">
        <v>45083</v>
      </c>
      <c r="D467" s="1">
        <f t="shared" si="35"/>
        <v>6</v>
      </c>
      <c r="E467" s="1" t="str">
        <f t="shared" si="36"/>
        <v>Jun</v>
      </c>
      <c r="F467" s="1" t="s">
        <v>1406</v>
      </c>
      <c r="G467" s="1" t="s">
        <v>1407</v>
      </c>
      <c r="H467" s="1" t="s">
        <v>3</v>
      </c>
      <c r="I467" s="1" t="s">
        <v>16</v>
      </c>
      <c r="J467" s="3">
        <v>3200</v>
      </c>
      <c r="K467" s="4">
        <v>6</v>
      </c>
      <c r="L467" s="5">
        <f t="shared" si="37"/>
        <v>19200</v>
      </c>
      <c r="M467" s="1" t="s">
        <v>5</v>
      </c>
      <c r="N467" s="6" t="b">
        <f t="shared" ca="1" si="38"/>
        <v>0</v>
      </c>
      <c r="O467" s="8" t="b">
        <f t="shared" ca="1" si="39"/>
        <v>0</v>
      </c>
    </row>
    <row r="468" spans="2:15" x14ac:dyDescent="0.25">
      <c r="B468" s="7" t="s">
        <v>1408</v>
      </c>
      <c r="C468" s="2">
        <v>45083</v>
      </c>
      <c r="D468" s="1">
        <f t="shared" si="35"/>
        <v>6</v>
      </c>
      <c r="E468" s="1" t="str">
        <f t="shared" si="36"/>
        <v>Jun</v>
      </c>
      <c r="F468" s="1" t="s">
        <v>1409</v>
      </c>
      <c r="G468" s="1" t="s">
        <v>1410</v>
      </c>
      <c r="H468" s="1" t="s">
        <v>9</v>
      </c>
      <c r="I468" s="1" t="s">
        <v>21</v>
      </c>
      <c r="J468" s="3">
        <v>2900</v>
      </c>
      <c r="K468" s="4">
        <v>5</v>
      </c>
      <c r="L468" s="5">
        <f t="shared" si="37"/>
        <v>14500</v>
      </c>
      <c r="M468" s="1" t="s">
        <v>11</v>
      </c>
      <c r="N468" s="6" t="b">
        <f t="shared" ca="1" si="38"/>
        <v>0</v>
      </c>
      <c r="O468" s="8" t="b">
        <f t="shared" ca="1" si="39"/>
        <v>0</v>
      </c>
    </row>
    <row r="469" spans="2:15" x14ac:dyDescent="0.25">
      <c r="B469" s="7" t="s">
        <v>1411</v>
      </c>
      <c r="C469" s="2">
        <v>45083</v>
      </c>
      <c r="D469" s="1">
        <f t="shared" si="35"/>
        <v>6</v>
      </c>
      <c r="E469" s="1" t="str">
        <f t="shared" si="36"/>
        <v>Jun</v>
      </c>
      <c r="F469" s="1" t="s">
        <v>1412</v>
      </c>
      <c r="G469" s="1" t="s">
        <v>1413</v>
      </c>
      <c r="H469" s="1" t="s">
        <v>15</v>
      </c>
      <c r="I469" s="1" t="s">
        <v>25</v>
      </c>
      <c r="J469" s="3">
        <v>190</v>
      </c>
      <c r="K469" s="4">
        <v>4</v>
      </c>
      <c r="L469" s="5">
        <f t="shared" si="37"/>
        <v>760</v>
      </c>
      <c r="M469" s="1" t="s">
        <v>5</v>
      </c>
      <c r="N469" s="6" t="b">
        <f t="shared" ca="1" si="38"/>
        <v>0</v>
      </c>
      <c r="O469" s="8" t="b">
        <f t="shared" ca="1" si="39"/>
        <v>0</v>
      </c>
    </row>
    <row r="470" spans="2:15" x14ac:dyDescent="0.25">
      <c r="B470" s="7" t="s">
        <v>1414</v>
      </c>
      <c r="C470" s="2">
        <v>45083</v>
      </c>
      <c r="D470" s="1">
        <f t="shared" si="35"/>
        <v>6</v>
      </c>
      <c r="E470" s="1" t="str">
        <f t="shared" si="36"/>
        <v>Jun</v>
      </c>
      <c r="F470" s="1" t="s">
        <v>1415</v>
      </c>
      <c r="G470" s="1" t="s">
        <v>1416</v>
      </c>
      <c r="H470" s="1" t="s">
        <v>20</v>
      </c>
      <c r="I470" s="1" t="s">
        <v>29</v>
      </c>
      <c r="J470" s="3">
        <v>4000</v>
      </c>
      <c r="K470" s="4">
        <v>10</v>
      </c>
      <c r="L470" s="5">
        <f t="shared" si="37"/>
        <v>40000</v>
      </c>
      <c r="M470" s="1" t="s">
        <v>11</v>
      </c>
      <c r="N470" s="6" t="b">
        <f t="shared" ca="1" si="38"/>
        <v>0</v>
      </c>
      <c r="O470" s="8" t="b">
        <f t="shared" ca="1" si="39"/>
        <v>0</v>
      </c>
    </row>
    <row r="471" spans="2:15" x14ac:dyDescent="0.25">
      <c r="B471" s="7" t="s">
        <v>1417</v>
      </c>
      <c r="C471" s="2">
        <v>45083</v>
      </c>
      <c r="D471" s="1">
        <f t="shared" si="35"/>
        <v>6</v>
      </c>
      <c r="E471" s="1" t="str">
        <f t="shared" si="36"/>
        <v>Jun</v>
      </c>
      <c r="F471" s="1" t="s">
        <v>1418</v>
      </c>
      <c r="G471" s="1" t="s">
        <v>1419</v>
      </c>
      <c r="H471" s="1" t="s">
        <v>3</v>
      </c>
      <c r="I471" s="1" t="s">
        <v>33</v>
      </c>
      <c r="J471" s="3">
        <v>1500</v>
      </c>
      <c r="K471" s="4">
        <v>3</v>
      </c>
      <c r="L471" s="5">
        <f t="shared" si="37"/>
        <v>4500</v>
      </c>
      <c r="M471" s="1" t="s">
        <v>5</v>
      </c>
      <c r="N471" s="6" t="b">
        <f t="shared" ca="1" si="38"/>
        <v>0</v>
      </c>
      <c r="O471" s="8" t="b">
        <f t="shared" ca="1" si="39"/>
        <v>0</v>
      </c>
    </row>
    <row r="472" spans="2:15" x14ac:dyDescent="0.25">
      <c r="B472" s="7" t="s">
        <v>1420</v>
      </c>
      <c r="C472" s="2">
        <v>45084</v>
      </c>
      <c r="D472" s="1">
        <f t="shared" si="35"/>
        <v>7</v>
      </c>
      <c r="E472" s="1" t="str">
        <f t="shared" si="36"/>
        <v>Jun</v>
      </c>
      <c r="F472" s="1" t="s">
        <v>1421</v>
      </c>
      <c r="G472" s="1" t="s">
        <v>1422</v>
      </c>
      <c r="H472" s="1" t="s">
        <v>9</v>
      </c>
      <c r="I472" s="1" t="s">
        <v>4</v>
      </c>
      <c r="J472" s="3">
        <v>210</v>
      </c>
      <c r="K472" s="4">
        <v>4</v>
      </c>
      <c r="L472" s="5">
        <f t="shared" si="37"/>
        <v>840</v>
      </c>
      <c r="M472" s="1" t="s">
        <v>11</v>
      </c>
      <c r="N472" s="6" t="b">
        <f t="shared" ca="1" si="38"/>
        <v>0</v>
      </c>
      <c r="O472" s="8" t="b">
        <f t="shared" ca="1" si="39"/>
        <v>0</v>
      </c>
    </row>
    <row r="473" spans="2:15" x14ac:dyDescent="0.25">
      <c r="B473" s="7" t="s">
        <v>1423</v>
      </c>
      <c r="C473" s="2">
        <v>45084</v>
      </c>
      <c r="D473" s="1">
        <f t="shared" si="35"/>
        <v>7</v>
      </c>
      <c r="E473" s="1" t="str">
        <f t="shared" si="36"/>
        <v>Jun</v>
      </c>
      <c r="F473" s="1" t="s">
        <v>1424</v>
      </c>
      <c r="G473" s="1" t="s">
        <v>1425</v>
      </c>
      <c r="H473" s="1" t="s">
        <v>15</v>
      </c>
      <c r="I473" s="1" t="s">
        <v>10</v>
      </c>
      <c r="J473" s="3">
        <v>4000</v>
      </c>
      <c r="K473" s="4">
        <v>5</v>
      </c>
      <c r="L473" s="5">
        <f t="shared" si="37"/>
        <v>20000</v>
      </c>
      <c r="M473" s="1" t="s">
        <v>5</v>
      </c>
      <c r="N473" s="6" t="b">
        <f t="shared" ca="1" si="38"/>
        <v>0</v>
      </c>
      <c r="O473" s="8" t="b">
        <f t="shared" ca="1" si="39"/>
        <v>0</v>
      </c>
    </row>
    <row r="474" spans="2:15" x14ac:dyDescent="0.25">
      <c r="B474" s="7" t="s">
        <v>1426</v>
      </c>
      <c r="C474" s="2">
        <v>45084</v>
      </c>
      <c r="D474" s="1">
        <f t="shared" si="35"/>
        <v>7</v>
      </c>
      <c r="E474" s="1" t="str">
        <f t="shared" si="36"/>
        <v>Jun</v>
      </c>
      <c r="F474" s="1" t="s">
        <v>1427</v>
      </c>
      <c r="G474" s="1" t="s">
        <v>1428</v>
      </c>
      <c r="H474" s="1" t="s">
        <v>20</v>
      </c>
      <c r="I474" s="1" t="s">
        <v>16</v>
      </c>
      <c r="J474" s="3">
        <v>3200</v>
      </c>
      <c r="K474" s="4">
        <v>6</v>
      </c>
      <c r="L474" s="5">
        <f t="shared" si="37"/>
        <v>19200</v>
      </c>
      <c r="M474" s="1" t="s">
        <v>11</v>
      </c>
      <c r="N474" s="6" t="b">
        <f t="shared" ca="1" si="38"/>
        <v>0</v>
      </c>
      <c r="O474" s="8" t="b">
        <f t="shared" ca="1" si="39"/>
        <v>0</v>
      </c>
    </row>
    <row r="475" spans="2:15" x14ac:dyDescent="0.25">
      <c r="B475" s="7" t="s">
        <v>1429</v>
      </c>
      <c r="C475" s="2">
        <v>45084</v>
      </c>
      <c r="D475" s="1">
        <f t="shared" si="35"/>
        <v>7</v>
      </c>
      <c r="E475" s="1" t="str">
        <f t="shared" si="36"/>
        <v>Jun</v>
      </c>
      <c r="F475" s="1" t="s">
        <v>1430</v>
      </c>
      <c r="G475" s="1" t="s">
        <v>1431</v>
      </c>
      <c r="H475" s="1" t="s">
        <v>3</v>
      </c>
      <c r="I475" s="1" t="s">
        <v>21</v>
      </c>
      <c r="J475" s="3">
        <v>2900</v>
      </c>
      <c r="K475" s="4">
        <v>5</v>
      </c>
      <c r="L475" s="5">
        <f t="shared" si="37"/>
        <v>14500</v>
      </c>
      <c r="M475" s="1" t="s">
        <v>5</v>
      </c>
      <c r="N475" s="6" t="b">
        <f t="shared" ca="1" si="38"/>
        <v>0</v>
      </c>
      <c r="O475" s="8" t="b">
        <f t="shared" ca="1" si="39"/>
        <v>0</v>
      </c>
    </row>
    <row r="476" spans="2:15" x14ac:dyDescent="0.25">
      <c r="B476" s="7" t="s">
        <v>1432</v>
      </c>
      <c r="C476" s="2">
        <v>45084</v>
      </c>
      <c r="D476" s="1">
        <f t="shared" si="35"/>
        <v>7</v>
      </c>
      <c r="E476" s="1" t="str">
        <f t="shared" si="36"/>
        <v>Jun</v>
      </c>
      <c r="F476" s="1" t="s">
        <v>1433</v>
      </c>
      <c r="G476" s="1" t="s">
        <v>1434</v>
      </c>
      <c r="H476" s="1" t="s">
        <v>9</v>
      </c>
      <c r="I476" s="1" t="s">
        <v>25</v>
      </c>
      <c r="J476" s="3">
        <v>190</v>
      </c>
      <c r="K476" s="4">
        <v>6</v>
      </c>
      <c r="L476" s="5">
        <f t="shared" si="37"/>
        <v>1140</v>
      </c>
      <c r="M476" s="1" t="s">
        <v>11</v>
      </c>
      <c r="N476" s="6" t="b">
        <f t="shared" ca="1" si="38"/>
        <v>0</v>
      </c>
      <c r="O476" s="8" t="b">
        <f t="shared" ca="1" si="39"/>
        <v>0</v>
      </c>
    </row>
    <row r="477" spans="2:15" x14ac:dyDescent="0.25">
      <c r="B477" s="7" t="s">
        <v>1435</v>
      </c>
      <c r="C477" s="2">
        <v>45084</v>
      </c>
      <c r="D477" s="1">
        <f t="shared" si="35"/>
        <v>7</v>
      </c>
      <c r="E477" s="1" t="str">
        <f t="shared" si="36"/>
        <v>Jun</v>
      </c>
      <c r="F477" s="1" t="s">
        <v>1436</v>
      </c>
      <c r="G477" s="1" t="s">
        <v>1437</v>
      </c>
      <c r="H477" s="1" t="s">
        <v>15</v>
      </c>
      <c r="I477" s="1" t="s">
        <v>29</v>
      </c>
      <c r="J477" s="3">
        <v>4000</v>
      </c>
      <c r="K477" s="4">
        <v>5</v>
      </c>
      <c r="L477" s="5">
        <f t="shared" si="37"/>
        <v>20000</v>
      </c>
      <c r="M477" s="1" t="s">
        <v>5</v>
      </c>
      <c r="N477" s="6" t="b">
        <f t="shared" ca="1" si="38"/>
        <v>0</v>
      </c>
      <c r="O477" s="8" t="b">
        <f t="shared" ca="1" si="39"/>
        <v>0</v>
      </c>
    </row>
    <row r="478" spans="2:15" x14ac:dyDescent="0.25">
      <c r="B478" s="7" t="s">
        <v>1438</v>
      </c>
      <c r="C478" s="2">
        <v>45084</v>
      </c>
      <c r="D478" s="1">
        <f t="shared" si="35"/>
        <v>7</v>
      </c>
      <c r="E478" s="1" t="str">
        <f t="shared" si="36"/>
        <v>Jun</v>
      </c>
      <c r="F478" s="1" t="s">
        <v>1439</v>
      </c>
      <c r="G478" s="1" t="s">
        <v>1440</v>
      </c>
      <c r="H478" s="1" t="s">
        <v>20</v>
      </c>
      <c r="I478" s="1" t="s">
        <v>33</v>
      </c>
      <c r="J478" s="3">
        <v>1500</v>
      </c>
      <c r="K478" s="4">
        <v>6</v>
      </c>
      <c r="L478" s="5">
        <f t="shared" si="37"/>
        <v>9000</v>
      </c>
      <c r="M478" s="1" t="s">
        <v>11</v>
      </c>
      <c r="N478" s="6" t="b">
        <f t="shared" ca="1" si="38"/>
        <v>0</v>
      </c>
      <c r="O478" s="8" t="b">
        <f t="shared" ca="1" si="39"/>
        <v>0</v>
      </c>
    </row>
    <row r="479" spans="2:15" x14ac:dyDescent="0.25">
      <c r="B479" s="7" t="s">
        <v>1441</v>
      </c>
      <c r="C479" s="2">
        <v>45085</v>
      </c>
      <c r="D479" s="1">
        <f t="shared" si="35"/>
        <v>8</v>
      </c>
      <c r="E479" s="1" t="str">
        <f t="shared" si="36"/>
        <v>Jun</v>
      </c>
      <c r="F479" s="1" t="s">
        <v>1442</v>
      </c>
      <c r="G479" s="1" t="s">
        <v>1443</v>
      </c>
      <c r="H479" s="1" t="s">
        <v>3</v>
      </c>
      <c r="I479" s="1" t="s">
        <v>4</v>
      </c>
      <c r="J479" s="3">
        <v>210</v>
      </c>
      <c r="K479" s="4">
        <v>2</v>
      </c>
      <c r="L479" s="5">
        <f t="shared" si="37"/>
        <v>420</v>
      </c>
      <c r="M479" s="1" t="s">
        <v>5</v>
      </c>
      <c r="N479" s="6" t="b">
        <f t="shared" ca="1" si="38"/>
        <v>0</v>
      </c>
      <c r="O479" s="8" t="b">
        <f t="shared" ca="1" si="39"/>
        <v>0</v>
      </c>
    </row>
    <row r="480" spans="2:15" x14ac:dyDescent="0.25">
      <c r="B480" s="7" t="s">
        <v>1444</v>
      </c>
      <c r="C480" s="2">
        <v>45085</v>
      </c>
      <c r="D480" s="1">
        <f t="shared" si="35"/>
        <v>8</v>
      </c>
      <c r="E480" s="1" t="str">
        <f t="shared" si="36"/>
        <v>Jun</v>
      </c>
      <c r="F480" s="1" t="s">
        <v>1445</v>
      </c>
      <c r="G480" s="1" t="s">
        <v>1446</v>
      </c>
      <c r="H480" s="1" t="s">
        <v>9</v>
      </c>
      <c r="I480" s="1" t="s">
        <v>10</v>
      </c>
      <c r="J480" s="3">
        <v>4000</v>
      </c>
      <c r="K480" s="4">
        <v>3</v>
      </c>
      <c r="L480" s="5">
        <f t="shared" si="37"/>
        <v>12000</v>
      </c>
      <c r="M480" s="1" t="s">
        <v>11</v>
      </c>
      <c r="N480" s="6" t="b">
        <f t="shared" ca="1" si="38"/>
        <v>0</v>
      </c>
      <c r="O480" s="8" t="b">
        <f t="shared" ca="1" si="39"/>
        <v>0</v>
      </c>
    </row>
    <row r="481" spans="2:15" x14ac:dyDescent="0.25">
      <c r="B481" s="7" t="s">
        <v>1447</v>
      </c>
      <c r="C481" s="2">
        <v>45085</v>
      </c>
      <c r="D481" s="1">
        <f t="shared" si="35"/>
        <v>8</v>
      </c>
      <c r="E481" s="1" t="str">
        <f t="shared" si="36"/>
        <v>Jun</v>
      </c>
      <c r="F481" s="1" t="s">
        <v>1448</v>
      </c>
      <c r="G481" s="1" t="s">
        <v>1449</v>
      </c>
      <c r="H481" s="1" t="s">
        <v>15</v>
      </c>
      <c r="I481" s="1" t="s">
        <v>16</v>
      </c>
      <c r="J481" s="3">
        <v>3200</v>
      </c>
      <c r="K481" s="4">
        <v>5</v>
      </c>
      <c r="L481" s="5">
        <f t="shared" si="37"/>
        <v>16000</v>
      </c>
      <c r="M481" s="1" t="s">
        <v>5</v>
      </c>
      <c r="N481" s="6" t="b">
        <f t="shared" ca="1" si="38"/>
        <v>0</v>
      </c>
      <c r="O481" s="8" t="b">
        <f t="shared" ca="1" si="39"/>
        <v>0</v>
      </c>
    </row>
    <row r="482" spans="2:15" x14ac:dyDescent="0.25">
      <c r="B482" s="7" t="s">
        <v>1450</v>
      </c>
      <c r="C482" s="2">
        <v>45085</v>
      </c>
      <c r="D482" s="1">
        <f t="shared" si="35"/>
        <v>8</v>
      </c>
      <c r="E482" s="1" t="str">
        <f t="shared" si="36"/>
        <v>Jun</v>
      </c>
      <c r="F482" s="1" t="s">
        <v>1451</v>
      </c>
      <c r="G482" s="1" t="s">
        <v>1452</v>
      </c>
      <c r="H482" s="1" t="s">
        <v>20</v>
      </c>
      <c r="I482" s="1" t="s">
        <v>21</v>
      </c>
      <c r="J482" s="3">
        <v>2900</v>
      </c>
      <c r="K482" s="4">
        <v>3</v>
      </c>
      <c r="L482" s="5">
        <f t="shared" si="37"/>
        <v>8700</v>
      </c>
      <c r="M482" s="1" t="s">
        <v>11</v>
      </c>
      <c r="N482" s="6" t="b">
        <f t="shared" ca="1" si="38"/>
        <v>0</v>
      </c>
      <c r="O482" s="8" t="b">
        <f t="shared" ca="1" si="39"/>
        <v>0</v>
      </c>
    </row>
    <row r="483" spans="2:15" x14ac:dyDescent="0.25">
      <c r="B483" s="7" t="s">
        <v>1453</v>
      </c>
      <c r="C483" s="2">
        <v>45085</v>
      </c>
      <c r="D483" s="1">
        <f t="shared" si="35"/>
        <v>8</v>
      </c>
      <c r="E483" s="1" t="str">
        <f t="shared" si="36"/>
        <v>Jun</v>
      </c>
      <c r="F483" s="1" t="s">
        <v>1454</v>
      </c>
      <c r="G483" s="1" t="s">
        <v>1455</v>
      </c>
      <c r="H483" s="1" t="s">
        <v>3</v>
      </c>
      <c r="I483" s="1" t="s">
        <v>25</v>
      </c>
      <c r="J483" s="3">
        <v>190</v>
      </c>
      <c r="K483" s="4">
        <v>1</v>
      </c>
      <c r="L483" s="5">
        <f t="shared" si="37"/>
        <v>190</v>
      </c>
      <c r="M483" s="1" t="s">
        <v>5</v>
      </c>
      <c r="N483" s="6" t="b">
        <f t="shared" ca="1" si="38"/>
        <v>0</v>
      </c>
      <c r="O483" s="8" t="b">
        <f t="shared" ca="1" si="39"/>
        <v>0</v>
      </c>
    </row>
    <row r="484" spans="2:15" x14ac:dyDescent="0.25">
      <c r="B484" s="7" t="s">
        <v>1456</v>
      </c>
      <c r="C484" s="2">
        <v>45085</v>
      </c>
      <c r="D484" s="1">
        <f t="shared" si="35"/>
        <v>8</v>
      </c>
      <c r="E484" s="1" t="str">
        <f t="shared" si="36"/>
        <v>Jun</v>
      </c>
      <c r="F484" s="1" t="s">
        <v>1457</v>
      </c>
      <c r="G484" s="1" t="s">
        <v>1458</v>
      </c>
      <c r="H484" s="1" t="s">
        <v>9</v>
      </c>
      <c r="I484" s="1" t="s">
        <v>29</v>
      </c>
      <c r="J484" s="3">
        <v>4000</v>
      </c>
      <c r="K484" s="4">
        <v>2</v>
      </c>
      <c r="L484" s="5">
        <f t="shared" si="37"/>
        <v>8000</v>
      </c>
      <c r="M484" s="1" t="s">
        <v>11</v>
      </c>
      <c r="N484" s="6" t="b">
        <f t="shared" ca="1" si="38"/>
        <v>0</v>
      </c>
      <c r="O484" s="8" t="b">
        <f t="shared" ca="1" si="39"/>
        <v>0</v>
      </c>
    </row>
    <row r="485" spans="2:15" x14ac:dyDescent="0.25">
      <c r="B485" s="7" t="s">
        <v>1459</v>
      </c>
      <c r="C485" s="2">
        <v>45085</v>
      </c>
      <c r="D485" s="1">
        <f t="shared" si="35"/>
        <v>8</v>
      </c>
      <c r="E485" s="1" t="str">
        <f t="shared" si="36"/>
        <v>Jun</v>
      </c>
      <c r="F485" s="1" t="s">
        <v>1460</v>
      </c>
      <c r="G485" s="1" t="s">
        <v>1461</v>
      </c>
      <c r="H485" s="1" t="s">
        <v>15</v>
      </c>
      <c r="I485" s="1" t="s">
        <v>33</v>
      </c>
      <c r="J485" s="3">
        <v>1500</v>
      </c>
      <c r="K485" s="4">
        <v>3</v>
      </c>
      <c r="L485" s="5">
        <f t="shared" si="37"/>
        <v>4500</v>
      </c>
      <c r="M485" s="1" t="s">
        <v>5</v>
      </c>
      <c r="N485" s="6" t="b">
        <f t="shared" ca="1" si="38"/>
        <v>0</v>
      </c>
      <c r="O485" s="8" t="b">
        <f t="shared" ca="1" si="39"/>
        <v>0</v>
      </c>
    </row>
    <row r="486" spans="2:15" x14ac:dyDescent="0.25">
      <c r="B486" s="7" t="s">
        <v>1462</v>
      </c>
      <c r="C486" s="2">
        <v>45086</v>
      </c>
      <c r="D486" s="1">
        <f t="shared" si="35"/>
        <v>9</v>
      </c>
      <c r="E486" s="1" t="str">
        <f t="shared" si="36"/>
        <v>Jun</v>
      </c>
      <c r="F486" s="1" t="s">
        <v>1463</v>
      </c>
      <c r="G486" s="1" t="s">
        <v>1464</v>
      </c>
      <c r="H486" s="1" t="s">
        <v>20</v>
      </c>
      <c r="I486" s="1" t="s">
        <v>4</v>
      </c>
      <c r="J486" s="3">
        <v>210</v>
      </c>
      <c r="K486" s="4">
        <v>7</v>
      </c>
      <c r="L486" s="5">
        <f t="shared" si="37"/>
        <v>1470</v>
      </c>
      <c r="M486" s="1" t="s">
        <v>11</v>
      </c>
      <c r="N486" s="6" t="b">
        <f t="shared" ca="1" si="38"/>
        <v>0</v>
      </c>
      <c r="O486" s="8" t="b">
        <f t="shared" ca="1" si="39"/>
        <v>0</v>
      </c>
    </row>
    <row r="487" spans="2:15" x14ac:dyDescent="0.25">
      <c r="B487" s="7" t="s">
        <v>1465</v>
      </c>
      <c r="C487" s="2">
        <v>45086</v>
      </c>
      <c r="D487" s="1">
        <f t="shared" si="35"/>
        <v>9</v>
      </c>
      <c r="E487" s="1" t="str">
        <f t="shared" si="36"/>
        <v>Jun</v>
      </c>
      <c r="F487" s="1" t="s">
        <v>1466</v>
      </c>
      <c r="G487" s="1" t="s">
        <v>1467</v>
      </c>
      <c r="H487" s="1" t="s">
        <v>3</v>
      </c>
      <c r="I487" s="1" t="s">
        <v>10</v>
      </c>
      <c r="J487" s="3">
        <v>4000</v>
      </c>
      <c r="K487" s="4">
        <v>6</v>
      </c>
      <c r="L487" s="5">
        <f t="shared" si="37"/>
        <v>24000</v>
      </c>
      <c r="M487" s="1" t="s">
        <v>5</v>
      </c>
      <c r="N487" s="6" t="b">
        <f t="shared" ca="1" si="38"/>
        <v>0</v>
      </c>
      <c r="O487" s="8" t="b">
        <f t="shared" ca="1" si="39"/>
        <v>0</v>
      </c>
    </row>
    <row r="488" spans="2:15" x14ac:dyDescent="0.25">
      <c r="B488" s="7" t="s">
        <v>1468</v>
      </c>
      <c r="C488" s="2">
        <v>45086</v>
      </c>
      <c r="D488" s="1">
        <f t="shared" si="35"/>
        <v>9</v>
      </c>
      <c r="E488" s="1" t="str">
        <f t="shared" si="36"/>
        <v>Jun</v>
      </c>
      <c r="F488" s="1" t="s">
        <v>1469</v>
      </c>
      <c r="G488" s="1" t="s">
        <v>1470</v>
      </c>
      <c r="H488" s="1" t="s">
        <v>9</v>
      </c>
      <c r="I488" s="1" t="s">
        <v>16</v>
      </c>
      <c r="J488" s="3">
        <v>3200</v>
      </c>
      <c r="K488" s="4">
        <v>1</v>
      </c>
      <c r="L488" s="5">
        <f t="shared" si="37"/>
        <v>3200</v>
      </c>
      <c r="M488" s="1" t="s">
        <v>11</v>
      </c>
      <c r="N488" s="6" t="b">
        <f t="shared" ca="1" si="38"/>
        <v>0</v>
      </c>
      <c r="O488" s="8" t="b">
        <f t="shared" ca="1" si="39"/>
        <v>0</v>
      </c>
    </row>
    <row r="489" spans="2:15" x14ac:dyDescent="0.25">
      <c r="B489" s="7" t="s">
        <v>1471</v>
      </c>
      <c r="C489" s="2">
        <v>45086</v>
      </c>
      <c r="D489" s="1">
        <f t="shared" si="35"/>
        <v>9</v>
      </c>
      <c r="E489" s="1" t="str">
        <f t="shared" si="36"/>
        <v>Jun</v>
      </c>
      <c r="F489" s="1" t="s">
        <v>1472</v>
      </c>
      <c r="G489" s="1" t="s">
        <v>1473</v>
      </c>
      <c r="H489" s="1" t="s">
        <v>15</v>
      </c>
      <c r="I489" s="1" t="s">
        <v>21</v>
      </c>
      <c r="J489" s="3">
        <v>2900</v>
      </c>
      <c r="K489" s="4">
        <v>3</v>
      </c>
      <c r="L489" s="5">
        <f t="shared" si="37"/>
        <v>8700</v>
      </c>
      <c r="M489" s="1" t="s">
        <v>5</v>
      </c>
      <c r="N489" s="6" t="b">
        <f t="shared" ca="1" si="38"/>
        <v>0</v>
      </c>
      <c r="O489" s="8" t="b">
        <f t="shared" ca="1" si="39"/>
        <v>0</v>
      </c>
    </row>
    <row r="490" spans="2:15" x14ac:dyDescent="0.25">
      <c r="B490" s="7" t="s">
        <v>1474</v>
      </c>
      <c r="C490" s="2">
        <v>45086</v>
      </c>
      <c r="D490" s="1">
        <f t="shared" si="35"/>
        <v>9</v>
      </c>
      <c r="E490" s="1" t="str">
        <f t="shared" si="36"/>
        <v>Jun</v>
      </c>
      <c r="F490" s="1" t="s">
        <v>1475</v>
      </c>
      <c r="G490" s="1" t="s">
        <v>1476</v>
      </c>
      <c r="H490" s="1" t="s">
        <v>20</v>
      </c>
      <c r="I490" s="1" t="s">
        <v>25</v>
      </c>
      <c r="J490" s="3">
        <v>190</v>
      </c>
      <c r="K490" s="4">
        <v>4</v>
      </c>
      <c r="L490" s="5">
        <f t="shared" si="37"/>
        <v>760</v>
      </c>
      <c r="M490" s="1" t="s">
        <v>11</v>
      </c>
      <c r="N490" s="6" t="b">
        <f t="shared" ca="1" si="38"/>
        <v>0</v>
      </c>
      <c r="O490" s="8" t="b">
        <f t="shared" ca="1" si="39"/>
        <v>0</v>
      </c>
    </row>
    <row r="491" spans="2:15" x14ac:dyDescent="0.25">
      <c r="B491" s="7" t="s">
        <v>1477</v>
      </c>
      <c r="C491" s="2">
        <v>45086</v>
      </c>
      <c r="D491" s="1">
        <f t="shared" si="35"/>
        <v>9</v>
      </c>
      <c r="E491" s="1" t="str">
        <f t="shared" si="36"/>
        <v>Jun</v>
      </c>
      <c r="F491" s="1" t="s">
        <v>1478</v>
      </c>
      <c r="G491" s="1" t="s">
        <v>1479</v>
      </c>
      <c r="H491" s="1" t="s">
        <v>3</v>
      </c>
      <c r="I491" s="1" t="s">
        <v>29</v>
      </c>
      <c r="J491" s="3">
        <v>4000</v>
      </c>
      <c r="K491" s="4">
        <v>2</v>
      </c>
      <c r="L491" s="5">
        <f t="shared" si="37"/>
        <v>8000</v>
      </c>
      <c r="M491" s="1" t="s">
        <v>5</v>
      </c>
      <c r="N491" s="6" t="b">
        <f t="shared" ca="1" si="38"/>
        <v>0</v>
      </c>
      <c r="O491" s="8" t="b">
        <f t="shared" ca="1" si="39"/>
        <v>0</v>
      </c>
    </row>
    <row r="492" spans="2:15" x14ac:dyDescent="0.25">
      <c r="B492" s="7" t="s">
        <v>1480</v>
      </c>
      <c r="C492" s="2">
        <v>45086</v>
      </c>
      <c r="D492" s="1">
        <f t="shared" si="35"/>
        <v>9</v>
      </c>
      <c r="E492" s="1" t="str">
        <f t="shared" si="36"/>
        <v>Jun</v>
      </c>
      <c r="F492" s="1" t="s">
        <v>1481</v>
      </c>
      <c r="G492" s="1" t="s">
        <v>1482</v>
      </c>
      <c r="H492" s="1" t="s">
        <v>9</v>
      </c>
      <c r="I492" s="1" t="s">
        <v>33</v>
      </c>
      <c r="J492" s="3">
        <v>1500</v>
      </c>
      <c r="K492" s="4">
        <v>3</v>
      </c>
      <c r="L492" s="5">
        <f t="shared" si="37"/>
        <v>4500</v>
      </c>
      <c r="M492" s="1" t="s">
        <v>11</v>
      </c>
      <c r="N492" s="6" t="b">
        <f t="shared" ca="1" si="38"/>
        <v>0</v>
      </c>
      <c r="O492" s="8" t="b">
        <f t="shared" ca="1" si="39"/>
        <v>0</v>
      </c>
    </row>
    <row r="493" spans="2:15" x14ac:dyDescent="0.25">
      <c r="B493" s="7" t="s">
        <v>1483</v>
      </c>
      <c r="C493" s="2">
        <v>45087</v>
      </c>
      <c r="D493" s="1">
        <f t="shared" si="35"/>
        <v>10</v>
      </c>
      <c r="E493" s="1" t="str">
        <f t="shared" si="36"/>
        <v>Jun</v>
      </c>
      <c r="F493" s="1" t="s">
        <v>1484</v>
      </c>
      <c r="G493" s="1" t="s">
        <v>1485</v>
      </c>
      <c r="H493" s="1" t="s">
        <v>15</v>
      </c>
      <c r="I493" s="1" t="s">
        <v>4</v>
      </c>
      <c r="J493" s="3">
        <v>210</v>
      </c>
      <c r="K493" s="4">
        <v>4</v>
      </c>
      <c r="L493" s="5">
        <f t="shared" si="37"/>
        <v>840</v>
      </c>
      <c r="M493" s="1" t="s">
        <v>5</v>
      </c>
      <c r="N493" s="6" t="b">
        <f t="shared" ca="1" si="38"/>
        <v>0</v>
      </c>
      <c r="O493" s="8" t="b">
        <f t="shared" ca="1" si="39"/>
        <v>0</v>
      </c>
    </row>
    <row r="494" spans="2:15" x14ac:dyDescent="0.25">
      <c r="B494" s="7" t="s">
        <v>1486</v>
      </c>
      <c r="C494" s="2">
        <v>45087</v>
      </c>
      <c r="D494" s="1">
        <f t="shared" si="35"/>
        <v>10</v>
      </c>
      <c r="E494" s="1" t="str">
        <f t="shared" si="36"/>
        <v>Jun</v>
      </c>
      <c r="F494" s="1" t="s">
        <v>1487</v>
      </c>
      <c r="G494" s="1" t="s">
        <v>1488</v>
      </c>
      <c r="H494" s="1" t="s">
        <v>20</v>
      </c>
      <c r="I494" s="1" t="s">
        <v>10</v>
      </c>
      <c r="J494" s="3">
        <v>4000</v>
      </c>
      <c r="K494" s="4">
        <v>5</v>
      </c>
      <c r="L494" s="5">
        <f t="shared" si="37"/>
        <v>20000</v>
      </c>
      <c r="M494" s="1" t="s">
        <v>11</v>
      </c>
      <c r="N494" s="6" t="b">
        <f t="shared" ca="1" si="38"/>
        <v>0</v>
      </c>
      <c r="O494" s="8" t="b">
        <f t="shared" ca="1" si="39"/>
        <v>0</v>
      </c>
    </row>
    <row r="495" spans="2:15" x14ac:dyDescent="0.25">
      <c r="B495" s="7" t="s">
        <v>1489</v>
      </c>
      <c r="C495" s="2">
        <v>45087</v>
      </c>
      <c r="D495" s="1">
        <f t="shared" si="35"/>
        <v>10</v>
      </c>
      <c r="E495" s="1" t="str">
        <f t="shared" si="36"/>
        <v>Jun</v>
      </c>
      <c r="F495" s="1" t="s">
        <v>1490</v>
      </c>
      <c r="G495" s="1" t="s">
        <v>1491</v>
      </c>
      <c r="H495" s="1" t="s">
        <v>3</v>
      </c>
      <c r="I495" s="1" t="s">
        <v>16</v>
      </c>
      <c r="J495" s="3">
        <v>3200</v>
      </c>
      <c r="K495" s="4">
        <v>6</v>
      </c>
      <c r="L495" s="5">
        <f t="shared" si="37"/>
        <v>19200</v>
      </c>
      <c r="M495" s="1" t="s">
        <v>5</v>
      </c>
      <c r="N495" s="6" t="b">
        <f t="shared" ca="1" si="38"/>
        <v>0</v>
      </c>
      <c r="O495" s="8" t="b">
        <f t="shared" ca="1" si="39"/>
        <v>0</v>
      </c>
    </row>
    <row r="496" spans="2:15" x14ac:dyDescent="0.25">
      <c r="B496" s="7" t="s">
        <v>1492</v>
      </c>
      <c r="C496" s="2">
        <v>45087</v>
      </c>
      <c r="D496" s="1">
        <f t="shared" si="35"/>
        <v>10</v>
      </c>
      <c r="E496" s="1" t="str">
        <f t="shared" si="36"/>
        <v>Jun</v>
      </c>
      <c r="F496" s="1" t="s">
        <v>1493</v>
      </c>
      <c r="G496" s="1" t="s">
        <v>1494</v>
      </c>
      <c r="H496" s="1" t="s">
        <v>9</v>
      </c>
      <c r="I496" s="1" t="s">
        <v>21</v>
      </c>
      <c r="J496" s="3">
        <v>2900</v>
      </c>
      <c r="K496" s="4">
        <v>5</v>
      </c>
      <c r="L496" s="5">
        <f t="shared" si="37"/>
        <v>14500</v>
      </c>
      <c r="M496" s="1" t="s">
        <v>11</v>
      </c>
      <c r="N496" s="6" t="b">
        <f t="shared" ca="1" si="38"/>
        <v>0</v>
      </c>
      <c r="O496" s="8" t="b">
        <f t="shared" ca="1" si="39"/>
        <v>0</v>
      </c>
    </row>
    <row r="497" spans="2:15" x14ac:dyDescent="0.25">
      <c r="B497" s="7" t="s">
        <v>1495</v>
      </c>
      <c r="C497" s="2">
        <v>45087</v>
      </c>
      <c r="D497" s="1">
        <f t="shared" si="35"/>
        <v>10</v>
      </c>
      <c r="E497" s="1" t="str">
        <f t="shared" si="36"/>
        <v>Jun</v>
      </c>
      <c r="F497" s="1" t="s">
        <v>1496</v>
      </c>
      <c r="G497" s="1" t="s">
        <v>1497</v>
      </c>
      <c r="H497" s="1" t="s">
        <v>15</v>
      </c>
      <c r="I497" s="1" t="s">
        <v>25</v>
      </c>
      <c r="J497" s="3">
        <v>190</v>
      </c>
      <c r="K497" s="4">
        <v>4</v>
      </c>
      <c r="L497" s="5">
        <f t="shared" si="37"/>
        <v>760</v>
      </c>
      <c r="M497" s="1" t="s">
        <v>5</v>
      </c>
      <c r="N497" s="6" t="b">
        <f t="shared" ca="1" si="38"/>
        <v>0</v>
      </c>
      <c r="O497" s="8" t="b">
        <f t="shared" ca="1" si="39"/>
        <v>0</v>
      </c>
    </row>
    <row r="498" spans="2:15" x14ac:dyDescent="0.25">
      <c r="B498" s="7" t="s">
        <v>1498</v>
      </c>
      <c r="C498" s="2">
        <v>45087</v>
      </c>
      <c r="D498" s="1">
        <f t="shared" si="35"/>
        <v>10</v>
      </c>
      <c r="E498" s="1" t="str">
        <f t="shared" si="36"/>
        <v>Jun</v>
      </c>
      <c r="F498" s="1" t="s">
        <v>1499</v>
      </c>
      <c r="G498" s="1" t="s">
        <v>1500</v>
      </c>
      <c r="H498" s="1" t="s">
        <v>20</v>
      </c>
      <c r="I498" s="1" t="s">
        <v>29</v>
      </c>
      <c r="J498" s="3">
        <v>4000</v>
      </c>
      <c r="K498" s="4">
        <v>10</v>
      </c>
      <c r="L498" s="5">
        <f t="shared" si="37"/>
        <v>40000</v>
      </c>
      <c r="M498" s="1" t="s">
        <v>11</v>
      </c>
      <c r="N498" s="6" t="b">
        <f t="shared" ca="1" si="38"/>
        <v>0</v>
      </c>
      <c r="O498" s="8" t="b">
        <f t="shared" ca="1" si="39"/>
        <v>0</v>
      </c>
    </row>
    <row r="499" spans="2:15" x14ac:dyDescent="0.25">
      <c r="B499" s="7" t="s">
        <v>1501</v>
      </c>
      <c r="C499" s="2">
        <v>45087</v>
      </c>
      <c r="D499" s="1">
        <f t="shared" si="35"/>
        <v>10</v>
      </c>
      <c r="E499" s="1" t="str">
        <f t="shared" si="36"/>
        <v>Jun</v>
      </c>
      <c r="F499" s="1" t="s">
        <v>1502</v>
      </c>
      <c r="G499" s="1" t="s">
        <v>1503</v>
      </c>
      <c r="H499" s="1" t="s">
        <v>3</v>
      </c>
      <c r="I499" s="1" t="s">
        <v>33</v>
      </c>
      <c r="J499" s="3">
        <v>1500</v>
      </c>
      <c r="K499" s="4">
        <v>3</v>
      </c>
      <c r="L499" s="5">
        <f t="shared" si="37"/>
        <v>4500</v>
      </c>
      <c r="M499" s="1" t="s">
        <v>5</v>
      </c>
      <c r="N499" s="6" t="b">
        <f t="shared" ca="1" si="38"/>
        <v>0</v>
      </c>
      <c r="O499" s="8" t="b">
        <f t="shared" ca="1" si="39"/>
        <v>0</v>
      </c>
    </row>
    <row r="500" spans="2:15" x14ac:dyDescent="0.25">
      <c r="B500" s="7" t="s">
        <v>1504</v>
      </c>
      <c r="C500" s="2">
        <v>45088</v>
      </c>
      <c r="D500" s="1">
        <f t="shared" si="35"/>
        <v>11</v>
      </c>
      <c r="E500" s="1" t="str">
        <f t="shared" si="36"/>
        <v>Jun</v>
      </c>
      <c r="F500" s="1" t="s">
        <v>1505</v>
      </c>
      <c r="G500" s="1" t="s">
        <v>1506</v>
      </c>
      <c r="H500" s="1" t="s">
        <v>9</v>
      </c>
      <c r="I500" s="1" t="s">
        <v>4</v>
      </c>
      <c r="J500" s="3">
        <v>210</v>
      </c>
      <c r="K500" s="4">
        <v>4</v>
      </c>
      <c r="L500" s="5">
        <f t="shared" si="37"/>
        <v>840</v>
      </c>
      <c r="M500" s="1" t="s">
        <v>11</v>
      </c>
      <c r="N500" s="6" t="b">
        <f t="shared" ca="1" si="38"/>
        <v>0</v>
      </c>
      <c r="O500" s="8" t="b">
        <f t="shared" ca="1" si="39"/>
        <v>0</v>
      </c>
    </row>
    <row r="501" spans="2:15" x14ac:dyDescent="0.25">
      <c r="B501" s="7" t="s">
        <v>1507</v>
      </c>
      <c r="C501" s="2">
        <v>45088</v>
      </c>
      <c r="D501" s="1">
        <f t="shared" si="35"/>
        <v>11</v>
      </c>
      <c r="E501" s="1" t="str">
        <f t="shared" si="36"/>
        <v>Jun</v>
      </c>
      <c r="F501" s="1" t="s">
        <v>1508</v>
      </c>
      <c r="G501" s="1" t="s">
        <v>1509</v>
      </c>
      <c r="H501" s="1" t="s">
        <v>15</v>
      </c>
      <c r="I501" s="1" t="s">
        <v>10</v>
      </c>
      <c r="J501" s="3">
        <v>4000</v>
      </c>
      <c r="K501" s="4">
        <v>5</v>
      </c>
      <c r="L501" s="5">
        <f t="shared" si="37"/>
        <v>20000</v>
      </c>
      <c r="M501" s="1" t="s">
        <v>5</v>
      </c>
      <c r="N501" s="6" t="b">
        <f t="shared" ca="1" si="38"/>
        <v>0</v>
      </c>
      <c r="O501" s="8" t="b">
        <f t="shared" ca="1" si="39"/>
        <v>0</v>
      </c>
    </row>
    <row r="502" spans="2:15" x14ac:dyDescent="0.25">
      <c r="B502" s="7" t="s">
        <v>1510</v>
      </c>
      <c r="C502" s="2">
        <v>45088</v>
      </c>
      <c r="D502" s="1">
        <f t="shared" si="35"/>
        <v>11</v>
      </c>
      <c r="E502" s="1" t="str">
        <f t="shared" si="36"/>
        <v>Jun</v>
      </c>
      <c r="F502" s="1" t="s">
        <v>1511</v>
      </c>
      <c r="G502" s="1" t="s">
        <v>1512</v>
      </c>
      <c r="H502" s="1" t="s">
        <v>20</v>
      </c>
      <c r="I502" s="1" t="s">
        <v>16</v>
      </c>
      <c r="J502" s="3">
        <v>3200</v>
      </c>
      <c r="K502" s="4">
        <v>6</v>
      </c>
      <c r="L502" s="5">
        <f t="shared" si="37"/>
        <v>19200</v>
      </c>
      <c r="M502" s="1" t="s">
        <v>11</v>
      </c>
      <c r="N502" s="6" t="b">
        <f t="shared" ca="1" si="38"/>
        <v>0</v>
      </c>
      <c r="O502" s="8" t="b">
        <f t="shared" ca="1" si="39"/>
        <v>0</v>
      </c>
    </row>
    <row r="503" spans="2:15" x14ac:dyDescent="0.25">
      <c r="B503" s="7" t="s">
        <v>1513</v>
      </c>
      <c r="C503" s="2">
        <v>45088</v>
      </c>
      <c r="D503" s="1">
        <f t="shared" si="35"/>
        <v>11</v>
      </c>
      <c r="E503" s="1" t="str">
        <f t="shared" si="36"/>
        <v>Jun</v>
      </c>
      <c r="F503" s="1" t="s">
        <v>1514</v>
      </c>
      <c r="G503" s="1" t="s">
        <v>1515</v>
      </c>
      <c r="H503" s="1" t="s">
        <v>3</v>
      </c>
      <c r="I503" s="1" t="s">
        <v>21</v>
      </c>
      <c r="J503" s="3">
        <v>2900</v>
      </c>
      <c r="K503" s="4">
        <v>5</v>
      </c>
      <c r="L503" s="5">
        <f t="shared" si="37"/>
        <v>14500</v>
      </c>
      <c r="M503" s="1" t="s">
        <v>5</v>
      </c>
      <c r="N503" s="6" t="b">
        <f t="shared" ca="1" si="38"/>
        <v>0</v>
      </c>
      <c r="O503" s="8" t="b">
        <f t="shared" ca="1" si="39"/>
        <v>0</v>
      </c>
    </row>
    <row r="504" spans="2:15" x14ac:dyDescent="0.25">
      <c r="B504" s="7" t="s">
        <v>1516</v>
      </c>
      <c r="C504" s="2">
        <v>45088</v>
      </c>
      <c r="D504" s="1">
        <f t="shared" si="35"/>
        <v>11</v>
      </c>
      <c r="E504" s="1" t="str">
        <f t="shared" si="36"/>
        <v>Jun</v>
      </c>
      <c r="F504" s="1" t="s">
        <v>1517</v>
      </c>
      <c r="G504" s="1" t="s">
        <v>1518</v>
      </c>
      <c r="H504" s="1" t="s">
        <v>9</v>
      </c>
      <c r="I504" s="1" t="s">
        <v>25</v>
      </c>
      <c r="J504" s="3">
        <v>190</v>
      </c>
      <c r="K504" s="4">
        <v>6</v>
      </c>
      <c r="L504" s="5">
        <f t="shared" si="37"/>
        <v>1140</v>
      </c>
      <c r="M504" s="1" t="s">
        <v>11</v>
      </c>
      <c r="N504" s="6" t="b">
        <f t="shared" ca="1" si="38"/>
        <v>0</v>
      </c>
      <c r="O504" s="8" t="b">
        <f t="shared" ca="1" si="39"/>
        <v>0</v>
      </c>
    </row>
    <row r="505" spans="2:15" x14ac:dyDescent="0.25">
      <c r="B505" s="7" t="s">
        <v>1519</v>
      </c>
      <c r="C505" s="2">
        <v>45088</v>
      </c>
      <c r="D505" s="1">
        <f t="shared" si="35"/>
        <v>11</v>
      </c>
      <c r="E505" s="1" t="str">
        <f t="shared" si="36"/>
        <v>Jun</v>
      </c>
      <c r="F505" s="1" t="s">
        <v>1520</v>
      </c>
      <c r="G505" s="1" t="s">
        <v>1521</v>
      </c>
      <c r="H505" s="1" t="s">
        <v>15</v>
      </c>
      <c r="I505" s="1" t="s">
        <v>29</v>
      </c>
      <c r="J505" s="3">
        <v>4000</v>
      </c>
      <c r="K505" s="4">
        <v>5</v>
      </c>
      <c r="L505" s="5">
        <f t="shared" si="37"/>
        <v>20000</v>
      </c>
      <c r="M505" s="1" t="s">
        <v>5</v>
      </c>
      <c r="N505" s="6" t="b">
        <f t="shared" ca="1" si="38"/>
        <v>0</v>
      </c>
      <c r="O505" s="8" t="b">
        <f t="shared" ca="1" si="39"/>
        <v>0</v>
      </c>
    </row>
    <row r="506" spans="2:15" x14ac:dyDescent="0.25">
      <c r="B506" s="7" t="s">
        <v>1522</v>
      </c>
      <c r="C506" s="2">
        <v>45088</v>
      </c>
      <c r="D506" s="1">
        <f t="shared" si="35"/>
        <v>11</v>
      </c>
      <c r="E506" s="1" t="str">
        <f t="shared" si="36"/>
        <v>Jun</v>
      </c>
      <c r="F506" s="1" t="s">
        <v>1523</v>
      </c>
      <c r="G506" s="1" t="s">
        <v>1524</v>
      </c>
      <c r="H506" s="1" t="s">
        <v>20</v>
      </c>
      <c r="I506" s="1" t="s">
        <v>33</v>
      </c>
      <c r="J506" s="3">
        <v>1500</v>
      </c>
      <c r="K506" s="4">
        <v>6</v>
      </c>
      <c r="L506" s="5">
        <f t="shared" si="37"/>
        <v>9000</v>
      </c>
      <c r="M506" s="1" t="s">
        <v>11</v>
      </c>
      <c r="N506" s="6" t="b">
        <f t="shared" ca="1" si="38"/>
        <v>0</v>
      </c>
      <c r="O506" s="8" t="b">
        <f t="shared" ca="1" si="39"/>
        <v>0</v>
      </c>
    </row>
    <row r="507" spans="2:15" x14ac:dyDescent="0.25">
      <c r="B507" s="7" t="s">
        <v>1525</v>
      </c>
      <c r="C507" s="2">
        <v>45089</v>
      </c>
      <c r="D507" s="1">
        <f t="shared" si="35"/>
        <v>12</v>
      </c>
      <c r="E507" s="1" t="str">
        <f t="shared" si="36"/>
        <v>Jun</v>
      </c>
      <c r="F507" s="1" t="s">
        <v>1526</v>
      </c>
      <c r="G507" s="1" t="s">
        <v>1527</v>
      </c>
      <c r="H507" s="1" t="s">
        <v>3</v>
      </c>
      <c r="I507" s="1" t="s">
        <v>4</v>
      </c>
      <c r="J507" s="3">
        <v>210</v>
      </c>
      <c r="K507" s="4">
        <v>2</v>
      </c>
      <c r="L507" s="5">
        <f t="shared" si="37"/>
        <v>420</v>
      </c>
      <c r="M507" s="1" t="s">
        <v>5</v>
      </c>
      <c r="N507" s="6" t="b">
        <f t="shared" ca="1" si="38"/>
        <v>0</v>
      </c>
      <c r="O507" s="8" t="b">
        <f t="shared" ca="1" si="39"/>
        <v>0</v>
      </c>
    </row>
    <row r="508" spans="2:15" x14ac:dyDescent="0.25">
      <c r="B508" s="7" t="s">
        <v>1528</v>
      </c>
      <c r="C508" s="2">
        <v>45089</v>
      </c>
      <c r="D508" s="1">
        <f t="shared" si="35"/>
        <v>12</v>
      </c>
      <c r="E508" s="1" t="str">
        <f t="shared" si="36"/>
        <v>Jun</v>
      </c>
      <c r="F508" s="1" t="s">
        <v>1529</v>
      </c>
      <c r="G508" s="1" t="s">
        <v>1530</v>
      </c>
      <c r="H508" s="1" t="s">
        <v>9</v>
      </c>
      <c r="I508" s="1" t="s">
        <v>10</v>
      </c>
      <c r="J508" s="3">
        <v>4000</v>
      </c>
      <c r="K508" s="4">
        <v>3</v>
      </c>
      <c r="L508" s="5">
        <f t="shared" si="37"/>
        <v>12000</v>
      </c>
      <c r="M508" s="1" t="s">
        <v>11</v>
      </c>
      <c r="N508" s="6" t="b">
        <f t="shared" ca="1" si="38"/>
        <v>0</v>
      </c>
      <c r="O508" s="8" t="b">
        <f t="shared" ca="1" si="39"/>
        <v>0</v>
      </c>
    </row>
    <row r="509" spans="2:15" x14ac:dyDescent="0.25">
      <c r="B509" s="7" t="s">
        <v>1531</v>
      </c>
      <c r="C509" s="2">
        <v>45089</v>
      </c>
      <c r="D509" s="1">
        <f t="shared" si="35"/>
        <v>12</v>
      </c>
      <c r="E509" s="1" t="str">
        <f t="shared" si="36"/>
        <v>Jun</v>
      </c>
      <c r="F509" s="1" t="s">
        <v>1532</v>
      </c>
      <c r="G509" s="1" t="s">
        <v>1533</v>
      </c>
      <c r="H509" s="1" t="s">
        <v>15</v>
      </c>
      <c r="I509" s="1" t="s">
        <v>16</v>
      </c>
      <c r="J509" s="3">
        <v>3200</v>
      </c>
      <c r="K509" s="4">
        <v>5</v>
      </c>
      <c r="L509" s="5">
        <f t="shared" si="37"/>
        <v>16000</v>
      </c>
      <c r="M509" s="1" t="s">
        <v>5</v>
      </c>
      <c r="N509" s="6" t="b">
        <f t="shared" ca="1" si="38"/>
        <v>0</v>
      </c>
      <c r="O509" s="8" t="b">
        <f t="shared" ca="1" si="39"/>
        <v>0</v>
      </c>
    </row>
    <row r="510" spans="2:15" x14ac:dyDescent="0.25">
      <c r="B510" s="7" t="s">
        <v>1534</v>
      </c>
      <c r="C510" s="2">
        <v>45089</v>
      </c>
      <c r="D510" s="1">
        <f t="shared" si="35"/>
        <v>12</v>
      </c>
      <c r="E510" s="1" t="str">
        <f t="shared" si="36"/>
        <v>Jun</v>
      </c>
      <c r="F510" s="1" t="s">
        <v>1535</v>
      </c>
      <c r="G510" s="1" t="s">
        <v>1536</v>
      </c>
      <c r="H510" s="1" t="s">
        <v>20</v>
      </c>
      <c r="I510" s="1" t="s">
        <v>21</v>
      </c>
      <c r="J510" s="3">
        <v>2900</v>
      </c>
      <c r="K510" s="4">
        <v>3</v>
      </c>
      <c r="L510" s="5">
        <f t="shared" si="37"/>
        <v>8700</v>
      </c>
      <c r="M510" s="1" t="s">
        <v>11</v>
      </c>
      <c r="N510" s="6" t="b">
        <f t="shared" ca="1" si="38"/>
        <v>0</v>
      </c>
      <c r="O510" s="8" t="b">
        <f t="shared" ca="1" si="39"/>
        <v>0</v>
      </c>
    </row>
    <row r="511" spans="2:15" x14ac:dyDescent="0.25">
      <c r="B511" s="7" t="s">
        <v>1537</v>
      </c>
      <c r="C511" s="2">
        <v>45089</v>
      </c>
      <c r="D511" s="1">
        <f t="shared" si="35"/>
        <v>12</v>
      </c>
      <c r="E511" s="1" t="str">
        <f t="shared" si="36"/>
        <v>Jun</v>
      </c>
      <c r="F511" s="1" t="s">
        <v>1538</v>
      </c>
      <c r="G511" s="1" t="s">
        <v>1539</v>
      </c>
      <c r="H511" s="1" t="s">
        <v>3</v>
      </c>
      <c r="I511" s="1" t="s">
        <v>25</v>
      </c>
      <c r="J511" s="3">
        <v>190</v>
      </c>
      <c r="K511" s="4">
        <v>1</v>
      </c>
      <c r="L511" s="5">
        <f t="shared" si="37"/>
        <v>190</v>
      </c>
      <c r="M511" s="1" t="s">
        <v>5</v>
      </c>
      <c r="N511" s="6" t="b">
        <f t="shared" ca="1" si="38"/>
        <v>0</v>
      </c>
      <c r="O511" s="8" t="b">
        <f t="shared" ca="1" si="39"/>
        <v>0</v>
      </c>
    </row>
    <row r="512" spans="2:15" x14ac:dyDescent="0.25">
      <c r="B512" s="7" t="s">
        <v>1540</v>
      </c>
      <c r="C512" s="2">
        <v>45089</v>
      </c>
      <c r="D512" s="1">
        <f t="shared" si="35"/>
        <v>12</v>
      </c>
      <c r="E512" s="1" t="str">
        <f t="shared" si="36"/>
        <v>Jun</v>
      </c>
      <c r="F512" s="1" t="s">
        <v>1541</v>
      </c>
      <c r="G512" s="1" t="s">
        <v>1542</v>
      </c>
      <c r="H512" s="1" t="s">
        <v>9</v>
      </c>
      <c r="I512" s="1" t="s">
        <v>29</v>
      </c>
      <c r="J512" s="3">
        <v>4000</v>
      </c>
      <c r="K512" s="4">
        <v>2</v>
      </c>
      <c r="L512" s="5">
        <f t="shared" si="37"/>
        <v>8000</v>
      </c>
      <c r="M512" s="1" t="s">
        <v>11</v>
      </c>
      <c r="N512" s="6" t="b">
        <f t="shared" ca="1" si="38"/>
        <v>0</v>
      </c>
      <c r="O512" s="8" t="b">
        <f t="shared" ca="1" si="39"/>
        <v>0</v>
      </c>
    </row>
    <row r="513" spans="2:15" x14ac:dyDescent="0.25">
      <c r="B513" s="7" t="s">
        <v>1543</v>
      </c>
      <c r="C513" s="2">
        <v>45089</v>
      </c>
      <c r="D513" s="1">
        <f t="shared" si="35"/>
        <v>12</v>
      </c>
      <c r="E513" s="1" t="str">
        <f t="shared" si="36"/>
        <v>Jun</v>
      </c>
      <c r="F513" s="1" t="s">
        <v>1544</v>
      </c>
      <c r="G513" s="1" t="s">
        <v>1545</v>
      </c>
      <c r="H513" s="1" t="s">
        <v>15</v>
      </c>
      <c r="I513" s="1" t="s">
        <v>33</v>
      </c>
      <c r="J513" s="3">
        <v>1500</v>
      </c>
      <c r="K513" s="4">
        <v>3</v>
      </c>
      <c r="L513" s="5">
        <f t="shared" si="37"/>
        <v>4500</v>
      </c>
      <c r="M513" s="1" t="s">
        <v>5</v>
      </c>
      <c r="N513" s="6" t="b">
        <f t="shared" ca="1" si="38"/>
        <v>0</v>
      </c>
      <c r="O513" s="8" t="b">
        <f t="shared" ca="1" si="39"/>
        <v>0</v>
      </c>
    </row>
    <row r="514" spans="2:15" x14ac:dyDescent="0.25">
      <c r="B514" s="7" t="s">
        <v>1546</v>
      </c>
      <c r="C514" s="2">
        <v>45090</v>
      </c>
      <c r="D514" s="1">
        <f t="shared" si="35"/>
        <v>13</v>
      </c>
      <c r="E514" s="1" t="str">
        <f t="shared" si="36"/>
        <v>Jun</v>
      </c>
      <c r="F514" s="1" t="s">
        <v>1547</v>
      </c>
      <c r="G514" s="1" t="s">
        <v>1548</v>
      </c>
      <c r="H514" s="1" t="s">
        <v>20</v>
      </c>
      <c r="I514" s="1" t="s">
        <v>4</v>
      </c>
      <c r="J514" s="3">
        <v>210</v>
      </c>
      <c r="K514" s="4">
        <v>7</v>
      </c>
      <c r="L514" s="5">
        <f t="shared" si="37"/>
        <v>1470</v>
      </c>
      <c r="M514" s="1" t="s">
        <v>11</v>
      </c>
      <c r="N514" s="6" t="b">
        <f t="shared" ca="1" si="38"/>
        <v>0</v>
      </c>
      <c r="O514" s="8" t="b">
        <f t="shared" ca="1" si="39"/>
        <v>0</v>
      </c>
    </row>
    <row r="515" spans="2:15" x14ac:dyDescent="0.25">
      <c r="B515" s="7" t="s">
        <v>1549</v>
      </c>
      <c r="C515" s="2">
        <v>45090</v>
      </c>
      <c r="D515" s="1">
        <f t="shared" si="35"/>
        <v>13</v>
      </c>
      <c r="E515" s="1" t="str">
        <f t="shared" si="36"/>
        <v>Jun</v>
      </c>
      <c r="F515" s="1" t="s">
        <v>1550</v>
      </c>
      <c r="G515" s="1" t="s">
        <v>1551</v>
      </c>
      <c r="H515" s="1" t="s">
        <v>3</v>
      </c>
      <c r="I515" s="1" t="s">
        <v>10</v>
      </c>
      <c r="J515" s="3">
        <v>4000</v>
      </c>
      <c r="K515" s="4">
        <v>6</v>
      </c>
      <c r="L515" s="5">
        <f t="shared" si="37"/>
        <v>24000</v>
      </c>
      <c r="M515" s="1" t="s">
        <v>5</v>
      </c>
      <c r="N515" s="6" t="b">
        <f t="shared" ca="1" si="38"/>
        <v>0</v>
      </c>
      <c r="O515" s="8" t="b">
        <f t="shared" ca="1" si="39"/>
        <v>0</v>
      </c>
    </row>
    <row r="516" spans="2:15" x14ac:dyDescent="0.25">
      <c r="B516" s="7" t="s">
        <v>1552</v>
      </c>
      <c r="C516" s="2">
        <v>45090</v>
      </c>
      <c r="D516" s="1">
        <f t="shared" ref="D516:D579" si="40">DAY(C516)</f>
        <v>13</v>
      </c>
      <c r="E516" s="1" t="str">
        <f t="shared" ref="E516:E579" si="41">TEXT(C516,"mmm")</f>
        <v>Jun</v>
      </c>
      <c r="F516" s="1" t="s">
        <v>1553</v>
      </c>
      <c r="G516" s="1" t="s">
        <v>1554</v>
      </c>
      <c r="H516" s="1" t="s">
        <v>9</v>
      </c>
      <c r="I516" s="1" t="s">
        <v>16</v>
      </c>
      <c r="J516" s="3">
        <v>3200</v>
      </c>
      <c r="K516" s="4">
        <v>1</v>
      </c>
      <c r="L516" s="5">
        <f t="shared" ref="L516:L579" si="42">J516*K516</f>
        <v>3200</v>
      </c>
      <c r="M516" s="1" t="s">
        <v>11</v>
      </c>
      <c r="N516" s="6" t="b">
        <f t="shared" ref="N516:N579" ca="1" si="43">AND(C516&gt;=(TODAY()-28),C516&lt;TODAY())</f>
        <v>0</v>
      </c>
      <c r="O516" s="8" t="b">
        <f t="shared" ref="O516:O579" ca="1" si="44">AND(C516&gt;=(TODAY()-56),C516&lt;(TODAY()-28))</f>
        <v>0</v>
      </c>
    </row>
    <row r="517" spans="2:15" x14ac:dyDescent="0.25">
      <c r="B517" s="7" t="s">
        <v>1555</v>
      </c>
      <c r="C517" s="2">
        <v>45090</v>
      </c>
      <c r="D517" s="1">
        <f t="shared" si="40"/>
        <v>13</v>
      </c>
      <c r="E517" s="1" t="str">
        <f t="shared" si="41"/>
        <v>Jun</v>
      </c>
      <c r="F517" s="1" t="s">
        <v>1556</v>
      </c>
      <c r="G517" s="1" t="s">
        <v>1557</v>
      </c>
      <c r="H517" s="1" t="s">
        <v>15</v>
      </c>
      <c r="I517" s="1" t="s">
        <v>21</v>
      </c>
      <c r="J517" s="3">
        <v>2900</v>
      </c>
      <c r="K517" s="4">
        <v>3</v>
      </c>
      <c r="L517" s="5">
        <f t="shared" si="42"/>
        <v>8700</v>
      </c>
      <c r="M517" s="1" t="s">
        <v>5</v>
      </c>
      <c r="N517" s="6" t="b">
        <f t="shared" ca="1" si="43"/>
        <v>0</v>
      </c>
      <c r="O517" s="8" t="b">
        <f t="shared" ca="1" si="44"/>
        <v>0</v>
      </c>
    </row>
    <row r="518" spans="2:15" x14ac:dyDescent="0.25">
      <c r="B518" s="7" t="s">
        <v>1558</v>
      </c>
      <c r="C518" s="2">
        <v>45090</v>
      </c>
      <c r="D518" s="1">
        <f t="shared" si="40"/>
        <v>13</v>
      </c>
      <c r="E518" s="1" t="str">
        <f t="shared" si="41"/>
        <v>Jun</v>
      </c>
      <c r="F518" s="1" t="s">
        <v>1559</v>
      </c>
      <c r="G518" s="1" t="s">
        <v>1560</v>
      </c>
      <c r="H518" s="1" t="s">
        <v>20</v>
      </c>
      <c r="I518" s="1" t="s">
        <v>25</v>
      </c>
      <c r="J518" s="3">
        <v>190</v>
      </c>
      <c r="K518" s="4">
        <v>4</v>
      </c>
      <c r="L518" s="5">
        <f t="shared" si="42"/>
        <v>760</v>
      </c>
      <c r="M518" s="1" t="s">
        <v>11</v>
      </c>
      <c r="N518" s="6" t="b">
        <f t="shared" ca="1" si="43"/>
        <v>0</v>
      </c>
      <c r="O518" s="8" t="b">
        <f t="shared" ca="1" si="44"/>
        <v>0</v>
      </c>
    </row>
    <row r="519" spans="2:15" x14ac:dyDescent="0.25">
      <c r="B519" s="7" t="s">
        <v>1561</v>
      </c>
      <c r="C519" s="2">
        <v>45090</v>
      </c>
      <c r="D519" s="1">
        <f t="shared" si="40"/>
        <v>13</v>
      </c>
      <c r="E519" s="1" t="str">
        <f t="shared" si="41"/>
        <v>Jun</v>
      </c>
      <c r="F519" s="1" t="s">
        <v>1562</v>
      </c>
      <c r="G519" s="1" t="s">
        <v>1563</v>
      </c>
      <c r="H519" s="1" t="s">
        <v>3</v>
      </c>
      <c r="I519" s="1" t="s">
        <v>29</v>
      </c>
      <c r="J519" s="3">
        <v>4000</v>
      </c>
      <c r="K519" s="4">
        <v>2</v>
      </c>
      <c r="L519" s="5">
        <f t="shared" si="42"/>
        <v>8000</v>
      </c>
      <c r="M519" s="1" t="s">
        <v>5</v>
      </c>
      <c r="N519" s="6" t="b">
        <f t="shared" ca="1" si="43"/>
        <v>0</v>
      </c>
      <c r="O519" s="8" t="b">
        <f t="shared" ca="1" si="44"/>
        <v>0</v>
      </c>
    </row>
    <row r="520" spans="2:15" x14ac:dyDescent="0.25">
      <c r="B520" s="7" t="s">
        <v>1564</v>
      </c>
      <c r="C520" s="2">
        <v>45090</v>
      </c>
      <c r="D520" s="1">
        <f t="shared" si="40"/>
        <v>13</v>
      </c>
      <c r="E520" s="1" t="str">
        <f t="shared" si="41"/>
        <v>Jun</v>
      </c>
      <c r="F520" s="1" t="s">
        <v>1565</v>
      </c>
      <c r="G520" s="1" t="s">
        <v>1566</v>
      </c>
      <c r="H520" s="1" t="s">
        <v>9</v>
      </c>
      <c r="I520" s="1" t="s">
        <v>33</v>
      </c>
      <c r="J520" s="3">
        <v>1500</v>
      </c>
      <c r="K520" s="4">
        <v>3</v>
      </c>
      <c r="L520" s="5">
        <f t="shared" si="42"/>
        <v>4500</v>
      </c>
      <c r="M520" s="1" t="s">
        <v>11</v>
      </c>
      <c r="N520" s="6" t="b">
        <f t="shared" ca="1" si="43"/>
        <v>0</v>
      </c>
      <c r="O520" s="8" t="b">
        <f t="shared" ca="1" si="44"/>
        <v>0</v>
      </c>
    </row>
    <row r="521" spans="2:15" x14ac:dyDescent="0.25">
      <c r="B521" s="7" t="s">
        <v>1567</v>
      </c>
      <c r="C521" s="2">
        <v>45091</v>
      </c>
      <c r="D521" s="1">
        <f t="shared" si="40"/>
        <v>14</v>
      </c>
      <c r="E521" s="1" t="str">
        <f t="shared" si="41"/>
        <v>Jun</v>
      </c>
      <c r="F521" s="1" t="s">
        <v>1568</v>
      </c>
      <c r="G521" s="1" t="s">
        <v>1569</v>
      </c>
      <c r="H521" s="1" t="s">
        <v>15</v>
      </c>
      <c r="I521" s="1" t="s">
        <v>4</v>
      </c>
      <c r="J521" s="3">
        <v>210</v>
      </c>
      <c r="K521" s="4">
        <v>4</v>
      </c>
      <c r="L521" s="5">
        <f t="shared" si="42"/>
        <v>840</v>
      </c>
      <c r="M521" s="1" t="s">
        <v>5</v>
      </c>
      <c r="N521" s="6" t="b">
        <f t="shared" ca="1" si="43"/>
        <v>0</v>
      </c>
      <c r="O521" s="8" t="b">
        <f t="shared" ca="1" si="44"/>
        <v>0</v>
      </c>
    </row>
    <row r="522" spans="2:15" x14ac:dyDescent="0.25">
      <c r="B522" s="7" t="s">
        <v>1570</v>
      </c>
      <c r="C522" s="2">
        <v>45091</v>
      </c>
      <c r="D522" s="1">
        <f t="shared" si="40"/>
        <v>14</v>
      </c>
      <c r="E522" s="1" t="str">
        <f t="shared" si="41"/>
        <v>Jun</v>
      </c>
      <c r="F522" s="1" t="s">
        <v>1571</v>
      </c>
      <c r="G522" s="1" t="s">
        <v>1572</v>
      </c>
      <c r="H522" s="1" t="s">
        <v>20</v>
      </c>
      <c r="I522" s="1" t="s">
        <v>10</v>
      </c>
      <c r="J522" s="3">
        <v>4000</v>
      </c>
      <c r="K522" s="4">
        <v>5</v>
      </c>
      <c r="L522" s="5">
        <f t="shared" si="42"/>
        <v>20000</v>
      </c>
      <c r="M522" s="1" t="s">
        <v>11</v>
      </c>
      <c r="N522" s="6" t="b">
        <f t="shared" ca="1" si="43"/>
        <v>0</v>
      </c>
      <c r="O522" s="8" t="b">
        <f t="shared" ca="1" si="44"/>
        <v>0</v>
      </c>
    </row>
    <row r="523" spans="2:15" x14ac:dyDescent="0.25">
      <c r="B523" s="7" t="s">
        <v>1573</v>
      </c>
      <c r="C523" s="2">
        <v>45091</v>
      </c>
      <c r="D523" s="1">
        <f t="shared" si="40"/>
        <v>14</v>
      </c>
      <c r="E523" s="1" t="str">
        <f t="shared" si="41"/>
        <v>Jun</v>
      </c>
      <c r="F523" s="1" t="s">
        <v>1574</v>
      </c>
      <c r="G523" s="1" t="s">
        <v>1575</v>
      </c>
      <c r="H523" s="1" t="s">
        <v>3</v>
      </c>
      <c r="I523" s="1" t="s">
        <v>16</v>
      </c>
      <c r="J523" s="3">
        <v>3200</v>
      </c>
      <c r="K523" s="4">
        <v>6</v>
      </c>
      <c r="L523" s="5">
        <f t="shared" si="42"/>
        <v>19200</v>
      </c>
      <c r="M523" s="1" t="s">
        <v>5</v>
      </c>
      <c r="N523" s="6" t="b">
        <f t="shared" ca="1" si="43"/>
        <v>0</v>
      </c>
      <c r="O523" s="8" t="b">
        <f t="shared" ca="1" si="44"/>
        <v>0</v>
      </c>
    </row>
    <row r="524" spans="2:15" x14ac:dyDescent="0.25">
      <c r="B524" s="7" t="s">
        <v>1576</v>
      </c>
      <c r="C524" s="2">
        <v>45091</v>
      </c>
      <c r="D524" s="1">
        <f t="shared" si="40"/>
        <v>14</v>
      </c>
      <c r="E524" s="1" t="str">
        <f t="shared" si="41"/>
        <v>Jun</v>
      </c>
      <c r="F524" s="1" t="s">
        <v>1577</v>
      </c>
      <c r="G524" s="1" t="s">
        <v>1578</v>
      </c>
      <c r="H524" s="1" t="s">
        <v>9</v>
      </c>
      <c r="I524" s="1" t="s">
        <v>21</v>
      </c>
      <c r="J524" s="3">
        <v>2900</v>
      </c>
      <c r="K524" s="4">
        <v>5</v>
      </c>
      <c r="L524" s="5">
        <f t="shared" si="42"/>
        <v>14500</v>
      </c>
      <c r="M524" s="1" t="s">
        <v>11</v>
      </c>
      <c r="N524" s="6" t="b">
        <f t="shared" ca="1" si="43"/>
        <v>0</v>
      </c>
      <c r="O524" s="8" t="b">
        <f t="shared" ca="1" si="44"/>
        <v>0</v>
      </c>
    </row>
    <row r="525" spans="2:15" x14ac:dyDescent="0.25">
      <c r="B525" s="7" t="s">
        <v>1579</v>
      </c>
      <c r="C525" s="2">
        <v>45091</v>
      </c>
      <c r="D525" s="1">
        <f t="shared" si="40"/>
        <v>14</v>
      </c>
      <c r="E525" s="1" t="str">
        <f t="shared" si="41"/>
        <v>Jun</v>
      </c>
      <c r="F525" s="1" t="s">
        <v>1580</v>
      </c>
      <c r="G525" s="1" t="s">
        <v>1581</v>
      </c>
      <c r="H525" s="1" t="s">
        <v>15</v>
      </c>
      <c r="I525" s="1" t="s">
        <v>25</v>
      </c>
      <c r="J525" s="3">
        <v>190</v>
      </c>
      <c r="K525" s="4">
        <v>4</v>
      </c>
      <c r="L525" s="5">
        <f t="shared" si="42"/>
        <v>760</v>
      </c>
      <c r="M525" s="1" t="s">
        <v>5</v>
      </c>
      <c r="N525" s="6" t="b">
        <f t="shared" ca="1" si="43"/>
        <v>0</v>
      </c>
      <c r="O525" s="8" t="b">
        <f t="shared" ca="1" si="44"/>
        <v>0</v>
      </c>
    </row>
    <row r="526" spans="2:15" x14ac:dyDescent="0.25">
      <c r="B526" s="7" t="s">
        <v>1582</v>
      </c>
      <c r="C526" s="2">
        <v>45091</v>
      </c>
      <c r="D526" s="1">
        <f t="shared" si="40"/>
        <v>14</v>
      </c>
      <c r="E526" s="1" t="str">
        <f t="shared" si="41"/>
        <v>Jun</v>
      </c>
      <c r="F526" s="1" t="s">
        <v>1583</v>
      </c>
      <c r="G526" s="1" t="s">
        <v>1584</v>
      </c>
      <c r="H526" s="1" t="s">
        <v>20</v>
      </c>
      <c r="I526" s="1" t="s">
        <v>29</v>
      </c>
      <c r="J526" s="3">
        <v>4000</v>
      </c>
      <c r="K526" s="4">
        <v>10</v>
      </c>
      <c r="L526" s="5">
        <f t="shared" si="42"/>
        <v>40000</v>
      </c>
      <c r="M526" s="1" t="s">
        <v>11</v>
      </c>
      <c r="N526" s="6" t="b">
        <f t="shared" ca="1" si="43"/>
        <v>0</v>
      </c>
      <c r="O526" s="8" t="b">
        <f t="shared" ca="1" si="44"/>
        <v>0</v>
      </c>
    </row>
    <row r="527" spans="2:15" x14ac:dyDescent="0.25">
      <c r="B527" s="7" t="s">
        <v>1585</v>
      </c>
      <c r="C527" s="2">
        <v>45091</v>
      </c>
      <c r="D527" s="1">
        <f t="shared" si="40"/>
        <v>14</v>
      </c>
      <c r="E527" s="1" t="str">
        <f t="shared" si="41"/>
        <v>Jun</v>
      </c>
      <c r="F527" s="1" t="s">
        <v>1586</v>
      </c>
      <c r="G527" s="1" t="s">
        <v>1587</v>
      </c>
      <c r="H527" s="1" t="s">
        <v>3</v>
      </c>
      <c r="I527" s="1" t="s">
        <v>33</v>
      </c>
      <c r="J527" s="3">
        <v>1500</v>
      </c>
      <c r="K527" s="4">
        <v>3</v>
      </c>
      <c r="L527" s="5">
        <f t="shared" si="42"/>
        <v>4500</v>
      </c>
      <c r="M527" s="1" t="s">
        <v>5</v>
      </c>
      <c r="N527" s="6" t="b">
        <f t="shared" ca="1" si="43"/>
        <v>0</v>
      </c>
      <c r="O527" s="8" t="b">
        <f t="shared" ca="1" si="44"/>
        <v>0</v>
      </c>
    </row>
    <row r="528" spans="2:15" x14ac:dyDescent="0.25">
      <c r="B528" s="7" t="s">
        <v>1588</v>
      </c>
      <c r="C528" s="2">
        <v>45092</v>
      </c>
      <c r="D528" s="1">
        <f t="shared" si="40"/>
        <v>15</v>
      </c>
      <c r="E528" s="1" t="str">
        <f t="shared" si="41"/>
        <v>Jun</v>
      </c>
      <c r="F528" s="1" t="s">
        <v>1589</v>
      </c>
      <c r="G528" s="1" t="s">
        <v>1590</v>
      </c>
      <c r="H528" s="1" t="s">
        <v>9</v>
      </c>
      <c r="I528" s="1" t="s">
        <v>4</v>
      </c>
      <c r="J528" s="3">
        <v>210</v>
      </c>
      <c r="K528" s="4">
        <v>4</v>
      </c>
      <c r="L528" s="5">
        <f t="shared" si="42"/>
        <v>840</v>
      </c>
      <c r="M528" s="1" t="s">
        <v>11</v>
      </c>
      <c r="N528" s="6" t="b">
        <f t="shared" ca="1" si="43"/>
        <v>0</v>
      </c>
      <c r="O528" s="8" t="b">
        <f t="shared" ca="1" si="44"/>
        <v>0</v>
      </c>
    </row>
    <row r="529" spans="2:15" x14ac:dyDescent="0.25">
      <c r="B529" s="7" t="s">
        <v>1591</v>
      </c>
      <c r="C529" s="2">
        <v>45092</v>
      </c>
      <c r="D529" s="1">
        <f t="shared" si="40"/>
        <v>15</v>
      </c>
      <c r="E529" s="1" t="str">
        <f t="shared" si="41"/>
        <v>Jun</v>
      </c>
      <c r="F529" s="1" t="s">
        <v>1592</v>
      </c>
      <c r="G529" s="1" t="s">
        <v>1593</v>
      </c>
      <c r="H529" s="1" t="s">
        <v>15</v>
      </c>
      <c r="I529" s="1" t="s">
        <v>10</v>
      </c>
      <c r="J529" s="3">
        <v>4000</v>
      </c>
      <c r="K529" s="4">
        <v>5</v>
      </c>
      <c r="L529" s="5">
        <f t="shared" si="42"/>
        <v>20000</v>
      </c>
      <c r="M529" s="1" t="s">
        <v>5</v>
      </c>
      <c r="N529" s="6" t="b">
        <f t="shared" ca="1" si="43"/>
        <v>0</v>
      </c>
      <c r="O529" s="8" t="b">
        <f t="shared" ca="1" si="44"/>
        <v>0</v>
      </c>
    </row>
    <row r="530" spans="2:15" x14ac:dyDescent="0.25">
      <c r="B530" s="7" t="s">
        <v>1594</v>
      </c>
      <c r="C530" s="2">
        <v>45092</v>
      </c>
      <c r="D530" s="1">
        <f t="shared" si="40"/>
        <v>15</v>
      </c>
      <c r="E530" s="1" t="str">
        <f t="shared" si="41"/>
        <v>Jun</v>
      </c>
      <c r="F530" s="1" t="s">
        <v>1595</v>
      </c>
      <c r="G530" s="1" t="s">
        <v>1596</v>
      </c>
      <c r="H530" s="1" t="s">
        <v>20</v>
      </c>
      <c r="I530" s="1" t="s">
        <v>16</v>
      </c>
      <c r="J530" s="3">
        <v>3200</v>
      </c>
      <c r="K530" s="4">
        <v>6</v>
      </c>
      <c r="L530" s="5">
        <f t="shared" si="42"/>
        <v>19200</v>
      </c>
      <c r="M530" s="1" t="s">
        <v>11</v>
      </c>
      <c r="N530" s="6" t="b">
        <f t="shared" ca="1" si="43"/>
        <v>0</v>
      </c>
      <c r="O530" s="8" t="b">
        <f t="shared" ca="1" si="44"/>
        <v>0</v>
      </c>
    </row>
    <row r="531" spans="2:15" x14ac:dyDescent="0.25">
      <c r="B531" s="7" t="s">
        <v>1597</v>
      </c>
      <c r="C531" s="2">
        <v>45092</v>
      </c>
      <c r="D531" s="1">
        <f t="shared" si="40"/>
        <v>15</v>
      </c>
      <c r="E531" s="1" t="str">
        <f t="shared" si="41"/>
        <v>Jun</v>
      </c>
      <c r="F531" s="1" t="s">
        <v>1598</v>
      </c>
      <c r="G531" s="1" t="s">
        <v>1599</v>
      </c>
      <c r="H531" s="1" t="s">
        <v>3</v>
      </c>
      <c r="I531" s="1" t="s">
        <v>21</v>
      </c>
      <c r="J531" s="3">
        <v>2900</v>
      </c>
      <c r="K531" s="4">
        <v>5</v>
      </c>
      <c r="L531" s="5">
        <f t="shared" si="42"/>
        <v>14500</v>
      </c>
      <c r="M531" s="1" t="s">
        <v>5</v>
      </c>
      <c r="N531" s="6" t="b">
        <f t="shared" ca="1" si="43"/>
        <v>0</v>
      </c>
      <c r="O531" s="8" t="b">
        <f t="shared" ca="1" si="44"/>
        <v>0</v>
      </c>
    </row>
    <row r="532" spans="2:15" x14ac:dyDescent="0.25">
      <c r="B532" s="7" t="s">
        <v>1600</v>
      </c>
      <c r="C532" s="2">
        <v>45092</v>
      </c>
      <c r="D532" s="1">
        <f t="shared" si="40"/>
        <v>15</v>
      </c>
      <c r="E532" s="1" t="str">
        <f t="shared" si="41"/>
        <v>Jun</v>
      </c>
      <c r="F532" s="1" t="s">
        <v>1601</v>
      </c>
      <c r="G532" s="1" t="s">
        <v>1602</v>
      </c>
      <c r="H532" s="1" t="s">
        <v>9</v>
      </c>
      <c r="I532" s="1" t="s">
        <v>25</v>
      </c>
      <c r="J532" s="3">
        <v>190</v>
      </c>
      <c r="K532" s="4">
        <v>6</v>
      </c>
      <c r="L532" s="5">
        <f t="shared" si="42"/>
        <v>1140</v>
      </c>
      <c r="M532" s="1" t="s">
        <v>11</v>
      </c>
      <c r="N532" s="6" t="b">
        <f t="shared" ca="1" si="43"/>
        <v>0</v>
      </c>
      <c r="O532" s="8" t="b">
        <f t="shared" ca="1" si="44"/>
        <v>0</v>
      </c>
    </row>
    <row r="533" spans="2:15" x14ac:dyDescent="0.25">
      <c r="B533" s="7" t="s">
        <v>1603</v>
      </c>
      <c r="C533" s="2">
        <v>45092</v>
      </c>
      <c r="D533" s="1">
        <f t="shared" si="40"/>
        <v>15</v>
      </c>
      <c r="E533" s="1" t="str">
        <f t="shared" si="41"/>
        <v>Jun</v>
      </c>
      <c r="F533" s="1" t="s">
        <v>1604</v>
      </c>
      <c r="G533" s="1" t="s">
        <v>1605</v>
      </c>
      <c r="H533" s="1" t="s">
        <v>15</v>
      </c>
      <c r="I533" s="1" t="s">
        <v>29</v>
      </c>
      <c r="J533" s="3">
        <v>4000</v>
      </c>
      <c r="K533" s="4">
        <v>5</v>
      </c>
      <c r="L533" s="5">
        <f t="shared" si="42"/>
        <v>20000</v>
      </c>
      <c r="M533" s="1" t="s">
        <v>5</v>
      </c>
      <c r="N533" s="6" t="b">
        <f t="shared" ca="1" si="43"/>
        <v>0</v>
      </c>
      <c r="O533" s="8" t="b">
        <f t="shared" ca="1" si="44"/>
        <v>0</v>
      </c>
    </row>
    <row r="534" spans="2:15" x14ac:dyDescent="0.25">
      <c r="B534" s="7" t="s">
        <v>1606</v>
      </c>
      <c r="C534" s="2">
        <v>45092</v>
      </c>
      <c r="D534" s="1">
        <f t="shared" si="40"/>
        <v>15</v>
      </c>
      <c r="E534" s="1" t="str">
        <f t="shared" si="41"/>
        <v>Jun</v>
      </c>
      <c r="F534" s="1" t="s">
        <v>1607</v>
      </c>
      <c r="G534" s="1" t="s">
        <v>1608</v>
      </c>
      <c r="H534" s="1" t="s">
        <v>20</v>
      </c>
      <c r="I534" s="1" t="s">
        <v>33</v>
      </c>
      <c r="J534" s="3">
        <v>1500</v>
      </c>
      <c r="K534" s="4">
        <v>6</v>
      </c>
      <c r="L534" s="5">
        <f t="shared" si="42"/>
        <v>9000</v>
      </c>
      <c r="M534" s="1" t="s">
        <v>11</v>
      </c>
      <c r="N534" s="6" t="b">
        <f t="shared" ca="1" si="43"/>
        <v>0</v>
      </c>
      <c r="O534" s="8" t="b">
        <f t="shared" ca="1" si="44"/>
        <v>0</v>
      </c>
    </row>
    <row r="535" spans="2:15" x14ac:dyDescent="0.25">
      <c r="B535" s="7" t="s">
        <v>1609</v>
      </c>
      <c r="C535" s="2">
        <v>45093</v>
      </c>
      <c r="D535" s="1">
        <f t="shared" si="40"/>
        <v>16</v>
      </c>
      <c r="E535" s="1" t="str">
        <f t="shared" si="41"/>
        <v>Jun</v>
      </c>
      <c r="F535" s="1" t="s">
        <v>1610</v>
      </c>
      <c r="G535" s="1" t="s">
        <v>1611</v>
      </c>
      <c r="H535" s="1" t="s">
        <v>3</v>
      </c>
      <c r="I535" s="1" t="s">
        <v>4</v>
      </c>
      <c r="J535" s="3">
        <v>210</v>
      </c>
      <c r="K535" s="4">
        <v>2</v>
      </c>
      <c r="L535" s="5">
        <f t="shared" si="42"/>
        <v>420</v>
      </c>
      <c r="M535" s="1" t="s">
        <v>5</v>
      </c>
      <c r="N535" s="6" t="b">
        <f t="shared" ca="1" si="43"/>
        <v>0</v>
      </c>
      <c r="O535" s="8" t="b">
        <f t="shared" ca="1" si="44"/>
        <v>0</v>
      </c>
    </row>
    <row r="536" spans="2:15" x14ac:dyDescent="0.25">
      <c r="B536" s="7" t="s">
        <v>1612</v>
      </c>
      <c r="C536" s="2">
        <v>45093</v>
      </c>
      <c r="D536" s="1">
        <f t="shared" si="40"/>
        <v>16</v>
      </c>
      <c r="E536" s="1" t="str">
        <f t="shared" si="41"/>
        <v>Jun</v>
      </c>
      <c r="F536" s="1" t="s">
        <v>1613</v>
      </c>
      <c r="G536" s="1" t="s">
        <v>1614</v>
      </c>
      <c r="H536" s="1" t="s">
        <v>9</v>
      </c>
      <c r="I536" s="1" t="s">
        <v>10</v>
      </c>
      <c r="J536" s="3">
        <v>4000</v>
      </c>
      <c r="K536" s="4">
        <v>3</v>
      </c>
      <c r="L536" s="5">
        <f t="shared" si="42"/>
        <v>12000</v>
      </c>
      <c r="M536" s="1" t="s">
        <v>11</v>
      </c>
      <c r="N536" s="6" t="b">
        <f t="shared" ca="1" si="43"/>
        <v>0</v>
      </c>
      <c r="O536" s="8" t="b">
        <f t="shared" ca="1" si="44"/>
        <v>0</v>
      </c>
    </row>
    <row r="537" spans="2:15" x14ac:dyDescent="0.25">
      <c r="B537" s="7" t="s">
        <v>1615</v>
      </c>
      <c r="C537" s="2">
        <v>45093</v>
      </c>
      <c r="D537" s="1">
        <f t="shared" si="40"/>
        <v>16</v>
      </c>
      <c r="E537" s="1" t="str">
        <f t="shared" si="41"/>
        <v>Jun</v>
      </c>
      <c r="F537" s="1" t="s">
        <v>1616</v>
      </c>
      <c r="G537" s="1" t="s">
        <v>1617</v>
      </c>
      <c r="H537" s="1" t="s">
        <v>15</v>
      </c>
      <c r="I537" s="1" t="s">
        <v>16</v>
      </c>
      <c r="J537" s="3">
        <v>3200</v>
      </c>
      <c r="K537" s="4">
        <v>5</v>
      </c>
      <c r="L537" s="5">
        <f t="shared" si="42"/>
        <v>16000</v>
      </c>
      <c r="M537" s="1" t="s">
        <v>5</v>
      </c>
      <c r="N537" s="6" t="b">
        <f t="shared" ca="1" si="43"/>
        <v>0</v>
      </c>
      <c r="O537" s="8" t="b">
        <f t="shared" ca="1" si="44"/>
        <v>0</v>
      </c>
    </row>
    <row r="538" spans="2:15" x14ac:dyDescent="0.25">
      <c r="B538" s="7" t="s">
        <v>1618</v>
      </c>
      <c r="C538" s="2">
        <v>45093</v>
      </c>
      <c r="D538" s="1">
        <f t="shared" si="40"/>
        <v>16</v>
      </c>
      <c r="E538" s="1" t="str">
        <f t="shared" si="41"/>
        <v>Jun</v>
      </c>
      <c r="F538" s="1" t="s">
        <v>1619</v>
      </c>
      <c r="G538" s="1" t="s">
        <v>1620</v>
      </c>
      <c r="H538" s="1" t="s">
        <v>20</v>
      </c>
      <c r="I538" s="1" t="s">
        <v>21</v>
      </c>
      <c r="J538" s="3">
        <v>2900</v>
      </c>
      <c r="K538" s="4">
        <v>3</v>
      </c>
      <c r="L538" s="5">
        <f t="shared" si="42"/>
        <v>8700</v>
      </c>
      <c r="M538" s="1" t="s">
        <v>11</v>
      </c>
      <c r="N538" s="6" t="b">
        <f t="shared" ca="1" si="43"/>
        <v>0</v>
      </c>
      <c r="O538" s="8" t="b">
        <f t="shared" ca="1" si="44"/>
        <v>0</v>
      </c>
    </row>
    <row r="539" spans="2:15" x14ac:dyDescent="0.25">
      <c r="B539" s="7" t="s">
        <v>1621</v>
      </c>
      <c r="C539" s="2">
        <v>45093</v>
      </c>
      <c r="D539" s="1">
        <f t="shared" si="40"/>
        <v>16</v>
      </c>
      <c r="E539" s="1" t="str">
        <f t="shared" si="41"/>
        <v>Jun</v>
      </c>
      <c r="F539" s="1" t="s">
        <v>1622</v>
      </c>
      <c r="G539" s="1" t="s">
        <v>1623</v>
      </c>
      <c r="H539" s="1" t="s">
        <v>3</v>
      </c>
      <c r="I539" s="1" t="s">
        <v>25</v>
      </c>
      <c r="J539" s="3">
        <v>190</v>
      </c>
      <c r="K539" s="4">
        <v>1</v>
      </c>
      <c r="L539" s="5">
        <f t="shared" si="42"/>
        <v>190</v>
      </c>
      <c r="M539" s="1" t="s">
        <v>5</v>
      </c>
      <c r="N539" s="6" t="b">
        <f t="shared" ca="1" si="43"/>
        <v>0</v>
      </c>
      <c r="O539" s="8" t="b">
        <f t="shared" ca="1" si="44"/>
        <v>0</v>
      </c>
    </row>
    <row r="540" spans="2:15" x14ac:dyDescent="0.25">
      <c r="B540" s="7" t="s">
        <v>1624</v>
      </c>
      <c r="C540" s="2">
        <v>45093</v>
      </c>
      <c r="D540" s="1">
        <f t="shared" si="40"/>
        <v>16</v>
      </c>
      <c r="E540" s="1" t="str">
        <f t="shared" si="41"/>
        <v>Jun</v>
      </c>
      <c r="F540" s="1" t="s">
        <v>1625</v>
      </c>
      <c r="G540" s="1" t="s">
        <v>1626</v>
      </c>
      <c r="H540" s="1" t="s">
        <v>9</v>
      </c>
      <c r="I540" s="1" t="s">
        <v>29</v>
      </c>
      <c r="J540" s="3">
        <v>4000</v>
      </c>
      <c r="K540" s="4">
        <v>2</v>
      </c>
      <c r="L540" s="5">
        <f t="shared" si="42"/>
        <v>8000</v>
      </c>
      <c r="M540" s="1" t="s">
        <v>11</v>
      </c>
      <c r="N540" s="6" t="b">
        <f t="shared" ca="1" si="43"/>
        <v>0</v>
      </c>
      <c r="O540" s="8" t="b">
        <f t="shared" ca="1" si="44"/>
        <v>0</v>
      </c>
    </row>
    <row r="541" spans="2:15" x14ac:dyDescent="0.25">
      <c r="B541" s="7" t="s">
        <v>1627</v>
      </c>
      <c r="C541" s="2">
        <v>45093</v>
      </c>
      <c r="D541" s="1">
        <f t="shared" si="40"/>
        <v>16</v>
      </c>
      <c r="E541" s="1" t="str">
        <f t="shared" si="41"/>
        <v>Jun</v>
      </c>
      <c r="F541" s="1" t="s">
        <v>1628</v>
      </c>
      <c r="G541" s="1" t="s">
        <v>1629</v>
      </c>
      <c r="H541" s="1" t="s">
        <v>15</v>
      </c>
      <c r="I541" s="1" t="s">
        <v>33</v>
      </c>
      <c r="J541" s="3">
        <v>1500</v>
      </c>
      <c r="K541" s="4">
        <v>3</v>
      </c>
      <c r="L541" s="5">
        <f t="shared" si="42"/>
        <v>4500</v>
      </c>
      <c r="M541" s="1" t="s">
        <v>5</v>
      </c>
      <c r="N541" s="6" t="b">
        <f t="shared" ca="1" si="43"/>
        <v>0</v>
      </c>
      <c r="O541" s="8" t="b">
        <f t="shared" ca="1" si="44"/>
        <v>0</v>
      </c>
    </row>
    <row r="542" spans="2:15" x14ac:dyDescent="0.25">
      <c r="B542" s="7" t="s">
        <v>1630</v>
      </c>
      <c r="C542" s="2">
        <v>45094</v>
      </c>
      <c r="D542" s="1">
        <f t="shared" si="40"/>
        <v>17</v>
      </c>
      <c r="E542" s="1" t="str">
        <f t="shared" si="41"/>
        <v>Jun</v>
      </c>
      <c r="F542" s="1" t="s">
        <v>1631</v>
      </c>
      <c r="G542" s="1" t="s">
        <v>1632</v>
      </c>
      <c r="H542" s="1" t="s">
        <v>20</v>
      </c>
      <c r="I542" s="1" t="s">
        <v>4</v>
      </c>
      <c r="J542" s="3">
        <v>210</v>
      </c>
      <c r="K542" s="4">
        <v>7</v>
      </c>
      <c r="L542" s="5">
        <f t="shared" si="42"/>
        <v>1470</v>
      </c>
      <c r="M542" s="1" t="s">
        <v>11</v>
      </c>
      <c r="N542" s="6" t="b">
        <f t="shared" ca="1" si="43"/>
        <v>0</v>
      </c>
      <c r="O542" s="8" t="b">
        <f t="shared" ca="1" si="44"/>
        <v>0</v>
      </c>
    </row>
    <row r="543" spans="2:15" x14ac:dyDescent="0.25">
      <c r="B543" s="7" t="s">
        <v>1633</v>
      </c>
      <c r="C543" s="2">
        <v>45094</v>
      </c>
      <c r="D543" s="1">
        <f t="shared" si="40"/>
        <v>17</v>
      </c>
      <c r="E543" s="1" t="str">
        <f t="shared" si="41"/>
        <v>Jun</v>
      </c>
      <c r="F543" s="1" t="s">
        <v>1634</v>
      </c>
      <c r="G543" s="1" t="s">
        <v>1635</v>
      </c>
      <c r="H543" s="1" t="s">
        <v>3</v>
      </c>
      <c r="I543" s="1" t="s">
        <v>10</v>
      </c>
      <c r="J543" s="3">
        <v>4000</v>
      </c>
      <c r="K543" s="4">
        <v>6</v>
      </c>
      <c r="L543" s="5">
        <f t="shared" si="42"/>
        <v>24000</v>
      </c>
      <c r="M543" s="1" t="s">
        <v>5</v>
      </c>
      <c r="N543" s="6" t="b">
        <f t="shared" ca="1" si="43"/>
        <v>0</v>
      </c>
      <c r="O543" s="8" t="b">
        <f t="shared" ca="1" si="44"/>
        <v>0</v>
      </c>
    </row>
    <row r="544" spans="2:15" x14ac:dyDescent="0.25">
      <c r="B544" s="7" t="s">
        <v>1636</v>
      </c>
      <c r="C544" s="2">
        <v>45094</v>
      </c>
      <c r="D544" s="1">
        <f t="shared" si="40"/>
        <v>17</v>
      </c>
      <c r="E544" s="1" t="str">
        <f t="shared" si="41"/>
        <v>Jun</v>
      </c>
      <c r="F544" s="1" t="s">
        <v>1637</v>
      </c>
      <c r="G544" s="1" t="s">
        <v>1638</v>
      </c>
      <c r="H544" s="1" t="s">
        <v>9</v>
      </c>
      <c r="I544" s="1" t="s">
        <v>16</v>
      </c>
      <c r="J544" s="3">
        <v>3200</v>
      </c>
      <c r="K544" s="4">
        <v>1</v>
      </c>
      <c r="L544" s="5">
        <f t="shared" si="42"/>
        <v>3200</v>
      </c>
      <c r="M544" s="1" t="s">
        <v>11</v>
      </c>
      <c r="N544" s="6" t="b">
        <f t="shared" ca="1" si="43"/>
        <v>0</v>
      </c>
      <c r="O544" s="8" t="b">
        <f t="shared" ca="1" si="44"/>
        <v>0</v>
      </c>
    </row>
    <row r="545" spans="2:15" x14ac:dyDescent="0.25">
      <c r="B545" s="7" t="s">
        <v>1639</v>
      </c>
      <c r="C545" s="2">
        <v>45094</v>
      </c>
      <c r="D545" s="1">
        <f t="shared" si="40"/>
        <v>17</v>
      </c>
      <c r="E545" s="1" t="str">
        <f t="shared" si="41"/>
        <v>Jun</v>
      </c>
      <c r="F545" s="1" t="s">
        <v>1640</v>
      </c>
      <c r="G545" s="1" t="s">
        <v>1641</v>
      </c>
      <c r="H545" s="1" t="s">
        <v>15</v>
      </c>
      <c r="I545" s="1" t="s">
        <v>21</v>
      </c>
      <c r="J545" s="3">
        <v>2900</v>
      </c>
      <c r="K545" s="4">
        <v>3</v>
      </c>
      <c r="L545" s="5">
        <f t="shared" si="42"/>
        <v>8700</v>
      </c>
      <c r="M545" s="1" t="s">
        <v>5</v>
      </c>
      <c r="N545" s="6" t="b">
        <f t="shared" ca="1" si="43"/>
        <v>0</v>
      </c>
      <c r="O545" s="8" t="b">
        <f t="shared" ca="1" si="44"/>
        <v>0</v>
      </c>
    </row>
    <row r="546" spans="2:15" x14ac:dyDescent="0.25">
      <c r="B546" s="7" t="s">
        <v>1642</v>
      </c>
      <c r="C546" s="2">
        <v>45094</v>
      </c>
      <c r="D546" s="1">
        <f t="shared" si="40"/>
        <v>17</v>
      </c>
      <c r="E546" s="1" t="str">
        <f t="shared" si="41"/>
        <v>Jun</v>
      </c>
      <c r="F546" s="1" t="s">
        <v>1643</v>
      </c>
      <c r="G546" s="1" t="s">
        <v>1644</v>
      </c>
      <c r="H546" s="1" t="s">
        <v>20</v>
      </c>
      <c r="I546" s="1" t="s">
        <v>25</v>
      </c>
      <c r="J546" s="3">
        <v>190</v>
      </c>
      <c r="K546" s="4">
        <v>4</v>
      </c>
      <c r="L546" s="5">
        <f t="shared" si="42"/>
        <v>760</v>
      </c>
      <c r="M546" s="1" t="s">
        <v>11</v>
      </c>
      <c r="N546" s="6" t="b">
        <f t="shared" ca="1" si="43"/>
        <v>0</v>
      </c>
      <c r="O546" s="8" t="b">
        <f t="shared" ca="1" si="44"/>
        <v>0</v>
      </c>
    </row>
    <row r="547" spans="2:15" x14ac:dyDescent="0.25">
      <c r="B547" s="7" t="s">
        <v>1645</v>
      </c>
      <c r="C547" s="2">
        <v>45094</v>
      </c>
      <c r="D547" s="1">
        <f t="shared" si="40"/>
        <v>17</v>
      </c>
      <c r="E547" s="1" t="str">
        <f t="shared" si="41"/>
        <v>Jun</v>
      </c>
      <c r="F547" s="1" t="s">
        <v>1646</v>
      </c>
      <c r="G547" s="1" t="s">
        <v>1647</v>
      </c>
      <c r="H547" s="1" t="s">
        <v>3</v>
      </c>
      <c r="I547" s="1" t="s">
        <v>29</v>
      </c>
      <c r="J547" s="3">
        <v>4000</v>
      </c>
      <c r="K547" s="4">
        <v>2</v>
      </c>
      <c r="L547" s="5">
        <f t="shared" si="42"/>
        <v>8000</v>
      </c>
      <c r="M547" s="1" t="s">
        <v>5</v>
      </c>
      <c r="N547" s="6" t="b">
        <f t="shared" ca="1" si="43"/>
        <v>0</v>
      </c>
      <c r="O547" s="8" t="b">
        <f t="shared" ca="1" si="44"/>
        <v>0</v>
      </c>
    </row>
    <row r="548" spans="2:15" x14ac:dyDescent="0.25">
      <c r="B548" s="7" t="s">
        <v>1648</v>
      </c>
      <c r="C548" s="2">
        <v>45094</v>
      </c>
      <c r="D548" s="1">
        <f t="shared" si="40"/>
        <v>17</v>
      </c>
      <c r="E548" s="1" t="str">
        <f t="shared" si="41"/>
        <v>Jun</v>
      </c>
      <c r="F548" s="1" t="s">
        <v>1649</v>
      </c>
      <c r="G548" s="1" t="s">
        <v>1650</v>
      </c>
      <c r="H548" s="1" t="s">
        <v>9</v>
      </c>
      <c r="I548" s="1" t="s">
        <v>33</v>
      </c>
      <c r="J548" s="3">
        <v>1500</v>
      </c>
      <c r="K548" s="4">
        <v>3</v>
      </c>
      <c r="L548" s="5">
        <f t="shared" si="42"/>
        <v>4500</v>
      </c>
      <c r="M548" s="1" t="s">
        <v>11</v>
      </c>
      <c r="N548" s="6" t="b">
        <f t="shared" ca="1" si="43"/>
        <v>0</v>
      </c>
      <c r="O548" s="8" t="b">
        <f t="shared" ca="1" si="44"/>
        <v>0</v>
      </c>
    </row>
    <row r="549" spans="2:15" x14ac:dyDescent="0.25">
      <c r="B549" s="7" t="s">
        <v>1651</v>
      </c>
      <c r="C549" s="2">
        <v>45095</v>
      </c>
      <c r="D549" s="1">
        <f t="shared" si="40"/>
        <v>18</v>
      </c>
      <c r="E549" s="1" t="str">
        <f t="shared" si="41"/>
        <v>Jun</v>
      </c>
      <c r="F549" s="1" t="s">
        <v>1652</v>
      </c>
      <c r="G549" s="1" t="s">
        <v>1653</v>
      </c>
      <c r="H549" s="1" t="s">
        <v>15</v>
      </c>
      <c r="I549" s="1" t="s">
        <v>4</v>
      </c>
      <c r="J549" s="3">
        <v>210</v>
      </c>
      <c r="K549" s="4">
        <v>4</v>
      </c>
      <c r="L549" s="5">
        <f t="shared" si="42"/>
        <v>840</v>
      </c>
      <c r="M549" s="1" t="s">
        <v>5</v>
      </c>
      <c r="N549" s="6" t="b">
        <f t="shared" ca="1" si="43"/>
        <v>0</v>
      </c>
      <c r="O549" s="8" t="b">
        <f t="shared" ca="1" si="44"/>
        <v>0</v>
      </c>
    </row>
    <row r="550" spans="2:15" x14ac:dyDescent="0.25">
      <c r="B550" s="7" t="s">
        <v>1654</v>
      </c>
      <c r="C550" s="2">
        <v>45095</v>
      </c>
      <c r="D550" s="1">
        <f t="shared" si="40"/>
        <v>18</v>
      </c>
      <c r="E550" s="1" t="str">
        <f t="shared" si="41"/>
        <v>Jun</v>
      </c>
      <c r="F550" s="1" t="s">
        <v>1655</v>
      </c>
      <c r="G550" s="1" t="s">
        <v>1656</v>
      </c>
      <c r="H550" s="1" t="s">
        <v>20</v>
      </c>
      <c r="I550" s="1" t="s">
        <v>10</v>
      </c>
      <c r="J550" s="3">
        <v>4000</v>
      </c>
      <c r="K550" s="4">
        <v>5</v>
      </c>
      <c r="L550" s="5">
        <f t="shared" si="42"/>
        <v>20000</v>
      </c>
      <c r="M550" s="1" t="s">
        <v>11</v>
      </c>
      <c r="N550" s="6" t="b">
        <f t="shared" ca="1" si="43"/>
        <v>0</v>
      </c>
      <c r="O550" s="8" t="b">
        <f t="shared" ca="1" si="44"/>
        <v>0</v>
      </c>
    </row>
    <row r="551" spans="2:15" x14ac:dyDescent="0.25">
      <c r="B551" s="7" t="s">
        <v>1657</v>
      </c>
      <c r="C551" s="2">
        <v>45095</v>
      </c>
      <c r="D551" s="1">
        <f t="shared" si="40"/>
        <v>18</v>
      </c>
      <c r="E551" s="1" t="str">
        <f t="shared" si="41"/>
        <v>Jun</v>
      </c>
      <c r="F551" s="1" t="s">
        <v>1658</v>
      </c>
      <c r="G551" s="1" t="s">
        <v>1659</v>
      </c>
      <c r="H551" s="1" t="s">
        <v>3</v>
      </c>
      <c r="I551" s="1" t="s">
        <v>16</v>
      </c>
      <c r="J551" s="3">
        <v>3200</v>
      </c>
      <c r="K551" s="4">
        <v>6</v>
      </c>
      <c r="L551" s="5">
        <f t="shared" si="42"/>
        <v>19200</v>
      </c>
      <c r="M551" s="1" t="s">
        <v>5</v>
      </c>
      <c r="N551" s="6" t="b">
        <f t="shared" ca="1" si="43"/>
        <v>0</v>
      </c>
      <c r="O551" s="8" t="b">
        <f t="shared" ca="1" si="44"/>
        <v>0</v>
      </c>
    </row>
    <row r="552" spans="2:15" x14ac:dyDescent="0.25">
      <c r="B552" s="7" t="s">
        <v>1660</v>
      </c>
      <c r="C552" s="2">
        <v>45095</v>
      </c>
      <c r="D552" s="1">
        <f t="shared" si="40"/>
        <v>18</v>
      </c>
      <c r="E552" s="1" t="str">
        <f t="shared" si="41"/>
        <v>Jun</v>
      </c>
      <c r="F552" s="1" t="s">
        <v>1661</v>
      </c>
      <c r="G552" s="1" t="s">
        <v>1662</v>
      </c>
      <c r="H552" s="1" t="s">
        <v>9</v>
      </c>
      <c r="I552" s="1" t="s">
        <v>21</v>
      </c>
      <c r="J552" s="3">
        <v>2900</v>
      </c>
      <c r="K552" s="4">
        <v>5</v>
      </c>
      <c r="L552" s="5">
        <f t="shared" si="42"/>
        <v>14500</v>
      </c>
      <c r="M552" s="1" t="s">
        <v>11</v>
      </c>
      <c r="N552" s="6" t="b">
        <f t="shared" ca="1" si="43"/>
        <v>0</v>
      </c>
      <c r="O552" s="8" t="b">
        <f t="shared" ca="1" si="44"/>
        <v>0</v>
      </c>
    </row>
    <row r="553" spans="2:15" x14ac:dyDescent="0.25">
      <c r="B553" s="7" t="s">
        <v>1663</v>
      </c>
      <c r="C553" s="2">
        <v>45095</v>
      </c>
      <c r="D553" s="1">
        <f t="shared" si="40"/>
        <v>18</v>
      </c>
      <c r="E553" s="1" t="str">
        <f t="shared" si="41"/>
        <v>Jun</v>
      </c>
      <c r="F553" s="1" t="s">
        <v>1664</v>
      </c>
      <c r="G553" s="1" t="s">
        <v>1665</v>
      </c>
      <c r="H553" s="1" t="s">
        <v>15</v>
      </c>
      <c r="I553" s="1" t="s">
        <v>25</v>
      </c>
      <c r="J553" s="3">
        <v>190</v>
      </c>
      <c r="K553" s="4">
        <v>4</v>
      </c>
      <c r="L553" s="5">
        <f t="shared" si="42"/>
        <v>760</v>
      </c>
      <c r="M553" s="1" t="s">
        <v>5</v>
      </c>
      <c r="N553" s="6" t="b">
        <f t="shared" ca="1" si="43"/>
        <v>0</v>
      </c>
      <c r="O553" s="8" t="b">
        <f t="shared" ca="1" si="44"/>
        <v>0</v>
      </c>
    </row>
    <row r="554" spans="2:15" x14ac:dyDescent="0.25">
      <c r="B554" s="7" t="s">
        <v>1666</v>
      </c>
      <c r="C554" s="2">
        <v>45095</v>
      </c>
      <c r="D554" s="1">
        <f t="shared" si="40"/>
        <v>18</v>
      </c>
      <c r="E554" s="1" t="str">
        <f t="shared" si="41"/>
        <v>Jun</v>
      </c>
      <c r="F554" s="1" t="s">
        <v>1667</v>
      </c>
      <c r="G554" s="1" t="s">
        <v>1668</v>
      </c>
      <c r="H554" s="1" t="s">
        <v>20</v>
      </c>
      <c r="I554" s="1" t="s">
        <v>29</v>
      </c>
      <c r="J554" s="3">
        <v>4000</v>
      </c>
      <c r="K554" s="4">
        <v>10</v>
      </c>
      <c r="L554" s="5">
        <f t="shared" si="42"/>
        <v>40000</v>
      </c>
      <c r="M554" s="1" t="s">
        <v>11</v>
      </c>
      <c r="N554" s="6" t="b">
        <f t="shared" ca="1" si="43"/>
        <v>0</v>
      </c>
      <c r="O554" s="8" t="b">
        <f t="shared" ca="1" si="44"/>
        <v>0</v>
      </c>
    </row>
    <row r="555" spans="2:15" x14ac:dyDescent="0.25">
      <c r="B555" s="7" t="s">
        <v>1669</v>
      </c>
      <c r="C555" s="2">
        <v>45095</v>
      </c>
      <c r="D555" s="1">
        <f t="shared" si="40"/>
        <v>18</v>
      </c>
      <c r="E555" s="1" t="str">
        <f t="shared" si="41"/>
        <v>Jun</v>
      </c>
      <c r="F555" s="1" t="s">
        <v>1670</v>
      </c>
      <c r="G555" s="1" t="s">
        <v>1671</v>
      </c>
      <c r="H555" s="1" t="s">
        <v>3</v>
      </c>
      <c r="I555" s="1" t="s">
        <v>33</v>
      </c>
      <c r="J555" s="3">
        <v>1500</v>
      </c>
      <c r="K555" s="4">
        <v>3</v>
      </c>
      <c r="L555" s="5">
        <f t="shared" si="42"/>
        <v>4500</v>
      </c>
      <c r="M555" s="1" t="s">
        <v>5</v>
      </c>
      <c r="N555" s="6" t="b">
        <f t="shared" ca="1" si="43"/>
        <v>0</v>
      </c>
      <c r="O555" s="8" t="b">
        <f t="shared" ca="1" si="44"/>
        <v>0</v>
      </c>
    </row>
    <row r="556" spans="2:15" x14ac:dyDescent="0.25">
      <c r="B556" s="7" t="s">
        <v>1672</v>
      </c>
      <c r="C556" s="2">
        <v>45096</v>
      </c>
      <c r="D556" s="1">
        <f t="shared" si="40"/>
        <v>19</v>
      </c>
      <c r="E556" s="1" t="str">
        <f t="shared" si="41"/>
        <v>Jun</v>
      </c>
      <c r="F556" s="1" t="s">
        <v>1673</v>
      </c>
      <c r="G556" s="1" t="s">
        <v>1674</v>
      </c>
      <c r="H556" s="1" t="s">
        <v>9</v>
      </c>
      <c r="I556" s="1" t="s">
        <v>4</v>
      </c>
      <c r="J556" s="3">
        <v>210</v>
      </c>
      <c r="K556" s="4">
        <v>4</v>
      </c>
      <c r="L556" s="5">
        <f t="shared" si="42"/>
        <v>840</v>
      </c>
      <c r="M556" s="1" t="s">
        <v>11</v>
      </c>
      <c r="N556" s="6" t="b">
        <f t="shared" ca="1" si="43"/>
        <v>0</v>
      </c>
      <c r="O556" s="8" t="b">
        <f t="shared" ca="1" si="44"/>
        <v>0</v>
      </c>
    </row>
    <row r="557" spans="2:15" x14ac:dyDescent="0.25">
      <c r="B557" s="7" t="s">
        <v>1675</v>
      </c>
      <c r="C557" s="2">
        <v>45096</v>
      </c>
      <c r="D557" s="1">
        <f t="shared" si="40"/>
        <v>19</v>
      </c>
      <c r="E557" s="1" t="str">
        <f t="shared" si="41"/>
        <v>Jun</v>
      </c>
      <c r="F557" s="1" t="s">
        <v>1676</v>
      </c>
      <c r="G557" s="1" t="s">
        <v>1677</v>
      </c>
      <c r="H557" s="1" t="s">
        <v>15</v>
      </c>
      <c r="I557" s="1" t="s">
        <v>10</v>
      </c>
      <c r="J557" s="3">
        <v>4000</v>
      </c>
      <c r="K557" s="4">
        <v>5</v>
      </c>
      <c r="L557" s="5">
        <f t="shared" si="42"/>
        <v>20000</v>
      </c>
      <c r="M557" s="1" t="s">
        <v>5</v>
      </c>
      <c r="N557" s="6" t="b">
        <f t="shared" ca="1" si="43"/>
        <v>0</v>
      </c>
      <c r="O557" s="8" t="b">
        <f t="shared" ca="1" si="44"/>
        <v>0</v>
      </c>
    </row>
    <row r="558" spans="2:15" x14ac:dyDescent="0.25">
      <c r="B558" s="7" t="s">
        <v>1678</v>
      </c>
      <c r="C558" s="2">
        <v>45096</v>
      </c>
      <c r="D558" s="1">
        <f t="shared" si="40"/>
        <v>19</v>
      </c>
      <c r="E558" s="1" t="str">
        <f t="shared" si="41"/>
        <v>Jun</v>
      </c>
      <c r="F558" s="1" t="s">
        <v>1679</v>
      </c>
      <c r="G558" s="1" t="s">
        <v>1680</v>
      </c>
      <c r="H558" s="1" t="s">
        <v>20</v>
      </c>
      <c r="I558" s="1" t="s">
        <v>16</v>
      </c>
      <c r="J558" s="3">
        <v>3200</v>
      </c>
      <c r="K558" s="4">
        <v>6</v>
      </c>
      <c r="L558" s="5">
        <f t="shared" si="42"/>
        <v>19200</v>
      </c>
      <c r="M558" s="1" t="s">
        <v>11</v>
      </c>
      <c r="N558" s="6" t="b">
        <f t="shared" ca="1" si="43"/>
        <v>0</v>
      </c>
      <c r="O558" s="8" t="b">
        <f t="shared" ca="1" si="44"/>
        <v>0</v>
      </c>
    </row>
    <row r="559" spans="2:15" x14ac:dyDescent="0.25">
      <c r="B559" s="7" t="s">
        <v>1681</v>
      </c>
      <c r="C559" s="2">
        <v>45096</v>
      </c>
      <c r="D559" s="1">
        <f t="shared" si="40"/>
        <v>19</v>
      </c>
      <c r="E559" s="1" t="str">
        <f t="shared" si="41"/>
        <v>Jun</v>
      </c>
      <c r="F559" s="1" t="s">
        <v>1682</v>
      </c>
      <c r="G559" s="1" t="s">
        <v>1683</v>
      </c>
      <c r="H559" s="1" t="s">
        <v>3</v>
      </c>
      <c r="I559" s="1" t="s">
        <v>21</v>
      </c>
      <c r="J559" s="3">
        <v>2900</v>
      </c>
      <c r="K559" s="4">
        <v>5</v>
      </c>
      <c r="L559" s="5">
        <f t="shared" si="42"/>
        <v>14500</v>
      </c>
      <c r="M559" s="1" t="s">
        <v>5</v>
      </c>
      <c r="N559" s="6" t="b">
        <f t="shared" ca="1" si="43"/>
        <v>0</v>
      </c>
      <c r="O559" s="8" t="b">
        <f t="shared" ca="1" si="44"/>
        <v>0</v>
      </c>
    </row>
    <row r="560" spans="2:15" x14ac:dyDescent="0.25">
      <c r="B560" s="7" t="s">
        <v>1684</v>
      </c>
      <c r="C560" s="2">
        <v>45096</v>
      </c>
      <c r="D560" s="1">
        <f t="shared" si="40"/>
        <v>19</v>
      </c>
      <c r="E560" s="1" t="str">
        <f t="shared" si="41"/>
        <v>Jun</v>
      </c>
      <c r="F560" s="1" t="s">
        <v>1685</v>
      </c>
      <c r="G560" s="1" t="s">
        <v>1686</v>
      </c>
      <c r="H560" s="1" t="s">
        <v>9</v>
      </c>
      <c r="I560" s="1" t="s">
        <v>25</v>
      </c>
      <c r="J560" s="3">
        <v>190</v>
      </c>
      <c r="K560" s="4">
        <v>6</v>
      </c>
      <c r="L560" s="5">
        <f t="shared" si="42"/>
        <v>1140</v>
      </c>
      <c r="M560" s="1" t="s">
        <v>11</v>
      </c>
      <c r="N560" s="6" t="b">
        <f t="shared" ca="1" si="43"/>
        <v>0</v>
      </c>
      <c r="O560" s="8" t="b">
        <f t="shared" ca="1" si="44"/>
        <v>0</v>
      </c>
    </row>
    <row r="561" spans="2:15" x14ac:dyDescent="0.25">
      <c r="B561" s="7" t="s">
        <v>1687</v>
      </c>
      <c r="C561" s="2">
        <v>45096</v>
      </c>
      <c r="D561" s="1">
        <f t="shared" si="40"/>
        <v>19</v>
      </c>
      <c r="E561" s="1" t="str">
        <f t="shared" si="41"/>
        <v>Jun</v>
      </c>
      <c r="F561" s="1" t="s">
        <v>1688</v>
      </c>
      <c r="G561" s="1" t="s">
        <v>1689</v>
      </c>
      <c r="H561" s="1" t="s">
        <v>15</v>
      </c>
      <c r="I561" s="1" t="s">
        <v>29</v>
      </c>
      <c r="J561" s="3">
        <v>4000</v>
      </c>
      <c r="K561" s="4">
        <v>5</v>
      </c>
      <c r="L561" s="5">
        <f t="shared" si="42"/>
        <v>20000</v>
      </c>
      <c r="M561" s="1" t="s">
        <v>5</v>
      </c>
      <c r="N561" s="6" t="b">
        <f t="shared" ca="1" si="43"/>
        <v>0</v>
      </c>
      <c r="O561" s="8" t="b">
        <f t="shared" ca="1" si="44"/>
        <v>0</v>
      </c>
    </row>
    <row r="562" spans="2:15" x14ac:dyDescent="0.25">
      <c r="B562" s="7" t="s">
        <v>1690</v>
      </c>
      <c r="C562" s="2">
        <v>45096</v>
      </c>
      <c r="D562" s="1">
        <f t="shared" si="40"/>
        <v>19</v>
      </c>
      <c r="E562" s="1" t="str">
        <f t="shared" si="41"/>
        <v>Jun</v>
      </c>
      <c r="F562" s="1" t="s">
        <v>1691</v>
      </c>
      <c r="G562" s="1" t="s">
        <v>1692</v>
      </c>
      <c r="H562" s="1" t="s">
        <v>20</v>
      </c>
      <c r="I562" s="1" t="s">
        <v>33</v>
      </c>
      <c r="J562" s="3">
        <v>1500</v>
      </c>
      <c r="K562" s="4">
        <v>6</v>
      </c>
      <c r="L562" s="5">
        <f t="shared" si="42"/>
        <v>9000</v>
      </c>
      <c r="M562" s="1" t="s">
        <v>11</v>
      </c>
      <c r="N562" s="6" t="b">
        <f t="shared" ca="1" si="43"/>
        <v>0</v>
      </c>
      <c r="O562" s="8" t="b">
        <f t="shared" ca="1" si="44"/>
        <v>0</v>
      </c>
    </row>
    <row r="563" spans="2:15" x14ac:dyDescent="0.25">
      <c r="B563" s="7" t="s">
        <v>1693</v>
      </c>
      <c r="C563" s="2">
        <v>45097</v>
      </c>
      <c r="D563" s="1">
        <f t="shared" si="40"/>
        <v>20</v>
      </c>
      <c r="E563" s="1" t="str">
        <f t="shared" si="41"/>
        <v>Jun</v>
      </c>
      <c r="F563" s="1" t="s">
        <v>1694</v>
      </c>
      <c r="G563" s="1" t="s">
        <v>1695</v>
      </c>
      <c r="H563" s="1" t="s">
        <v>3</v>
      </c>
      <c r="I563" s="1" t="s">
        <v>4</v>
      </c>
      <c r="J563" s="3">
        <v>210</v>
      </c>
      <c r="K563" s="4">
        <v>2</v>
      </c>
      <c r="L563" s="5">
        <f t="shared" si="42"/>
        <v>420</v>
      </c>
      <c r="M563" s="1" t="s">
        <v>5</v>
      </c>
      <c r="N563" s="6" t="b">
        <f t="shared" ca="1" si="43"/>
        <v>0</v>
      </c>
      <c r="O563" s="8" t="b">
        <f t="shared" ca="1" si="44"/>
        <v>0</v>
      </c>
    </row>
    <row r="564" spans="2:15" x14ac:dyDescent="0.25">
      <c r="B564" s="7" t="s">
        <v>1696</v>
      </c>
      <c r="C564" s="2">
        <v>45097</v>
      </c>
      <c r="D564" s="1">
        <f t="shared" si="40"/>
        <v>20</v>
      </c>
      <c r="E564" s="1" t="str">
        <f t="shared" si="41"/>
        <v>Jun</v>
      </c>
      <c r="F564" s="1" t="s">
        <v>1697</v>
      </c>
      <c r="G564" s="1" t="s">
        <v>1698</v>
      </c>
      <c r="H564" s="1" t="s">
        <v>9</v>
      </c>
      <c r="I564" s="1" t="s">
        <v>10</v>
      </c>
      <c r="J564" s="3">
        <v>4000</v>
      </c>
      <c r="K564" s="4">
        <v>3</v>
      </c>
      <c r="L564" s="5">
        <f t="shared" si="42"/>
        <v>12000</v>
      </c>
      <c r="M564" s="1" t="s">
        <v>11</v>
      </c>
      <c r="N564" s="6" t="b">
        <f t="shared" ca="1" si="43"/>
        <v>0</v>
      </c>
      <c r="O564" s="8" t="b">
        <f t="shared" ca="1" si="44"/>
        <v>0</v>
      </c>
    </row>
    <row r="565" spans="2:15" x14ac:dyDescent="0.25">
      <c r="B565" s="7" t="s">
        <v>1699</v>
      </c>
      <c r="C565" s="2">
        <v>45097</v>
      </c>
      <c r="D565" s="1">
        <f t="shared" si="40"/>
        <v>20</v>
      </c>
      <c r="E565" s="1" t="str">
        <f t="shared" si="41"/>
        <v>Jun</v>
      </c>
      <c r="F565" s="1" t="s">
        <v>1700</v>
      </c>
      <c r="G565" s="1" t="s">
        <v>1701</v>
      </c>
      <c r="H565" s="1" t="s">
        <v>15</v>
      </c>
      <c r="I565" s="1" t="s">
        <v>16</v>
      </c>
      <c r="J565" s="3">
        <v>3200</v>
      </c>
      <c r="K565" s="4">
        <v>5</v>
      </c>
      <c r="L565" s="5">
        <f t="shared" si="42"/>
        <v>16000</v>
      </c>
      <c r="M565" s="1" t="s">
        <v>5</v>
      </c>
      <c r="N565" s="6" t="b">
        <f t="shared" ca="1" si="43"/>
        <v>0</v>
      </c>
      <c r="O565" s="8" t="b">
        <f t="shared" ca="1" si="44"/>
        <v>0</v>
      </c>
    </row>
    <row r="566" spans="2:15" x14ac:dyDescent="0.25">
      <c r="B566" s="7" t="s">
        <v>1702</v>
      </c>
      <c r="C566" s="2">
        <v>45097</v>
      </c>
      <c r="D566" s="1">
        <f t="shared" si="40"/>
        <v>20</v>
      </c>
      <c r="E566" s="1" t="str">
        <f t="shared" si="41"/>
        <v>Jun</v>
      </c>
      <c r="F566" s="1" t="s">
        <v>1703</v>
      </c>
      <c r="G566" s="1" t="s">
        <v>1704</v>
      </c>
      <c r="H566" s="1" t="s">
        <v>20</v>
      </c>
      <c r="I566" s="1" t="s">
        <v>21</v>
      </c>
      <c r="J566" s="3">
        <v>2900</v>
      </c>
      <c r="K566" s="4">
        <v>3</v>
      </c>
      <c r="L566" s="5">
        <f t="shared" si="42"/>
        <v>8700</v>
      </c>
      <c r="M566" s="1" t="s">
        <v>11</v>
      </c>
      <c r="N566" s="6" t="b">
        <f t="shared" ca="1" si="43"/>
        <v>0</v>
      </c>
      <c r="O566" s="8" t="b">
        <f t="shared" ca="1" si="44"/>
        <v>0</v>
      </c>
    </row>
    <row r="567" spans="2:15" x14ac:dyDescent="0.25">
      <c r="B567" s="7" t="s">
        <v>1705</v>
      </c>
      <c r="C567" s="2">
        <v>45097</v>
      </c>
      <c r="D567" s="1">
        <f t="shared" si="40"/>
        <v>20</v>
      </c>
      <c r="E567" s="1" t="str">
        <f t="shared" si="41"/>
        <v>Jun</v>
      </c>
      <c r="F567" s="1" t="s">
        <v>1706</v>
      </c>
      <c r="G567" s="1" t="s">
        <v>1707</v>
      </c>
      <c r="H567" s="1" t="s">
        <v>3</v>
      </c>
      <c r="I567" s="1" t="s">
        <v>25</v>
      </c>
      <c r="J567" s="3">
        <v>190</v>
      </c>
      <c r="K567" s="4">
        <v>1</v>
      </c>
      <c r="L567" s="5">
        <f t="shared" si="42"/>
        <v>190</v>
      </c>
      <c r="M567" s="1" t="s">
        <v>5</v>
      </c>
      <c r="N567" s="6" t="b">
        <f t="shared" ca="1" si="43"/>
        <v>0</v>
      </c>
      <c r="O567" s="8" t="b">
        <f t="shared" ca="1" si="44"/>
        <v>0</v>
      </c>
    </row>
    <row r="568" spans="2:15" x14ac:dyDescent="0.25">
      <c r="B568" s="7" t="s">
        <v>1708</v>
      </c>
      <c r="C568" s="2">
        <v>45097</v>
      </c>
      <c r="D568" s="1">
        <f t="shared" si="40"/>
        <v>20</v>
      </c>
      <c r="E568" s="1" t="str">
        <f t="shared" si="41"/>
        <v>Jun</v>
      </c>
      <c r="F568" s="1" t="s">
        <v>1709</v>
      </c>
      <c r="G568" s="1" t="s">
        <v>1710</v>
      </c>
      <c r="H568" s="1" t="s">
        <v>9</v>
      </c>
      <c r="I568" s="1" t="s">
        <v>29</v>
      </c>
      <c r="J568" s="3">
        <v>4000</v>
      </c>
      <c r="K568" s="4">
        <v>2</v>
      </c>
      <c r="L568" s="5">
        <f t="shared" si="42"/>
        <v>8000</v>
      </c>
      <c r="M568" s="1" t="s">
        <v>11</v>
      </c>
      <c r="N568" s="6" t="b">
        <f t="shared" ca="1" si="43"/>
        <v>0</v>
      </c>
      <c r="O568" s="8" t="b">
        <f t="shared" ca="1" si="44"/>
        <v>0</v>
      </c>
    </row>
    <row r="569" spans="2:15" x14ac:dyDescent="0.25">
      <c r="B569" s="7" t="s">
        <v>1711</v>
      </c>
      <c r="C569" s="2">
        <v>45097</v>
      </c>
      <c r="D569" s="1">
        <f t="shared" si="40"/>
        <v>20</v>
      </c>
      <c r="E569" s="1" t="str">
        <f t="shared" si="41"/>
        <v>Jun</v>
      </c>
      <c r="F569" s="1" t="s">
        <v>1712</v>
      </c>
      <c r="G569" s="1" t="s">
        <v>1713</v>
      </c>
      <c r="H569" s="1" t="s">
        <v>15</v>
      </c>
      <c r="I569" s="1" t="s">
        <v>33</v>
      </c>
      <c r="J569" s="3">
        <v>1500</v>
      </c>
      <c r="K569" s="4">
        <v>3</v>
      </c>
      <c r="L569" s="5">
        <f t="shared" si="42"/>
        <v>4500</v>
      </c>
      <c r="M569" s="1" t="s">
        <v>5</v>
      </c>
      <c r="N569" s="6" t="b">
        <f t="shared" ca="1" si="43"/>
        <v>0</v>
      </c>
      <c r="O569" s="8" t="b">
        <f t="shared" ca="1" si="44"/>
        <v>0</v>
      </c>
    </row>
    <row r="570" spans="2:15" x14ac:dyDescent="0.25">
      <c r="B570" s="7" t="s">
        <v>1714</v>
      </c>
      <c r="C570" s="2">
        <v>45098</v>
      </c>
      <c r="D570" s="1">
        <f t="shared" si="40"/>
        <v>21</v>
      </c>
      <c r="E570" s="1" t="str">
        <f t="shared" si="41"/>
        <v>Jun</v>
      </c>
      <c r="F570" s="1" t="s">
        <v>1715</v>
      </c>
      <c r="G570" s="1" t="s">
        <v>1716</v>
      </c>
      <c r="H570" s="1" t="s">
        <v>20</v>
      </c>
      <c r="I570" s="1" t="s">
        <v>4</v>
      </c>
      <c r="J570" s="3">
        <v>210</v>
      </c>
      <c r="K570" s="4">
        <v>7</v>
      </c>
      <c r="L570" s="5">
        <f t="shared" si="42"/>
        <v>1470</v>
      </c>
      <c r="M570" s="1" t="s">
        <v>11</v>
      </c>
      <c r="N570" s="6" t="b">
        <f t="shared" ca="1" si="43"/>
        <v>0</v>
      </c>
      <c r="O570" s="8" t="b">
        <f t="shared" ca="1" si="44"/>
        <v>0</v>
      </c>
    </row>
    <row r="571" spans="2:15" x14ac:dyDescent="0.25">
      <c r="B571" s="7" t="s">
        <v>1717</v>
      </c>
      <c r="C571" s="2">
        <v>45098</v>
      </c>
      <c r="D571" s="1">
        <f t="shared" si="40"/>
        <v>21</v>
      </c>
      <c r="E571" s="1" t="str">
        <f t="shared" si="41"/>
        <v>Jun</v>
      </c>
      <c r="F571" s="1" t="s">
        <v>1718</v>
      </c>
      <c r="G571" s="1" t="s">
        <v>1719</v>
      </c>
      <c r="H571" s="1" t="s">
        <v>3</v>
      </c>
      <c r="I571" s="1" t="s">
        <v>10</v>
      </c>
      <c r="J571" s="3">
        <v>4000</v>
      </c>
      <c r="K571" s="4">
        <v>6</v>
      </c>
      <c r="L571" s="5">
        <f t="shared" si="42"/>
        <v>24000</v>
      </c>
      <c r="M571" s="1" t="s">
        <v>5</v>
      </c>
      <c r="N571" s="6" t="b">
        <f t="shared" ca="1" si="43"/>
        <v>0</v>
      </c>
      <c r="O571" s="8" t="b">
        <f t="shared" ca="1" si="44"/>
        <v>0</v>
      </c>
    </row>
    <row r="572" spans="2:15" x14ac:dyDescent="0.25">
      <c r="B572" s="7" t="s">
        <v>1720</v>
      </c>
      <c r="C572" s="2">
        <v>45098</v>
      </c>
      <c r="D572" s="1">
        <f t="shared" si="40"/>
        <v>21</v>
      </c>
      <c r="E572" s="1" t="str">
        <f t="shared" si="41"/>
        <v>Jun</v>
      </c>
      <c r="F572" s="1" t="s">
        <v>1721</v>
      </c>
      <c r="G572" s="1" t="s">
        <v>1722</v>
      </c>
      <c r="H572" s="1" t="s">
        <v>9</v>
      </c>
      <c r="I572" s="1" t="s">
        <v>16</v>
      </c>
      <c r="J572" s="3">
        <v>3200</v>
      </c>
      <c r="K572" s="4">
        <v>1</v>
      </c>
      <c r="L572" s="5">
        <f t="shared" si="42"/>
        <v>3200</v>
      </c>
      <c r="M572" s="1" t="s">
        <v>11</v>
      </c>
      <c r="N572" s="6" t="b">
        <f t="shared" ca="1" si="43"/>
        <v>0</v>
      </c>
      <c r="O572" s="8" t="b">
        <f t="shared" ca="1" si="44"/>
        <v>0</v>
      </c>
    </row>
    <row r="573" spans="2:15" x14ac:dyDescent="0.25">
      <c r="B573" s="7" t="s">
        <v>1723</v>
      </c>
      <c r="C573" s="2">
        <v>45098</v>
      </c>
      <c r="D573" s="1">
        <f t="shared" si="40"/>
        <v>21</v>
      </c>
      <c r="E573" s="1" t="str">
        <f t="shared" si="41"/>
        <v>Jun</v>
      </c>
      <c r="F573" s="1" t="s">
        <v>1724</v>
      </c>
      <c r="G573" s="1" t="s">
        <v>1725</v>
      </c>
      <c r="H573" s="1" t="s">
        <v>15</v>
      </c>
      <c r="I573" s="1" t="s">
        <v>21</v>
      </c>
      <c r="J573" s="3">
        <v>2900</v>
      </c>
      <c r="K573" s="4">
        <v>3</v>
      </c>
      <c r="L573" s="5">
        <f t="shared" si="42"/>
        <v>8700</v>
      </c>
      <c r="M573" s="1" t="s">
        <v>5</v>
      </c>
      <c r="N573" s="6" t="b">
        <f t="shared" ca="1" si="43"/>
        <v>0</v>
      </c>
      <c r="O573" s="8" t="b">
        <f t="shared" ca="1" si="44"/>
        <v>0</v>
      </c>
    </row>
    <row r="574" spans="2:15" x14ac:dyDescent="0.25">
      <c r="B574" s="7" t="s">
        <v>1726</v>
      </c>
      <c r="C574" s="2">
        <v>45098</v>
      </c>
      <c r="D574" s="1">
        <f t="shared" si="40"/>
        <v>21</v>
      </c>
      <c r="E574" s="1" t="str">
        <f t="shared" si="41"/>
        <v>Jun</v>
      </c>
      <c r="F574" s="1" t="s">
        <v>1727</v>
      </c>
      <c r="G574" s="1" t="s">
        <v>1728</v>
      </c>
      <c r="H574" s="1" t="s">
        <v>20</v>
      </c>
      <c r="I574" s="1" t="s">
        <v>25</v>
      </c>
      <c r="J574" s="3">
        <v>190</v>
      </c>
      <c r="K574" s="4">
        <v>4</v>
      </c>
      <c r="L574" s="5">
        <f t="shared" si="42"/>
        <v>760</v>
      </c>
      <c r="M574" s="1" t="s">
        <v>11</v>
      </c>
      <c r="N574" s="6" t="b">
        <f t="shared" ca="1" si="43"/>
        <v>0</v>
      </c>
      <c r="O574" s="8" t="b">
        <f t="shared" ca="1" si="44"/>
        <v>0</v>
      </c>
    </row>
    <row r="575" spans="2:15" x14ac:dyDescent="0.25">
      <c r="B575" s="7" t="s">
        <v>1729</v>
      </c>
      <c r="C575" s="2">
        <v>45098</v>
      </c>
      <c r="D575" s="1">
        <f t="shared" si="40"/>
        <v>21</v>
      </c>
      <c r="E575" s="1" t="str">
        <f t="shared" si="41"/>
        <v>Jun</v>
      </c>
      <c r="F575" s="1" t="s">
        <v>1730</v>
      </c>
      <c r="G575" s="1" t="s">
        <v>1731</v>
      </c>
      <c r="H575" s="1" t="s">
        <v>3</v>
      </c>
      <c r="I575" s="1" t="s">
        <v>29</v>
      </c>
      <c r="J575" s="3">
        <v>4000</v>
      </c>
      <c r="K575" s="4">
        <v>2</v>
      </c>
      <c r="L575" s="5">
        <f t="shared" si="42"/>
        <v>8000</v>
      </c>
      <c r="M575" s="1" t="s">
        <v>5</v>
      </c>
      <c r="N575" s="6" t="b">
        <f t="shared" ca="1" si="43"/>
        <v>0</v>
      </c>
      <c r="O575" s="8" t="b">
        <f t="shared" ca="1" si="44"/>
        <v>0</v>
      </c>
    </row>
    <row r="576" spans="2:15" x14ac:dyDescent="0.25">
      <c r="B576" s="7" t="s">
        <v>1732</v>
      </c>
      <c r="C576" s="2">
        <v>45098</v>
      </c>
      <c r="D576" s="1">
        <f t="shared" si="40"/>
        <v>21</v>
      </c>
      <c r="E576" s="1" t="str">
        <f t="shared" si="41"/>
        <v>Jun</v>
      </c>
      <c r="F576" s="1" t="s">
        <v>1733</v>
      </c>
      <c r="G576" s="1" t="s">
        <v>1734</v>
      </c>
      <c r="H576" s="1" t="s">
        <v>9</v>
      </c>
      <c r="I576" s="1" t="s">
        <v>33</v>
      </c>
      <c r="J576" s="3">
        <v>1500</v>
      </c>
      <c r="K576" s="4">
        <v>3</v>
      </c>
      <c r="L576" s="5">
        <f t="shared" si="42"/>
        <v>4500</v>
      </c>
      <c r="M576" s="1" t="s">
        <v>11</v>
      </c>
      <c r="N576" s="6" t="b">
        <f t="shared" ca="1" si="43"/>
        <v>0</v>
      </c>
      <c r="O576" s="8" t="b">
        <f t="shared" ca="1" si="44"/>
        <v>0</v>
      </c>
    </row>
    <row r="577" spans="2:15" x14ac:dyDescent="0.25">
      <c r="B577" s="7" t="s">
        <v>1735</v>
      </c>
      <c r="C577" s="2">
        <v>45099</v>
      </c>
      <c r="D577" s="1">
        <f t="shared" si="40"/>
        <v>22</v>
      </c>
      <c r="E577" s="1" t="str">
        <f t="shared" si="41"/>
        <v>Jun</v>
      </c>
      <c r="F577" s="1" t="s">
        <v>1736</v>
      </c>
      <c r="G577" s="1" t="s">
        <v>1737</v>
      </c>
      <c r="H577" s="1" t="s">
        <v>15</v>
      </c>
      <c r="I577" s="1" t="s">
        <v>4</v>
      </c>
      <c r="J577" s="3">
        <v>210</v>
      </c>
      <c r="K577" s="4">
        <v>4</v>
      </c>
      <c r="L577" s="5">
        <f t="shared" si="42"/>
        <v>840</v>
      </c>
      <c r="M577" s="1" t="s">
        <v>5</v>
      </c>
      <c r="N577" s="6" t="b">
        <f t="shared" ca="1" si="43"/>
        <v>0</v>
      </c>
      <c r="O577" s="8" t="b">
        <f t="shared" ca="1" si="44"/>
        <v>0</v>
      </c>
    </row>
    <row r="578" spans="2:15" x14ac:dyDescent="0.25">
      <c r="B578" s="7" t="s">
        <v>1738</v>
      </c>
      <c r="C578" s="2">
        <v>45099</v>
      </c>
      <c r="D578" s="1">
        <f t="shared" si="40"/>
        <v>22</v>
      </c>
      <c r="E578" s="1" t="str">
        <f t="shared" si="41"/>
        <v>Jun</v>
      </c>
      <c r="F578" s="1" t="s">
        <v>1739</v>
      </c>
      <c r="G578" s="1" t="s">
        <v>1740</v>
      </c>
      <c r="H578" s="1" t="s">
        <v>20</v>
      </c>
      <c r="I578" s="1" t="s">
        <v>10</v>
      </c>
      <c r="J578" s="3">
        <v>4000</v>
      </c>
      <c r="K578" s="4">
        <v>5</v>
      </c>
      <c r="L578" s="5">
        <f t="shared" si="42"/>
        <v>20000</v>
      </c>
      <c r="M578" s="1" t="s">
        <v>11</v>
      </c>
      <c r="N578" s="6" t="b">
        <f t="shared" ca="1" si="43"/>
        <v>0</v>
      </c>
      <c r="O578" s="8" t="b">
        <f t="shared" ca="1" si="44"/>
        <v>0</v>
      </c>
    </row>
    <row r="579" spans="2:15" x14ac:dyDescent="0.25">
      <c r="B579" s="7" t="s">
        <v>1741</v>
      </c>
      <c r="C579" s="2">
        <v>45099</v>
      </c>
      <c r="D579" s="1">
        <f t="shared" si="40"/>
        <v>22</v>
      </c>
      <c r="E579" s="1" t="str">
        <f t="shared" si="41"/>
        <v>Jun</v>
      </c>
      <c r="F579" s="1" t="s">
        <v>1742</v>
      </c>
      <c r="G579" s="1" t="s">
        <v>1743</v>
      </c>
      <c r="H579" s="1" t="s">
        <v>3</v>
      </c>
      <c r="I579" s="1" t="s">
        <v>16</v>
      </c>
      <c r="J579" s="3">
        <v>3200</v>
      </c>
      <c r="K579" s="4">
        <v>6</v>
      </c>
      <c r="L579" s="5">
        <f t="shared" si="42"/>
        <v>19200</v>
      </c>
      <c r="M579" s="1" t="s">
        <v>5</v>
      </c>
      <c r="N579" s="6" t="b">
        <f t="shared" ca="1" si="43"/>
        <v>0</v>
      </c>
      <c r="O579" s="8" t="b">
        <f t="shared" ca="1" si="44"/>
        <v>0</v>
      </c>
    </row>
    <row r="580" spans="2:15" x14ac:dyDescent="0.25">
      <c r="B580" s="7" t="s">
        <v>1744</v>
      </c>
      <c r="C580" s="2">
        <v>45099</v>
      </c>
      <c r="D580" s="1">
        <f t="shared" ref="D580:D643" si="45">DAY(C580)</f>
        <v>22</v>
      </c>
      <c r="E580" s="1" t="str">
        <f t="shared" ref="E580:E643" si="46">TEXT(C580,"mmm")</f>
        <v>Jun</v>
      </c>
      <c r="F580" s="1" t="s">
        <v>1745</v>
      </c>
      <c r="G580" s="1" t="s">
        <v>1746</v>
      </c>
      <c r="H580" s="1" t="s">
        <v>9</v>
      </c>
      <c r="I580" s="1" t="s">
        <v>21</v>
      </c>
      <c r="J580" s="3">
        <v>2900</v>
      </c>
      <c r="K580" s="4">
        <v>5</v>
      </c>
      <c r="L580" s="5">
        <f t="shared" ref="L580:L643" si="47">J580*K580</f>
        <v>14500</v>
      </c>
      <c r="M580" s="1" t="s">
        <v>11</v>
      </c>
      <c r="N580" s="6" t="b">
        <f t="shared" ref="N580:N643" ca="1" si="48">AND(C580&gt;=(TODAY()-28),C580&lt;TODAY())</f>
        <v>0</v>
      </c>
      <c r="O580" s="8" t="b">
        <f t="shared" ref="O580:O643" ca="1" si="49">AND(C580&gt;=(TODAY()-56),C580&lt;(TODAY()-28))</f>
        <v>0</v>
      </c>
    </row>
    <row r="581" spans="2:15" x14ac:dyDescent="0.25">
      <c r="B581" s="7" t="s">
        <v>1747</v>
      </c>
      <c r="C581" s="2">
        <v>45099</v>
      </c>
      <c r="D581" s="1">
        <f t="shared" si="45"/>
        <v>22</v>
      </c>
      <c r="E581" s="1" t="str">
        <f t="shared" si="46"/>
        <v>Jun</v>
      </c>
      <c r="F581" s="1" t="s">
        <v>1748</v>
      </c>
      <c r="G581" s="1" t="s">
        <v>1749</v>
      </c>
      <c r="H581" s="1" t="s">
        <v>15</v>
      </c>
      <c r="I581" s="1" t="s">
        <v>25</v>
      </c>
      <c r="J581" s="3">
        <v>190</v>
      </c>
      <c r="K581" s="4">
        <v>4</v>
      </c>
      <c r="L581" s="5">
        <f t="shared" si="47"/>
        <v>760</v>
      </c>
      <c r="M581" s="1" t="s">
        <v>5</v>
      </c>
      <c r="N581" s="6" t="b">
        <f t="shared" ca="1" si="48"/>
        <v>0</v>
      </c>
      <c r="O581" s="8" t="b">
        <f t="shared" ca="1" si="49"/>
        <v>0</v>
      </c>
    </row>
    <row r="582" spans="2:15" x14ac:dyDescent="0.25">
      <c r="B582" s="7" t="s">
        <v>1750</v>
      </c>
      <c r="C582" s="2">
        <v>45099</v>
      </c>
      <c r="D582" s="1">
        <f t="shared" si="45"/>
        <v>22</v>
      </c>
      <c r="E582" s="1" t="str">
        <f t="shared" si="46"/>
        <v>Jun</v>
      </c>
      <c r="F582" s="1" t="s">
        <v>1751</v>
      </c>
      <c r="G582" s="1" t="s">
        <v>1752</v>
      </c>
      <c r="H582" s="1" t="s">
        <v>20</v>
      </c>
      <c r="I582" s="1" t="s">
        <v>29</v>
      </c>
      <c r="J582" s="3">
        <v>4000</v>
      </c>
      <c r="K582" s="4">
        <v>10</v>
      </c>
      <c r="L582" s="5">
        <f t="shared" si="47"/>
        <v>40000</v>
      </c>
      <c r="M582" s="1" t="s">
        <v>11</v>
      </c>
      <c r="N582" s="6" t="b">
        <f t="shared" ca="1" si="48"/>
        <v>0</v>
      </c>
      <c r="O582" s="8" t="b">
        <f t="shared" ca="1" si="49"/>
        <v>0</v>
      </c>
    </row>
    <row r="583" spans="2:15" x14ac:dyDescent="0.25">
      <c r="B583" s="7" t="s">
        <v>1753</v>
      </c>
      <c r="C583" s="2">
        <v>45099</v>
      </c>
      <c r="D583" s="1">
        <f t="shared" si="45"/>
        <v>22</v>
      </c>
      <c r="E583" s="1" t="str">
        <f t="shared" si="46"/>
        <v>Jun</v>
      </c>
      <c r="F583" s="1" t="s">
        <v>1754</v>
      </c>
      <c r="G583" s="1" t="s">
        <v>1755</v>
      </c>
      <c r="H583" s="1" t="s">
        <v>3</v>
      </c>
      <c r="I583" s="1" t="s">
        <v>33</v>
      </c>
      <c r="J583" s="3">
        <v>1500</v>
      </c>
      <c r="K583" s="4">
        <v>3</v>
      </c>
      <c r="L583" s="5">
        <f t="shared" si="47"/>
        <v>4500</v>
      </c>
      <c r="M583" s="1" t="s">
        <v>5</v>
      </c>
      <c r="N583" s="6" t="b">
        <f t="shared" ca="1" si="48"/>
        <v>0</v>
      </c>
      <c r="O583" s="8" t="b">
        <f t="shared" ca="1" si="49"/>
        <v>0</v>
      </c>
    </row>
    <row r="584" spans="2:15" x14ac:dyDescent="0.25">
      <c r="B584" s="7" t="s">
        <v>1756</v>
      </c>
      <c r="C584" s="2">
        <v>45100</v>
      </c>
      <c r="D584" s="1">
        <f t="shared" si="45"/>
        <v>23</v>
      </c>
      <c r="E584" s="1" t="str">
        <f t="shared" si="46"/>
        <v>Jun</v>
      </c>
      <c r="F584" s="1" t="s">
        <v>1757</v>
      </c>
      <c r="G584" s="1" t="s">
        <v>1758</v>
      </c>
      <c r="H584" s="1" t="s">
        <v>9</v>
      </c>
      <c r="I584" s="1" t="s">
        <v>4</v>
      </c>
      <c r="J584" s="3">
        <v>210</v>
      </c>
      <c r="K584" s="4">
        <v>4</v>
      </c>
      <c r="L584" s="5">
        <f t="shared" si="47"/>
        <v>840</v>
      </c>
      <c r="M584" s="1" t="s">
        <v>11</v>
      </c>
      <c r="N584" s="6" t="b">
        <f t="shared" ca="1" si="48"/>
        <v>0</v>
      </c>
      <c r="O584" s="8" t="b">
        <f t="shared" ca="1" si="49"/>
        <v>0</v>
      </c>
    </row>
    <row r="585" spans="2:15" x14ac:dyDescent="0.25">
      <c r="B585" s="7" t="s">
        <v>1759</v>
      </c>
      <c r="C585" s="2">
        <v>45100</v>
      </c>
      <c r="D585" s="1">
        <f t="shared" si="45"/>
        <v>23</v>
      </c>
      <c r="E585" s="1" t="str">
        <f t="shared" si="46"/>
        <v>Jun</v>
      </c>
      <c r="F585" s="1" t="s">
        <v>1760</v>
      </c>
      <c r="G585" s="1" t="s">
        <v>1761</v>
      </c>
      <c r="H585" s="1" t="s">
        <v>15</v>
      </c>
      <c r="I585" s="1" t="s">
        <v>10</v>
      </c>
      <c r="J585" s="3">
        <v>4000</v>
      </c>
      <c r="K585" s="4">
        <v>5</v>
      </c>
      <c r="L585" s="5">
        <f t="shared" si="47"/>
        <v>20000</v>
      </c>
      <c r="M585" s="1" t="s">
        <v>5</v>
      </c>
      <c r="N585" s="6" t="b">
        <f t="shared" ca="1" si="48"/>
        <v>0</v>
      </c>
      <c r="O585" s="8" t="b">
        <f t="shared" ca="1" si="49"/>
        <v>0</v>
      </c>
    </row>
    <row r="586" spans="2:15" x14ac:dyDescent="0.25">
      <c r="B586" s="7" t="s">
        <v>1762</v>
      </c>
      <c r="C586" s="2">
        <v>45100</v>
      </c>
      <c r="D586" s="1">
        <f t="shared" si="45"/>
        <v>23</v>
      </c>
      <c r="E586" s="1" t="str">
        <f t="shared" si="46"/>
        <v>Jun</v>
      </c>
      <c r="F586" s="1" t="s">
        <v>1763</v>
      </c>
      <c r="G586" s="1" t="s">
        <v>1764</v>
      </c>
      <c r="H586" s="1" t="s">
        <v>20</v>
      </c>
      <c r="I586" s="1" t="s">
        <v>16</v>
      </c>
      <c r="J586" s="3">
        <v>3200</v>
      </c>
      <c r="K586" s="4">
        <v>6</v>
      </c>
      <c r="L586" s="5">
        <f t="shared" si="47"/>
        <v>19200</v>
      </c>
      <c r="M586" s="1" t="s">
        <v>11</v>
      </c>
      <c r="N586" s="6" t="b">
        <f t="shared" ca="1" si="48"/>
        <v>0</v>
      </c>
      <c r="O586" s="8" t="b">
        <f t="shared" ca="1" si="49"/>
        <v>0</v>
      </c>
    </row>
    <row r="587" spans="2:15" x14ac:dyDescent="0.25">
      <c r="B587" s="7" t="s">
        <v>1765</v>
      </c>
      <c r="C587" s="2">
        <v>45100</v>
      </c>
      <c r="D587" s="1">
        <f t="shared" si="45"/>
        <v>23</v>
      </c>
      <c r="E587" s="1" t="str">
        <f t="shared" si="46"/>
        <v>Jun</v>
      </c>
      <c r="F587" s="1" t="s">
        <v>1766</v>
      </c>
      <c r="G587" s="1" t="s">
        <v>1767</v>
      </c>
      <c r="H587" s="1" t="s">
        <v>3</v>
      </c>
      <c r="I587" s="1" t="s">
        <v>21</v>
      </c>
      <c r="J587" s="3">
        <v>2900</v>
      </c>
      <c r="K587" s="4">
        <v>5</v>
      </c>
      <c r="L587" s="5">
        <f t="shared" si="47"/>
        <v>14500</v>
      </c>
      <c r="M587" s="1" t="s">
        <v>5</v>
      </c>
      <c r="N587" s="6" t="b">
        <f t="shared" ca="1" si="48"/>
        <v>0</v>
      </c>
      <c r="O587" s="8" t="b">
        <f t="shared" ca="1" si="49"/>
        <v>0</v>
      </c>
    </row>
    <row r="588" spans="2:15" x14ac:dyDescent="0.25">
      <c r="B588" s="7" t="s">
        <v>1768</v>
      </c>
      <c r="C588" s="2">
        <v>45100</v>
      </c>
      <c r="D588" s="1">
        <f t="shared" si="45"/>
        <v>23</v>
      </c>
      <c r="E588" s="1" t="str">
        <f t="shared" si="46"/>
        <v>Jun</v>
      </c>
      <c r="F588" s="1" t="s">
        <v>1769</v>
      </c>
      <c r="G588" s="1" t="s">
        <v>1770</v>
      </c>
      <c r="H588" s="1" t="s">
        <v>9</v>
      </c>
      <c r="I588" s="1" t="s">
        <v>25</v>
      </c>
      <c r="J588" s="3">
        <v>190</v>
      </c>
      <c r="K588" s="4">
        <v>6</v>
      </c>
      <c r="L588" s="5">
        <f t="shared" si="47"/>
        <v>1140</v>
      </c>
      <c r="M588" s="1" t="s">
        <v>11</v>
      </c>
      <c r="N588" s="6" t="b">
        <f t="shared" ca="1" si="48"/>
        <v>0</v>
      </c>
      <c r="O588" s="8" t="b">
        <f t="shared" ca="1" si="49"/>
        <v>0</v>
      </c>
    </row>
    <row r="589" spans="2:15" x14ac:dyDescent="0.25">
      <c r="B589" s="7" t="s">
        <v>1771</v>
      </c>
      <c r="C589" s="2">
        <v>45100</v>
      </c>
      <c r="D589" s="1">
        <f t="shared" si="45"/>
        <v>23</v>
      </c>
      <c r="E589" s="1" t="str">
        <f t="shared" si="46"/>
        <v>Jun</v>
      </c>
      <c r="F589" s="1" t="s">
        <v>1772</v>
      </c>
      <c r="G589" s="1" t="s">
        <v>1773</v>
      </c>
      <c r="H589" s="1" t="s">
        <v>15</v>
      </c>
      <c r="I589" s="1" t="s">
        <v>29</v>
      </c>
      <c r="J589" s="3">
        <v>4000</v>
      </c>
      <c r="K589" s="4">
        <v>5</v>
      </c>
      <c r="L589" s="5">
        <f t="shared" si="47"/>
        <v>20000</v>
      </c>
      <c r="M589" s="1" t="s">
        <v>5</v>
      </c>
      <c r="N589" s="6" t="b">
        <f t="shared" ca="1" si="48"/>
        <v>0</v>
      </c>
      <c r="O589" s="8" t="b">
        <f t="shared" ca="1" si="49"/>
        <v>0</v>
      </c>
    </row>
    <row r="590" spans="2:15" x14ac:dyDescent="0.25">
      <c r="B590" s="7" t="s">
        <v>1774</v>
      </c>
      <c r="C590" s="2">
        <v>45100</v>
      </c>
      <c r="D590" s="1">
        <f t="shared" si="45"/>
        <v>23</v>
      </c>
      <c r="E590" s="1" t="str">
        <f t="shared" si="46"/>
        <v>Jun</v>
      </c>
      <c r="F590" s="1" t="s">
        <v>1775</v>
      </c>
      <c r="G590" s="1" t="s">
        <v>1776</v>
      </c>
      <c r="H590" s="1" t="s">
        <v>20</v>
      </c>
      <c r="I590" s="1" t="s">
        <v>33</v>
      </c>
      <c r="J590" s="3">
        <v>1500</v>
      </c>
      <c r="K590" s="4">
        <v>6</v>
      </c>
      <c r="L590" s="5">
        <f t="shared" si="47"/>
        <v>9000</v>
      </c>
      <c r="M590" s="1" t="s">
        <v>11</v>
      </c>
      <c r="N590" s="6" t="b">
        <f t="shared" ca="1" si="48"/>
        <v>0</v>
      </c>
      <c r="O590" s="8" t="b">
        <f t="shared" ca="1" si="49"/>
        <v>0</v>
      </c>
    </row>
    <row r="591" spans="2:15" x14ac:dyDescent="0.25">
      <c r="B591" s="7" t="s">
        <v>1777</v>
      </c>
      <c r="C591" s="2">
        <v>45101</v>
      </c>
      <c r="D591" s="1">
        <f t="shared" si="45"/>
        <v>24</v>
      </c>
      <c r="E591" s="1" t="str">
        <f t="shared" si="46"/>
        <v>Jun</v>
      </c>
      <c r="F591" s="1" t="s">
        <v>1778</v>
      </c>
      <c r="G591" s="1" t="s">
        <v>1779</v>
      </c>
      <c r="H591" s="1" t="s">
        <v>3</v>
      </c>
      <c r="I591" s="1" t="s">
        <v>4</v>
      </c>
      <c r="J591" s="3">
        <v>210</v>
      </c>
      <c r="K591" s="4">
        <v>2</v>
      </c>
      <c r="L591" s="5">
        <f t="shared" si="47"/>
        <v>420</v>
      </c>
      <c r="M591" s="1" t="s">
        <v>5</v>
      </c>
      <c r="N591" s="6" t="b">
        <f t="shared" ca="1" si="48"/>
        <v>0</v>
      </c>
      <c r="O591" s="8" t="b">
        <f t="shared" ca="1" si="49"/>
        <v>0</v>
      </c>
    </row>
    <row r="592" spans="2:15" x14ac:dyDescent="0.25">
      <c r="B592" s="7" t="s">
        <v>1780</v>
      </c>
      <c r="C592" s="2">
        <v>45101</v>
      </c>
      <c r="D592" s="1">
        <f t="shared" si="45"/>
        <v>24</v>
      </c>
      <c r="E592" s="1" t="str">
        <f t="shared" si="46"/>
        <v>Jun</v>
      </c>
      <c r="F592" s="1" t="s">
        <v>1781</v>
      </c>
      <c r="G592" s="1" t="s">
        <v>1782</v>
      </c>
      <c r="H592" s="1" t="s">
        <v>9</v>
      </c>
      <c r="I592" s="1" t="s">
        <v>10</v>
      </c>
      <c r="J592" s="3">
        <v>4000</v>
      </c>
      <c r="K592" s="4">
        <v>3</v>
      </c>
      <c r="L592" s="5">
        <f t="shared" si="47"/>
        <v>12000</v>
      </c>
      <c r="M592" s="1" t="s">
        <v>11</v>
      </c>
      <c r="N592" s="6" t="b">
        <f t="shared" ca="1" si="48"/>
        <v>0</v>
      </c>
      <c r="O592" s="8" t="b">
        <f t="shared" ca="1" si="49"/>
        <v>0</v>
      </c>
    </row>
    <row r="593" spans="2:15" x14ac:dyDescent="0.25">
      <c r="B593" s="7" t="s">
        <v>1783</v>
      </c>
      <c r="C593" s="2">
        <v>45101</v>
      </c>
      <c r="D593" s="1">
        <f t="shared" si="45"/>
        <v>24</v>
      </c>
      <c r="E593" s="1" t="str">
        <f t="shared" si="46"/>
        <v>Jun</v>
      </c>
      <c r="F593" s="1" t="s">
        <v>1784</v>
      </c>
      <c r="G593" s="1" t="s">
        <v>1785</v>
      </c>
      <c r="H593" s="1" t="s">
        <v>15</v>
      </c>
      <c r="I593" s="1" t="s">
        <v>16</v>
      </c>
      <c r="J593" s="3">
        <v>3200</v>
      </c>
      <c r="K593" s="4">
        <v>5</v>
      </c>
      <c r="L593" s="5">
        <f t="shared" si="47"/>
        <v>16000</v>
      </c>
      <c r="M593" s="1" t="s">
        <v>5</v>
      </c>
      <c r="N593" s="6" t="b">
        <f t="shared" ca="1" si="48"/>
        <v>0</v>
      </c>
      <c r="O593" s="8" t="b">
        <f t="shared" ca="1" si="49"/>
        <v>0</v>
      </c>
    </row>
    <row r="594" spans="2:15" x14ac:dyDescent="0.25">
      <c r="B594" s="7" t="s">
        <v>1786</v>
      </c>
      <c r="C594" s="2">
        <v>45101</v>
      </c>
      <c r="D594" s="1">
        <f t="shared" si="45"/>
        <v>24</v>
      </c>
      <c r="E594" s="1" t="str">
        <f t="shared" si="46"/>
        <v>Jun</v>
      </c>
      <c r="F594" s="1" t="s">
        <v>1787</v>
      </c>
      <c r="G594" s="1" t="s">
        <v>1788</v>
      </c>
      <c r="H594" s="1" t="s">
        <v>20</v>
      </c>
      <c r="I594" s="1" t="s">
        <v>21</v>
      </c>
      <c r="J594" s="3">
        <v>2900</v>
      </c>
      <c r="K594" s="4">
        <v>3</v>
      </c>
      <c r="L594" s="5">
        <f t="shared" si="47"/>
        <v>8700</v>
      </c>
      <c r="M594" s="1" t="s">
        <v>11</v>
      </c>
      <c r="N594" s="6" t="b">
        <f t="shared" ca="1" si="48"/>
        <v>0</v>
      </c>
      <c r="O594" s="8" t="b">
        <f t="shared" ca="1" si="49"/>
        <v>0</v>
      </c>
    </row>
    <row r="595" spans="2:15" x14ac:dyDescent="0.25">
      <c r="B595" s="7" t="s">
        <v>1789</v>
      </c>
      <c r="C595" s="2">
        <v>45101</v>
      </c>
      <c r="D595" s="1">
        <f t="shared" si="45"/>
        <v>24</v>
      </c>
      <c r="E595" s="1" t="str">
        <f t="shared" si="46"/>
        <v>Jun</v>
      </c>
      <c r="F595" s="1" t="s">
        <v>1790</v>
      </c>
      <c r="G595" s="1" t="s">
        <v>1791</v>
      </c>
      <c r="H595" s="1" t="s">
        <v>3</v>
      </c>
      <c r="I595" s="1" t="s">
        <v>25</v>
      </c>
      <c r="J595" s="3">
        <v>190</v>
      </c>
      <c r="K595" s="4">
        <v>1</v>
      </c>
      <c r="L595" s="5">
        <f t="shared" si="47"/>
        <v>190</v>
      </c>
      <c r="M595" s="1" t="s">
        <v>5</v>
      </c>
      <c r="N595" s="6" t="b">
        <f t="shared" ca="1" si="48"/>
        <v>0</v>
      </c>
      <c r="O595" s="8" t="b">
        <f t="shared" ca="1" si="49"/>
        <v>0</v>
      </c>
    </row>
    <row r="596" spans="2:15" x14ac:dyDescent="0.25">
      <c r="B596" s="7" t="s">
        <v>1792</v>
      </c>
      <c r="C596" s="2">
        <v>45101</v>
      </c>
      <c r="D596" s="1">
        <f t="shared" si="45"/>
        <v>24</v>
      </c>
      <c r="E596" s="1" t="str">
        <f t="shared" si="46"/>
        <v>Jun</v>
      </c>
      <c r="F596" s="1" t="s">
        <v>1793</v>
      </c>
      <c r="G596" s="1" t="s">
        <v>1794</v>
      </c>
      <c r="H596" s="1" t="s">
        <v>9</v>
      </c>
      <c r="I596" s="1" t="s">
        <v>29</v>
      </c>
      <c r="J596" s="3">
        <v>4000</v>
      </c>
      <c r="K596" s="4">
        <v>2</v>
      </c>
      <c r="L596" s="5">
        <f t="shared" si="47"/>
        <v>8000</v>
      </c>
      <c r="M596" s="1" t="s">
        <v>11</v>
      </c>
      <c r="N596" s="6" t="b">
        <f t="shared" ca="1" si="48"/>
        <v>0</v>
      </c>
      <c r="O596" s="8" t="b">
        <f t="shared" ca="1" si="49"/>
        <v>0</v>
      </c>
    </row>
    <row r="597" spans="2:15" x14ac:dyDescent="0.25">
      <c r="B597" s="7" t="s">
        <v>1795</v>
      </c>
      <c r="C597" s="2">
        <v>45101</v>
      </c>
      <c r="D597" s="1">
        <f t="shared" si="45"/>
        <v>24</v>
      </c>
      <c r="E597" s="1" t="str">
        <f t="shared" si="46"/>
        <v>Jun</v>
      </c>
      <c r="F597" s="1" t="s">
        <v>1796</v>
      </c>
      <c r="G597" s="1" t="s">
        <v>1797</v>
      </c>
      <c r="H597" s="1" t="s">
        <v>15</v>
      </c>
      <c r="I597" s="1" t="s">
        <v>33</v>
      </c>
      <c r="J597" s="3">
        <v>1500</v>
      </c>
      <c r="K597" s="4">
        <v>3</v>
      </c>
      <c r="L597" s="5">
        <f t="shared" si="47"/>
        <v>4500</v>
      </c>
      <c r="M597" s="1" t="s">
        <v>5</v>
      </c>
      <c r="N597" s="6" t="b">
        <f t="shared" ca="1" si="48"/>
        <v>0</v>
      </c>
      <c r="O597" s="8" t="b">
        <f t="shared" ca="1" si="49"/>
        <v>0</v>
      </c>
    </row>
    <row r="598" spans="2:15" x14ac:dyDescent="0.25">
      <c r="B598" s="7" t="s">
        <v>1798</v>
      </c>
      <c r="C598" s="2">
        <v>45102</v>
      </c>
      <c r="D598" s="1">
        <f t="shared" si="45"/>
        <v>25</v>
      </c>
      <c r="E598" s="1" t="str">
        <f t="shared" si="46"/>
        <v>Jun</v>
      </c>
      <c r="F598" s="1" t="s">
        <v>1799</v>
      </c>
      <c r="G598" s="1" t="s">
        <v>1800</v>
      </c>
      <c r="H598" s="1" t="s">
        <v>20</v>
      </c>
      <c r="I598" s="1" t="s">
        <v>4</v>
      </c>
      <c r="J598" s="3">
        <v>210</v>
      </c>
      <c r="K598" s="4">
        <v>7</v>
      </c>
      <c r="L598" s="5">
        <f t="shared" si="47"/>
        <v>1470</v>
      </c>
      <c r="M598" s="1" t="s">
        <v>11</v>
      </c>
      <c r="N598" s="6" t="b">
        <f t="shared" ca="1" si="48"/>
        <v>0</v>
      </c>
      <c r="O598" s="8" t="b">
        <f t="shared" ca="1" si="49"/>
        <v>0</v>
      </c>
    </row>
    <row r="599" spans="2:15" x14ac:dyDescent="0.25">
      <c r="B599" s="7" t="s">
        <v>1801</v>
      </c>
      <c r="C599" s="2">
        <v>45102</v>
      </c>
      <c r="D599" s="1">
        <f t="shared" si="45"/>
        <v>25</v>
      </c>
      <c r="E599" s="1" t="str">
        <f t="shared" si="46"/>
        <v>Jun</v>
      </c>
      <c r="F599" s="1" t="s">
        <v>1802</v>
      </c>
      <c r="G599" s="1" t="s">
        <v>1803</v>
      </c>
      <c r="H599" s="1" t="s">
        <v>3</v>
      </c>
      <c r="I599" s="1" t="s">
        <v>10</v>
      </c>
      <c r="J599" s="3">
        <v>4000</v>
      </c>
      <c r="K599" s="4">
        <v>6</v>
      </c>
      <c r="L599" s="5">
        <f t="shared" si="47"/>
        <v>24000</v>
      </c>
      <c r="M599" s="1" t="s">
        <v>5</v>
      </c>
      <c r="N599" s="6" t="b">
        <f t="shared" ca="1" si="48"/>
        <v>0</v>
      </c>
      <c r="O599" s="8" t="b">
        <f t="shared" ca="1" si="49"/>
        <v>0</v>
      </c>
    </row>
    <row r="600" spans="2:15" x14ac:dyDescent="0.25">
      <c r="B600" s="7" t="s">
        <v>1804</v>
      </c>
      <c r="C600" s="2">
        <v>45102</v>
      </c>
      <c r="D600" s="1">
        <f t="shared" si="45"/>
        <v>25</v>
      </c>
      <c r="E600" s="1" t="str">
        <f t="shared" si="46"/>
        <v>Jun</v>
      </c>
      <c r="F600" s="1" t="s">
        <v>1805</v>
      </c>
      <c r="G600" s="1" t="s">
        <v>1806</v>
      </c>
      <c r="H600" s="1" t="s">
        <v>9</v>
      </c>
      <c r="I600" s="1" t="s">
        <v>16</v>
      </c>
      <c r="J600" s="3">
        <v>3200</v>
      </c>
      <c r="K600" s="4">
        <v>1</v>
      </c>
      <c r="L600" s="5">
        <f t="shared" si="47"/>
        <v>3200</v>
      </c>
      <c r="M600" s="1" t="s">
        <v>11</v>
      </c>
      <c r="N600" s="6" t="b">
        <f t="shared" ca="1" si="48"/>
        <v>0</v>
      </c>
      <c r="O600" s="8" t="b">
        <f t="shared" ca="1" si="49"/>
        <v>0</v>
      </c>
    </row>
    <row r="601" spans="2:15" x14ac:dyDescent="0.25">
      <c r="B601" s="7" t="s">
        <v>1807</v>
      </c>
      <c r="C601" s="2">
        <v>45102</v>
      </c>
      <c r="D601" s="1">
        <f t="shared" si="45"/>
        <v>25</v>
      </c>
      <c r="E601" s="1" t="str">
        <f t="shared" si="46"/>
        <v>Jun</v>
      </c>
      <c r="F601" s="1" t="s">
        <v>1808</v>
      </c>
      <c r="G601" s="1" t="s">
        <v>1809</v>
      </c>
      <c r="H601" s="1" t="s">
        <v>15</v>
      </c>
      <c r="I601" s="1" t="s">
        <v>21</v>
      </c>
      <c r="J601" s="3">
        <v>2900</v>
      </c>
      <c r="K601" s="4">
        <v>3</v>
      </c>
      <c r="L601" s="5">
        <f t="shared" si="47"/>
        <v>8700</v>
      </c>
      <c r="M601" s="1" t="s">
        <v>5</v>
      </c>
      <c r="N601" s="6" t="b">
        <f t="shared" ca="1" si="48"/>
        <v>0</v>
      </c>
      <c r="O601" s="8" t="b">
        <f t="shared" ca="1" si="49"/>
        <v>0</v>
      </c>
    </row>
    <row r="602" spans="2:15" x14ac:dyDescent="0.25">
      <c r="B602" s="7" t="s">
        <v>1810</v>
      </c>
      <c r="C602" s="2">
        <v>45102</v>
      </c>
      <c r="D602" s="1">
        <f t="shared" si="45"/>
        <v>25</v>
      </c>
      <c r="E602" s="1" t="str">
        <f t="shared" si="46"/>
        <v>Jun</v>
      </c>
      <c r="F602" s="1" t="s">
        <v>1811</v>
      </c>
      <c r="G602" s="1" t="s">
        <v>1812</v>
      </c>
      <c r="H602" s="1" t="s">
        <v>20</v>
      </c>
      <c r="I602" s="1" t="s">
        <v>25</v>
      </c>
      <c r="J602" s="3">
        <v>190</v>
      </c>
      <c r="K602" s="4">
        <v>4</v>
      </c>
      <c r="L602" s="5">
        <f t="shared" si="47"/>
        <v>760</v>
      </c>
      <c r="M602" s="1" t="s">
        <v>11</v>
      </c>
      <c r="N602" s="6" t="b">
        <f t="shared" ca="1" si="48"/>
        <v>0</v>
      </c>
      <c r="O602" s="8" t="b">
        <f t="shared" ca="1" si="49"/>
        <v>0</v>
      </c>
    </row>
    <row r="603" spans="2:15" x14ac:dyDescent="0.25">
      <c r="B603" s="7" t="s">
        <v>1813</v>
      </c>
      <c r="C603" s="2">
        <v>45102</v>
      </c>
      <c r="D603" s="1">
        <f t="shared" si="45"/>
        <v>25</v>
      </c>
      <c r="E603" s="1" t="str">
        <f t="shared" si="46"/>
        <v>Jun</v>
      </c>
      <c r="F603" s="1" t="s">
        <v>1814</v>
      </c>
      <c r="G603" s="1" t="s">
        <v>1815</v>
      </c>
      <c r="H603" s="1" t="s">
        <v>3</v>
      </c>
      <c r="I603" s="1" t="s">
        <v>29</v>
      </c>
      <c r="J603" s="3">
        <v>4000</v>
      </c>
      <c r="K603" s="4">
        <v>2</v>
      </c>
      <c r="L603" s="5">
        <f t="shared" si="47"/>
        <v>8000</v>
      </c>
      <c r="M603" s="1" t="s">
        <v>5</v>
      </c>
      <c r="N603" s="6" t="b">
        <f t="shared" ca="1" si="48"/>
        <v>0</v>
      </c>
      <c r="O603" s="8" t="b">
        <f t="shared" ca="1" si="49"/>
        <v>0</v>
      </c>
    </row>
    <row r="604" spans="2:15" x14ac:dyDescent="0.25">
      <c r="B604" s="7" t="s">
        <v>1816</v>
      </c>
      <c r="C604" s="2">
        <v>45102</v>
      </c>
      <c r="D604" s="1">
        <f t="shared" si="45"/>
        <v>25</v>
      </c>
      <c r="E604" s="1" t="str">
        <f t="shared" si="46"/>
        <v>Jun</v>
      </c>
      <c r="F604" s="1" t="s">
        <v>1817</v>
      </c>
      <c r="G604" s="1" t="s">
        <v>1818</v>
      </c>
      <c r="H604" s="1" t="s">
        <v>9</v>
      </c>
      <c r="I604" s="1" t="s">
        <v>33</v>
      </c>
      <c r="J604" s="3">
        <v>1500</v>
      </c>
      <c r="K604" s="4">
        <v>3</v>
      </c>
      <c r="L604" s="5">
        <f t="shared" si="47"/>
        <v>4500</v>
      </c>
      <c r="M604" s="1" t="s">
        <v>11</v>
      </c>
      <c r="N604" s="6" t="b">
        <f t="shared" ca="1" si="48"/>
        <v>0</v>
      </c>
      <c r="O604" s="8" t="b">
        <f t="shared" ca="1" si="49"/>
        <v>0</v>
      </c>
    </row>
    <row r="605" spans="2:15" x14ac:dyDescent="0.25">
      <c r="B605" s="7" t="s">
        <v>1819</v>
      </c>
      <c r="C605" s="2">
        <v>45103</v>
      </c>
      <c r="D605" s="1">
        <f t="shared" si="45"/>
        <v>26</v>
      </c>
      <c r="E605" s="1" t="str">
        <f t="shared" si="46"/>
        <v>Jun</v>
      </c>
      <c r="F605" s="1" t="s">
        <v>1820</v>
      </c>
      <c r="G605" s="1" t="s">
        <v>1821</v>
      </c>
      <c r="H605" s="1" t="s">
        <v>15</v>
      </c>
      <c r="I605" s="1" t="s">
        <v>4</v>
      </c>
      <c r="J605" s="3">
        <v>210</v>
      </c>
      <c r="K605" s="4">
        <v>4</v>
      </c>
      <c r="L605" s="5">
        <f t="shared" si="47"/>
        <v>840</v>
      </c>
      <c r="M605" s="1" t="s">
        <v>5</v>
      </c>
      <c r="N605" s="6" t="b">
        <f t="shared" ca="1" si="48"/>
        <v>0</v>
      </c>
      <c r="O605" s="8" t="b">
        <f t="shared" ca="1" si="49"/>
        <v>0</v>
      </c>
    </row>
    <row r="606" spans="2:15" x14ac:dyDescent="0.25">
      <c r="B606" s="7" t="s">
        <v>1822</v>
      </c>
      <c r="C606" s="2">
        <v>45103</v>
      </c>
      <c r="D606" s="1">
        <f t="shared" si="45"/>
        <v>26</v>
      </c>
      <c r="E606" s="1" t="str">
        <f t="shared" si="46"/>
        <v>Jun</v>
      </c>
      <c r="F606" s="1" t="s">
        <v>1823</v>
      </c>
      <c r="G606" s="1" t="s">
        <v>1824</v>
      </c>
      <c r="H606" s="1" t="s">
        <v>20</v>
      </c>
      <c r="I606" s="1" t="s">
        <v>10</v>
      </c>
      <c r="J606" s="3">
        <v>4000</v>
      </c>
      <c r="K606" s="4">
        <v>5</v>
      </c>
      <c r="L606" s="5">
        <f t="shared" si="47"/>
        <v>20000</v>
      </c>
      <c r="M606" s="1" t="s">
        <v>11</v>
      </c>
      <c r="N606" s="6" t="b">
        <f t="shared" ca="1" si="48"/>
        <v>0</v>
      </c>
      <c r="O606" s="8" t="b">
        <f t="shared" ca="1" si="49"/>
        <v>0</v>
      </c>
    </row>
    <row r="607" spans="2:15" x14ac:dyDescent="0.25">
      <c r="B607" s="7" t="s">
        <v>1825</v>
      </c>
      <c r="C607" s="2">
        <v>45103</v>
      </c>
      <c r="D607" s="1">
        <f t="shared" si="45"/>
        <v>26</v>
      </c>
      <c r="E607" s="1" t="str">
        <f t="shared" si="46"/>
        <v>Jun</v>
      </c>
      <c r="F607" s="1" t="s">
        <v>1826</v>
      </c>
      <c r="G607" s="1" t="s">
        <v>1827</v>
      </c>
      <c r="H607" s="1" t="s">
        <v>3</v>
      </c>
      <c r="I607" s="1" t="s">
        <v>16</v>
      </c>
      <c r="J607" s="3">
        <v>3200</v>
      </c>
      <c r="K607" s="4">
        <v>6</v>
      </c>
      <c r="L607" s="5">
        <f t="shared" si="47"/>
        <v>19200</v>
      </c>
      <c r="M607" s="1" t="s">
        <v>5</v>
      </c>
      <c r="N607" s="6" t="b">
        <f t="shared" ca="1" si="48"/>
        <v>0</v>
      </c>
      <c r="O607" s="8" t="b">
        <f t="shared" ca="1" si="49"/>
        <v>0</v>
      </c>
    </row>
    <row r="608" spans="2:15" x14ac:dyDescent="0.25">
      <c r="B608" s="7" t="s">
        <v>1828</v>
      </c>
      <c r="C608" s="2">
        <v>45103</v>
      </c>
      <c r="D608" s="1">
        <f t="shared" si="45"/>
        <v>26</v>
      </c>
      <c r="E608" s="1" t="str">
        <f t="shared" si="46"/>
        <v>Jun</v>
      </c>
      <c r="F608" s="1" t="s">
        <v>1829</v>
      </c>
      <c r="G608" s="1" t="s">
        <v>1830</v>
      </c>
      <c r="H608" s="1" t="s">
        <v>9</v>
      </c>
      <c r="I608" s="1" t="s">
        <v>21</v>
      </c>
      <c r="J608" s="3">
        <v>2900</v>
      </c>
      <c r="K608" s="4">
        <v>5</v>
      </c>
      <c r="L608" s="5">
        <f t="shared" si="47"/>
        <v>14500</v>
      </c>
      <c r="M608" s="1" t="s">
        <v>11</v>
      </c>
      <c r="N608" s="6" t="b">
        <f t="shared" ca="1" si="48"/>
        <v>0</v>
      </c>
      <c r="O608" s="8" t="b">
        <f t="shared" ca="1" si="49"/>
        <v>0</v>
      </c>
    </row>
    <row r="609" spans="2:15" x14ac:dyDescent="0.25">
      <c r="B609" s="7" t="s">
        <v>1831</v>
      </c>
      <c r="C609" s="2">
        <v>45103</v>
      </c>
      <c r="D609" s="1">
        <f t="shared" si="45"/>
        <v>26</v>
      </c>
      <c r="E609" s="1" t="str">
        <f t="shared" si="46"/>
        <v>Jun</v>
      </c>
      <c r="F609" s="1" t="s">
        <v>1832</v>
      </c>
      <c r="G609" s="1" t="s">
        <v>1833</v>
      </c>
      <c r="H609" s="1" t="s">
        <v>15</v>
      </c>
      <c r="I609" s="1" t="s">
        <v>25</v>
      </c>
      <c r="J609" s="3">
        <v>190</v>
      </c>
      <c r="K609" s="4">
        <v>4</v>
      </c>
      <c r="L609" s="5">
        <f t="shared" si="47"/>
        <v>760</v>
      </c>
      <c r="M609" s="1" t="s">
        <v>5</v>
      </c>
      <c r="N609" s="6" t="b">
        <f t="shared" ca="1" si="48"/>
        <v>0</v>
      </c>
      <c r="O609" s="8" t="b">
        <f t="shared" ca="1" si="49"/>
        <v>0</v>
      </c>
    </row>
    <row r="610" spans="2:15" x14ac:dyDescent="0.25">
      <c r="B610" s="7" t="s">
        <v>1834</v>
      </c>
      <c r="C610" s="2">
        <v>45103</v>
      </c>
      <c r="D610" s="1">
        <f t="shared" si="45"/>
        <v>26</v>
      </c>
      <c r="E610" s="1" t="str">
        <f t="shared" si="46"/>
        <v>Jun</v>
      </c>
      <c r="F610" s="1" t="s">
        <v>1835</v>
      </c>
      <c r="G610" s="1" t="s">
        <v>1836</v>
      </c>
      <c r="H610" s="1" t="s">
        <v>20</v>
      </c>
      <c r="I610" s="1" t="s">
        <v>29</v>
      </c>
      <c r="J610" s="3">
        <v>4000</v>
      </c>
      <c r="K610" s="4">
        <v>10</v>
      </c>
      <c r="L610" s="5">
        <f t="shared" si="47"/>
        <v>40000</v>
      </c>
      <c r="M610" s="1" t="s">
        <v>11</v>
      </c>
      <c r="N610" s="6" t="b">
        <f t="shared" ca="1" si="48"/>
        <v>0</v>
      </c>
      <c r="O610" s="8" t="b">
        <f t="shared" ca="1" si="49"/>
        <v>0</v>
      </c>
    </row>
    <row r="611" spans="2:15" x14ac:dyDescent="0.25">
      <c r="B611" s="7" t="s">
        <v>1837</v>
      </c>
      <c r="C611" s="2">
        <v>45103</v>
      </c>
      <c r="D611" s="1">
        <f t="shared" si="45"/>
        <v>26</v>
      </c>
      <c r="E611" s="1" t="str">
        <f t="shared" si="46"/>
        <v>Jun</v>
      </c>
      <c r="F611" s="1" t="s">
        <v>1838</v>
      </c>
      <c r="G611" s="1" t="s">
        <v>1839</v>
      </c>
      <c r="H611" s="1" t="s">
        <v>3</v>
      </c>
      <c r="I611" s="1" t="s">
        <v>33</v>
      </c>
      <c r="J611" s="3">
        <v>1500</v>
      </c>
      <c r="K611" s="4">
        <v>3</v>
      </c>
      <c r="L611" s="5">
        <f t="shared" si="47"/>
        <v>4500</v>
      </c>
      <c r="M611" s="1" t="s">
        <v>5</v>
      </c>
      <c r="N611" s="6" t="b">
        <f t="shared" ca="1" si="48"/>
        <v>0</v>
      </c>
      <c r="O611" s="8" t="b">
        <f t="shared" ca="1" si="49"/>
        <v>0</v>
      </c>
    </row>
    <row r="612" spans="2:15" x14ac:dyDescent="0.25">
      <c r="B612" s="7" t="s">
        <v>1840</v>
      </c>
      <c r="C612" s="2">
        <v>45104</v>
      </c>
      <c r="D612" s="1">
        <f t="shared" si="45"/>
        <v>27</v>
      </c>
      <c r="E612" s="1" t="str">
        <f t="shared" si="46"/>
        <v>Jun</v>
      </c>
      <c r="F612" s="1" t="s">
        <v>1841</v>
      </c>
      <c r="G612" s="1" t="s">
        <v>1842</v>
      </c>
      <c r="H612" s="1" t="s">
        <v>9</v>
      </c>
      <c r="I612" s="1" t="s">
        <v>4</v>
      </c>
      <c r="J612" s="3">
        <v>210</v>
      </c>
      <c r="K612" s="4">
        <v>4</v>
      </c>
      <c r="L612" s="5">
        <f t="shared" si="47"/>
        <v>840</v>
      </c>
      <c r="M612" s="1" t="s">
        <v>11</v>
      </c>
      <c r="N612" s="6" t="b">
        <f t="shared" ca="1" si="48"/>
        <v>0</v>
      </c>
      <c r="O612" s="8" t="b">
        <f t="shared" ca="1" si="49"/>
        <v>0</v>
      </c>
    </row>
    <row r="613" spans="2:15" x14ac:dyDescent="0.25">
      <c r="B613" s="7" t="s">
        <v>1843</v>
      </c>
      <c r="C613" s="2">
        <v>45104</v>
      </c>
      <c r="D613" s="1">
        <f t="shared" si="45"/>
        <v>27</v>
      </c>
      <c r="E613" s="1" t="str">
        <f t="shared" si="46"/>
        <v>Jun</v>
      </c>
      <c r="F613" s="1" t="s">
        <v>1844</v>
      </c>
      <c r="G613" s="1" t="s">
        <v>1845</v>
      </c>
      <c r="H613" s="1" t="s">
        <v>15</v>
      </c>
      <c r="I613" s="1" t="s">
        <v>10</v>
      </c>
      <c r="J613" s="3">
        <v>4000</v>
      </c>
      <c r="K613" s="4">
        <v>5</v>
      </c>
      <c r="L613" s="5">
        <f t="shared" si="47"/>
        <v>20000</v>
      </c>
      <c r="M613" s="1" t="s">
        <v>5</v>
      </c>
      <c r="N613" s="6" t="b">
        <f t="shared" ca="1" si="48"/>
        <v>0</v>
      </c>
      <c r="O613" s="8" t="b">
        <f t="shared" ca="1" si="49"/>
        <v>0</v>
      </c>
    </row>
    <row r="614" spans="2:15" x14ac:dyDescent="0.25">
      <c r="B614" s="7" t="s">
        <v>1846</v>
      </c>
      <c r="C614" s="2">
        <v>45104</v>
      </c>
      <c r="D614" s="1">
        <f t="shared" si="45"/>
        <v>27</v>
      </c>
      <c r="E614" s="1" t="str">
        <f t="shared" si="46"/>
        <v>Jun</v>
      </c>
      <c r="F614" s="1" t="s">
        <v>1847</v>
      </c>
      <c r="G614" s="1" t="s">
        <v>1848</v>
      </c>
      <c r="H614" s="1" t="s">
        <v>20</v>
      </c>
      <c r="I614" s="1" t="s">
        <v>16</v>
      </c>
      <c r="J614" s="3">
        <v>3200</v>
      </c>
      <c r="K614" s="4">
        <v>6</v>
      </c>
      <c r="L614" s="5">
        <f t="shared" si="47"/>
        <v>19200</v>
      </c>
      <c r="M614" s="1" t="s">
        <v>11</v>
      </c>
      <c r="N614" s="6" t="b">
        <f t="shared" ca="1" si="48"/>
        <v>0</v>
      </c>
      <c r="O614" s="8" t="b">
        <f t="shared" ca="1" si="49"/>
        <v>0</v>
      </c>
    </row>
    <row r="615" spans="2:15" x14ac:dyDescent="0.25">
      <c r="B615" s="7" t="s">
        <v>1849</v>
      </c>
      <c r="C615" s="2">
        <v>45104</v>
      </c>
      <c r="D615" s="1">
        <f t="shared" si="45"/>
        <v>27</v>
      </c>
      <c r="E615" s="1" t="str">
        <f t="shared" si="46"/>
        <v>Jun</v>
      </c>
      <c r="F615" s="1" t="s">
        <v>1850</v>
      </c>
      <c r="G615" s="1" t="s">
        <v>1851</v>
      </c>
      <c r="H615" s="1" t="s">
        <v>3</v>
      </c>
      <c r="I615" s="1" t="s">
        <v>21</v>
      </c>
      <c r="J615" s="3">
        <v>2900</v>
      </c>
      <c r="K615" s="4">
        <v>5</v>
      </c>
      <c r="L615" s="5">
        <f t="shared" si="47"/>
        <v>14500</v>
      </c>
      <c r="M615" s="1" t="s">
        <v>5</v>
      </c>
      <c r="N615" s="6" t="b">
        <f t="shared" ca="1" si="48"/>
        <v>0</v>
      </c>
      <c r="O615" s="8" t="b">
        <f t="shared" ca="1" si="49"/>
        <v>0</v>
      </c>
    </row>
    <row r="616" spans="2:15" x14ac:dyDescent="0.25">
      <c r="B616" s="7" t="s">
        <v>1852</v>
      </c>
      <c r="C616" s="2">
        <v>45104</v>
      </c>
      <c r="D616" s="1">
        <f t="shared" si="45"/>
        <v>27</v>
      </c>
      <c r="E616" s="1" t="str">
        <f t="shared" si="46"/>
        <v>Jun</v>
      </c>
      <c r="F616" s="1" t="s">
        <v>1853</v>
      </c>
      <c r="G616" s="1" t="s">
        <v>1854</v>
      </c>
      <c r="H616" s="1" t="s">
        <v>9</v>
      </c>
      <c r="I616" s="1" t="s">
        <v>25</v>
      </c>
      <c r="J616" s="3">
        <v>190</v>
      </c>
      <c r="K616" s="4">
        <v>6</v>
      </c>
      <c r="L616" s="5">
        <f t="shared" si="47"/>
        <v>1140</v>
      </c>
      <c r="M616" s="1" t="s">
        <v>11</v>
      </c>
      <c r="N616" s="6" t="b">
        <f t="shared" ca="1" si="48"/>
        <v>0</v>
      </c>
      <c r="O616" s="8" t="b">
        <f t="shared" ca="1" si="49"/>
        <v>0</v>
      </c>
    </row>
    <row r="617" spans="2:15" x14ac:dyDescent="0.25">
      <c r="B617" s="7" t="s">
        <v>1855</v>
      </c>
      <c r="C617" s="2">
        <v>45104</v>
      </c>
      <c r="D617" s="1">
        <f t="shared" si="45"/>
        <v>27</v>
      </c>
      <c r="E617" s="1" t="str">
        <f t="shared" si="46"/>
        <v>Jun</v>
      </c>
      <c r="F617" s="1" t="s">
        <v>1856</v>
      </c>
      <c r="G617" s="1" t="s">
        <v>1857</v>
      </c>
      <c r="H617" s="1" t="s">
        <v>15</v>
      </c>
      <c r="I617" s="1" t="s">
        <v>29</v>
      </c>
      <c r="J617" s="3">
        <v>4000</v>
      </c>
      <c r="K617" s="4">
        <v>5</v>
      </c>
      <c r="L617" s="5">
        <f t="shared" si="47"/>
        <v>20000</v>
      </c>
      <c r="M617" s="1" t="s">
        <v>5</v>
      </c>
      <c r="N617" s="6" t="b">
        <f t="shared" ca="1" si="48"/>
        <v>0</v>
      </c>
      <c r="O617" s="8" t="b">
        <f t="shared" ca="1" si="49"/>
        <v>0</v>
      </c>
    </row>
    <row r="618" spans="2:15" x14ac:dyDescent="0.25">
      <c r="B618" s="7" t="s">
        <v>1858</v>
      </c>
      <c r="C618" s="2">
        <v>45104</v>
      </c>
      <c r="D618" s="1">
        <f t="shared" si="45"/>
        <v>27</v>
      </c>
      <c r="E618" s="1" t="str">
        <f t="shared" si="46"/>
        <v>Jun</v>
      </c>
      <c r="F618" s="1" t="s">
        <v>1859</v>
      </c>
      <c r="G618" s="1" t="s">
        <v>1860</v>
      </c>
      <c r="H618" s="1" t="s">
        <v>20</v>
      </c>
      <c r="I618" s="1" t="s">
        <v>33</v>
      </c>
      <c r="J618" s="3">
        <v>1500</v>
      </c>
      <c r="K618" s="4">
        <v>6</v>
      </c>
      <c r="L618" s="5">
        <f t="shared" si="47"/>
        <v>9000</v>
      </c>
      <c r="M618" s="1" t="s">
        <v>11</v>
      </c>
      <c r="N618" s="6" t="b">
        <f t="shared" ca="1" si="48"/>
        <v>0</v>
      </c>
      <c r="O618" s="8" t="b">
        <f t="shared" ca="1" si="49"/>
        <v>0</v>
      </c>
    </row>
    <row r="619" spans="2:15" x14ac:dyDescent="0.25">
      <c r="B619" s="7" t="s">
        <v>1861</v>
      </c>
      <c r="C619" s="2">
        <v>45105</v>
      </c>
      <c r="D619" s="1">
        <f t="shared" si="45"/>
        <v>28</v>
      </c>
      <c r="E619" s="1" t="str">
        <f t="shared" si="46"/>
        <v>Jun</v>
      </c>
      <c r="F619" s="1" t="s">
        <v>1862</v>
      </c>
      <c r="G619" s="1" t="s">
        <v>1863</v>
      </c>
      <c r="H619" s="1" t="s">
        <v>3</v>
      </c>
      <c r="I619" s="1" t="s">
        <v>4</v>
      </c>
      <c r="J619" s="3">
        <v>210</v>
      </c>
      <c r="K619" s="4">
        <v>2</v>
      </c>
      <c r="L619" s="5">
        <f t="shared" si="47"/>
        <v>420</v>
      </c>
      <c r="M619" s="1" t="s">
        <v>5</v>
      </c>
      <c r="N619" s="6" t="b">
        <f t="shared" ca="1" si="48"/>
        <v>0</v>
      </c>
      <c r="O619" s="8" t="b">
        <f t="shared" ca="1" si="49"/>
        <v>1</v>
      </c>
    </row>
    <row r="620" spans="2:15" x14ac:dyDescent="0.25">
      <c r="B620" s="7" t="s">
        <v>1864</v>
      </c>
      <c r="C620" s="2">
        <v>45105</v>
      </c>
      <c r="D620" s="1">
        <f t="shared" si="45"/>
        <v>28</v>
      </c>
      <c r="E620" s="1" t="str">
        <f t="shared" si="46"/>
        <v>Jun</v>
      </c>
      <c r="F620" s="1" t="s">
        <v>1865</v>
      </c>
      <c r="G620" s="1" t="s">
        <v>1866</v>
      </c>
      <c r="H620" s="1" t="s">
        <v>9</v>
      </c>
      <c r="I620" s="1" t="s">
        <v>10</v>
      </c>
      <c r="J620" s="3">
        <v>4000</v>
      </c>
      <c r="K620" s="4">
        <v>3</v>
      </c>
      <c r="L620" s="5">
        <f t="shared" si="47"/>
        <v>12000</v>
      </c>
      <c r="M620" s="1" t="s">
        <v>11</v>
      </c>
      <c r="N620" s="6" t="b">
        <f t="shared" ca="1" si="48"/>
        <v>0</v>
      </c>
      <c r="O620" s="8" t="b">
        <f t="shared" ca="1" si="49"/>
        <v>1</v>
      </c>
    </row>
    <row r="621" spans="2:15" x14ac:dyDescent="0.25">
      <c r="B621" s="7" t="s">
        <v>1867</v>
      </c>
      <c r="C621" s="2">
        <v>45105</v>
      </c>
      <c r="D621" s="1">
        <f t="shared" si="45"/>
        <v>28</v>
      </c>
      <c r="E621" s="1" t="str">
        <f t="shared" si="46"/>
        <v>Jun</v>
      </c>
      <c r="F621" s="1" t="s">
        <v>1868</v>
      </c>
      <c r="G621" s="1" t="s">
        <v>1869</v>
      </c>
      <c r="H621" s="1" t="s">
        <v>15</v>
      </c>
      <c r="I621" s="1" t="s">
        <v>16</v>
      </c>
      <c r="J621" s="3">
        <v>3200</v>
      </c>
      <c r="K621" s="4">
        <v>5</v>
      </c>
      <c r="L621" s="5">
        <f t="shared" si="47"/>
        <v>16000</v>
      </c>
      <c r="M621" s="1" t="s">
        <v>5</v>
      </c>
      <c r="N621" s="6" t="b">
        <f t="shared" ca="1" si="48"/>
        <v>0</v>
      </c>
      <c r="O621" s="8" t="b">
        <f t="shared" ca="1" si="49"/>
        <v>1</v>
      </c>
    </row>
    <row r="622" spans="2:15" x14ac:dyDescent="0.25">
      <c r="B622" s="7" t="s">
        <v>1870</v>
      </c>
      <c r="C622" s="2">
        <v>45105</v>
      </c>
      <c r="D622" s="1">
        <f t="shared" si="45"/>
        <v>28</v>
      </c>
      <c r="E622" s="1" t="str">
        <f t="shared" si="46"/>
        <v>Jun</v>
      </c>
      <c r="F622" s="1" t="s">
        <v>1871</v>
      </c>
      <c r="G622" s="1" t="s">
        <v>1872</v>
      </c>
      <c r="H622" s="1" t="s">
        <v>20</v>
      </c>
      <c r="I622" s="1" t="s">
        <v>21</v>
      </c>
      <c r="J622" s="3">
        <v>2900</v>
      </c>
      <c r="K622" s="4">
        <v>3</v>
      </c>
      <c r="L622" s="5">
        <f t="shared" si="47"/>
        <v>8700</v>
      </c>
      <c r="M622" s="1" t="s">
        <v>11</v>
      </c>
      <c r="N622" s="6" t="b">
        <f t="shared" ca="1" si="48"/>
        <v>0</v>
      </c>
      <c r="O622" s="8" t="b">
        <f t="shared" ca="1" si="49"/>
        <v>1</v>
      </c>
    </row>
    <row r="623" spans="2:15" x14ac:dyDescent="0.25">
      <c r="B623" s="7" t="s">
        <v>1873</v>
      </c>
      <c r="C623" s="2">
        <v>45105</v>
      </c>
      <c r="D623" s="1">
        <f t="shared" si="45"/>
        <v>28</v>
      </c>
      <c r="E623" s="1" t="str">
        <f t="shared" si="46"/>
        <v>Jun</v>
      </c>
      <c r="F623" s="1" t="s">
        <v>1874</v>
      </c>
      <c r="G623" s="1" t="s">
        <v>1875</v>
      </c>
      <c r="H623" s="1" t="s">
        <v>3</v>
      </c>
      <c r="I623" s="1" t="s">
        <v>25</v>
      </c>
      <c r="J623" s="3">
        <v>190</v>
      </c>
      <c r="K623" s="4">
        <v>1</v>
      </c>
      <c r="L623" s="5">
        <f t="shared" si="47"/>
        <v>190</v>
      </c>
      <c r="M623" s="1" t="s">
        <v>5</v>
      </c>
      <c r="N623" s="6" t="b">
        <f t="shared" ca="1" si="48"/>
        <v>0</v>
      </c>
      <c r="O623" s="8" t="b">
        <f t="shared" ca="1" si="49"/>
        <v>1</v>
      </c>
    </row>
    <row r="624" spans="2:15" x14ac:dyDescent="0.25">
      <c r="B624" s="7" t="s">
        <v>1876</v>
      </c>
      <c r="C624" s="2">
        <v>45105</v>
      </c>
      <c r="D624" s="1">
        <f t="shared" si="45"/>
        <v>28</v>
      </c>
      <c r="E624" s="1" t="str">
        <f t="shared" si="46"/>
        <v>Jun</v>
      </c>
      <c r="F624" s="1" t="s">
        <v>1877</v>
      </c>
      <c r="G624" s="1" t="s">
        <v>1878</v>
      </c>
      <c r="H624" s="1" t="s">
        <v>9</v>
      </c>
      <c r="I624" s="1" t="s">
        <v>29</v>
      </c>
      <c r="J624" s="3">
        <v>4000</v>
      </c>
      <c r="K624" s="4">
        <v>2</v>
      </c>
      <c r="L624" s="5">
        <f t="shared" si="47"/>
        <v>8000</v>
      </c>
      <c r="M624" s="1" t="s">
        <v>11</v>
      </c>
      <c r="N624" s="6" t="b">
        <f t="shared" ca="1" si="48"/>
        <v>0</v>
      </c>
      <c r="O624" s="8" t="b">
        <f t="shared" ca="1" si="49"/>
        <v>1</v>
      </c>
    </row>
    <row r="625" spans="2:15" x14ac:dyDescent="0.25">
      <c r="B625" s="7" t="s">
        <v>1879</v>
      </c>
      <c r="C625" s="2">
        <v>45105</v>
      </c>
      <c r="D625" s="1">
        <f t="shared" si="45"/>
        <v>28</v>
      </c>
      <c r="E625" s="1" t="str">
        <f t="shared" si="46"/>
        <v>Jun</v>
      </c>
      <c r="F625" s="1" t="s">
        <v>1880</v>
      </c>
      <c r="G625" s="1" t="s">
        <v>1881</v>
      </c>
      <c r="H625" s="1" t="s">
        <v>15</v>
      </c>
      <c r="I625" s="1" t="s">
        <v>33</v>
      </c>
      <c r="J625" s="3">
        <v>1500</v>
      </c>
      <c r="K625" s="4">
        <v>3</v>
      </c>
      <c r="L625" s="5">
        <f t="shared" si="47"/>
        <v>4500</v>
      </c>
      <c r="M625" s="1" t="s">
        <v>5</v>
      </c>
      <c r="N625" s="6" t="b">
        <f t="shared" ca="1" si="48"/>
        <v>0</v>
      </c>
      <c r="O625" s="8" t="b">
        <f t="shared" ca="1" si="49"/>
        <v>1</v>
      </c>
    </row>
    <row r="626" spans="2:15" x14ac:dyDescent="0.25">
      <c r="B626" s="7" t="s">
        <v>1882</v>
      </c>
      <c r="C626" s="2">
        <v>45106</v>
      </c>
      <c r="D626" s="1">
        <f t="shared" si="45"/>
        <v>29</v>
      </c>
      <c r="E626" s="1" t="str">
        <f t="shared" si="46"/>
        <v>Jun</v>
      </c>
      <c r="F626" s="1" t="s">
        <v>1883</v>
      </c>
      <c r="G626" s="1" t="s">
        <v>1884</v>
      </c>
      <c r="H626" s="1" t="s">
        <v>20</v>
      </c>
      <c r="I626" s="1" t="s">
        <v>4</v>
      </c>
      <c r="J626" s="3">
        <v>210</v>
      </c>
      <c r="K626" s="4">
        <v>7</v>
      </c>
      <c r="L626" s="5">
        <f t="shared" si="47"/>
        <v>1470</v>
      </c>
      <c r="M626" s="1" t="s">
        <v>11</v>
      </c>
      <c r="N626" s="6" t="b">
        <f t="shared" ca="1" si="48"/>
        <v>0</v>
      </c>
      <c r="O626" s="8" t="b">
        <f t="shared" ca="1" si="49"/>
        <v>1</v>
      </c>
    </row>
    <row r="627" spans="2:15" x14ac:dyDescent="0.25">
      <c r="B627" s="7" t="s">
        <v>1885</v>
      </c>
      <c r="C627" s="2">
        <v>45106</v>
      </c>
      <c r="D627" s="1">
        <f t="shared" si="45"/>
        <v>29</v>
      </c>
      <c r="E627" s="1" t="str">
        <f t="shared" si="46"/>
        <v>Jun</v>
      </c>
      <c r="F627" s="1" t="s">
        <v>1886</v>
      </c>
      <c r="G627" s="1" t="s">
        <v>1887</v>
      </c>
      <c r="H627" s="1" t="s">
        <v>3</v>
      </c>
      <c r="I627" s="1" t="s">
        <v>10</v>
      </c>
      <c r="J627" s="3">
        <v>4000</v>
      </c>
      <c r="K627" s="4">
        <v>6</v>
      </c>
      <c r="L627" s="5">
        <f t="shared" si="47"/>
        <v>24000</v>
      </c>
      <c r="M627" s="1" t="s">
        <v>5</v>
      </c>
      <c r="N627" s="6" t="b">
        <f t="shared" ca="1" si="48"/>
        <v>0</v>
      </c>
      <c r="O627" s="8" t="b">
        <f t="shared" ca="1" si="49"/>
        <v>1</v>
      </c>
    </row>
    <row r="628" spans="2:15" x14ac:dyDescent="0.25">
      <c r="B628" s="7" t="s">
        <v>1888</v>
      </c>
      <c r="C628" s="2">
        <v>45106</v>
      </c>
      <c r="D628" s="1">
        <f t="shared" si="45"/>
        <v>29</v>
      </c>
      <c r="E628" s="1" t="str">
        <f t="shared" si="46"/>
        <v>Jun</v>
      </c>
      <c r="F628" s="1" t="s">
        <v>1889</v>
      </c>
      <c r="G628" s="1" t="s">
        <v>1890</v>
      </c>
      <c r="H628" s="1" t="s">
        <v>9</v>
      </c>
      <c r="I628" s="1" t="s">
        <v>16</v>
      </c>
      <c r="J628" s="3">
        <v>3200</v>
      </c>
      <c r="K628" s="4">
        <v>1</v>
      </c>
      <c r="L628" s="5">
        <f t="shared" si="47"/>
        <v>3200</v>
      </c>
      <c r="M628" s="1" t="s">
        <v>11</v>
      </c>
      <c r="N628" s="6" t="b">
        <f t="shared" ca="1" si="48"/>
        <v>0</v>
      </c>
      <c r="O628" s="8" t="b">
        <f t="shared" ca="1" si="49"/>
        <v>1</v>
      </c>
    </row>
    <row r="629" spans="2:15" x14ac:dyDescent="0.25">
      <c r="B629" s="7" t="s">
        <v>1891</v>
      </c>
      <c r="C629" s="2">
        <v>45106</v>
      </c>
      <c r="D629" s="1">
        <f t="shared" si="45"/>
        <v>29</v>
      </c>
      <c r="E629" s="1" t="str">
        <f t="shared" si="46"/>
        <v>Jun</v>
      </c>
      <c r="F629" s="1" t="s">
        <v>1892</v>
      </c>
      <c r="G629" s="1" t="s">
        <v>1893</v>
      </c>
      <c r="H629" s="1" t="s">
        <v>15</v>
      </c>
      <c r="I629" s="1" t="s">
        <v>21</v>
      </c>
      <c r="J629" s="3">
        <v>2900</v>
      </c>
      <c r="K629" s="4">
        <v>3</v>
      </c>
      <c r="L629" s="5">
        <f t="shared" si="47"/>
        <v>8700</v>
      </c>
      <c r="M629" s="1" t="s">
        <v>5</v>
      </c>
      <c r="N629" s="6" t="b">
        <f t="shared" ca="1" si="48"/>
        <v>0</v>
      </c>
      <c r="O629" s="8" t="b">
        <f t="shared" ca="1" si="49"/>
        <v>1</v>
      </c>
    </row>
    <row r="630" spans="2:15" x14ac:dyDescent="0.25">
      <c r="B630" s="7" t="s">
        <v>1894</v>
      </c>
      <c r="C630" s="2">
        <v>45106</v>
      </c>
      <c r="D630" s="1">
        <f t="shared" si="45"/>
        <v>29</v>
      </c>
      <c r="E630" s="1" t="str">
        <f t="shared" si="46"/>
        <v>Jun</v>
      </c>
      <c r="F630" s="1" t="s">
        <v>1895</v>
      </c>
      <c r="G630" s="1" t="s">
        <v>1896</v>
      </c>
      <c r="H630" s="1" t="s">
        <v>20</v>
      </c>
      <c r="I630" s="1" t="s">
        <v>25</v>
      </c>
      <c r="J630" s="3">
        <v>190</v>
      </c>
      <c r="K630" s="4">
        <v>4</v>
      </c>
      <c r="L630" s="5">
        <f t="shared" si="47"/>
        <v>760</v>
      </c>
      <c r="M630" s="1" t="s">
        <v>11</v>
      </c>
      <c r="N630" s="6" t="b">
        <f t="shared" ca="1" si="48"/>
        <v>0</v>
      </c>
      <c r="O630" s="8" t="b">
        <f t="shared" ca="1" si="49"/>
        <v>1</v>
      </c>
    </row>
    <row r="631" spans="2:15" x14ac:dyDescent="0.25">
      <c r="B631" s="7" t="s">
        <v>1897</v>
      </c>
      <c r="C631" s="2">
        <v>45106</v>
      </c>
      <c r="D631" s="1">
        <f t="shared" si="45"/>
        <v>29</v>
      </c>
      <c r="E631" s="1" t="str">
        <f t="shared" si="46"/>
        <v>Jun</v>
      </c>
      <c r="F631" s="1" t="s">
        <v>1898</v>
      </c>
      <c r="G631" s="1" t="s">
        <v>1899</v>
      </c>
      <c r="H631" s="1" t="s">
        <v>3</v>
      </c>
      <c r="I631" s="1" t="s">
        <v>29</v>
      </c>
      <c r="J631" s="3">
        <v>4000</v>
      </c>
      <c r="K631" s="4">
        <v>2</v>
      </c>
      <c r="L631" s="5">
        <f t="shared" si="47"/>
        <v>8000</v>
      </c>
      <c r="M631" s="1" t="s">
        <v>5</v>
      </c>
      <c r="N631" s="6" t="b">
        <f t="shared" ca="1" si="48"/>
        <v>0</v>
      </c>
      <c r="O631" s="8" t="b">
        <f t="shared" ca="1" si="49"/>
        <v>1</v>
      </c>
    </row>
    <row r="632" spans="2:15" x14ac:dyDescent="0.25">
      <c r="B632" s="7" t="s">
        <v>1900</v>
      </c>
      <c r="C632" s="2">
        <v>45106</v>
      </c>
      <c r="D632" s="1">
        <f t="shared" si="45"/>
        <v>29</v>
      </c>
      <c r="E632" s="1" t="str">
        <f t="shared" si="46"/>
        <v>Jun</v>
      </c>
      <c r="F632" s="1" t="s">
        <v>1901</v>
      </c>
      <c r="G632" s="1" t="s">
        <v>1902</v>
      </c>
      <c r="H632" s="1" t="s">
        <v>9</v>
      </c>
      <c r="I632" s="1" t="s">
        <v>33</v>
      </c>
      <c r="J632" s="3">
        <v>1500</v>
      </c>
      <c r="K632" s="4">
        <v>3</v>
      </c>
      <c r="L632" s="5">
        <f t="shared" si="47"/>
        <v>4500</v>
      </c>
      <c r="M632" s="1" t="s">
        <v>11</v>
      </c>
      <c r="N632" s="6" t="b">
        <f t="shared" ca="1" si="48"/>
        <v>0</v>
      </c>
      <c r="O632" s="8" t="b">
        <f t="shared" ca="1" si="49"/>
        <v>1</v>
      </c>
    </row>
    <row r="633" spans="2:15" x14ac:dyDescent="0.25">
      <c r="B633" s="7" t="s">
        <v>1903</v>
      </c>
      <c r="C633" s="2">
        <v>45107</v>
      </c>
      <c r="D633" s="1">
        <f t="shared" si="45"/>
        <v>30</v>
      </c>
      <c r="E633" s="1" t="str">
        <f t="shared" si="46"/>
        <v>Jun</v>
      </c>
      <c r="F633" s="1" t="s">
        <v>1904</v>
      </c>
      <c r="G633" s="1" t="s">
        <v>1905</v>
      </c>
      <c r="H633" s="1" t="s">
        <v>15</v>
      </c>
      <c r="I633" s="1" t="s">
        <v>4</v>
      </c>
      <c r="J633" s="3">
        <v>210</v>
      </c>
      <c r="K633" s="4">
        <v>4</v>
      </c>
      <c r="L633" s="5">
        <f t="shared" si="47"/>
        <v>840</v>
      </c>
      <c r="M633" s="1" t="s">
        <v>5</v>
      </c>
      <c r="N633" s="6" t="b">
        <f t="shared" ca="1" si="48"/>
        <v>0</v>
      </c>
      <c r="O633" s="8" t="b">
        <f t="shared" ca="1" si="49"/>
        <v>1</v>
      </c>
    </row>
    <row r="634" spans="2:15" x14ac:dyDescent="0.25">
      <c r="B634" s="7" t="s">
        <v>1906</v>
      </c>
      <c r="C634" s="2">
        <v>45107</v>
      </c>
      <c r="D634" s="1">
        <f t="shared" si="45"/>
        <v>30</v>
      </c>
      <c r="E634" s="1" t="str">
        <f t="shared" si="46"/>
        <v>Jun</v>
      </c>
      <c r="F634" s="1" t="s">
        <v>1907</v>
      </c>
      <c r="G634" s="1" t="s">
        <v>1908</v>
      </c>
      <c r="H634" s="1" t="s">
        <v>20</v>
      </c>
      <c r="I634" s="1" t="s">
        <v>10</v>
      </c>
      <c r="J634" s="3">
        <v>4000</v>
      </c>
      <c r="K634" s="4">
        <v>5</v>
      </c>
      <c r="L634" s="5">
        <f t="shared" si="47"/>
        <v>20000</v>
      </c>
      <c r="M634" s="1" t="s">
        <v>11</v>
      </c>
      <c r="N634" s="6" t="b">
        <f t="shared" ca="1" si="48"/>
        <v>0</v>
      </c>
      <c r="O634" s="8" t="b">
        <f t="shared" ca="1" si="49"/>
        <v>1</v>
      </c>
    </row>
    <row r="635" spans="2:15" x14ac:dyDescent="0.25">
      <c r="B635" s="7" t="s">
        <v>1909</v>
      </c>
      <c r="C635" s="2">
        <v>45107</v>
      </c>
      <c r="D635" s="1">
        <f t="shared" si="45"/>
        <v>30</v>
      </c>
      <c r="E635" s="1" t="str">
        <f t="shared" si="46"/>
        <v>Jun</v>
      </c>
      <c r="F635" s="1" t="s">
        <v>1910</v>
      </c>
      <c r="G635" s="1" t="s">
        <v>1911</v>
      </c>
      <c r="H635" s="1" t="s">
        <v>3</v>
      </c>
      <c r="I635" s="1" t="s">
        <v>16</v>
      </c>
      <c r="J635" s="3">
        <v>3200</v>
      </c>
      <c r="K635" s="4">
        <v>6</v>
      </c>
      <c r="L635" s="5">
        <f t="shared" si="47"/>
        <v>19200</v>
      </c>
      <c r="M635" s="1" t="s">
        <v>5</v>
      </c>
      <c r="N635" s="6" t="b">
        <f t="shared" ca="1" si="48"/>
        <v>0</v>
      </c>
      <c r="O635" s="8" t="b">
        <f t="shared" ca="1" si="49"/>
        <v>1</v>
      </c>
    </row>
    <row r="636" spans="2:15" x14ac:dyDescent="0.25">
      <c r="B636" s="7" t="s">
        <v>1912</v>
      </c>
      <c r="C636" s="2">
        <v>45107</v>
      </c>
      <c r="D636" s="1">
        <f t="shared" si="45"/>
        <v>30</v>
      </c>
      <c r="E636" s="1" t="str">
        <f t="shared" si="46"/>
        <v>Jun</v>
      </c>
      <c r="F636" s="1" t="s">
        <v>1913</v>
      </c>
      <c r="G636" s="1" t="s">
        <v>1914</v>
      </c>
      <c r="H636" s="1" t="s">
        <v>9</v>
      </c>
      <c r="I636" s="1" t="s">
        <v>21</v>
      </c>
      <c r="J636" s="3">
        <v>2900</v>
      </c>
      <c r="K636" s="4">
        <v>5</v>
      </c>
      <c r="L636" s="5">
        <f t="shared" si="47"/>
        <v>14500</v>
      </c>
      <c r="M636" s="1" t="s">
        <v>11</v>
      </c>
      <c r="N636" s="6" t="b">
        <f t="shared" ca="1" si="48"/>
        <v>0</v>
      </c>
      <c r="O636" s="8" t="b">
        <f t="shared" ca="1" si="49"/>
        <v>1</v>
      </c>
    </row>
    <row r="637" spans="2:15" x14ac:dyDescent="0.25">
      <c r="B637" s="7" t="s">
        <v>1915</v>
      </c>
      <c r="C637" s="2">
        <v>45107</v>
      </c>
      <c r="D637" s="1">
        <f t="shared" si="45"/>
        <v>30</v>
      </c>
      <c r="E637" s="1" t="str">
        <f t="shared" si="46"/>
        <v>Jun</v>
      </c>
      <c r="F637" s="1" t="s">
        <v>1916</v>
      </c>
      <c r="G637" s="1" t="s">
        <v>1917</v>
      </c>
      <c r="H637" s="1" t="s">
        <v>15</v>
      </c>
      <c r="I637" s="1" t="s">
        <v>25</v>
      </c>
      <c r="J637" s="3">
        <v>190</v>
      </c>
      <c r="K637" s="4">
        <v>4</v>
      </c>
      <c r="L637" s="5">
        <f t="shared" si="47"/>
        <v>760</v>
      </c>
      <c r="M637" s="1" t="s">
        <v>5</v>
      </c>
      <c r="N637" s="6" t="b">
        <f t="shared" ca="1" si="48"/>
        <v>0</v>
      </c>
      <c r="O637" s="8" t="b">
        <f t="shared" ca="1" si="49"/>
        <v>1</v>
      </c>
    </row>
    <row r="638" spans="2:15" x14ac:dyDescent="0.25">
      <c r="B638" s="7" t="s">
        <v>1918</v>
      </c>
      <c r="C638" s="2">
        <v>45107</v>
      </c>
      <c r="D638" s="1">
        <f t="shared" si="45"/>
        <v>30</v>
      </c>
      <c r="E638" s="1" t="str">
        <f t="shared" si="46"/>
        <v>Jun</v>
      </c>
      <c r="F638" s="1" t="s">
        <v>1919</v>
      </c>
      <c r="G638" s="1" t="s">
        <v>1920</v>
      </c>
      <c r="H638" s="1" t="s">
        <v>20</v>
      </c>
      <c r="I638" s="1" t="s">
        <v>29</v>
      </c>
      <c r="J638" s="3">
        <v>4000</v>
      </c>
      <c r="K638" s="4">
        <v>10</v>
      </c>
      <c r="L638" s="5">
        <f t="shared" si="47"/>
        <v>40000</v>
      </c>
      <c r="M638" s="1" t="s">
        <v>11</v>
      </c>
      <c r="N638" s="6" t="b">
        <f t="shared" ca="1" si="48"/>
        <v>0</v>
      </c>
      <c r="O638" s="8" t="b">
        <f t="shared" ca="1" si="49"/>
        <v>1</v>
      </c>
    </row>
    <row r="639" spans="2:15" x14ac:dyDescent="0.25">
      <c r="B639" s="7" t="s">
        <v>1921</v>
      </c>
      <c r="C639" s="2">
        <v>45107</v>
      </c>
      <c r="D639" s="1">
        <f t="shared" si="45"/>
        <v>30</v>
      </c>
      <c r="E639" s="1" t="str">
        <f t="shared" si="46"/>
        <v>Jun</v>
      </c>
      <c r="F639" s="1" t="s">
        <v>1922</v>
      </c>
      <c r="G639" s="1" t="s">
        <v>1923</v>
      </c>
      <c r="H639" s="1" t="s">
        <v>3</v>
      </c>
      <c r="I639" s="1" t="s">
        <v>33</v>
      </c>
      <c r="J639" s="3">
        <v>1500</v>
      </c>
      <c r="K639" s="4">
        <v>3</v>
      </c>
      <c r="L639" s="5">
        <f t="shared" si="47"/>
        <v>4500</v>
      </c>
      <c r="M639" s="1" t="s">
        <v>5</v>
      </c>
      <c r="N639" s="6" t="b">
        <f t="shared" ca="1" si="48"/>
        <v>0</v>
      </c>
      <c r="O639" s="8" t="b">
        <f t="shared" ca="1" si="49"/>
        <v>1</v>
      </c>
    </row>
    <row r="640" spans="2:15" x14ac:dyDescent="0.25">
      <c r="B640" s="7" t="s">
        <v>1924</v>
      </c>
      <c r="C640" s="2">
        <v>45108</v>
      </c>
      <c r="D640" s="1">
        <f t="shared" si="45"/>
        <v>1</v>
      </c>
      <c r="E640" s="1" t="str">
        <f t="shared" si="46"/>
        <v>Jul</v>
      </c>
      <c r="F640" s="1" t="s">
        <v>1925</v>
      </c>
      <c r="G640" s="1" t="s">
        <v>1926</v>
      </c>
      <c r="H640" s="1" t="s">
        <v>9</v>
      </c>
      <c r="I640" s="1" t="s">
        <v>4</v>
      </c>
      <c r="J640" s="3">
        <v>210</v>
      </c>
      <c r="K640" s="4">
        <v>4</v>
      </c>
      <c r="L640" s="5">
        <f t="shared" si="47"/>
        <v>840</v>
      </c>
      <c r="M640" s="1" t="s">
        <v>11</v>
      </c>
      <c r="N640" s="6" t="b">
        <f t="shared" ca="1" si="48"/>
        <v>0</v>
      </c>
      <c r="O640" s="8" t="b">
        <f t="shared" ca="1" si="49"/>
        <v>1</v>
      </c>
    </row>
    <row r="641" spans="2:15" x14ac:dyDescent="0.25">
      <c r="B641" s="7" t="s">
        <v>1927</v>
      </c>
      <c r="C641" s="2">
        <v>45108</v>
      </c>
      <c r="D641" s="1">
        <f t="shared" si="45"/>
        <v>1</v>
      </c>
      <c r="E641" s="1" t="str">
        <f t="shared" si="46"/>
        <v>Jul</v>
      </c>
      <c r="F641" s="1" t="s">
        <v>1928</v>
      </c>
      <c r="G641" s="1" t="s">
        <v>1929</v>
      </c>
      <c r="H641" s="1" t="s">
        <v>15</v>
      </c>
      <c r="I641" s="1" t="s">
        <v>10</v>
      </c>
      <c r="J641" s="3">
        <v>4000</v>
      </c>
      <c r="K641" s="4">
        <v>5</v>
      </c>
      <c r="L641" s="5">
        <f t="shared" si="47"/>
        <v>20000</v>
      </c>
      <c r="M641" s="1" t="s">
        <v>5</v>
      </c>
      <c r="N641" s="6" t="b">
        <f t="shared" ca="1" si="48"/>
        <v>0</v>
      </c>
      <c r="O641" s="8" t="b">
        <f t="shared" ca="1" si="49"/>
        <v>1</v>
      </c>
    </row>
    <row r="642" spans="2:15" x14ac:dyDescent="0.25">
      <c r="B642" s="7" t="s">
        <v>1930</v>
      </c>
      <c r="C642" s="2">
        <v>45108</v>
      </c>
      <c r="D642" s="1">
        <f t="shared" si="45"/>
        <v>1</v>
      </c>
      <c r="E642" s="1" t="str">
        <f t="shared" si="46"/>
        <v>Jul</v>
      </c>
      <c r="F642" s="1" t="s">
        <v>1931</v>
      </c>
      <c r="G642" s="1" t="s">
        <v>1932</v>
      </c>
      <c r="H642" s="1" t="s">
        <v>20</v>
      </c>
      <c r="I642" s="1" t="s">
        <v>16</v>
      </c>
      <c r="J642" s="3">
        <v>3200</v>
      </c>
      <c r="K642" s="4">
        <v>6</v>
      </c>
      <c r="L642" s="5">
        <f t="shared" si="47"/>
        <v>19200</v>
      </c>
      <c r="M642" s="1" t="s">
        <v>11</v>
      </c>
      <c r="N642" s="6" t="b">
        <f t="shared" ca="1" si="48"/>
        <v>0</v>
      </c>
      <c r="O642" s="8" t="b">
        <f t="shared" ca="1" si="49"/>
        <v>1</v>
      </c>
    </row>
    <row r="643" spans="2:15" x14ac:dyDescent="0.25">
      <c r="B643" s="7" t="s">
        <v>1933</v>
      </c>
      <c r="C643" s="2">
        <v>45108</v>
      </c>
      <c r="D643" s="1">
        <f t="shared" si="45"/>
        <v>1</v>
      </c>
      <c r="E643" s="1" t="str">
        <f t="shared" si="46"/>
        <v>Jul</v>
      </c>
      <c r="F643" s="1" t="s">
        <v>1934</v>
      </c>
      <c r="G643" s="1" t="s">
        <v>1935</v>
      </c>
      <c r="H643" s="1" t="s">
        <v>3</v>
      </c>
      <c r="I643" s="1" t="s">
        <v>21</v>
      </c>
      <c r="J643" s="3">
        <v>2900</v>
      </c>
      <c r="K643" s="4">
        <v>5</v>
      </c>
      <c r="L643" s="5">
        <f t="shared" si="47"/>
        <v>14500</v>
      </c>
      <c r="M643" s="1" t="s">
        <v>5</v>
      </c>
      <c r="N643" s="6" t="b">
        <f t="shared" ca="1" si="48"/>
        <v>0</v>
      </c>
      <c r="O643" s="8" t="b">
        <f t="shared" ca="1" si="49"/>
        <v>1</v>
      </c>
    </row>
    <row r="644" spans="2:15" x14ac:dyDescent="0.25">
      <c r="B644" s="7" t="s">
        <v>1936</v>
      </c>
      <c r="C644" s="2">
        <v>45108</v>
      </c>
      <c r="D644" s="1">
        <f t="shared" ref="D644:D707" si="50">DAY(C644)</f>
        <v>1</v>
      </c>
      <c r="E644" s="1" t="str">
        <f t="shared" ref="E644:E707" si="51">TEXT(C644,"mmm")</f>
        <v>Jul</v>
      </c>
      <c r="F644" s="1" t="s">
        <v>1937</v>
      </c>
      <c r="G644" s="1" t="s">
        <v>1938</v>
      </c>
      <c r="H644" s="1" t="s">
        <v>9</v>
      </c>
      <c r="I644" s="1" t="s">
        <v>25</v>
      </c>
      <c r="J644" s="3">
        <v>190</v>
      </c>
      <c r="K644" s="4">
        <v>6</v>
      </c>
      <c r="L644" s="5">
        <f t="shared" ref="L644:L707" si="52">J644*K644</f>
        <v>1140</v>
      </c>
      <c r="M644" s="1" t="s">
        <v>11</v>
      </c>
      <c r="N644" s="6" t="b">
        <f t="shared" ref="N644:N707" ca="1" si="53">AND(C644&gt;=(TODAY()-28),C644&lt;TODAY())</f>
        <v>0</v>
      </c>
      <c r="O644" s="8" t="b">
        <f t="shared" ref="O644:O707" ca="1" si="54">AND(C644&gt;=(TODAY()-56),C644&lt;(TODAY()-28))</f>
        <v>1</v>
      </c>
    </row>
    <row r="645" spans="2:15" x14ac:dyDescent="0.25">
      <c r="B645" s="7" t="s">
        <v>1939</v>
      </c>
      <c r="C645" s="2">
        <v>45108</v>
      </c>
      <c r="D645" s="1">
        <f t="shared" si="50"/>
        <v>1</v>
      </c>
      <c r="E645" s="1" t="str">
        <f t="shared" si="51"/>
        <v>Jul</v>
      </c>
      <c r="F645" s="1" t="s">
        <v>1940</v>
      </c>
      <c r="G645" s="1" t="s">
        <v>1941</v>
      </c>
      <c r="H645" s="1" t="s">
        <v>15</v>
      </c>
      <c r="I645" s="1" t="s">
        <v>29</v>
      </c>
      <c r="J645" s="3">
        <v>4000</v>
      </c>
      <c r="K645" s="4">
        <v>5</v>
      </c>
      <c r="L645" s="5">
        <f t="shared" si="52"/>
        <v>20000</v>
      </c>
      <c r="M645" s="1" t="s">
        <v>5</v>
      </c>
      <c r="N645" s="6" t="b">
        <f t="shared" ca="1" si="53"/>
        <v>0</v>
      </c>
      <c r="O645" s="8" t="b">
        <f t="shared" ca="1" si="54"/>
        <v>1</v>
      </c>
    </row>
    <row r="646" spans="2:15" x14ac:dyDescent="0.25">
      <c r="B646" s="7" t="s">
        <v>1942</v>
      </c>
      <c r="C646" s="2">
        <v>45108</v>
      </c>
      <c r="D646" s="1">
        <f t="shared" si="50"/>
        <v>1</v>
      </c>
      <c r="E646" s="1" t="str">
        <f t="shared" si="51"/>
        <v>Jul</v>
      </c>
      <c r="F646" s="1" t="s">
        <v>1943</v>
      </c>
      <c r="G646" s="1" t="s">
        <v>1944</v>
      </c>
      <c r="H646" s="1" t="s">
        <v>20</v>
      </c>
      <c r="I646" s="1" t="s">
        <v>33</v>
      </c>
      <c r="J646" s="3">
        <v>1500</v>
      </c>
      <c r="K646" s="4">
        <v>6</v>
      </c>
      <c r="L646" s="5">
        <f t="shared" si="52"/>
        <v>9000</v>
      </c>
      <c r="M646" s="1" t="s">
        <v>11</v>
      </c>
      <c r="N646" s="6" t="b">
        <f t="shared" ca="1" si="53"/>
        <v>0</v>
      </c>
      <c r="O646" s="8" t="b">
        <f t="shared" ca="1" si="54"/>
        <v>1</v>
      </c>
    </row>
    <row r="647" spans="2:15" x14ac:dyDescent="0.25">
      <c r="B647" s="7" t="s">
        <v>1945</v>
      </c>
      <c r="C647" s="2">
        <v>45109</v>
      </c>
      <c r="D647" s="1">
        <f t="shared" si="50"/>
        <v>2</v>
      </c>
      <c r="E647" s="1" t="str">
        <f t="shared" si="51"/>
        <v>Jul</v>
      </c>
      <c r="F647" s="1" t="s">
        <v>1946</v>
      </c>
      <c r="G647" s="1" t="s">
        <v>1947</v>
      </c>
      <c r="H647" s="1" t="s">
        <v>3</v>
      </c>
      <c r="I647" s="1" t="s">
        <v>4</v>
      </c>
      <c r="J647" s="3">
        <v>210</v>
      </c>
      <c r="K647" s="4">
        <v>2</v>
      </c>
      <c r="L647" s="5">
        <f t="shared" si="52"/>
        <v>420</v>
      </c>
      <c r="M647" s="1" t="s">
        <v>5</v>
      </c>
      <c r="N647" s="6" t="b">
        <f t="shared" ca="1" si="53"/>
        <v>0</v>
      </c>
      <c r="O647" s="8" t="b">
        <f t="shared" ca="1" si="54"/>
        <v>1</v>
      </c>
    </row>
    <row r="648" spans="2:15" x14ac:dyDescent="0.25">
      <c r="B648" s="7" t="s">
        <v>1948</v>
      </c>
      <c r="C648" s="2">
        <v>45109</v>
      </c>
      <c r="D648" s="1">
        <f t="shared" si="50"/>
        <v>2</v>
      </c>
      <c r="E648" s="1" t="str">
        <f t="shared" si="51"/>
        <v>Jul</v>
      </c>
      <c r="F648" s="1" t="s">
        <v>1949</v>
      </c>
      <c r="G648" s="1" t="s">
        <v>1950</v>
      </c>
      <c r="H648" s="1" t="s">
        <v>9</v>
      </c>
      <c r="I648" s="1" t="s">
        <v>10</v>
      </c>
      <c r="J648" s="3">
        <v>4000</v>
      </c>
      <c r="K648" s="4">
        <v>3</v>
      </c>
      <c r="L648" s="5">
        <f t="shared" si="52"/>
        <v>12000</v>
      </c>
      <c r="M648" s="1" t="s">
        <v>11</v>
      </c>
      <c r="N648" s="6" t="b">
        <f t="shared" ca="1" si="53"/>
        <v>0</v>
      </c>
      <c r="O648" s="8" t="b">
        <f t="shared" ca="1" si="54"/>
        <v>1</v>
      </c>
    </row>
    <row r="649" spans="2:15" x14ac:dyDescent="0.25">
      <c r="B649" s="7" t="s">
        <v>1951</v>
      </c>
      <c r="C649" s="2">
        <v>45109</v>
      </c>
      <c r="D649" s="1">
        <f t="shared" si="50"/>
        <v>2</v>
      </c>
      <c r="E649" s="1" t="str">
        <f t="shared" si="51"/>
        <v>Jul</v>
      </c>
      <c r="F649" s="1" t="s">
        <v>1952</v>
      </c>
      <c r="G649" s="1" t="s">
        <v>1953</v>
      </c>
      <c r="H649" s="1" t="s">
        <v>15</v>
      </c>
      <c r="I649" s="1" t="s">
        <v>16</v>
      </c>
      <c r="J649" s="3">
        <v>3200</v>
      </c>
      <c r="K649" s="4">
        <v>5</v>
      </c>
      <c r="L649" s="5">
        <f t="shared" si="52"/>
        <v>16000</v>
      </c>
      <c r="M649" s="1" t="s">
        <v>5</v>
      </c>
      <c r="N649" s="6" t="b">
        <f t="shared" ca="1" si="53"/>
        <v>0</v>
      </c>
      <c r="O649" s="8" t="b">
        <f t="shared" ca="1" si="54"/>
        <v>1</v>
      </c>
    </row>
    <row r="650" spans="2:15" x14ac:dyDescent="0.25">
      <c r="B650" s="7" t="s">
        <v>1954</v>
      </c>
      <c r="C650" s="2">
        <v>45109</v>
      </c>
      <c r="D650" s="1">
        <f t="shared" si="50"/>
        <v>2</v>
      </c>
      <c r="E650" s="1" t="str">
        <f t="shared" si="51"/>
        <v>Jul</v>
      </c>
      <c r="F650" s="1" t="s">
        <v>1955</v>
      </c>
      <c r="G650" s="1" t="s">
        <v>1956</v>
      </c>
      <c r="H650" s="1" t="s">
        <v>20</v>
      </c>
      <c r="I650" s="1" t="s">
        <v>21</v>
      </c>
      <c r="J650" s="3">
        <v>2900</v>
      </c>
      <c r="K650" s="4">
        <v>3</v>
      </c>
      <c r="L650" s="5">
        <f t="shared" si="52"/>
        <v>8700</v>
      </c>
      <c r="M650" s="1" t="s">
        <v>11</v>
      </c>
      <c r="N650" s="6" t="b">
        <f t="shared" ca="1" si="53"/>
        <v>0</v>
      </c>
      <c r="O650" s="8" t="b">
        <f t="shared" ca="1" si="54"/>
        <v>1</v>
      </c>
    </row>
    <row r="651" spans="2:15" x14ac:dyDescent="0.25">
      <c r="B651" s="7" t="s">
        <v>1957</v>
      </c>
      <c r="C651" s="2">
        <v>45109</v>
      </c>
      <c r="D651" s="1">
        <f t="shared" si="50"/>
        <v>2</v>
      </c>
      <c r="E651" s="1" t="str">
        <f t="shared" si="51"/>
        <v>Jul</v>
      </c>
      <c r="F651" s="1" t="s">
        <v>1958</v>
      </c>
      <c r="G651" s="1" t="s">
        <v>1959</v>
      </c>
      <c r="H651" s="1" t="s">
        <v>3</v>
      </c>
      <c r="I651" s="1" t="s">
        <v>25</v>
      </c>
      <c r="J651" s="3">
        <v>190</v>
      </c>
      <c r="K651" s="4">
        <v>1</v>
      </c>
      <c r="L651" s="5">
        <f t="shared" si="52"/>
        <v>190</v>
      </c>
      <c r="M651" s="1" t="s">
        <v>5</v>
      </c>
      <c r="N651" s="6" t="b">
        <f t="shared" ca="1" si="53"/>
        <v>0</v>
      </c>
      <c r="O651" s="8" t="b">
        <f t="shared" ca="1" si="54"/>
        <v>1</v>
      </c>
    </row>
    <row r="652" spans="2:15" x14ac:dyDescent="0.25">
      <c r="B652" s="7" t="s">
        <v>1960</v>
      </c>
      <c r="C652" s="2">
        <v>45109</v>
      </c>
      <c r="D652" s="1">
        <f t="shared" si="50"/>
        <v>2</v>
      </c>
      <c r="E652" s="1" t="str">
        <f t="shared" si="51"/>
        <v>Jul</v>
      </c>
      <c r="F652" s="1" t="s">
        <v>1961</v>
      </c>
      <c r="G652" s="1" t="s">
        <v>1962</v>
      </c>
      <c r="H652" s="1" t="s">
        <v>9</v>
      </c>
      <c r="I652" s="1" t="s">
        <v>29</v>
      </c>
      <c r="J652" s="3">
        <v>4000</v>
      </c>
      <c r="K652" s="4">
        <v>2</v>
      </c>
      <c r="L652" s="5">
        <f t="shared" si="52"/>
        <v>8000</v>
      </c>
      <c r="M652" s="1" t="s">
        <v>11</v>
      </c>
      <c r="N652" s="6" t="b">
        <f t="shared" ca="1" si="53"/>
        <v>0</v>
      </c>
      <c r="O652" s="8" t="b">
        <f t="shared" ca="1" si="54"/>
        <v>1</v>
      </c>
    </row>
    <row r="653" spans="2:15" x14ac:dyDescent="0.25">
      <c r="B653" s="7" t="s">
        <v>1963</v>
      </c>
      <c r="C653" s="2">
        <v>45109</v>
      </c>
      <c r="D653" s="1">
        <f t="shared" si="50"/>
        <v>2</v>
      </c>
      <c r="E653" s="1" t="str">
        <f t="shared" si="51"/>
        <v>Jul</v>
      </c>
      <c r="F653" s="1" t="s">
        <v>1964</v>
      </c>
      <c r="G653" s="1" t="s">
        <v>1965</v>
      </c>
      <c r="H653" s="1" t="s">
        <v>15</v>
      </c>
      <c r="I653" s="1" t="s">
        <v>33</v>
      </c>
      <c r="J653" s="3">
        <v>1500</v>
      </c>
      <c r="K653" s="4">
        <v>3</v>
      </c>
      <c r="L653" s="5">
        <f t="shared" si="52"/>
        <v>4500</v>
      </c>
      <c r="M653" s="1" t="s">
        <v>5</v>
      </c>
      <c r="N653" s="6" t="b">
        <f t="shared" ca="1" si="53"/>
        <v>0</v>
      </c>
      <c r="O653" s="8" t="b">
        <f t="shared" ca="1" si="54"/>
        <v>1</v>
      </c>
    </row>
    <row r="654" spans="2:15" x14ac:dyDescent="0.25">
      <c r="B654" s="7" t="s">
        <v>1966</v>
      </c>
      <c r="C654" s="2">
        <v>45110</v>
      </c>
      <c r="D654" s="1">
        <f t="shared" si="50"/>
        <v>3</v>
      </c>
      <c r="E654" s="1" t="str">
        <f t="shared" si="51"/>
        <v>Jul</v>
      </c>
      <c r="F654" s="1" t="s">
        <v>1967</v>
      </c>
      <c r="G654" s="1" t="s">
        <v>1968</v>
      </c>
      <c r="H654" s="1" t="s">
        <v>20</v>
      </c>
      <c r="I654" s="1" t="s">
        <v>4</v>
      </c>
      <c r="J654" s="3">
        <v>210</v>
      </c>
      <c r="K654" s="4">
        <v>7</v>
      </c>
      <c r="L654" s="5">
        <f t="shared" si="52"/>
        <v>1470</v>
      </c>
      <c r="M654" s="1" t="s">
        <v>11</v>
      </c>
      <c r="N654" s="6" t="b">
        <f t="shared" ca="1" si="53"/>
        <v>0</v>
      </c>
      <c r="O654" s="8" t="b">
        <f t="shared" ca="1" si="54"/>
        <v>1</v>
      </c>
    </row>
    <row r="655" spans="2:15" x14ac:dyDescent="0.25">
      <c r="B655" s="7" t="s">
        <v>1969</v>
      </c>
      <c r="C655" s="2">
        <v>45110</v>
      </c>
      <c r="D655" s="1">
        <f t="shared" si="50"/>
        <v>3</v>
      </c>
      <c r="E655" s="1" t="str">
        <f t="shared" si="51"/>
        <v>Jul</v>
      </c>
      <c r="F655" s="1" t="s">
        <v>1970</v>
      </c>
      <c r="G655" s="1" t="s">
        <v>1971</v>
      </c>
      <c r="H655" s="1" t="s">
        <v>3</v>
      </c>
      <c r="I655" s="1" t="s">
        <v>10</v>
      </c>
      <c r="J655" s="3">
        <v>4000</v>
      </c>
      <c r="K655" s="4">
        <v>6</v>
      </c>
      <c r="L655" s="5">
        <f t="shared" si="52"/>
        <v>24000</v>
      </c>
      <c r="M655" s="1" t="s">
        <v>5</v>
      </c>
      <c r="N655" s="6" t="b">
        <f t="shared" ca="1" si="53"/>
        <v>0</v>
      </c>
      <c r="O655" s="8" t="b">
        <f t="shared" ca="1" si="54"/>
        <v>1</v>
      </c>
    </row>
    <row r="656" spans="2:15" x14ac:dyDescent="0.25">
      <c r="B656" s="7" t="s">
        <v>1972</v>
      </c>
      <c r="C656" s="2">
        <v>45110</v>
      </c>
      <c r="D656" s="1">
        <f t="shared" si="50"/>
        <v>3</v>
      </c>
      <c r="E656" s="1" t="str">
        <f t="shared" si="51"/>
        <v>Jul</v>
      </c>
      <c r="F656" s="1" t="s">
        <v>1973</v>
      </c>
      <c r="G656" s="1" t="s">
        <v>1974</v>
      </c>
      <c r="H656" s="1" t="s">
        <v>9</v>
      </c>
      <c r="I656" s="1" t="s">
        <v>16</v>
      </c>
      <c r="J656" s="3">
        <v>3200</v>
      </c>
      <c r="K656" s="4">
        <v>1</v>
      </c>
      <c r="L656" s="5">
        <f t="shared" si="52"/>
        <v>3200</v>
      </c>
      <c r="M656" s="1" t="s">
        <v>11</v>
      </c>
      <c r="N656" s="6" t="b">
        <f t="shared" ca="1" si="53"/>
        <v>0</v>
      </c>
      <c r="O656" s="8" t="b">
        <f t="shared" ca="1" si="54"/>
        <v>1</v>
      </c>
    </row>
    <row r="657" spans="2:15" x14ac:dyDescent="0.25">
      <c r="B657" s="7" t="s">
        <v>1975</v>
      </c>
      <c r="C657" s="2">
        <v>45110</v>
      </c>
      <c r="D657" s="1">
        <f t="shared" si="50"/>
        <v>3</v>
      </c>
      <c r="E657" s="1" t="str">
        <f t="shared" si="51"/>
        <v>Jul</v>
      </c>
      <c r="F657" s="1" t="s">
        <v>1976</v>
      </c>
      <c r="G657" s="1" t="s">
        <v>1977</v>
      </c>
      <c r="H657" s="1" t="s">
        <v>15</v>
      </c>
      <c r="I657" s="1" t="s">
        <v>21</v>
      </c>
      <c r="J657" s="3">
        <v>2900</v>
      </c>
      <c r="K657" s="4">
        <v>3</v>
      </c>
      <c r="L657" s="5">
        <f t="shared" si="52"/>
        <v>8700</v>
      </c>
      <c r="M657" s="1" t="s">
        <v>5</v>
      </c>
      <c r="N657" s="6" t="b">
        <f t="shared" ca="1" si="53"/>
        <v>0</v>
      </c>
      <c r="O657" s="8" t="b">
        <f t="shared" ca="1" si="54"/>
        <v>1</v>
      </c>
    </row>
    <row r="658" spans="2:15" x14ac:dyDescent="0.25">
      <c r="B658" s="7" t="s">
        <v>1978</v>
      </c>
      <c r="C658" s="2">
        <v>45110</v>
      </c>
      <c r="D658" s="1">
        <f t="shared" si="50"/>
        <v>3</v>
      </c>
      <c r="E658" s="1" t="str">
        <f t="shared" si="51"/>
        <v>Jul</v>
      </c>
      <c r="F658" s="1" t="s">
        <v>1979</v>
      </c>
      <c r="G658" s="1" t="s">
        <v>1980</v>
      </c>
      <c r="H658" s="1" t="s">
        <v>20</v>
      </c>
      <c r="I658" s="1" t="s">
        <v>25</v>
      </c>
      <c r="J658" s="3">
        <v>190</v>
      </c>
      <c r="K658" s="4">
        <v>4</v>
      </c>
      <c r="L658" s="5">
        <f t="shared" si="52"/>
        <v>760</v>
      </c>
      <c r="M658" s="1" t="s">
        <v>11</v>
      </c>
      <c r="N658" s="6" t="b">
        <f t="shared" ca="1" si="53"/>
        <v>0</v>
      </c>
      <c r="O658" s="8" t="b">
        <f t="shared" ca="1" si="54"/>
        <v>1</v>
      </c>
    </row>
    <row r="659" spans="2:15" x14ac:dyDescent="0.25">
      <c r="B659" s="7" t="s">
        <v>1981</v>
      </c>
      <c r="C659" s="2">
        <v>45110</v>
      </c>
      <c r="D659" s="1">
        <f t="shared" si="50"/>
        <v>3</v>
      </c>
      <c r="E659" s="1" t="str">
        <f t="shared" si="51"/>
        <v>Jul</v>
      </c>
      <c r="F659" s="1" t="s">
        <v>1982</v>
      </c>
      <c r="G659" s="1" t="s">
        <v>1983</v>
      </c>
      <c r="H659" s="1" t="s">
        <v>3</v>
      </c>
      <c r="I659" s="1" t="s">
        <v>29</v>
      </c>
      <c r="J659" s="3">
        <v>4000</v>
      </c>
      <c r="K659" s="4">
        <v>2</v>
      </c>
      <c r="L659" s="5">
        <f t="shared" si="52"/>
        <v>8000</v>
      </c>
      <c r="M659" s="1" t="s">
        <v>5</v>
      </c>
      <c r="N659" s="6" t="b">
        <f t="shared" ca="1" si="53"/>
        <v>0</v>
      </c>
      <c r="O659" s="8" t="b">
        <f t="shared" ca="1" si="54"/>
        <v>1</v>
      </c>
    </row>
    <row r="660" spans="2:15" x14ac:dyDescent="0.25">
      <c r="B660" s="7" t="s">
        <v>1984</v>
      </c>
      <c r="C660" s="2">
        <v>45110</v>
      </c>
      <c r="D660" s="1">
        <f t="shared" si="50"/>
        <v>3</v>
      </c>
      <c r="E660" s="1" t="str">
        <f t="shared" si="51"/>
        <v>Jul</v>
      </c>
      <c r="F660" s="1" t="s">
        <v>1985</v>
      </c>
      <c r="G660" s="1" t="s">
        <v>1986</v>
      </c>
      <c r="H660" s="1" t="s">
        <v>9</v>
      </c>
      <c r="I660" s="1" t="s">
        <v>33</v>
      </c>
      <c r="J660" s="3">
        <v>1500</v>
      </c>
      <c r="K660" s="4">
        <v>3</v>
      </c>
      <c r="L660" s="5">
        <f t="shared" si="52"/>
        <v>4500</v>
      </c>
      <c r="M660" s="1" t="s">
        <v>11</v>
      </c>
      <c r="N660" s="6" t="b">
        <f t="shared" ca="1" si="53"/>
        <v>0</v>
      </c>
      <c r="O660" s="8" t="b">
        <f t="shared" ca="1" si="54"/>
        <v>1</v>
      </c>
    </row>
    <row r="661" spans="2:15" x14ac:dyDescent="0.25">
      <c r="B661" s="7" t="s">
        <v>1987</v>
      </c>
      <c r="C661" s="2">
        <v>45111</v>
      </c>
      <c r="D661" s="1">
        <f t="shared" si="50"/>
        <v>4</v>
      </c>
      <c r="E661" s="1" t="str">
        <f t="shared" si="51"/>
        <v>Jul</v>
      </c>
      <c r="F661" s="1" t="s">
        <v>1988</v>
      </c>
      <c r="G661" s="1" t="s">
        <v>1989</v>
      </c>
      <c r="H661" s="1" t="s">
        <v>15</v>
      </c>
      <c r="I661" s="1" t="s">
        <v>4</v>
      </c>
      <c r="J661" s="3">
        <v>210</v>
      </c>
      <c r="K661" s="4">
        <v>4</v>
      </c>
      <c r="L661" s="5">
        <f t="shared" si="52"/>
        <v>840</v>
      </c>
      <c r="M661" s="1" t="s">
        <v>5</v>
      </c>
      <c r="N661" s="6" t="b">
        <f t="shared" ca="1" si="53"/>
        <v>0</v>
      </c>
      <c r="O661" s="8" t="b">
        <f t="shared" ca="1" si="54"/>
        <v>1</v>
      </c>
    </row>
    <row r="662" spans="2:15" x14ac:dyDescent="0.25">
      <c r="B662" s="7" t="s">
        <v>1990</v>
      </c>
      <c r="C662" s="2">
        <v>45111</v>
      </c>
      <c r="D662" s="1">
        <f t="shared" si="50"/>
        <v>4</v>
      </c>
      <c r="E662" s="1" t="str">
        <f t="shared" si="51"/>
        <v>Jul</v>
      </c>
      <c r="F662" s="1" t="s">
        <v>1991</v>
      </c>
      <c r="G662" s="1" t="s">
        <v>1992</v>
      </c>
      <c r="H662" s="1" t="s">
        <v>20</v>
      </c>
      <c r="I662" s="1" t="s">
        <v>10</v>
      </c>
      <c r="J662" s="3">
        <v>4000</v>
      </c>
      <c r="K662" s="4">
        <v>5</v>
      </c>
      <c r="L662" s="5">
        <f t="shared" si="52"/>
        <v>20000</v>
      </c>
      <c r="M662" s="1" t="s">
        <v>11</v>
      </c>
      <c r="N662" s="6" t="b">
        <f t="shared" ca="1" si="53"/>
        <v>0</v>
      </c>
      <c r="O662" s="8" t="b">
        <f t="shared" ca="1" si="54"/>
        <v>1</v>
      </c>
    </row>
    <row r="663" spans="2:15" x14ac:dyDescent="0.25">
      <c r="B663" s="7" t="s">
        <v>1993</v>
      </c>
      <c r="C663" s="2">
        <v>45111</v>
      </c>
      <c r="D663" s="1">
        <f t="shared" si="50"/>
        <v>4</v>
      </c>
      <c r="E663" s="1" t="str">
        <f t="shared" si="51"/>
        <v>Jul</v>
      </c>
      <c r="F663" s="1" t="s">
        <v>1994</v>
      </c>
      <c r="G663" s="1" t="s">
        <v>1995</v>
      </c>
      <c r="H663" s="1" t="s">
        <v>3</v>
      </c>
      <c r="I663" s="1" t="s">
        <v>16</v>
      </c>
      <c r="J663" s="3">
        <v>3200</v>
      </c>
      <c r="K663" s="4">
        <v>6</v>
      </c>
      <c r="L663" s="5">
        <f t="shared" si="52"/>
        <v>19200</v>
      </c>
      <c r="M663" s="1" t="s">
        <v>5</v>
      </c>
      <c r="N663" s="6" t="b">
        <f t="shared" ca="1" si="53"/>
        <v>0</v>
      </c>
      <c r="O663" s="8" t="b">
        <f t="shared" ca="1" si="54"/>
        <v>1</v>
      </c>
    </row>
    <row r="664" spans="2:15" x14ac:dyDescent="0.25">
      <c r="B664" s="7" t="s">
        <v>1996</v>
      </c>
      <c r="C664" s="2">
        <v>45111</v>
      </c>
      <c r="D664" s="1">
        <f t="shared" si="50"/>
        <v>4</v>
      </c>
      <c r="E664" s="1" t="str">
        <f t="shared" si="51"/>
        <v>Jul</v>
      </c>
      <c r="F664" s="1" t="s">
        <v>1997</v>
      </c>
      <c r="G664" s="1" t="s">
        <v>1998</v>
      </c>
      <c r="H664" s="1" t="s">
        <v>9</v>
      </c>
      <c r="I664" s="1" t="s">
        <v>21</v>
      </c>
      <c r="J664" s="3">
        <v>2900</v>
      </c>
      <c r="K664" s="4">
        <v>5</v>
      </c>
      <c r="L664" s="5">
        <f t="shared" si="52"/>
        <v>14500</v>
      </c>
      <c r="M664" s="1" t="s">
        <v>11</v>
      </c>
      <c r="N664" s="6" t="b">
        <f t="shared" ca="1" si="53"/>
        <v>0</v>
      </c>
      <c r="O664" s="8" t="b">
        <f t="shared" ca="1" si="54"/>
        <v>1</v>
      </c>
    </row>
    <row r="665" spans="2:15" x14ac:dyDescent="0.25">
      <c r="B665" s="7" t="s">
        <v>1999</v>
      </c>
      <c r="C665" s="2">
        <v>45111</v>
      </c>
      <c r="D665" s="1">
        <f t="shared" si="50"/>
        <v>4</v>
      </c>
      <c r="E665" s="1" t="str">
        <f t="shared" si="51"/>
        <v>Jul</v>
      </c>
      <c r="F665" s="1" t="s">
        <v>2000</v>
      </c>
      <c r="G665" s="1" t="s">
        <v>2001</v>
      </c>
      <c r="H665" s="1" t="s">
        <v>15</v>
      </c>
      <c r="I665" s="1" t="s">
        <v>25</v>
      </c>
      <c r="J665" s="3">
        <v>190</v>
      </c>
      <c r="K665" s="4">
        <v>4</v>
      </c>
      <c r="L665" s="5">
        <f t="shared" si="52"/>
        <v>760</v>
      </c>
      <c r="M665" s="1" t="s">
        <v>5</v>
      </c>
      <c r="N665" s="6" t="b">
        <f t="shared" ca="1" si="53"/>
        <v>0</v>
      </c>
      <c r="O665" s="8" t="b">
        <f t="shared" ca="1" si="54"/>
        <v>1</v>
      </c>
    </row>
    <row r="666" spans="2:15" x14ac:dyDescent="0.25">
      <c r="B666" s="7" t="s">
        <v>2002</v>
      </c>
      <c r="C666" s="2">
        <v>45111</v>
      </c>
      <c r="D666" s="1">
        <f t="shared" si="50"/>
        <v>4</v>
      </c>
      <c r="E666" s="1" t="str">
        <f t="shared" si="51"/>
        <v>Jul</v>
      </c>
      <c r="F666" s="1" t="s">
        <v>2003</v>
      </c>
      <c r="G666" s="1" t="s">
        <v>2004</v>
      </c>
      <c r="H666" s="1" t="s">
        <v>20</v>
      </c>
      <c r="I666" s="1" t="s">
        <v>29</v>
      </c>
      <c r="J666" s="3">
        <v>4000</v>
      </c>
      <c r="K666" s="4">
        <v>10</v>
      </c>
      <c r="L666" s="5">
        <f t="shared" si="52"/>
        <v>40000</v>
      </c>
      <c r="M666" s="1" t="s">
        <v>11</v>
      </c>
      <c r="N666" s="6" t="b">
        <f t="shared" ca="1" si="53"/>
        <v>0</v>
      </c>
      <c r="O666" s="8" t="b">
        <f t="shared" ca="1" si="54"/>
        <v>1</v>
      </c>
    </row>
    <row r="667" spans="2:15" x14ac:dyDescent="0.25">
      <c r="B667" s="7" t="s">
        <v>2005</v>
      </c>
      <c r="C667" s="2">
        <v>45111</v>
      </c>
      <c r="D667" s="1">
        <f t="shared" si="50"/>
        <v>4</v>
      </c>
      <c r="E667" s="1" t="str">
        <f t="shared" si="51"/>
        <v>Jul</v>
      </c>
      <c r="F667" s="1" t="s">
        <v>2006</v>
      </c>
      <c r="G667" s="1" t="s">
        <v>2007</v>
      </c>
      <c r="H667" s="1" t="s">
        <v>3</v>
      </c>
      <c r="I667" s="1" t="s">
        <v>33</v>
      </c>
      <c r="J667" s="3">
        <v>1500</v>
      </c>
      <c r="K667" s="4">
        <v>3</v>
      </c>
      <c r="L667" s="5">
        <f t="shared" si="52"/>
        <v>4500</v>
      </c>
      <c r="M667" s="1" t="s">
        <v>5</v>
      </c>
      <c r="N667" s="6" t="b">
        <f t="shared" ca="1" si="53"/>
        <v>0</v>
      </c>
      <c r="O667" s="8" t="b">
        <f t="shared" ca="1" si="54"/>
        <v>1</v>
      </c>
    </row>
    <row r="668" spans="2:15" x14ac:dyDescent="0.25">
      <c r="B668" s="7" t="s">
        <v>2008</v>
      </c>
      <c r="C668" s="2">
        <v>45112</v>
      </c>
      <c r="D668" s="1">
        <f t="shared" si="50"/>
        <v>5</v>
      </c>
      <c r="E668" s="1" t="str">
        <f t="shared" si="51"/>
        <v>Jul</v>
      </c>
      <c r="F668" s="1" t="s">
        <v>2009</v>
      </c>
      <c r="G668" s="1" t="s">
        <v>2010</v>
      </c>
      <c r="H668" s="1" t="s">
        <v>9</v>
      </c>
      <c r="I668" s="1" t="s">
        <v>4</v>
      </c>
      <c r="J668" s="3">
        <v>210</v>
      </c>
      <c r="K668" s="4">
        <v>4</v>
      </c>
      <c r="L668" s="5">
        <f t="shared" si="52"/>
        <v>840</v>
      </c>
      <c r="M668" s="1" t="s">
        <v>11</v>
      </c>
      <c r="N668" s="6" t="b">
        <f t="shared" ca="1" si="53"/>
        <v>0</v>
      </c>
      <c r="O668" s="8" t="b">
        <f t="shared" ca="1" si="54"/>
        <v>1</v>
      </c>
    </row>
    <row r="669" spans="2:15" x14ac:dyDescent="0.25">
      <c r="B669" s="7" t="s">
        <v>2011</v>
      </c>
      <c r="C669" s="2">
        <v>45112</v>
      </c>
      <c r="D669" s="1">
        <f t="shared" si="50"/>
        <v>5</v>
      </c>
      <c r="E669" s="1" t="str">
        <f t="shared" si="51"/>
        <v>Jul</v>
      </c>
      <c r="F669" s="1" t="s">
        <v>2012</v>
      </c>
      <c r="G669" s="1" t="s">
        <v>2013</v>
      </c>
      <c r="H669" s="1" t="s">
        <v>15</v>
      </c>
      <c r="I669" s="1" t="s">
        <v>10</v>
      </c>
      <c r="J669" s="3">
        <v>4000</v>
      </c>
      <c r="K669" s="4">
        <v>5</v>
      </c>
      <c r="L669" s="5">
        <f t="shared" si="52"/>
        <v>20000</v>
      </c>
      <c r="M669" s="1" t="s">
        <v>5</v>
      </c>
      <c r="N669" s="6" t="b">
        <f t="shared" ca="1" si="53"/>
        <v>0</v>
      </c>
      <c r="O669" s="8" t="b">
        <f t="shared" ca="1" si="54"/>
        <v>1</v>
      </c>
    </row>
    <row r="670" spans="2:15" x14ac:dyDescent="0.25">
      <c r="B670" s="7" t="s">
        <v>2014</v>
      </c>
      <c r="C670" s="2">
        <v>45112</v>
      </c>
      <c r="D670" s="1">
        <f t="shared" si="50"/>
        <v>5</v>
      </c>
      <c r="E670" s="1" t="str">
        <f t="shared" si="51"/>
        <v>Jul</v>
      </c>
      <c r="F670" s="1" t="s">
        <v>2015</v>
      </c>
      <c r="G670" s="1" t="s">
        <v>2016</v>
      </c>
      <c r="H670" s="1" t="s">
        <v>20</v>
      </c>
      <c r="I670" s="1" t="s">
        <v>16</v>
      </c>
      <c r="J670" s="3">
        <v>3200</v>
      </c>
      <c r="K670" s="4">
        <v>6</v>
      </c>
      <c r="L670" s="5">
        <f t="shared" si="52"/>
        <v>19200</v>
      </c>
      <c r="M670" s="1" t="s">
        <v>11</v>
      </c>
      <c r="N670" s="6" t="b">
        <f t="shared" ca="1" si="53"/>
        <v>0</v>
      </c>
      <c r="O670" s="8" t="b">
        <f t="shared" ca="1" si="54"/>
        <v>1</v>
      </c>
    </row>
    <row r="671" spans="2:15" x14ac:dyDescent="0.25">
      <c r="B671" s="7" t="s">
        <v>2017</v>
      </c>
      <c r="C671" s="2">
        <v>45112</v>
      </c>
      <c r="D671" s="1">
        <f t="shared" si="50"/>
        <v>5</v>
      </c>
      <c r="E671" s="1" t="str">
        <f t="shared" si="51"/>
        <v>Jul</v>
      </c>
      <c r="F671" s="1" t="s">
        <v>2018</v>
      </c>
      <c r="G671" s="1" t="s">
        <v>2019</v>
      </c>
      <c r="H671" s="1" t="s">
        <v>3</v>
      </c>
      <c r="I671" s="1" t="s">
        <v>21</v>
      </c>
      <c r="J671" s="3">
        <v>2900</v>
      </c>
      <c r="K671" s="4">
        <v>5</v>
      </c>
      <c r="L671" s="5">
        <f t="shared" si="52"/>
        <v>14500</v>
      </c>
      <c r="M671" s="1" t="s">
        <v>5</v>
      </c>
      <c r="N671" s="6" t="b">
        <f t="shared" ca="1" si="53"/>
        <v>0</v>
      </c>
      <c r="O671" s="8" t="b">
        <f t="shared" ca="1" si="54"/>
        <v>1</v>
      </c>
    </row>
    <row r="672" spans="2:15" x14ac:dyDescent="0.25">
      <c r="B672" s="7" t="s">
        <v>2020</v>
      </c>
      <c r="C672" s="2">
        <v>45112</v>
      </c>
      <c r="D672" s="1">
        <f t="shared" si="50"/>
        <v>5</v>
      </c>
      <c r="E672" s="1" t="str">
        <f t="shared" si="51"/>
        <v>Jul</v>
      </c>
      <c r="F672" s="1" t="s">
        <v>2021</v>
      </c>
      <c r="G672" s="1" t="s">
        <v>2022</v>
      </c>
      <c r="H672" s="1" t="s">
        <v>9</v>
      </c>
      <c r="I672" s="1" t="s">
        <v>25</v>
      </c>
      <c r="J672" s="3">
        <v>190</v>
      </c>
      <c r="K672" s="4">
        <v>6</v>
      </c>
      <c r="L672" s="5">
        <f t="shared" si="52"/>
        <v>1140</v>
      </c>
      <c r="M672" s="1" t="s">
        <v>11</v>
      </c>
      <c r="N672" s="6" t="b">
        <f t="shared" ca="1" si="53"/>
        <v>0</v>
      </c>
      <c r="O672" s="8" t="b">
        <f t="shared" ca="1" si="54"/>
        <v>1</v>
      </c>
    </row>
    <row r="673" spans="2:15" x14ac:dyDescent="0.25">
      <c r="B673" s="7" t="s">
        <v>2023</v>
      </c>
      <c r="C673" s="2">
        <v>45112</v>
      </c>
      <c r="D673" s="1">
        <f t="shared" si="50"/>
        <v>5</v>
      </c>
      <c r="E673" s="1" t="str">
        <f t="shared" si="51"/>
        <v>Jul</v>
      </c>
      <c r="F673" s="1" t="s">
        <v>2024</v>
      </c>
      <c r="G673" s="1" t="s">
        <v>2025</v>
      </c>
      <c r="H673" s="1" t="s">
        <v>15</v>
      </c>
      <c r="I673" s="1" t="s">
        <v>29</v>
      </c>
      <c r="J673" s="3">
        <v>4000</v>
      </c>
      <c r="K673" s="4">
        <v>5</v>
      </c>
      <c r="L673" s="5">
        <f t="shared" si="52"/>
        <v>20000</v>
      </c>
      <c r="M673" s="1" t="s">
        <v>5</v>
      </c>
      <c r="N673" s="6" t="b">
        <f t="shared" ca="1" si="53"/>
        <v>0</v>
      </c>
      <c r="O673" s="8" t="b">
        <f t="shared" ca="1" si="54"/>
        <v>1</v>
      </c>
    </row>
    <row r="674" spans="2:15" x14ac:dyDescent="0.25">
      <c r="B674" s="7" t="s">
        <v>2026</v>
      </c>
      <c r="C674" s="2">
        <v>45112</v>
      </c>
      <c r="D674" s="1">
        <f t="shared" si="50"/>
        <v>5</v>
      </c>
      <c r="E674" s="1" t="str">
        <f t="shared" si="51"/>
        <v>Jul</v>
      </c>
      <c r="F674" s="1" t="s">
        <v>2027</v>
      </c>
      <c r="G674" s="1" t="s">
        <v>2028</v>
      </c>
      <c r="H674" s="1" t="s">
        <v>20</v>
      </c>
      <c r="I674" s="1" t="s">
        <v>33</v>
      </c>
      <c r="J674" s="3">
        <v>1500</v>
      </c>
      <c r="K674" s="4">
        <v>6</v>
      </c>
      <c r="L674" s="5">
        <f t="shared" si="52"/>
        <v>9000</v>
      </c>
      <c r="M674" s="1" t="s">
        <v>11</v>
      </c>
      <c r="N674" s="6" t="b">
        <f t="shared" ca="1" si="53"/>
        <v>0</v>
      </c>
      <c r="O674" s="8" t="b">
        <f t="shared" ca="1" si="54"/>
        <v>1</v>
      </c>
    </row>
    <row r="675" spans="2:15" x14ac:dyDescent="0.25">
      <c r="B675" s="7" t="s">
        <v>2029</v>
      </c>
      <c r="C675" s="2">
        <v>45113</v>
      </c>
      <c r="D675" s="1">
        <f t="shared" si="50"/>
        <v>6</v>
      </c>
      <c r="E675" s="1" t="str">
        <f t="shared" si="51"/>
        <v>Jul</v>
      </c>
      <c r="F675" s="1" t="s">
        <v>2030</v>
      </c>
      <c r="G675" s="1" t="s">
        <v>2031</v>
      </c>
      <c r="H675" s="1" t="s">
        <v>3</v>
      </c>
      <c r="I675" s="1" t="s">
        <v>4</v>
      </c>
      <c r="J675" s="3">
        <v>210</v>
      </c>
      <c r="K675" s="4">
        <v>2</v>
      </c>
      <c r="L675" s="5">
        <f t="shared" si="52"/>
        <v>420</v>
      </c>
      <c r="M675" s="1" t="s">
        <v>5</v>
      </c>
      <c r="N675" s="6" t="b">
        <f t="shared" ca="1" si="53"/>
        <v>0</v>
      </c>
      <c r="O675" s="8" t="b">
        <f t="shared" ca="1" si="54"/>
        <v>1</v>
      </c>
    </row>
    <row r="676" spans="2:15" x14ac:dyDescent="0.25">
      <c r="B676" s="7" t="s">
        <v>2032</v>
      </c>
      <c r="C676" s="2">
        <v>45113</v>
      </c>
      <c r="D676" s="1">
        <f t="shared" si="50"/>
        <v>6</v>
      </c>
      <c r="E676" s="1" t="str">
        <f t="shared" si="51"/>
        <v>Jul</v>
      </c>
      <c r="F676" s="1" t="s">
        <v>2033</v>
      </c>
      <c r="G676" s="1" t="s">
        <v>2034</v>
      </c>
      <c r="H676" s="1" t="s">
        <v>9</v>
      </c>
      <c r="I676" s="1" t="s">
        <v>10</v>
      </c>
      <c r="J676" s="3">
        <v>4000</v>
      </c>
      <c r="K676" s="4">
        <v>3</v>
      </c>
      <c r="L676" s="5">
        <f t="shared" si="52"/>
        <v>12000</v>
      </c>
      <c r="M676" s="1" t="s">
        <v>11</v>
      </c>
      <c r="N676" s="6" t="b">
        <f t="shared" ca="1" si="53"/>
        <v>0</v>
      </c>
      <c r="O676" s="8" t="b">
        <f t="shared" ca="1" si="54"/>
        <v>1</v>
      </c>
    </row>
    <row r="677" spans="2:15" x14ac:dyDescent="0.25">
      <c r="B677" s="7" t="s">
        <v>2035</v>
      </c>
      <c r="C677" s="2">
        <v>45113</v>
      </c>
      <c r="D677" s="1">
        <f t="shared" si="50"/>
        <v>6</v>
      </c>
      <c r="E677" s="1" t="str">
        <f t="shared" si="51"/>
        <v>Jul</v>
      </c>
      <c r="F677" s="1" t="s">
        <v>2036</v>
      </c>
      <c r="G677" s="1" t="s">
        <v>2037</v>
      </c>
      <c r="H677" s="1" t="s">
        <v>15</v>
      </c>
      <c r="I677" s="1" t="s">
        <v>16</v>
      </c>
      <c r="J677" s="3">
        <v>3200</v>
      </c>
      <c r="K677" s="4">
        <v>5</v>
      </c>
      <c r="L677" s="5">
        <f t="shared" si="52"/>
        <v>16000</v>
      </c>
      <c r="M677" s="1" t="s">
        <v>5</v>
      </c>
      <c r="N677" s="6" t="b">
        <f t="shared" ca="1" si="53"/>
        <v>0</v>
      </c>
      <c r="O677" s="8" t="b">
        <f t="shared" ca="1" si="54"/>
        <v>1</v>
      </c>
    </row>
    <row r="678" spans="2:15" x14ac:dyDescent="0.25">
      <c r="B678" s="7" t="s">
        <v>2038</v>
      </c>
      <c r="C678" s="2">
        <v>45113</v>
      </c>
      <c r="D678" s="1">
        <f t="shared" si="50"/>
        <v>6</v>
      </c>
      <c r="E678" s="1" t="str">
        <f t="shared" si="51"/>
        <v>Jul</v>
      </c>
      <c r="F678" s="1" t="s">
        <v>2039</v>
      </c>
      <c r="G678" s="1" t="s">
        <v>2040</v>
      </c>
      <c r="H678" s="1" t="s">
        <v>20</v>
      </c>
      <c r="I678" s="1" t="s">
        <v>21</v>
      </c>
      <c r="J678" s="3">
        <v>2900</v>
      </c>
      <c r="K678" s="4">
        <v>3</v>
      </c>
      <c r="L678" s="5">
        <f t="shared" si="52"/>
        <v>8700</v>
      </c>
      <c r="M678" s="1" t="s">
        <v>11</v>
      </c>
      <c r="N678" s="6" t="b">
        <f t="shared" ca="1" si="53"/>
        <v>0</v>
      </c>
      <c r="O678" s="8" t="b">
        <f t="shared" ca="1" si="54"/>
        <v>1</v>
      </c>
    </row>
    <row r="679" spans="2:15" x14ac:dyDescent="0.25">
      <c r="B679" s="7" t="s">
        <v>2041</v>
      </c>
      <c r="C679" s="2">
        <v>45113</v>
      </c>
      <c r="D679" s="1">
        <f t="shared" si="50"/>
        <v>6</v>
      </c>
      <c r="E679" s="1" t="str">
        <f t="shared" si="51"/>
        <v>Jul</v>
      </c>
      <c r="F679" s="1" t="s">
        <v>2042</v>
      </c>
      <c r="G679" s="1" t="s">
        <v>2043</v>
      </c>
      <c r="H679" s="1" t="s">
        <v>3</v>
      </c>
      <c r="I679" s="1" t="s">
        <v>25</v>
      </c>
      <c r="J679" s="3">
        <v>190</v>
      </c>
      <c r="K679" s="4">
        <v>1</v>
      </c>
      <c r="L679" s="5">
        <f t="shared" si="52"/>
        <v>190</v>
      </c>
      <c r="M679" s="1" t="s">
        <v>5</v>
      </c>
      <c r="N679" s="6" t="b">
        <f t="shared" ca="1" si="53"/>
        <v>0</v>
      </c>
      <c r="O679" s="8" t="b">
        <f t="shared" ca="1" si="54"/>
        <v>1</v>
      </c>
    </row>
    <row r="680" spans="2:15" x14ac:dyDescent="0.25">
      <c r="B680" s="7" t="s">
        <v>2044</v>
      </c>
      <c r="C680" s="2">
        <v>45113</v>
      </c>
      <c r="D680" s="1">
        <f t="shared" si="50"/>
        <v>6</v>
      </c>
      <c r="E680" s="1" t="str">
        <f t="shared" si="51"/>
        <v>Jul</v>
      </c>
      <c r="F680" s="1" t="s">
        <v>2045</v>
      </c>
      <c r="G680" s="1" t="s">
        <v>2046</v>
      </c>
      <c r="H680" s="1" t="s">
        <v>9</v>
      </c>
      <c r="I680" s="1" t="s">
        <v>29</v>
      </c>
      <c r="J680" s="3">
        <v>4000</v>
      </c>
      <c r="K680" s="4">
        <v>2</v>
      </c>
      <c r="L680" s="5">
        <f t="shared" si="52"/>
        <v>8000</v>
      </c>
      <c r="M680" s="1" t="s">
        <v>11</v>
      </c>
      <c r="N680" s="6" t="b">
        <f t="shared" ca="1" si="53"/>
        <v>0</v>
      </c>
      <c r="O680" s="8" t="b">
        <f t="shared" ca="1" si="54"/>
        <v>1</v>
      </c>
    </row>
    <row r="681" spans="2:15" x14ac:dyDescent="0.25">
      <c r="B681" s="7" t="s">
        <v>2047</v>
      </c>
      <c r="C681" s="2">
        <v>45113</v>
      </c>
      <c r="D681" s="1">
        <f t="shared" si="50"/>
        <v>6</v>
      </c>
      <c r="E681" s="1" t="str">
        <f t="shared" si="51"/>
        <v>Jul</v>
      </c>
      <c r="F681" s="1" t="s">
        <v>2048</v>
      </c>
      <c r="G681" s="1" t="s">
        <v>2049</v>
      </c>
      <c r="H681" s="1" t="s">
        <v>15</v>
      </c>
      <c r="I681" s="1" t="s">
        <v>33</v>
      </c>
      <c r="J681" s="3">
        <v>1500</v>
      </c>
      <c r="K681" s="4">
        <v>3</v>
      </c>
      <c r="L681" s="5">
        <f t="shared" si="52"/>
        <v>4500</v>
      </c>
      <c r="M681" s="1" t="s">
        <v>5</v>
      </c>
      <c r="N681" s="6" t="b">
        <f t="shared" ca="1" si="53"/>
        <v>0</v>
      </c>
      <c r="O681" s="8" t="b">
        <f t="shared" ca="1" si="54"/>
        <v>1</v>
      </c>
    </row>
    <row r="682" spans="2:15" x14ac:dyDescent="0.25">
      <c r="B682" s="7" t="s">
        <v>2050</v>
      </c>
      <c r="C682" s="2">
        <v>45114</v>
      </c>
      <c r="D682" s="1">
        <f t="shared" si="50"/>
        <v>7</v>
      </c>
      <c r="E682" s="1" t="str">
        <f t="shared" si="51"/>
        <v>Jul</v>
      </c>
      <c r="F682" s="1" t="s">
        <v>2051</v>
      </c>
      <c r="G682" s="1" t="s">
        <v>2052</v>
      </c>
      <c r="H682" s="1" t="s">
        <v>20</v>
      </c>
      <c r="I682" s="1" t="s">
        <v>4</v>
      </c>
      <c r="J682" s="3">
        <v>210</v>
      </c>
      <c r="K682" s="4">
        <v>7</v>
      </c>
      <c r="L682" s="5">
        <f t="shared" si="52"/>
        <v>1470</v>
      </c>
      <c r="M682" s="1" t="s">
        <v>11</v>
      </c>
      <c r="N682" s="6" t="b">
        <f t="shared" ca="1" si="53"/>
        <v>0</v>
      </c>
      <c r="O682" s="8" t="b">
        <f t="shared" ca="1" si="54"/>
        <v>1</v>
      </c>
    </row>
    <row r="683" spans="2:15" x14ac:dyDescent="0.25">
      <c r="B683" s="7" t="s">
        <v>2053</v>
      </c>
      <c r="C683" s="2">
        <v>45114</v>
      </c>
      <c r="D683" s="1">
        <f t="shared" si="50"/>
        <v>7</v>
      </c>
      <c r="E683" s="1" t="str">
        <f t="shared" si="51"/>
        <v>Jul</v>
      </c>
      <c r="F683" s="1" t="s">
        <v>2054</v>
      </c>
      <c r="G683" s="1" t="s">
        <v>2055</v>
      </c>
      <c r="H683" s="1" t="s">
        <v>3</v>
      </c>
      <c r="I683" s="1" t="s">
        <v>10</v>
      </c>
      <c r="J683" s="3">
        <v>4000</v>
      </c>
      <c r="K683" s="4">
        <v>6</v>
      </c>
      <c r="L683" s="5">
        <f t="shared" si="52"/>
        <v>24000</v>
      </c>
      <c r="M683" s="1" t="s">
        <v>5</v>
      </c>
      <c r="N683" s="6" t="b">
        <f t="shared" ca="1" si="53"/>
        <v>0</v>
      </c>
      <c r="O683" s="8" t="b">
        <f t="shared" ca="1" si="54"/>
        <v>1</v>
      </c>
    </row>
    <row r="684" spans="2:15" x14ac:dyDescent="0.25">
      <c r="B684" s="7" t="s">
        <v>2056</v>
      </c>
      <c r="C684" s="2">
        <v>45114</v>
      </c>
      <c r="D684" s="1">
        <f t="shared" si="50"/>
        <v>7</v>
      </c>
      <c r="E684" s="1" t="str">
        <f t="shared" si="51"/>
        <v>Jul</v>
      </c>
      <c r="F684" s="1" t="s">
        <v>2057</v>
      </c>
      <c r="G684" s="1" t="s">
        <v>2058</v>
      </c>
      <c r="H684" s="1" t="s">
        <v>9</v>
      </c>
      <c r="I684" s="1" t="s">
        <v>16</v>
      </c>
      <c r="J684" s="3">
        <v>3200</v>
      </c>
      <c r="K684" s="4">
        <v>1</v>
      </c>
      <c r="L684" s="5">
        <f t="shared" si="52"/>
        <v>3200</v>
      </c>
      <c r="M684" s="1" t="s">
        <v>11</v>
      </c>
      <c r="N684" s="6" t="b">
        <f t="shared" ca="1" si="53"/>
        <v>0</v>
      </c>
      <c r="O684" s="8" t="b">
        <f t="shared" ca="1" si="54"/>
        <v>1</v>
      </c>
    </row>
    <row r="685" spans="2:15" x14ac:dyDescent="0.25">
      <c r="B685" s="7" t="s">
        <v>2059</v>
      </c>
      <c r="C685" s="2">
        <v>45114</v>
      </c>
      <c r="D685" s="1">
        <f t="shared" si="50"/>
        <v>7</v>
      </c>
      <c r="E685" s="1" t="str">
        <f t="shared" si="51"/>
        <v>Jul</v>
      </c>
      <c r="F685" s="1" t="s">
        <v>2060</v>
      </c>
      <c r="G685" s="1" t="s">
        <v>2061</v>
      </c>
      <c r="H685" s="1" t="s">
        <v>15</v>
      </c>
      <c r="I685" s="1" t="s">
        <v>21</v>
      </c>
      <c r="J685" s="3">
        <v>2900</v>
      </c>
      <c r="K685" s="4">
        <v>3</v>
      </c>
      <c r="L685" s="5">
        <f t="shared" si="52"/>
        <v>8700</v>
      </c>
      <c r="M685" s="1" t="s">
        <v>5</v>
      </c>
      <c r="N685" s="6" t="b">
        <f t="shared" ca="1" si="53"/>
        <v>0</v>
      </c>
      <c r="O685" s="8" t="b">
        <f t="shared" ca="1" si="54"/>
        <v>1</v>
      </c>
    </row>
    <row r="686" spans="2:15" x14ac:dyDescent="0.25">
      <c r="B686" s="7" t="s">
        <v>2062</v>
      </c>
      <c r="C686" s="2">
        <v>45114</v>
      </c>
      <c r="D686" s="1">
        <f t="shared" si="50"/>
        <v>7</v>
      </c>
      <c r="E686" s="1" t="str">
        <f t="shared" si="51"/>
        <v>Jul</v>
      </c>
      <c r="F686" s="1" t="s">
        <v>2063</v>
      </c>
      <c r="G686" s="1" t="s">
        <v>2064</v>
      </c>
      <c r="H686" s="1" t="s">
        <v>20</v>
      </c>
      <c r="I686" s="1" t="s">
        <v>25</v>
      </c>
      <c r="J686" s="3">
        <v>190</v>
      </c>
      <c r="K686" s="4">
        <v>4</v>
      </c>
      <c r="L686" s="5">
        <f t="shared" si="52"/>
        <v>760</v>
      </c>
      <c r="M686" s="1" t="s">
        <v>11</v>
      </c>
      <c r="N686" s="6" t="b">
        <f t="shared" ca="1" si="53"/>
        <v>0</v>
      </c>
      <c r="O686" s="8" t="b">
        <f t="shared" ca="1" si="54"/>
        <v>1</v>
      </c>
    </row>
    <row r="687" spans="2:15" x14ac:dyDescent="0.25">
      <c r="B687" s="7" t="s">
        <v>2065</v>
      </c>
      <c r="C687" s="2">
        <v>45114</v>
      </c>
      <c r="D687" s="1">
        <f t="shared" si="50"/>
        <v>7</v>
      </c>
      <c r="E687" s="1" t="str">
        <f t="shared" si="51"/>
        <v>Jul</v>
      </c>
      <c r="F687" s="1" t="s">
        <v>2066</v>
      </c>
      <c r="G687" s="1" t="s">
        <v>2067</v>
      </c>
      <c r="H687" s="1" t="s">
        <v>3</v>
      </c>
      <c r="I687" s="1" t="s">
        <v>29</v>
      </c>
      <c r="J687" s="3">
        <v>4000</v>
      </c>
      <c r="K687" s="4">
        <v>2</v>
      </c>
      <c r="L687" s="5">
        <f t="shared" si="52"/>
        <v>8000</v>
      </c>
      <c r="M687" s="1" t="s">
        <v>5</v>
      </c>
      <c r="N687" s="6" t="b">
        <f t="shared" ca="1" si="53"/>
        <v>0</v>
      </c>
      <c r="O687" s="8" t="b">
        <f t="shared" ca="1" si="54"/>
        <v>1</v>
      </c>
    </row>
    <row r="688" spans="2:15" x14ac:dyDescent="0.25">
      <c r="B688" s="7" t="s">
        <v>2068</v>
      </c>
      <c r="C688" s="2">
        <v>45114</v>
      </c>
      <c r="D688" s="1">
        <f t="shared" si="50"/>
        <v>7</v>
      </c>
      <c r="E688" s="1" t="str">
        <f t="shared" si="51"/>
        <v>Jul</v>
      </c>
      <c r="F688" s="1" t="s">
        <v>2069</v>
      </c>
      <c r="G688" s="1" t="s">
        <v>2070</v>
      </c>
      <c r="H688" s="1" t="s">
        <v>9</v>
      </c>
      <c r="I688" s="1" t="s">
        <v>33</v>
      </c>
      <c r="J688" s="3">
        <v>1500</v>
      </c>
      <c r="K688" s="4">
        <v>3</v>
      </c>
      <c r="L688" s="5">
        <f t="shared" si="52"/>
        <v>4500</v>
      </c>
      <c r="M688" s="1" t="s">
        <v>11</v>
      </c>
      <c r="N688" s="6" t="b">
        <f t="shared" ca="1" si="53"/>
        <v>0</v>
      </c>
      <c r="O688" s="8" t="b">
        <f t="shared" ca="1" si="54"/>
        <v>1</v>
      </c>
    </row>
    <row r="689" spans="2:15" x14ac:dyDescent="0.25">
      <c r="B689" s="7" t="s">
        <v>2071</v>
      </c>
      <c r="C689" s="2">
        <v>45115</v>
      </c>
      <c r="D689" s="1">
        <f t="shared" si="50"/>
        <v>8</v>
      </c>
      <c r="E689" s="1" t="str">
        <f t="shared" si="51"/>
        <v>Jul</v>
      </c>
      <c r="F689" s="1" t="s">
        <v>2072</v>
      </c>
      <c r="G689" s="1" t="s">
        <v>2073</v>
      </c>
      <c r="H689" s="1" t="s">
        <v>15</v>
      </c>
      <c r="I689" s="1" t="s">
        <v>4</v>
      </c>
      <c r="J689" s="3">
        <v>210</v>
      </c>
      <c r="K689" s="4">
        <v>4</v>
      </c>
      <c r="L689" s="5">
        <f t="shared" si="52"/>
        <v>840</v>
      </c>
      <c r="M689" s="1" t="s">
        <v>5</v>
      </c>
      <c r="N689" s="6" t="b">
        <f t="shared" ca="1" si="53"/>
        <v>0</v>
      </c>
      <c r="O689" s="8" t="b">
        <f t="shared" ca="1" si="54"/>
        <v>1</v>
      </c>
    </row>
    <row r="690" spans="2:15" x14ac:dyDescent="0.25">
      <c r="B690" s="7" t="s">
        <v>2074</v>
      </c>
      <c r="C690" s="2">
        <v>45115</v>
      </c>
      <c r="D690" s="1">
        <f t="shared" si="50"/>
        <v>8</v>
      </c>
      <c r="E690" s="1" t="str">
        <f t="shared" si="51"/>
        <v>Jul</v>
      </c>
      <c r="F690" s="1" t="s">
        <v>2075</v>
      </c>
      <c r="G690" s="1" t="s">
        <v>2076</v>
      </c>
      <c r="H690" s="1" t="s">
        <v>20</v>
      </c>
      <c r="I690" s="1" t="s">
        <v>10</v>
      </c>
      <c r="J690" s="3">
        <v>4000</v>
      </c>
      <c r="K690" s="4">
        <v>5</v>
      </c>
      <c r="L690" s="5">
        <f t="shared" si="52"/>
        <v>20000</v>
      </c>
      <c r="M690" s="1" t="s">
        <v>11</v>
      </c>
      <c r="N690" s="6" t="b">
        <f t="shared" ca="1" si="53"/>
        <v>0</v>
      </c>
      <c r="O690" s="8" t="b">
        <f t="shared" ca="1" si="54"/>
        <v>1</v>
      </c>
    </row>
    <row r="691" spans="2:15" x14ac:dyDescent="0.25">
      <c r="B691" s="7" t="s">
        <v>2077</v>
      </c>
      <c r="C691" s="2">
        <v>45115</v>
      </c>
      <c r="D691" s="1">
        <f t="shared" si="50"/>
        <v>8</v>
      </c>
      <c r="E691" s="1" t="str">
        <f t="shared" si="51"/>
        <v>Jul</v>
      </c>
      <c r="F691" s="1" t="s">
        <v>2078</v>
      </c>
      <c r="G691" s="1" t="s">
        <v>2079</v>
      </c>
      <c r="H691" s="1" t="s">
        <v>3</v>
      </c>
      <c r="I691" s="1" t="s">
        <v>16</v>
      </c>
      <c r="J691" s="3">
        <v>3200</v>
      </c>
      <c r="K691" s="4">
        <v>6</v>
      </c>
      <c r="L691" s="5">
        <f t="shared" si="52"/>
        <v>19200</v>
      </c>
      <c r="M691" s="1" t="s">
        <v>5</v>
      </c>
      <c r="N691" s="6" t="b">
        <f t="shared" ca="1" si="53"/>
        <v>0</v>
      </c>
      <c r="O691" s="8" t="b">
        <f t="shared" ca="1" si="54"/>
        <v>1</v>
      </c>
    </row>
    <row r="692" spans="2:15" x14ac:dyDescent="0.25">
      <c r="B692" s="7" t="s">
        <v>2080</v>
      </c>
      <c r="C692" s="2">
        <v>45115</v>
      </c>
      <c r="D692" s="1">
        <f t="shared" si="50"/>
        <v>8</v>
      </c>
      <c r="E692" s="1" t="str">
        <f t="shared" si="51"/>
        <v>Jul</v>
      </c>
      <c r="F692" s="1" t="s">
        <v>2081</v>
      </c>
      <c r="G692" s="1" t="s">
        <v>2082</v>
      </c>
      <c r="H692" s="1" t="s">
        <v>9</v>
      </c>
      <c r="I692" s="1" t="s">
        <v>21</v>
      </c>
      <c r="J692" s="3">
        <v>2900</v>
      </c>
      <c r="K692" s="4">
        <v>5</v>
      </c>
      <c r="L692" s="5">
        <f t="shared" si="52"/>
        <v>14500</v>
      </c>
      <c r="M692" s="1" t="s">
        <v>11</v>
      </c>
      <c r="N692" s="6" t="b">
        <f t="shared" ca="1" si="53"/>
        <v>0</v>
      </c>
      <c r="O692" s="8" t="b">
        <f t="shared" ca="1" si="54"/>
        <v>1</v>
      </c>
    </row>
    <row r="693" spans="2:15" x14ac:dyDescent="0.25">
      <c r="B693" s="7" t="s">
        <v>2083</v>
      </c>
      <c r="C693" s="2">
        <v>45115</v>
      </c>
      <c r="D693" s="1">
        <f t="shared" si="50"/>
        <v>8</v>
      </c>
      <c r="E693" s="1" t="str">
        <f t="shared" si="51"/>
        <v>Jul</v>
      </c>
      <c r="F693" s="1" t="s">
        <v>2084</v>
      </c>
      <c r="G693" s="1" t="s">
        <v>2085</v>
      </c>
      <c r="H693" s="1" t="s">
        <v>15</v>
      </c>
      <c r="I693" s="1" t="s">
        <v>25</v>
      </c>
      <c r="J693" s="3">
        <v>190</v>
      </c>
      <c r="K693" s="4">
        <v>4</v>
      </c>
      <c r="L693" s="5">
        <f t="shared" si="52"/>
        <v>760</v>
      </c>
      <c r="M693" s="1" t="s">
        <v>5</v>
      </c>
      <c r="N693" s="6" t="b">
        <f t="shared" ca="1" si="53"/>
        <v>0</v>
      </c>
      <c r="O693" s="8" t="b">
        <f t="shared" ca="1" si="54"/>
        <v>1</v>
      </c>
    </row>
    <row r="694" spans="2:15" x14ac:dyDescent="0.25">
      <c r="B694" s="7" t="s">
        <v>2086</v>
      </c>
      <c r="C694" s="2">
        <v>45115</v>
      </c>
      <c r="D694" s="1">
        <f t="shared" si="50"/>
        <v>8</v>
      </c>
      <c r="E694" s="1" t="str">
        <f t="shared" si="51"/>
        <v>Jul</v>
      </c>
      <c r="F694" s="1" t="s">
        <v>2087</v>
      </c>
      <c r="G694" s="1" t="s">
        <v>2088</v>
      </c>
      <c r="H694" s="1" t="s">
        <v>20</v>
      </c>
      <c r="I694" s="1" t="s">
        <v>29</v>
      </c>
      <c r="J694" s="3">
        <v>4000</v>
      </c>
      <c r="K694" s="4">
        <v>10</v>
      </c>
      <c r="L694" s="5">
        <f t="shared" si="52"/>
        <v>40000</v>
      </c>
      <c r="M694" s="1" t="s">
        <v>11</v>
      </c>
      <c r="N694" s="6" t="b">
        <f t="shared" ca="1" si="53"/>
        <v>0</v>
      </c>
      <c r="O694" s="8" t="b">
        <f t="shared" ca="1" si="54"/>
        <v>1</v>
      </c>
    </row>
    <row r="695" spans="2:15" x14ac:dyDescent="0.25">
      <c r="B695" s="7" t="s">
        <v>2089</v>
      </c>
      <c r="C695" s="2">
        <v>45115</v>
      </c>
      <c r="D695" s="1">
        <f t="shared" si="50"/>
        <v>8</v>
      </c>
      <c r="E695" s="1" t="str">
        <f t="shared" si="51"/>
        <v>Jul</v>
      </c>
      <c r="F695" s="1" t="s">
        <v>2090</v>
      </c>
      <c r="G695" s="1" t="s">
        <v>2091</v>
      </c>
      <c r="H695" s="1" t="s">
        <v>3</v>
      </c>
      <c r="I695" s="1" t="s">
        <v>33</v>
      </c>
      <c r="J695" s="3">
        <v>1500</v>
      </c>
      <c r="K695" s="4">
        <v>3</v>
      </c>
      <c r="L695" s="5">
        <f t="shared" si="52"/>
        <v>4500</v>
      </c>
      <c r="M695" s="1" t="s">
        <v>5</v>
      </c>
      <c r="N695" s="6" t="b">
        <f t="shared" ca="1" si="53"/>
        <v>0</v>
      </c>
      <c r="O695" s="8" t="b">
        <f t="shared" ca="1" si="54"/>
        <v>1</v>
      </c>
    </row>
    <row r="696" spans="2:15" x14ac:dyDescent="0.25">
      <c r="B696" s="7" t="s">
        <v>2092</v>
      </c>
      <c r="C696" s="2">
        <v>45116</v>
      </c>
      <c r="D696" s="1">
        <f t="shared" si="50"/>
        <v>9</v>
      </c>
      <c r="E696" s="1" t="str">
        <f t="shared" si="51"/>
        <v>Jul</v>
      </c>
      <c r="F696" s="1" t="s">
        <v>2093</v>
      </c>
      <c r="G696" s="1" t="s">
        <v>2094</v>
      </c>
      <c r="H696" s="1" t="s">
        <v>9</v>
      </c>
      <c r="I696" s="1" t="s">
        <v>4</v>
      </c>
      <c r="J696" s="3">
        <v>210</v>
      </c>
      <c r="K696" s="4">
        <v>4</v>
      </c>
      <c r="L696" s="5">
        <f t="shared" si="52"/>
        <v>840</v>
      </c>
      <c r="M696" s="1" t="s">
        <v>11</v>
      </c>
      <c r="N696" s="6" t="b">
        <f t="shared" ca="1" si="53"/>
        <v>0</v>
      </c>
      <c r="O696" s="8" t="b">
        <f t="shared" ca="1" si="54"/>
        <v>1</v>
      </c>
    </row>
    <row r="697" spans="2:15" x14ac:dyDescent="0.25">
      <c r="B697" s="7" t="s">
        <v>2095</v>
      </c>
      <c r="C697" s="2">
        <v>45116</v>
      </c>
      <c r="D697" s="1">
        <f t="shared" si="50"/>
        <v>9</v>
      </c>
      <c r="E697" s="1" t="str">
        <f t="shared" si="51"/>
        <v>Jul</v>
      </c>
      <c r="F697" s="1" t="s">
        <v>2096</v>
      </c>
      <c r="G697" s="1" t="s">
        <v>2097</v>
      </c>
      <c r="H697" s="1" t="s">
        <v>15</v>
      </c>
      <c r="I697" s="1" t="s">
        <v>10</v>
      </c>
      <c r="J697" s="3">
        <v>4000</v>
      </c>
      <c r="K697" s="4">
        <v>5</v>
      </c>
      <c r="L697" s="5">
        <f t="shared" si="52"/>
        <v>20000</v>
      </c>
      <c r="M697" s="1" t="s">
        <v>5</v>
      </c>
      <c r="N697" s="6" t="b">
        <f t="shared" ca="1" si="53"/>
        <v>0</v>
      </c>
      <c r="O697" s="8" t="b">
        <f t="shared" ca="1" si="54"/>
        <v>1</v>
      </c>
    </row>
    <row r="698" spans="2:15" x14ac:dyDescent="0.25">
      <c r="B698" s="7" t="s">
        <v>2098</v>
      </c>
      <c r="C698" s="2">
        <v>45116</v>
      </c>
      <c r="D698" s="1">
        <f t="shared" si="50"/>
        <v>9</v>
      </c>
      <c r="E698" s="1" t="str">
        <f t="shared" si="51"/>
        <v>Jul</v>
      </c>
      <c r="F698" s="1" t="s">
        <v>2099</v>
      </c>
      <c r="G698" s="1" t="s">
        <v>2100</v>
      </c>
      <c r="H698" s="1" t="s">
        <v>20</v>
      </c>
      <c r="I698" s="1" t="s">
        <v>16</v>
      </c>
      <c r="J698" s="3">
        <v>3200</v>
      </c>
      <c r="K698" s="4">
        <v>6</v>
      </c>
      <c r="L698" s="5">
        <f t="shared" si="52"/>
        <v>19200</v>
      </c>
      <c r="M698" s="1" t="s">
        <v>11</v>
      </c>
      <c r="N698" s="6" t="b">
        <f t="shared" ca="1" si="53"/>
        <v>0</v>
      </c>
      <c r="O698" s="8" t="b">
        <f t="shared" ca="1" si="54"/>
        <v>1</v>
      </c>
    </row>
    <row r="699" spans="2:15" x14ac:dyDescent="0.25">
      <c r="B699" s="7" t="s">
        <v>2101</v>
      </c>
      <c r="C699" s="2">
        <v>45116</v>
      </c>
      <c r="D699" s="1">
        <f t="shared" si="50"/>
        <v>9</v>
      </c>
      <c r="E699" s="1" t="str">
        <f t="shared" si="51"/>
        <v>Jul</v>
      </c>
      <c r="F699" s="1" t="s">
        <v>2102</v>
      </c>
      <c r="G699" s="1" t="s">
        <v>2103</v>
      </c>
      <c r="H699" s="1" t="s">
        <v>3</v>
      </c>
      <c r="I699" s="1" t="s">
        <v>21</v>
      </c>
      <c r="J699" s="3">
        <v>2900</v>
      </c>
      <c r="K699" s="4">
        <v>5</v>
      </c>
      <c r="L699" s="5">
        <f t="shared" si="52"/>
        <v>14500</v>
      </c>
      <c r="M699" s="1" t="s">
        <v>5</v>
      </c>
      <c r="N699" s="6" t="b">
        <f t="shared" ca="1" si="53"/>
        <v>0</v>
      </c>
      <c r="O699" s="8" t="b">
        <f t="shared" ca="1" si="54"/>
        <v>1</v>
      </c>
    </row>
    <row r="700" spans="2:15" x14ac:dyDescent="0.25">
      <c r="B700" s="7" t="s">
        <v>2104</v>
      </c>
      <c r="C700" s="2">
        <v>45116</v>
      </c>
      <c r="D700" s="1">
        <f t="shared" si="50"/>
        <v>9</v>
      </c>
      <c r="E700" s="1" t="str">
        <f t="shared" si="51"/>
        <v>Jul</v>
      </c>
      <c r="F700" s="1" t="s">
        <v>2105</v>
      </c>
      <c r="G700" s="1" t="s">
        <v>2106</v>
      </c>
      <c r="H700" s="1" t="s">
        <v>9</v>
      </c>
      <c r="I700" s="1" t="s">
        <v>25</v>
      </c>
      <c r="J700" s="3">
        <v>190</v>
      </c>
      <c r="K700" s="4">
        <v>6</v>
      </c>
      <c r="L700" s="5">
        <f t="shared" si="52"/>
        <v>1140</v>
      </c>
      <c r="M700" s="1" t="s">
        <v>11</v>
      </c>
      <c r="N700" s="6" t="b">
        <f t="shared" ca="1" si="53"/>
        <v>0</v>
      </c>
      <c r="O700" s="8" t="b">
        <f t="shared" ca="1" si="54"/>
        <v>1</v>
      </c>
    </row>
    <row r="701" spans="2:15" x14ac:dyDescent="0.25">
      <c r="B701" s="7" t="s">
        <v>2107</v>
      </c>
      <c r="C701" s="2">
        <v>45116</v>
      </c>
      <c r="D701" s="1">
        <f t="shared" si="50"/>
        <v>9</v>
      </c>
      <c r="E701" s="1" t="str">
        <f t="shared" si="51"/>
        <v>Jul</v>
      </c>
      <c r="F701" s="1" t="s">
        <v>2108</v>
      </c>
      <c r="G701" s="1" t="s">
        <v>2109</v>
      </c>
      <c r="H701" s="1" t="s">
        <v>15</v>
      </c>
      <c r="I701" s="1" t="s">
        <v>29</v>
      </c>
      <c r="J701" s="3">
        <v>4000</v>
      </c>
      <c r="K701" s="4">
        <v>5</v>
      </c>
      <c r="L701" s="5">
        <f t="shared" si="52"/>
        <v>20000</v>
      </c>
      <c r="M701" s="1" t="s">
        <v>5</v>
      </c>
      <c r="N701" s="6" t="b">
        <f t="shared" ca="1" si="53"/>
        <v>0</v>
      </c>
      <c r="O701" s="8" t="b">
        <f t="shared" ca="1" si="54"/>
        <v>1</v>
      </c>
    </row>
    <row r="702" spans="2:15" x14ac:dyDescent="0.25">
      <c r="B702" s="7" t="s">
        <v>2110</v>
      </c>
      <c r="C702" s="2">
        <v>45116</v>
      </c>
      <c r="D702" s="1">
        <f t="shared" si="50"/>
        <v>9</v>
      </c>
      <c r="E702" s="1" t="str">
        <f t="shared" si="51"/>
        <v>Jul</v>
      </c>
      <c r="F702" s="1" t="s">
        <v>2111</v>
      </c>
      <c r="G702" s="1" t="s">
        <v>2112</v>
      </c>
      <c r="H702" s="1" t="s">
        <v>20</v>
      </c>
      <c r="I702" s="1" t="s">
        <v>33</v>
      </c>
      <c r="J702" s="3">
        <v>1500</v>
      </c>
      <c r="K702" s="4">
        <v>6</v>
      </c>
      <c r="L702" s="5">
        <f t="shared" si="52"/>
        <v>9000</v>
      </c>
      <c r="M702" s="1" t="s">
        <v>11</v>
      </c>
      <c r="N702" s="6" t="b">
        <f t="shared" ca="1" si="53"/>
        <v>0</v>
      </c>
      <c r="O702" s="8" t="b">
        <f t="shared" ca="1" si="54"/>
        <v>1</v>
      </c>
    </row>
    <row r="703" spans="2:15" x14ac:dyDescent="0.25">
      <c r="B703" s="7" t="s">
        <v>2113</v>
      </c>
      <c r="C703" s="2">
        <v>45117</v>
      </c>
      <c r="D703" s="1">
        <f t="shared" si="50"/>
        <v>10</v>
      </c>
      <c r="E703" s="1" t="str">
        <f t="shared" si="51"/>
        <v>Jul</v>
      </c>
      <c r="F703" s="1" t="s">
        <v>2114</v>
      </c>
      <c r="G703" s="1" t="s">
        <v>2115</v>
      </c>
      <c r="H703" s="1" t="s">
        <v>3</v>
      </c>
      <c r="I703" s="1" t="s">
        <v>4</v>
      </c>
      <c r="J703" s="3">
        <v>210</v>
      </c>
      <c r="K703" s="4">
        <v>2</v>
      </c>
      <c r="L703" s="5">
        <f t="shared" si="52"/>
        <v>420</v>
      </c>
      <c r="M703" s="1" t="s">
        <v>5</v>
      </c>
      <c r="N703" s="6" t="b">
        <f t="shared" ca="1" si="53"/>
        <v>0</v>
      </c>
      <c r="O703" s="8" t="b">
        <f t="shared" ca="1" si="54"/>
        <v>1</v>
      </c>
    </row>
    <row r="704" spans="2:15" x14ac:dyDescent="0.25">
      <c r="B704" s="7" t="s">
        <v>2116</v>
      </c>
      <c r="C704" s="2">
        <v>45117</v>
      </c>
      <c r="D704" s="1">
        <f t="shared" si="50"/>
        <v>10</v>
      </c>
      <c r="E704" s="1" t="str">
        <f t="shared" si="51"/>
        <v>Jul</v>
      </c>
      <c r="F704" s="1" t="s">
        <v>2117</v>
      </c>
      <c r="G704" s="1" t="s">
        <v>2118</v>
      </c>
      <c r="H704" s="1" t="s">
        <v>9</v>
      </c>
      <c r="I704" s="1" t="s">
        <v>10</v>
      </c>
      <c r="J704" s="3">
        <v>4000</v>
      </c>
      <c r="K704" s="4">
        <v>3</v>
      </c>
      <c r="L704" s="5">
        <f t="shared" si="52"/>
        <v>12000</v>
      </c>
      <c r="M704" s="1" t="s">
        <v>11</v>
      </c>
      <c r="N704" s="6" t="b">
        <f t="shared" ca="1" si="53"/>
        <v>0</v>
      </c>
      <c r="O704" s="8" t="b">
        <f t="shared" ca="1" si="54"/>
        <v>1</v>
      </c>
    </row>
    <row r="705" spans="2:15" x14ac:dyDescent="0.25">
      <c r="B705" s="7" t="s">
        <v>2119</v>
      </c>
      <c r="C705" s="2">
        <v>45117</v>
      </c>
      <c r="D705" s="1">
        <f t="shared" si="50"/>
        <v>10</v>
      </c>
      <c r="E705" s="1" t="str">
        <f t="shared" si="51"/>
        <v>Jul</v>
      </c>
      <c r="F705" s="1" t="s">
        <v>2120</v>
      </c>
      <c r="G705" s="1" t="s">
        <v>2121</v>
      </c>
      <c r="H705" s="1" t="s">
        <v>15</v>
      </c>
      <c r="I705" s="1" t="s">
        <v>16</v>
      </c>
      <c r="J705" s="3">
        <v>3200</v>
      </c>
      <c r="K705" s="4">
        <v>5</v>
      </c>
      <c r="L705" s="5">
        <f t="shared" si="52"/>
        <v>16000</v>
      </c>
      <c r="M705" s="1" t="s">
        <v>5</v>
      </c>
      <c r="N705" s="6" t="b">
        <f t="shared" ca="1" si="53"/>
        <v>0</v>
      </c>
      <c r="O705" s="8" t="b">
        <f t="shared" ca="1" si="54"/>
        <v>1</v>
      </c>
    </row>
    <row r="706" spans="2:15" x14ac:dyDescent="0.25">
      <c r="B706" s="7" t="s">
        <v>2122</v>
      </c>
      <c r="C706" s="2">
        <v>45117</v>
      </c>
      <c r="D706" s="1">
        <f t="shared" si="50"/>
        <v>10</v>
      </c>
      <c r="E706" s="1" t="str">
        <f t="shared" si="51"/>
        <v>Jul</v>
      </c>
      <c r="F706" s="1" t="s">
        <v>2123</v>
      </c>
      <c r="G706" s="1" t="s">
        <v>2124</v>
      </c>
      <c r="H706" s="1" t="s">
        <v>20</v>
      </c>
      <c r="I706" s="1" t="s">
        <v>21</v>
      </c>
      <c r="J706" s="3">
        <v>2900</v>
      </c>
      <c r="K706" s="4">
        <v>3</v>
      </c>
      <c r="L706" s="5">
        <f t="shared" si="52"/>
        <v>8700</v>
      </c>
      <c r="M706" s="1" t="s">
        <v>11</v>
      </c>
      <c r="N706" s="6" t="b">
        <f t="shared" ca="1" si="53"/>
        <v>0</v>
      </c>
      <c r="O706" s="8" t="b">
        <f t="shared" ca="1" si="54"/>
        <v>1</v>
      </c>
    </row>
    <row r="707" spans="2:15" x14ac:dyDescent="0.25">
      <c r="B707" s="7" t="s">
        <v>2125</v>
      </c>
      <c r="C707" s="2">
        <v>45117</v>
      </c>
      <c r="D707" s="1">
        <f t="shared" si="50"/>
        <v>10</v>
      </c>
      <c r="E707" s="1" t="str">
        <f t="shared" si="51"/>
        <v>Jul</v>
      </c>
      <c r="F707" s="1" t="s">
        <v>2126</v>
      </c>
      <c r="G707" s="1" t="s">
        <v>2127</v>
      </c>
      <c r="H707" s="1" t="s">
        <v>3</v>
      </c>
      <c r="I707" s="1" t="s">
        <v>25</v>
      </c>
      <c r="J707" s="3">
        <v>190</v>
      </c>
      <c r="K707" s="4">
        <v>1</v>
      </c>
      <c r="L707" s="5">
        <f t="shared" si="52"/>
        <v>190</v>
      </c>
      <c r="M707" s="1" t="s">
        <v>5</v>
      </c>
      <c r="N707" s="6" t="b">
        <f t="shared" ca="1" si="53"/>
        <v>0</v>
      </c>
      <c r="O707" s="8" t="b">
        <f t="shared" ca="1" si="54"/>
        <v>1</v>
      </c>
    </row>
    <row r="708" spans="2:15" x14ac:dyDescent="0.25">
      <c r="B708" s="7" t="s">
        <v>2128</v>
      </c>
      <c r="C708" s="2">
        <v>45117</v>
      </c>
      <c r="D708" s="1">
        <f t="shared" ref="D708:D771" si="55">DAY(C708)</f>
        <v>10</v>
      </c>
      <c r="E708" s="1" t="str">
        <f t="shared" ref="E708:E771" si="56">TEXT(C708,"mmm")</f>
        <v>Jul</v>
      </c>
      <c r="F708" s="1" t="s">
        <v>2129</v>
      </c>
      <c r="G708" s="1" t="s">
        <v>2130</v>
      </c>
      <c r="H708" s="1" t="s">
        <v>9</v>
      </c>
      <c r="I708" s="1" t="s">
        <v>29</v>
      </c>
      <c r="J708" s="3">
        <v>4000</v>
      </c>
      <c r="K708" s="4">
        <v>2</v>
      </c>
      <c r="L708" s="5">
        <f t="shared" ref="L708:L771" si="57">J708*K708</f>
        <v>8000</v>
      </c>
      <c r="M708" s="1" t="s">
        <v>11</v>
      </c>
      <c r="N708" s="6" t="b">
        <f t="shared" ref="N708:N771" ca="1" si="58">AND(C708&gt;=(TODAY()-28),C708&lt;TODAY())</f>
        <v>0</v>
      </c>
      <c r="O708" s="8" t="b">
        <f t="shared" ref="O708:O771" ca="1" si="59">AND(C708&gt;=(TODAY()-56),C708&lt;(TODAY()-28))</f>
        <v>1</v>
      </c>
    </row>
    <row r="709" spans="2:15" x14ac:dyDescent="0.25">
      <c r="B709" s="7" t="s">
        <v>2131</v>
      </c>
      <c r="C709" s="2">
        <v>45117</v>
      </c>
      <c r="D709" s="1">
        <f t="shared" si="55"/>
        <v>10</v>
      </c>
      <c r="E709" s="1" t="str">
        <f t="shared" si="56"/>
        <v>Jul</v>
      </c>
      <c r="F709" s="1" t="s">
        <v>2132</v>
      </c>
      <c r="G709" s="1" t="s">
        <v>2133</v>
      </c>
      <c r="H709" s="1" t="s">
        <v>15</v>
      </c>
      <c r="I709" s="1" t="s">
        <v>33</v>
      </c>
      <c r="J709" s="3">
        <v>1500</v>
      </c>
      <c r="K709" s="4">
        <v>3</v>
      </c>
      <c r="L709" s="5">
        <f t="shared" si="57"/>
        <v>4500</v>
      </c>
      <c r="M709" s="1" t="s">
        <v>5</v>
      </c>
      <c r="N709" s="6" t="b">
        <f t="shared" ca="1" si="58"/>
        <v>0</v>
      </c>
      <c r="O709" s="8" t="b">
        <f t="shared" ca="1" si="59"/>
        <v>1</v>
      </c>
    </row>
    <row r="710" spans="2:15" x14ac:dyDescent="0.25">
      <c r="B710" s="7" t="s">
        <v>2134</v>
      </c>
      <c r="C710" s="2">
        <v>45118</v>
      </c>
      <c r="D710" s="1">
        <f t="shared" si="55"/>
        <v>11</v>
      </c>
      <c r="E710" s="1" t="str">
        <f t="shared" si="56"/>
        <v>Jul</v>
      </c>
      <c r="F710" s="1" t="s">
        <v>2135</v>
      </c>
      <c r="G710" s="1" t="s">
        <v>2136</v>
      </c>
      <c r="H710" s="1" t="s">
        <v>20</v>
      </c>
      <c r="I710" s="1" t="s">
        <v>4</v>
      </c>
      <c r="J710" s="3">
        <v>210</v>
      </c>
      <c r="K710" s="4">
        <v>7</v>
      </c>
      <c r="L710" s="5">
        <f t="shared" si="57"/>
        <v>1470</v>
      </c>
      <c r="M710" s="1" t="s">
        <v>11</v>
      </c>
      <c r="N710" s="6" t="b">
        <f t="shared" ca="1" si="58"/>
        <v>0</v>
      </c>
      <c r="O710" s="8" t="b">
        <f t="shared" ca="1" si="59"/>
        <v>1</v>
      </c>
    </row>
    <row r="711" spans="2:15" x14ac:dyDescent="0.25">
      <c r="B711" s="7" t="s">
        <v>2137</v>
      </c>
      <c r="C711" s="2">
        <v>45118</v>
      </c>
      <c r="D711" s="1">
        <f t="shared" si="55"/>
        <v>11</v>
      </c>
      <c r="E711" s="1" t="str">
        <f t="shared" si="56"/>
        <v>Jul</v>
      </c>
      <c r="F711" s="1" t="s">
        <v>2138</v>
      </c>
      <c r="G711" s="1" t="s">
        <v>2139</v>
      </c>
      <c r="H711" s="1" t="s">
        <v>3</v>
      </c>
      <c r="I711" s="1" t="s">
        <v>10</v>
      </c>
      <c r="J711" s="3">
        <v>4000</v>
      </c>
      <c r="K711" s="4">
        <v>6</v>
      </c>
      <c r="L711" s="5">
        <f t="shared" si="57"/>
        <v>24000</v>
      </c>
      <c r="M711" s="1" t="s">
        <v>5</v>
      </c>
      <c r="N711" s="6" t="b">
        <f t="shared" ca="1" si="58"/>
        <v>0</v>
      </c>
      <c r="O711" s="8" t="b">
        <f t="shared" ca="1" si="59"/>
        <v>1</v>
      </c>
    </row>
    <row r="712" spans="2:15" x14ac:dyDescent="0.25">
      <c r="B712" s="7" t="s">
        <v>2140</v>
      </c>
      <c r="C712" s="2">
        <v>45118</v>
      </c>
      <c r="D712" s="1">
        <f t="shared" si="55"/>
        <v>11</v>
      </c>
      <c r="E712" s="1" t="str">
        <f t="shared" si="56"/>
        <v>Jul</v>
      </c>
      <c r="F712" s="1" t="s">
        <v>2141</v>
      </c>
      <c r="G712" s="1" t="s">
        <v>2142</v>
      </c>
      <c r="H712" s="1" t="s">
        <v>9</v>
      </c>
      <c r="I712" s="1" t="s">
        <v>16</v>
      </c>
      <c r="J712" s="3">
        <v>3200</v>
      </c>
      <c r="K712" s="4">
        <v>1</v>
      </c>
      <c r="L712" s="5">
        <f t="shared" si="57"/>
        <v>3200</v>
      </c>
      <c r="M712" s="1" t="s">
        <v>11</v>
      </c>
      <c r="N712" s="6" t="b">
        <f t="shared" ca="1" si="58"/>
        <v>0</v>
      </c>
      <c r="O712" s="8" t="b">
        <f t="shared" ca="1" si="59"/>
        <v>1</v>
      </c>
    </row>
    <row r="713" spans="2:15" x14ac:dyDescent="0.25">
      <c r="B713" s="7" t="s">
        <v>2143</v>
      </c>
      <c r="C713" s="2">
        <v>45118</v>
      </c>
      <c r="D713" s="1">
        <f t="shared" si="55"/>
        <v>11</v>
      </c>
      <c r="E713" s="1" t="str">
        <f t="shared" si="56"/>
        <v>Jul</v>
      </c>
      <c r="F713" s="1" t="s">
        <v>2144</v>
      </c>
      <c r="G713" s="1" t="s">
        <v>2145</v>
      </c>
      <c r="H713" s="1" t="s">
        <v>15</v>
      </c>
      <c r="I713" s="1" t="s">
        <v>21</v>
      </c>
      <c r="J713" s="3">
        <v>2900</v>
      </c>
      <c r="K713" s="4">
        <v>3</v>
      </c>
      <c r="L713" s="5">
        <f t="shared" si="57"/>
        <v>8700</v>
      </c>
      <c r="M713" s="1" t="s">
        <v>5</v>
      </c>
      <c r="N713" s="6" t="b">
        <f t="shared" ca="1" si="58"/>
        <v>0</v>
      </c>
      <c r="O713" s="8" t="b">
        <f t="shared" ca="1" si="59"/>
        <v>1</v>
      </c>
    </row>
    <row r="714" spans="2:15" x14ac:dyDescent="0.25">
      <c r="B714" s="7" t="s">
        <v>2146</v>
      </c>
      <c r="C714" s="2">
        <v>45118</v>
      </c>
      <c r="D714" s="1">
        <f t="shared" si="55"/>
        <v>11</v>
      </c>
      <c r="E714" s="1" t="str">
        <f t="shared" si="56"/>
        <v>Jul</v>
      </c>
      <c r="F714" s="1" t="s">
        <v>2147</v>
      </c>
      <c r="G714" s="1" t="s">
        <v>2148</v>
      </c>
      <c r="H714" s="1" t="s">
        <v>20</v>
      </c>
      <c r="I714" s="1" t="s">
        <v>25</v>
      </c>
      <c r="J714" s="3">
        <v>190</v>
      </c>
      <c r="K714" s="4">
        <v>4</v>
      </c>
      <c r="L714" s="5">
        <f t="shared" si="57"/>
        <v>760</v>
      </c>
      <c r="M714" s="1" t="s">
        <v>11</v>
      </c>
      <c r="N714" s="6" t="b">
        <f t="shared" ca="1" si="58"/>
        <v>0</v>
      </c>
      <c r="O714" s="8" t="b">
        <f t="shared" ca="1" si="59"/>
        <v>1</v>
      </c>
    </row>
    <row r="715" spans="2:15" x14ac:dyDescent="0.25">
      <c r="B715" s="7" t="s">
        <v>2149</v>
      </c>
      <c r="C715" s="2">
        <v>45118</v>
      </c>
      <c r="D715" s="1">
        <f t="shared" si="55"/>
        <v>11</v>
      </c>
      <c r="E715" s="1" t="str">
        <f t="shared" si="56"/>
        <v>Jul</v>
      </c>
      <c r="F715" s="1" t="s">
        <v>2150</v>
      </c>
      <c r="G715" s="1" t="s">
        <v>2151</v>
      </c>
      <c r="H715" s="1" t="s">
        <v>3</v>
      </c>
      <c r="I715" s="1" t="s">
        <v>29</v>
      </c>
      <c r="J715" s="3">
        <v>4000</v>
      </c>
      <c r="K715" s="4">
        <v>2</v>
      </c>
      <c r="L715" s="5">
        <f t="shared" si="57"/>
        <v>8000</v>
      </c>
      <c r="M715" s="1" t="s">
        <v>5</v>
      </c>
      <c r="N715" s="6" t="b">
        <f t="shared" ca="1" si="58"/>
        <v>0</v>
      </c>
      <c r="O715" s="8" t="b">
        <f t="shared" ca="1" si="59"/>
        <v>1</v>
      </c>
    </row>
    <row r="716" spans="2:15" x14ac:dyDescent="0.25">
      <c r="B716" s="7" t="s">
        <v>2152</v>
      </c>
      <c r="C716" s="2">
        <v>45118</v>
      </c>
      <c r="D716" s="1">
        <f t="shared" si="55"/>
        <v>11</v>
      </c>
      <c r="E716" s="1" t="str">
        <f t="shared" si="56"/>
        <v>Jul</v>
      </c>
      <c r="F716" s="1" t="s">
        <v>2153</v>
      </c>
      <c r="G716" s="1" t="s">
        <v>2154</v>
      </c>
      <c r="H716" s="1" t="s">
        <v>9</v>
      </c>
      <c r="I716" s="1" t="s">
        <v>33</v>
      </c>
      <c r="J716" s="3">
        <v>1500</v>
      </c>
      <c r="K716" s="4">
        <v>3</v>
      </c>
      <c r="L716" s="5">
        <f t="shared" si="57"/>
        <v>4500</v>
      </c>
      <c r="M716" s="1" t="s">
        <v>11</v>
      </c>
      <c r="N716" s="6" t="b">
        <f t="shared" ca="1" si="58"/>
        <v>0</v>
      </c>
      <c r="O716" s="8" t="b">
        <f t="shared" ca="1" si="59"/>
        <v>1</v>
      </c>
    </row>
    <row r="717" spans="2:15" x14ac:dyDescent="0.25">
      <c r="B717" s="7" t="s">
        <v>2155</v>
      </c>
      <c r="C717" s="2">
        <v>45119</v>
      </c>
      <c r="D717" s="1">
        <f t="shared" si="55"/>
        <v>12</v>
      </c>
      <c r="E717" s="1" t="str">
        <f t="shared" si="56"/>
        <v>Jul</v>
      </c>
      <c r="F717" s="1" t="s">
        <v>2156</v>
      </c>
      <c r="G717" s="1" t="s">
        <v>2157</v>
      </c>
      <c r="H717" s="1" t="s">
        <v>15</v>
      </c>
      <c r="I717" s="1" t="s">
        <v>4</v>
      </c>
      <c r="J717" s="3">
        <v>210</v>
      </c>
      <c r="K717" s="4">
        <v>4</v>
      </c>
      <c r="L717" s="5">
        <f t="shared" si="57"/>
        <v>840</v>
      </c>
      <c r="M717" s="1" t="s">
        <v>5</v>
      </c>
      <c r="N717" s="6" t="b">
        <f t="shared" ca="1" si="58"/>
        <v>0</v>
      </c>
      <c r="O717" s="8" t="b">
        <f t="shared" ca="1" si="59"/>
        <v>1</v>
      </c>
    </row>
    <row r="718" spans="2:15" x14ac:dyDescent="0.25">
      <c r="B718" s="7" t="s">
        <v>2158</v>
      </c>
      <c r="C718" s="2">
        <v>45119</v>
      </c>
      <c r="D718" s="1">
        <f t="shared" si="55"/>
        <v>12</v>
      </c>
      <c r="E718" s="1" t="str">
        <f t="shared" si="56"/>
        <v>Jul</v>
      </c>
      <c r="F718" s="1" t="s">
        <v>2159</v>
      </c>
      <c r="G718" s="1" t="s">
        <v>2160</v>
      </c>
      <c r="H718" s="1" t="s">
        <v>20</v>
      </c>
      <c r="I718" s="1" t="s">
        <v>10</v>
      </c>
      <c r="J718" s="3">
        <v>4000</v>
      </c>
      <c r="K718" s="4">
        <v>5</v>
      </c>
      <c r="L718" s="5">
        <f t="shared" si="57"/>
        <v>20000</v>
      </c>
      <c r="M718" s="1" t="s">
        <v>11</v>
      </c>
      <c r="N718" s="6" t="b">
        <f t="shared" ca="1" si="58"/>
        <v>0</v>
      </c>
      <c r="O718" s="8" t="b">
        <f t="shared" ca="1" si="59"/>
        <v>1</v>
      </c>
    </row>
    <row r="719" spans="2:15" x14ac:dyDescent="0.25">
      <c r="B719" s="7" t="s">
        <v>2161</v>
      </c>
      <c r="C719" s="2">
        <v>45119</v>
      </c>
      <c r="D719" s="1">
        <f t="shared" si="55"/>
        <v>12</v>
      </c>
      <c r="E719" s="1" t="str">
        <f t="shared" si="56"/>
        <v>Jul</v>
      </c>
      <c r="F719" s="1" t="s">
        <v>2162</v>
      </c>
      <c r="G719" s="1" t="s">
        <v>2163</v>
      </c>
      <c r="H719" s="1" t="s">
        <v>3</v>
      </c>
      <c r="I719" s="1" t="s">
        <v>16</v>
      </c>
      <c r="J719" s="3">
        <v>3200</v>
      </c>
      <c r="K719" s="4">
        <v>6</v>
      </c>
      <c r="L719" s="5">
        <f t="shared" si="57"/>
        <v>19200</v>
      </c>
      <c r="M719" s="1" t="s">
        <v>5</v>
      </c>
      <c r="N719" s="6" t="b">
        <f t="shared" ca="1" si="58"/>
        <v>0</v>
      </c>
      <c r="O719" s="8" t="b">
        <f t="shared" ca="1" si="59"/>
        <v>1</v>
      </c>
    </row>
    <row r="720" spans="2:15" x14ac:dyDescent="0.25">
      <c r="B720" s="7" t="s">
        <v>2164</v>
      </c>
      <c r="C720" s="2">
        <v>45119</v>
      </c>
      <c r="D720" s="1">
        <f t="shared" si="55"/>
        <v>12</v>
      </c>
      <c r="E720" s="1" t="str">
        <f t="shared" si="56"/>
        <v>Jul</v>
      </c>
      <c r="F720" s="1" t="s">
        <v>2165</v>
      </c>
      <c r="G720" s="1" t="s">
        <v>2166</v>
      </c>
      <c r="H720" s="1" t="s">
        <v>9</v>
      </c>
      <c r="I720" s="1" t="s">
        <v>21</v>
      </c>
      <c r="J720" s="3">
        <v>2900</v>
      </c>
      <c r="K720" s="4">
        <v>5</v>
      </c>
      <c r="L720" s="5">
        <f t="shared" si="57"/>
        <v>14500</v>
      </c>
      <c r="M720" s="1" t="s">
        <v>11</v>
      </c>
      <c r="N720" s="6" t="b">
        <f t="shared" ca="1" si="58"/>
        <v>0</v>
      </c>
      <c r="O720" s="8" t="b">
        <f t="shared" ca="1" si="59"/>
        <v>1</v>
      </c>
    </row>
    <row r="721" spans="2:15" x14ac:dyDescent="0.25">
      <c r="B721" s="7" t="s">
        <v>2167</v>
      </c>
      <c r="C721" s="2">
        <v>45119</v>
      </c>
      <c r="D721" s="1">
        <f t="shared" si="55"/>
        <v>12</v>
      </c>
      <c r="E721" s="1" t="str">
        <f t="shared" si="56"/>
        <v>Jul</v>
      </c>
      <c r="F721" s="1" t="s">
        <v>2168</v>
      </c>
      <c r="G721" s="1" t="s">
        <v>2169</v>
      </c>
      <c r="H721" s="1" t="s">
        <v>15</v>
      </c>
      <c r="I721" s="1" t="s">
        <v>25</v>
      </c>
      <c r="J721" s="3">
        <v>190</v>
      </c>
      <c r="K721" s="4">
        <v>4</v>
      </c>
      <c r="L721" s="5">
        <f t="shared" si="57"/>
        <v>760</v>
      </c>
      <c r="M721" s="1" t="s">
        <v>5</v>
      </c>
      <c r="N721" s="6" t="b">
        <f t="shared" ca="1" si="58"/>
        <v>0</v>
      </c>
      <c r="O721" s="8" t="b">
        <f t="shared" ca="1" si="59"/>
        <v>1</v>
      </c>
    </row>
    <row r="722" spans="2:15" x14ac:dyDescent="0.25">
      <c r="B722" s="7" t="s">
        <v>2170</v>
      </c>
      <c r="C722" s="2">
        <v>45119</v>
      </c>
      <c r="D722" s="1">
        <f t="shared" si="55"/>
        <v>12</v>
      </c>
      <c r="E722" s="1" t="str">
        <f t="shared" si="56"/>
        <v>Jul</v>
      </c>
      <c r="F722" s="1" t="s">
        <v>2171</v>
      </c>
      <c r="G722" s="1" t="s">
        <v>2172</v>
      </c>
      <c r="H722" s="1" t="s">
        <v>20</v>
      </c>
      <c r="I722" s="1" t="s">
        <v>29</v>
      </c>
      <c r="J722" s="3">
        <v>4000</v>
      </c>
      <c r="K722" s="4">
        <v>10</v>
      </c>
      <c r="L722" s="5">
        <f t="shared" si="57"/>
        <v>40000</v>
      </c>
      <c r="M722" s="1" t="s">
        <v>11</v>
      </c>
      <c r="N722" s="6" t="b">
        <f t="shared" ca="1" si="58"/>
        <v>0</v>
      </c>
      <c r="O722" s="8" t="b">
        <f t="shared" ca="1" si="59"/>
        <v>1</v>
      </c>
    </row>
    <row r="723" spans="2:15" x14ac:dyDescent="0.25">
      <c r="B723" s="7" t="s">
        <v>2173</v>
      </c>
      <c r="C723" s="2">
        <v>45119</v>
      </c>
      <c r="D723" s="1">
        <f t="shared" si="55"/>
        <v>12</v>
      </c>
      <c r="E723" s="1" t="str">
        <f t="shared" si="56"/>
        <v>Jul</v>
      </c>
      <c r="F723" s="1" t="s">
        <v>2174</v>
      </c>
      <c r="G723" s="1" t="s">
        <v>2175</v>
      </c>
      <c r="H723" s="1" t="s">
        <v>3</v>
      </c>
      <c r="I723" s="1" t="s">
        <v>33</v>
      </c>
      <c r="J723" s="3">
        <v>1500</v>
      </c>
      <c r="K723" s="4">
        <v>3</v>
      </c>
      <c r="L723" s="5">
        <f t="shared" si="57"/>
        <v>4500</v>
      </c>
      <c r="M723" s="1" t="s">
        <v>5</v>
      </c>
      <c r="N723" s="6" t="b">
        <f t="shared" ca="1" si="58"/>
        <v>0</v>
      </c>
      <c r="O723" s="8" t="b">
        <f t="shared" ca="1" si="59"/>
        <v>1</v>
      </c>
    </row>
    <row r="724" spans="2:15" x14ac:dyDescent="0.25">
      <c r="B724" s="7" t="s">
        <v>2176</v>
      </c>
      <c r="C724" s="2">
        <v>45120</v>
      </c>
      <c r="D724" s="1">
        <f t="shared" si="55"/>
        <v>13</v>
      </c>
      <c r="E724" s="1" t="str">
        <f t="shared" si="56"/>
        <v>Jul</v>
      </c>
      <c r="F724" s="1" t="s">
        <v>2177</v>
      </c>
      <c r="G724" s="1" t="s">
        <v>2178</v>
      </c>
      <c r="H724" s="1" t="s">
        <v>9</v>
      </c>
      <c r="I724" s="1" t="s">
        <v>4</v>
      </c>
      <c r="J724" s="3">
        <v>210</v>
      </c>
      <c r="K724" s="4">
        <v>4</v>
      </c>
      <c r="L724" s="5">
        <f t="shared" si="57"/>
        <v>840</v>
      </c>
      <c r="M724" s="1" t="s">
        <v>11</v>
      </c>
      <c r="N724" s="6" t="b">
        <f t="shared" ca="1" si="58"/>
        <v>0</v>
      </c>
      <c r="O724" s="8" t="b">
        <f t="shared" ca="1" si="59"/>
        <v>1</v>
      </c>
    </row>
    <row r="725" spans="2:15" x14ac:dyDescent="0.25">
      <c r="B725" s="7" t="s">
        <v>2179</v>
      </c>
      <c r="C725" s="2">
        <v>45120</v>
      </c>
      <c r="D725" s="1">
        <f t="shared" si="55"/>
        <v>13</v>
      </c>
      <c r="E725" s="1" t="str">
        <f t="shared" si="56"/>
        <v>Jul</v>
      </c>
      <c r="F725" s="1" t="s">
        <v>2180</v>
      </c>
      <c r="G725" s="1" t="s">
        <v>2181</v>
      </c>
      <c r="H725" s="1" t="s">
        <v>15</v>
      </c>
      <c r="I725" s="1" t="s">
        <v>10</v>
      </c>
      <c r="J725" s="3">
        <v>4000</v>
      </c>
      <c r="K725" s="4">
        <v>5</v>
      </c>
      <c r="L725" s="5">
        <f t="shared" si="57"/>
        <v>20000</v>
      </c>
      <c r="M725" s="1" t="s">
        <v>5</v>
      </c>
      <c r="N725" s="6" t="b">
        <f t="shared" ca="1" si="58"/>
        <v>0</v>
      </c>
      <c r="O725" s="8" t="b">
        <f t="shared" ca="1" si="59"/>
        <v>1</v>
      </c>
    </row>
    <row r="726" spans="2:15" x14ac:dyDescent="0.25">
      <c r="B726" s="7" t="s">
        <v>2182</v>
      </c>
      <c r="C726" s="2">
        <v>45120</v>
      </c>
      <c r="D726" s="1">
        <f t="shared" si="55"/>
        <v>13</v>
      </c>
      <c r="E726" s="1" t="str">
        <f t="shared" si="56"/>
        <v>Jul</v>
      </c>
      <c r="F726" s="1" t="s">
        <v>2183</v>
      </c>
      <c r="G726" s="1" t="s">
        <v>2184</v>
      </c>
      <c r="H726" s="1" t="s">
        <v>20</v>
      </c>
      <c r="I726" s="1" t="s">
        <v>16</v>
      </c>
      <c r="J726" s="3">
        <v>3200</v>
      </c>
      <c r="K726" s="4">
        <v>6</v>
      </c>
      <c r="L726" s="5">
        <f t="shared" si="57"/>
        <v>19200</v>
      </c>
      <c r="M726" s="1" t="s">
        <v>11</v>
      </c>
      <c r="N726" s="6" t="b">
        <f t="shared" ca="1" si="58"/>
        <v>0</v>
      </c>
      <c r="O726" s="8" t="b">
        <f t="shared" ca="1" si="59"/>
        <v>1</v>
      </c>
    </row>
    <row r="727" spans="2:15" x14ac:dyDescent="0.25">
      <c r="B727" s="7" t="s">
        <v>2185</v>
      </c>
      <c r="C727" s="2">
        <v>45120</v>
      </c>
      <c r="D727" s="1">
        <f t="shared" si="55"/>
        <v>13</v>
      </c>
      <c r="E727" s="1" t="str">
        <f t="shared" si="56"/>
        <v>Jul</v>
      </c>
      <c r="F727" s="1" t="s">
        <v>2186</v>
      </c>
      <c r="G727" s="1" t="s">
        <v>2187</v>
      </c>
      <c r="H727" s="1" t="s">
        <v>3</v>
      </c>
      <c r="I727" s="1" t="s">
        <v>21</v>
      </c>
      <c r="J727" s="3">
        <v>2900</v>
      </c>
      <c r="K727" s="4">
        <v>5</v>
      </c>
      <c r="L727" s="5">
        <f t="shared" si="57"/>
        <v>14500</v>
      </c>
      <c r="M727" s="1" t="s">
        <v>5</v>
      </c>
      <c r="N727" s="6" t="b">
        <f t="shared" ca="1" si="58"/>
        <v>0</v>
      </c>
      <c r="O727" s="8" t="b">
        <f t="shared" ca="1" si="59"/>
        <v>1</v>
      </c>
    </row>
    <row r="728" spans="2:15" x14ac:dyDescent="0.25">
      <c r="B728" s="7" t="s">
        <v>2188</v>
      </c>
      <c r="C728" s="2">
        <v>45120</v>
      </c>
      <c r="D728" s="1">
        <f t="shared" si="55"/>
        <v>13</v>
      </c>
      <c r="E728" s="1" t="str">
        <f t="shared" si="56"/>
        <v>Jul</v>
      </c>
      <c r="F728" s="1" t="s">
        <v>2189</v>
      </c>
      <c r="G728" s="1" t="s">
        <v>2190</v>
      </c>
      <c r="H728" s="1" t="s">
        <v>9</v>
      </c>
      <c r="I728" s="1" t="s">
        <v>25</v>
      </c>
      <c r="J728" s="3">
        <v>190</v>
      </c>
      <c r="K728" s="4">
        <v>6</v>
      </c>
      <c r="L728" s="5">
        <f t="shared" si="57"/>
        <v>1140</v>
      </c>
      <c r="M728" s="1" t="s">
        <v>11</v>
      </c>
      <c r="N728" s="6" t="b">
        <f t="shared" ca="1" si="58"/>
        <v>0</v>
      </c>
      <c r="O728" s="8" t="b">
        <f t="shared" ca="1" si="59"/>
        <v>1</v>
      </c>
    </row>
    <row r="729" spans="2:15" x14ac:dyDescent="0.25">
      <c r="B729" s="7" t="s">
        <v>2191</v>
      </c>
      <c r="C729" s="2">
        <v>45120</v>
      </c>
      <c r="D729" s="1">
        <f t="shared" si="55"/>
        <v>13</v>
      </c>
      <c r="E729" s="1" t="str">
        <f t="shared" si="56"/>
        <v>Jul</v>
      </c>
      <c r="F729" s="1" t="s">
        <v>2192</v>
      </c>
      <c r="G729" s="1" t="s">
        <v>2193</v>
      </c>
      <c r="H729" s="1" t="s">
        <v>15</v>
      </c>
      <c r="I729" s="1" t="s">
        <v>29</v>
      </c>
      <c r="J729" s="3">
        <v>4000</v>
      </c>
      <c r="K729" s="4">
        <v>5</v>
      </c>
      <c r="L729" s="5">
        <f t="shared" si="57"/>
        <v>20000</v>
      </c>
      <c r="M729" s="1" t="s">
        <v>5</v>
      </c>
      <c r="N729" s="6" t="b">
        <f t="shared" ca="1" si="58"/>
        <v>0</v>
      </c>
      <c r="O729" s="8" t="b">
        <f t="shared" ca="1" si="59"/>
        <v>1</v>
      </c>
    </row>
    <row r="730" spans="2:15" x14ac:dyDescent="0.25">
      <c r="B730" s="7" t="s">
        <v>2194</v>
      </c>
      <c r="C730" s="2">
        <v>45120</v>
      </c>
      <c r="D730" s="1">
        <f t="shared" si="55"/>
        <v>13</v>
      </c>
      <c r="E730" s="1" t="str">
        <f t="shared" si="56"/>
        <v>Jul</v>
      </c>
      <c r="F730" s="1" t="s">
        <v>2195</v>
      </c>
      <c r="G730" s="1" t="s">
        <v>2196</v>
      </c>
      <c r="H730" s="1" t="s">
        <v>20</v>
      </c>
      <c r="I730" s="1" t="s">
        <v>33</v>
      </c>
      <c r="J730" s="3">
        <v>1500</v>
      </c>
      <c r="K730" s="4">
        <v>6</v>
      </c>
      <c r="L730" s="5">
        <f t="shared" si="57"/>
        <v>9000</v>
      </c>
      <c r="M730" s="1" t="s">
        <v>11</v>
      </c>
      <c r="N730" s="6" t="b">
        <f t="shared" ca="1" si="58"/>
        <v>0</v>
      </c>
      <c r="O730" s="8" t="b">
        <f t="shared" ca="1" si="59"/>
        <v>1</v>
      </c>
    </row>
    <row r="731" spans="2:15" x14ac:dyDescent="0.25">
      <c r="B731" s="7" t="s">
        <v>2197</v>
      </c>
      <c r="C731" s="2">
        <v>45121</v>
      </c>
      <c r="D731" s="1">
        <f t="shared" si="55"/>
        <v>14</v>
      </c>
      <c r="E731" s="1" t="str">
        <f t="shared" si="56"/>
        <v>Jul</v>
      </c>
      <c r="F731" s="1" t="s">
        <v>2198</v>
      </c>
      <c r="G731" s="1" t="s">
        <v>2199</v>
      </c>
      <c r="H731" s="1" t="s">
        <v>3</v>
      </c>
      <c r="I731" s="1" t="s">
        <v>4</v>
      </c>
      <c r="J731" s="3">
        <v>210</v>
      </c>
      <c r="K731" s="4">
        <v>2</v>
      </c>
      <c r="L731" s="5">
        <f t="shared" si="57"/>
        <v>420</v>
      </c>
      <c r="M731" s="1" t="s">
        <v>5</v>
      </c>
      <c r="N731" s="6" t="b">
        <f t="shared" ca="1" si="58"/>
        <v>0</v>
      </c>
      <c r="O731" s="8" t="b">
        <f t="shared" ca="1" si="59"/>
        <v>1</v>
      </c>
    </row>
    <row r="732" spans="2:15" x14ac:dyDescent="0.25">
      <c r="B732" s="7" t="s">
        <v>2200</v>
      </c>
      <c r="C732" s="2">
        <v>45121</v>
      </c>
      <c r="D732" s="1">
        <f t="shared" si="55"/>
        <v>14</v>
      </c>
      <c r="E732" s="1" t="str">
        <f t="shared" si="56"/>
        <v>Jul</v>
      </c>
      <c r="F732" s="1" t="s">
        <v>2201</v>
      </c>
      <c r="G732" s="1" t="s">
        <v>2202</v>
      </c>
      <c r="H732" s="1" t="s">
        <v>9</v>
      </c>
      <c r="I732" s="1" t="s">
        <v>10</v>
      </c>
      <c r="J732" s="3">
        <v>4000</v>
      </c>
      <c r="K732" s="4">
        <v>3</v>
      </c>
      <c r="L732" s="5">
        <f t="shared" si="57"/>
        <v>12000</v>
      </c>
      <c r="M732" s="1" t="s">
        <v>11</v>
      </c>
      <c r="N732" s="6" t="b">
        <f t="shared" ca="1" si="58"/>
        <v>0</v>
      </c>
      <c r="O732" s="8" t="b">
        <f t="shared" ca="1" si="59"/>
        <v>1</v>
      </c>
    </row>
    <row r="733" spans="2:15" x14ac:dyDescent="0.25">
      <c r="B733" s="7" t="s">
        <v>2203</v>
      </c>
      <c r="C733" s="2">
        <v>45121</v>
      </c>
      <c r="D733" s="1">
        <f t="shared" si="55"/>
        <v>14</v>
      </c>
      <c r="E733" s="1" t="str">
        <f t="shared" si="56"/>
        <v>Jul</v>
      </c>
      <c r="F733" s="1" t="s">
        <v>2204</v>
      </c>
      <c r="G733" s="1" t="s">
        <v>2205</v>
      </c>
      <c r="H733" s="1" t="s">
        <v>15</v>
      </c>
      <c r="I733" s="1" t="s">
        <v>16</v>
      </c>
      <c r="J733" s="3">
        <v>3200</v>
      </c>
      <c r="K733" s="4">
        <v>5</v>
      </c>
      <c r="L733" s="5">
        <f t="shared" si="57"/>
        <v>16000</v>
      </c>
      <c r="M733" s="1" t="s">
        <v>5</v>
      </c>
      <c r="N733" s="6" t="b">
        <f t="shared" ca="1" si="58"/>
        <v>0</v>
      </c>
      <c r="O733" s="8" t="b">
        <f t="shared" ca="1" si="59"/>
        <v>1</v>
      </c>
    </row>
    <row r="734" spans="2:15" x14ac:dyDescent="0.25">
      <c r="B734" s="7" t="s">
        <v>2206</v>
      </c>
      <c r="C734" s="2">
        <v>45121</v>
      </c>
      <c r="D734" s="1">
        <f t="shared" si="55"/>
        <v>14</v>
      </c>
      <c r="E734" s="1" t="str">
        <f t="shared" si="56"/>
        <v>Jul</v>
      </c>
      <c r="F734" s="1" t="s">
        <v>2207</v>
      </c>
      <c r="G734" s="1" t="s">
        <v>2208</v>
      </c>
      <c r="H734" s="1" t="s">
        <v>20</v>
      </c>
      <c r="I734" s="1" t="s">
        <v>21</v>
      </c>
      <c r="J734" s="3">
        <v>2900</v>
      </c>
      <c r="K734" s="4">
        <v>3</v>
      </c>
      <c r="L734" s="5">
        <f t="shared" si="57"/>
        <v>8700</v>
      </c>
      <c r="M734" s="1" t="s">
        <v>11</v>
      </c>
      <c r="N734" s="6" t="b">
        <f t="shared" ca="1" si="58"/>
        <v>0</v>
      </c>
      <c r="O734" s="8" t="b">
        <f t="shared" ca="1" si="59"/>
        <v>1</v>
      </c>
    </row>
    <row r="735" spans="2:15" x14ac:dyDescent="0.25">
      <c r="B735" s="7" t="s">
        <v>2209</v>
      </c>
      <c r="C735" s="2">
        <v>45121</v>
      </c>
      <c r="D735" s="1">
        <f t="shared" si="55"/>
        <v>14</v>
      </c>
      <c r="E735" s="1" t="str">
        <f t="shared" si="56"/>
        <v>Jul</v>
      </c>
      <c r="F735" s="1" t="s">
        <v>2210</v>
      </c>
      <c r="G735" s="1" t="s">
        <v>2211</v>
      </c>
      <c r="H735" s="1" t="s">
        <v>3</v>
      </c>
      <c r="I735" s="1" t="s">
        <v>25</v>
      </c>
      <c r="J735" s="3">
        <v>190</v>
      </c>
      <c r="K735" s="4">
        <v>1</v>
      </c>
      <c r="L735" s="5">
        <f t="shared" si="57"/>
        <v>190</v>
      </c>
      <c r="M735" s="1" t="s">
        <v>5</v>
      </c>
      <c r="N735" s="6" t="b">
        <f t="shared" ca="1" si="58"/>
        <v>0</v>
      </c>
      <c r="O735" s="8" t="b">
        <f t="shared" ca="1" si="59"/>
        <v>1</v>
      </c>
    </row>
    <row r="736" spans="2:15" x14ac:dyDescent="0.25">
      <c r="B736" s="7" t="s">
        <v>2212</v>
      </c>
      <c r="C736" s="2">
        <v>45121</v>
      </c>
      <c r="D736" s="1">
        <f t="shared" si="55"/>
        <v>14</v>
      </c>
      <c r="E736" s="1" t="str">
        <f t="shared" si="56"/>
        <v>Jul</v>
      </c>
      <c r="F736" s="1" t="s">
        <v>2213</v>
      </c>
      <c r="G736" s="1" t="s">
        <v>2214</v>
      </c>
      <c r="H736" s="1" t="s">
        <v>9</v>
      </c>
      <c r="I736" s="1" t="s">
        <v>29</v>
      </c>
      <c r="J736" s="3">
        <v>4000</v>
      </c>
      <c r="K736" s="4">
        <v>2</v>
      </c>
      <c r="L736" s="5">
        <f t="shared" si="57"/>
        <v>8000</v>
      </c>
      <c r="M736" s="1" t="s">
        <v>11</v>
      </c>
      <c r="N736" s="6" t="b">
        <f t="shared" ca="1" si="58"/>
        <v>0</v>
      </c>
      <c r="O736" s="8" t="b">
        <f t="shared" ca="1" si="59"/>
        <v>1</v>
      </c>
    </row>
    <row r="737" spans="2:15" x14ac:dyDescent="0.25">
      <c r="B737" s="7" t="s">
        <v>2215</v>
      </c>
      <c r="C737" s="2">
        <v>45121</v>
      </c>
      <c r="D737" s="1">
        <f t="shared" si="55"/>
        <v>14</v>
      </c>
      <c r="E737" s="1" t="str">
        <f t="shared" si="56"/>
        <v>Jul</v>
      </c>
      <c r="F737" s="1" t="s">
        <v>2216</v>
      </c>
      <c r="G737" s="1" t="s">
        <v>2217</v>
      </c>
      <c r="H737" s="1" t="s">
        <v>15</v>
      </c>
      <c r="I737" s="1" t="s">
        <v>33</v>
      </c>
      <c r="J737" s="3">
        <v>1500</v>
      </c>
      <c r="K737" s="4">
        <v>3</v>
      </c>
      <c r="L737" s="5">
        <f t="shared" si="57"/>
        <v>4500</v>
      </c>
      <c r="M737" s="1" t="s">
        <v>5</v>
      </c>
      <c r="N737" s="6" t="b">
        <f t="shared" ca="1" si="58"/>
        <v>0</v>
      </c>
      <c r="O737" s="8" t="b">
        <f t="shared" ca="1" si="59"/>
        <v>1</v>
      </c>
    </row>
    <row r="738" spans="2:15" x14ac:dyDescent="0.25">
      <c r="B738" s="7" t="s">
        <v>2218</v>
      </c>
      <c r="C738" s="2">
        <v>45122</v>
      </c>
      <c r="D738" s="1">
        <f t="shared" si="55"/>
        <v>15</v>
      </c>
      <c r="E738" s="1" t="str">
        <f t="shared" si="56"/>
        <v>Jul</v>
      </c>
      <c r="F738" s="1" t="s">
        <v>2219</v>
      </c>
      <c r="G738" s="1" t="s">
        <v>2220</v>
      </c>
      <c r="H738" s="1" t="s">
        <v>15</v>
      </c>
      <c r="I738" s="1" t="s">
        <v>25</v>
      </c>
      <c r="J738" s="3">
        <v>210</v>
      </c>
      <c r="K738" s="4">
        <v>5</v>
      </c>
      <c r="L738" s="5">
        <f t="shared" si="57"/>
        <v>1050</v>
      </c>
      <c r="M738" s="1" t="s">
        <v>11</v>
      </c>
      <c r="N738" s="6" t="b">
        <f t="shared" ca="1" si="58"/>
        <v>0</v>
      </c>
      <c r="O738" s="8" t="b">
        <f t="shared" ca="1" si="59"/>
        <v>1</v>
      </c>
    </row>
    <row r="739" spans="2:15" x14ac:dyDescent="0.25">
      <c r="B739" s="7" t="s">
        <v>2221</v>
      </c>
      <c r="C739" s="2">
        <v>45122</v>
      </c>
      <c r="D739" s="1">
        <f t="shared" si="55"/>
        <v>15</v>
      </c>
      <c r="E739" s="1" t="str">
        <f t="shared" si="56"/>
        <v>Jul</v>
      </c>
      <c r="F739" s="1" t="s">
        <v>2222</v>
      </c>
      <c r="G739" s="1" t="s">
        <v>2223</v>
      </c>
      <c r="H739" s="1" t="s">
        <v>20</v>
      </c>
      <c r="I739" s="1" t="s">
        <v>29</v>
      </c>
      <c r="J739" s="3">
        <v>4000</v>
      </c>
      <c r="K739" s="4">
        <v>6</v>
      </c>
      <c r="L739" s="5">
        <f t="shared" si="57"/>
        <v>24000</v>
      </c>
      <c r="M739" s="1" t="s">
        <v>5</v>
      </c>
      <c r="N739" s="6" t="b">
        <f t="shared" ca="1" si="58"/>
        <v>0</v>
      </c>
      <c r="O739" s="8" t="b">
        <f t="shared" ca="1" si="59"/>
        <v>1</v>
      </c>
    </row>
    <row r="740" spans="2:15" x14ac:dyDescent="0.25">
      <c r="B740" s="7" t="s">
        <v>2224</v>
      </c>
      <c r="C740" s="2">
        <v>45122</v>
      </c>
      <c r="D740" s="1">
        <f t="shared" si="55"/>
        <v>15</v>
      </c>
      <c r="E740" s="1" t="str">
        <f t="shared" si="56"/>
        <v>Jul</v>
      </c>
      <c r="F740" s="1" t="s">
        <v>2225</v>
      </c>
      <c r="G740" s="1" t="s">
        <v>2226</v>
      </c>
      <c r="H740" s="1" t="s">
        <v>3</v>
      </c>
      <c r="I740" s="1" t="s">
        <v>33</v>
      </c>
      <c r="J740" s="3">
        <v>3200</v>
      </c>
      <c r="K740" s="4">
        <v>5</v>
      </c>
      <c r="L740" s="5">
        <f t="shared" si="57"/>
        <v>16000</v>
      </c>
      <c r="M740" s="1" t="s">
        <v>11</v>
      </c>
      <c r="N740" s="6" t="b">
        <f t="shared" ca="1" si="58"/>
        <v>0</v>
      </c>
      <c r="O740" s="8" t="b">
        <f t="shared" ca="1" si="59"/>
        <v>1</v>
      </c>
    </row>
    <row r="741" spans="2:15" x14ac:dyDescent="0.25">
      <c r="B741" s="7" t="s">
        <v>2227</v>
      </c>
      <c r="C741" s="2">
        <v>45122</v>
      </c>
      <c r="D741" s="1">
        <f t="shared" si="55"/>
        <v>15</v>
      </c>
      <c r="E741" s="1" t="str">
        <f t="shared" si="56"/>
        <v>Jul</v>
      </c>
      <c r="F741" s="1" t="s">
        <v>2228</v>
      </c>
      <c r="G741" s="1" t="s">
        <v>2229</v>
      </c>
      <c r="H741" s="1" t="s">
        <v>15</v>
      </c>
      <c r="I741" s="1" t="s">
        <v>25</v>
      </c>
      <c r="J741" s="3">
        <v>2900</v>
      </c>
      <c r="K741" s="4">
        <v>6</v>
      </c>
      <c r="L741" s="5">
        <f t="shared" si="57"/>
        <v>17400</v>
      </c>
      <c r="M741" s="1" t="s">
        <v>5</v>
      </c>
      <c r="N741" s="6" t="b">
        <f t="shared" ca="1" si="58"/>
        <v>0</v>
      </c>
      <c r="O741" s="8" t="b">
        <f t="shared" ca="1" si="59"/>
        <v>1</v>
      </c>
    </row>
    <row r="742" spans="2:15" x14ac:dyDescent="0.25">
      <c r="B742" s="7" t="s">
        <v>2230</v>
      </c>
      <c r="C742" s="2">
        <v>45122</v>
      </c>
      <c r="D742" s="1">
        <f t="shared" si="55"/>
        <v>15</v>
      </c>
      <c r="E742" s="1" t="str">
        <f t="shared" si="56"/>
        <v>Jul</v>
      </c>
      <c r="F742" s="1" t="s">
        <v>2231</v>
      </c>
      <c r="G742" s="1" t="s">
        <v>2232</v>
      </c>
      <c r="H742" s="1" t="s">
        <v>20</v>
      </c>
      <c r="I742" s="1" t="s">
        <v>29</v>
      </c>
      <c r="J742" s="3">
        <v>190</v>
      </c>
      <c r="K742" s="4">
        <v>5</v>
      </c>
      <c r="L742" s="5">
        <f t="shared" si="57"/>
        <v>950</v>
      </c>
      <c r="M742" s="1" t="s">
        <v>11</v>
      </c>
      <c r="N742" s="6" t="b">
        <f t="shared" ca="1" si="58"/>
        <v>0</v>
      </c>
      <c r="O742" s="8" t="b">
        <f t="shared" ca="1" si="59"/>
        <v>1</v>
      </c>
    </row>
    <row r="743" spans="2:15" x14ac:dyDescent="0.25">
      <c r="B743" s="7" t="s">
        <v>2233</v>
      </c>
      <c r="C743" s="2">
        <v>45122</v>
      </c>
      <c r="D743" s="1">
        <f t="shared" si="55"/>
        <v>15</v>
      </c>
      <c r="E743" s="1" t="str">
        <f t="shared" si="56"/>
        <v>Jul</v>
      </c>
      <c r="F743" s="1" t="s">
        <v>2234</v>
      </c>
      <c r="G743" s="1" t="s">
        <v>2235</v>
      </c>
      <c r="H743" s="1" t="s">
        <v>3</v>
      </c>
      <c r="I743" s="1" t="s">
        <v>33</v>
      </c>
      <c r="J743" s="3">
        <v>4000</v>
      </c>
      <c r="K743" s="4">
        <v>6</v>
      </c>
      <c r="L743" s="5">
        <f t="shared" si="57"/>
        <v>24000</v>
      </c>
      <c r="M743" s="1" t="s">
        <v>5</v>
      </c>
      <c r="N743" s="6" t="b">
        <f t="shared" ca="1" si="58"/>
        <v>0</v>
      </c>
      <c r="O743" s="8" t="b">
        <f t="shared" ca="1" si="59"/>
        <v>1</v>
      </c>
    </row>
    <row r="744" spans="2:15" x14ac:dyDescent="0.25">
      <c r="B744" s="7" t="s">
        <v>2236</v>
      </c>
      <c r="C744" s="2">
        <v>45123</v>
      </c>
      <c r="D744" s="1">
        <f t="shared" si="55"/>
        <v>16</v>
      </c>
      <c r="E744" s="1" t="str">
        <f t="shared" si="56"/>
        <v>Jul</v>
      </c>
      <c r="F744" s="1" t="s">
        <v>2168</v>
      </c>
      <c r="G744" s="1" t="s">
        <v>2169</v>
      </c>
      <c r="H744" s="1" t="s">
        <v>15</v>
      </c>
      <c r="I744" s="1" t="s">
        <v>25</v>
      </c>
      <c r="J744" s="3">
        <v>1500</v>
      </c>
      <c r="K744" s="4">
        <v>2</v>
      </c>
      <c r="L744" s="5">
        <f t="shared" si="57"/>
        <v>3000</v>
      </c>
      <c r="M744" s="1" t="s">
        <v>11</v>
      </c>
      <c r="N744" s="6" t="b">
        <f t="shared" ca="1" si="58"/>
        <v>0</v>
      </c>
      <c r="O744" s="8" t="b">
        <f t="shared" ca="1" si="59"/>
        <v>1</v>
      </c>
    </row>
    <row r="745" spans="2:15" x14ac:dyDescent="0.25">
      <c r="B745" s="7" t="s">
        <v>2237</v>
      </c>
      <c r="C745" s="2">
        <v>45123</v>
      </c>
      <c r="D745" s="1">
        <f t="shared" si="55"/>
        <v>16</v>
      </c>
      <c r="E745" s="1" t="str">
        <f t="shared" si="56"/>
        <v>Jul</v>
      </c>
      <c r="F745" s="1" t="s">
        <v>2171</v>
      </c>
      <c r="G745" s="1" t="s">
        <v>2172</v>
      </c>
      <c r="H745" s="1" t="s">
        <v>20</v>
      </c>
      <c r="I745" s="1" t="s">
        <v>29</v>
      </c>
      <c r="J745" s="3">
        <v>210</v>
      </c>
      <c r="K745" s="4">
        <v>3</v>
      </c>
      <c r="L745" s="5">
        <f t="shared" si="57"/>
        <v>630</v>
      </c>
      <c r="M745" s="1" t="s">
        <v>5</v>
      </c>
      <c r="N745" s="6" t="b">
        <f t="shared" ca="1" si="58"/>
        <v>0</v>
      </c>
      <c r="O745" s="8" t="b">
        <f t="shared" ca="1" si="59"/>
        <v>1</v>
      </c>
    </row>
    <row r="746" spans="2:15" x14ac:dyDescent="0.25">
      <c r="B746" s="7" t="s">
        <v>2238</v>
      </c>
      <c r="C746" s="2">
        <v>45123</v>
      </c>
      <c r="D746" s="1">
        <f t="shared" si="55"/>
        <v>16</v>
      </c>
      <c r="E746" s="1" t="str">
        <f t="shared" si="56"/>
        <v>Jul</v>
      </c>
      <c r="F746" s="1" t="s">
        <v>2174</v>
      </c>
      <c r="G746" s="1" t="s">
        <v>2175</v>
      </c>
      <c r="H746" s="1" t="s">
        <v>3</v>
      </c>
      <c r="I746" s="1" t="s">
        <v>33</v>
      </c>
      <c r="J746" s="3">
        <v>4000</v>
      </c>
      <c r="K746" s="4">
        <v>3</v>
      </c>
      <c r="L746" s="5">
        <f t="shared" si="57"/>
        <v>12000</v>
      </c>
      <c r="M746" s="1" t="s">
        <v>11</v>
      </c>
      <c r="N746" s="6" t="b">
        <f t="shared" ca="1" si="58"/>
        <v>0</v>
      </c>
      <c r="O746" s="8" t="b">
        <f t="shared" ca="1" si="59"/>
        <v>1</v>
      </c>
    </row>
    <row r="747" spans="2:15" x14ac:dyDescent="0.25">
      <c r="B747" s="7" t="s">
        <v>2239</v>
      </c>
      <c r="C747" s="2">
        <v>45123</v>
      </c>
      <c r="D747" s="1">
        <f t="shared" si="55"/>
        <v>16</v>
      </c>
      <c r="E747" s="1" t="str">
        <f t="shared" si="56"/>
        <v>Jul</v>
      </c>
      <c r="F747" s="1" t="s">
        <v>2177</v>
      </c>
      <c r="G747" s="1" t="s">
        <v>2178</v>
      </c>
      <c r="H747" s="1" t="s">
        <v>9</v>
      </c>
      <c r="I747" s="1" t="s">
        <v>4</v>
      </c>
      <c r="J747" s="3">
        <v>3200</v>
      </c>
      <c r="K747" s="4">
        <v>4</v>
      </c>
      <c r="L747" s="5">
        <f t="shared" si="57"/>
        <v>12800</v>
      </c>
      <c r="M747" s="1" t="s">
        <v>5</v>
      </c>
      <c r="N747" s="6" t="b">
        <f t="shared" ca="1" si="58"/>
        <v>0</v>
      </c>
      <c r="O747" s="8" t="b">
        <f t="shared" ca="1" si="59"/>
        <v>1</v>
      </c>
    </row>
    <row r="748" spans="2:15" x14ac:dyDescent="0.25">
      <c r="B748" s="7" t="s">
        <v>2240</v>
      </c>
      <c r="C748" s="2">
        <v>45123</v>
      </c>
      <c r="D748" s="1">
        <f t="shared" si="55"/>
        <v>16</v>
      </c>
      <c r="E748" s="1" t="str">
        <f t="shared" si="56"/>
        <v>Jul</v>
      </c>
      <c r="F748" s="1" t="s">
        <v>2180</v>
      </c>
      <c r="G748" s="1" t="s">
        <v>2181</v>
      </c>
      <c r="H748" s="1" t="s">
        <v>15</v>
      </c>
      <c r="I748" s="1" t="s">
        <v>10</v>
      </c>
      <c r="J748" s="3">
        <v>2900</v>
      </c>
      <c r="K748" s="4">
        <v>5</v>
      </c>
      <c r="L748" s="5">
        <f t="shared" si="57"/>
        <v>14500</v>
      </c>
      <c r="M748" s="1" t="s">
        <v>11</v>
      </c>
      <c r="N748" s="6" t="b">
        <f t="shared" ca="1" si="58"/>
        <v>0</v>
      </c>
      <c r="O748" s="8" t="b">
        <f t="shared" ca="1" si="59"/>
        <v>1</v>
      </c>
    </row>
    <row r="749" spans="2:15" x14ac:dyDescent="0.25">
      <c r="B749" s="7" t="s">
        <v>2241</v>
      </c>
      <c r="C749" s="2">
        <v>45124</v>
      </c>
      <c r="D749" s="1">
        <f t="shared" si="55"/>
        <v>17</v>
      </c>
      <c r="E749" s="1" t="str">
        <f t="shared" si="56"/>
        <v>Jul</v>
      </c>
      <c r="F749" s="1" t="s">
        <v>2183</v>
      </c>
      <c r="G749" s="1" t="s">
        <v>2184</v>
      </c>
      <c r="H749" s="1" t="s">
        <v>20</v>
      </c>
      <c r="I749" s="1" t="s">
        <v>16</v>
      </c>
      <c r="J749" s="3">
        <v>190</v>
      </c>
      <c r="K749" s="4">
        <v>6</v>
      </c>
      <c r="L749" s="5">
        <f t="shared" si="57"/>
        <v>1140</v>
      </c>
      <c r="M749" s="1" t="s">
        <v>5</v>
      </c>
      <c r="N749" s="6" t="b">
        <f t="shared" ca="1" si="58"/>
        <v>0</v>
      </c>
      <c r="O749" s="8" t="b">
        <f t="shared" ca="1" si="59"/>
        <v>1</v>
      </c>
    </row>
    <row r="750" spans="2:15" x14ac:dyDescent="0.25">
      <c r="B750" s="7" t="s">
        <v>2242</v>
      </c>
      <c r="C750" s="2">
        <v>45124</v>
      </c>
      <c r="D750" s="1">
        <f t="shared" si="55"/>
        <v>17</v>
      </c>
      <c r="E750" s="1" t="str">
        <f t="shared" si="56"/>
        <v>Jul</v>
      </c>
      <c r="F750" s="1" t="s">
        <v>2186</v>
      </c>
      <c r="G750" s="1" t="s">
        <v>2187</v>
      </c>
      <c r="H750" s="1" t="s">
        <v>3</v>
      </c>
      <c r="I750" s="1" t="s">
        <v>21</v>
      </c>
      <c r="J750" s="3">
        <v>4000</v>
      </c>
      <c r="K750" s="4">
        <v>5</v>
      </c>
      <c r="L750" s="5">
        <f t="shared" si="57"/>
        <v>20000</v>
      </c>
      <c r="M750" s="1" t="s">
        <v>11</v>
      </c>
      <c r="N750" s="6" t="b">
        <f t="shared" ca="1" si="58"/>
        <v>0</v>
      </c>
      <c r="O750" s="8" t="b">
        <f t="shared" ca="1" si="59"/>
        <v>1</v>
      </c>
    </row>
    <row r="751" spans="2:15" x14ac:dyDescent="0.25">
      <c r="B751" s="7" t="s">
        <v>2243</v>
      </c>
      <c r="C751" s="2">
        <v>45124</v>
      </c>
      <c r="D751" s="1">
        <f t="shared" si="55"/>
        <v>17</v>
      </c>
      <c r="E751" s="1" t="str">
        <f t="shared" si="56"/>
        <v>Jul</v>
      </c>
      <c r="F751" s="1" t="s">
        <v>2189</v>
      </c>
      <c r="G751" s="1" t="s">
        <v>2190</v>
      </c>
      <c r="H751" s="1" t="s">
        <v>9</v>
      </c>
      <c r="I751" s="1" t="s">
        <v>25</v>
      </c>
      <c r="J751" s="3">
        <v>1500</v>
      </c>
      <c r="K751" s="4">
        <v>6</v>
      </c>
      <c r="L751" s="5">
        <f t="shared" si="57"/>
        <v>9000</v>
      </c>
      <c r="M751" s="1" t="s">
        <v>5</v>
      </c>
      <c r="N751" s="6" t="b">
        <f t="shared" ca="1" si="58"/>
        <v>0</v>
      </c>
      <c r="O751" s="8" t="b">
        <f t="shared" ca="1" si="59"/>
        <v>1</v>
      </c>
    </row>
    <row r="752" spans="2:15" x14ac:dyDescent="0.25">
      <c r="B752" s="7" t="s">
        <v>2244</v>
      </c>
      <c r="C752" s="2">
        <v>45124</v>
      </c>
      <c r="D752" s="1">
        <f t="shared" si="55"/>
        <v>17</v>
      </c>
      <c r="E752" s="1" t="str">
        <f t="shared" si="56"/>
        <v>Jul</v>
      </c>
      <c r="F752" s="1" t="s">
        <v>2192</v>
      </c>
      <c r="G752" s="1" t="s">
        <v>2193</v>
      </c>
      <c r="H752" s="1" t="s">
        <v>15</v>
      </c>
      <c r="I752" s="1" t="s">
        <v>29</v>
      </c>
      <c r="J752" s="3">
        <v>210</v>
      </c>
      <c r="K752" s="4">
        <v>5</v>
      </c>
      <c r="L752" s="5">
        <f t="shared" si="57"/>
        <v>1050</v>
      </c>
      <c r="M752" s="1" t="s">
        <v>11</v>
      </c>
      <c r="N752" s="6" t="b">
        <f t="shared" ca="1" si="58"/>
        <v>0</v>
      </c>
      <c r="O752" s="8" t="b">
        <f t="shared" ca="1" si="59"/>
        <v>1</v>
      </c>
    </row>
    <row r="753" spans="2:15" x14ac:dyDescent="0.25">
      <c r="B753" s="7" t="s">
        <v>2245</v>
      </c>
      <c r="C753" s="2">
        <v>45124</v>
      </c>
      <c r="D753" s="1">
        <f t="shared" si="55"/>
        <v>17</v>
      </c>
      <c r="E753" s="1" t="str">
        <f t="shared" si="56"/>
        <v>Jul</v>
      </c>
      <c r="F753" s="1" t="s">
        <v>2195</v>
      </c>
      <c r="G753" s="1" t="s">
        <v>2196</v>
      </c>
      <c r="H753" s="1" t="s">
        <v>20</v>
      </c>
      <c r="I753" s="1" t="s">
        <v>33</v>
      </c>
      <c r="J753" s="3">
        <v>4000</v>
      </c>
      <c r="K753" s="4">
        <v>6</v>
      </c>
      <c r="L753" s="5">
        <f t="shared" si="57"/>
        <v>24000</v>
      </c>
      <c r="M753" s="1" t="s">
        <v>5</v>
      </c>
      <c r="N753" s="6" t="b">
        <f t="shared" ca="1" si="58"/>
        <v>0</v>
      </c>
      <c r="O753" s="8" t="b">
        <f t="shared" ca="1" si="59"/>
        <v>1</v>
      </c>
    </row>
    <row r="754" spans="2:15" x14ac:dyDescent="0.25">
      <c r="B754" s="7" t="s">
        <v>2246</v>
      </c>
      <c r="C754" s="2">
        <v>45125</v>
      </c>
      <c r="D754" s="1">
        <f t="shared" si="55"/>
        <v>18</v>
      </c>
      <c r="E754" s="1" t="str">
        <f t="shared" si="56"/>
        <v>Jul</v>
      </c>
      <c r="F754" s="1" t="s">
        <v>2198</v>
      </c>
      <c r="G754" s="1" t="s">
        <v>2199</v>
      </c>
      <c r="H754" s="1" t="s">
        <v>3</v>
      </c>
      <c r="I754" s="1" t="s">
        <v>4</v>
      </c>
      <c r="J754" s="3">
        <v>3200</v>
      </c>
      <c r="K754" s="4">
        <v>2</v>
      </c>
      <c r="L754" s="5">
        <f t="shared" si="57"/>
        <v>6400</v>
      </c>
      <c r="M754" s="1" t="s">
        <v>11</v>
      </c>
      <c r="N754" s="6" t="b">
        <f t="shared" ca="1" si="58"/>
        <v>0</v>
      </c>
      <c r="O754" s="8" t="b">
        <f t="shared" ca="1" si="59"/>
        <v>1</v>
      </c>
    </row>
    <row r="755" spans="2:15" x14ac:dyDescent="0.25">
      <c r="B755" s="7" t="s">
        <v>2247</v>
      </c>
      <c r="C755" s="2">
        <v>45125</v>
      </c>
      <c r="D755" s="1">
        <f t="shared" si="55"/>
        <v>18</v>
      </c>
      <c r="E755" s="1" t="str">
        <f t="shared" si="56"/>
        <v>Jul</v>
      </c>
      <c r="F755" s="1" t="s">
        <v>2201</v>
      </c>
      <c r="G755" s="1" t="s">
        <v>2202</v>
      </c>
      <c r="H755" s="1" t="s">
        <v>9</v>
      </c>
      <c r="I755" s="1" t="s">
        <v>10</v>
      </c>
      <c r="J755" s="3">
        <v>2900</v>
      </c>
      <c r="K755" s="4">
        <v>3</v>
      </c>
      <c r="L755" s="5">
        <f t="shared" si="57"/>
        <v>8700</v>
      </c>
      <c r="M755" s="1" t="s">
        <v>5</v>
      </c>
      <c r="N755" s="6" t="b">
        <f t="shared" ca="1" si="58"/>
        <v>0</v>
      </c>
      <c r="O755" s="8" t="b">
        <f t="shared" ca="1" si="59"/>
        <v>1</v>
      </c>
    </row>
    <row r="756" spans="2:15" x14ac:dyDescent="0.25">
      <c r="B756" s="7" t="s">
        <v>2248</v>
      </c>
      <c r="C756" s="2">
        <v>45125</v>
      </c>
      <c r="D756" s="1">
        <f t="shared" si="55"/>
        <v>18</v>
      </c>
      <c r="E756" s="1" t="str">
        <f t="shared" si="56"/>
        <v>Jul</v>
      </c>
      <c r="F756" s="1" t="s">
        <v>2204</v>
      </c>
      <c r="G756" s="1" t="s">
        <v>2205</v>
      </c>
      <c r="H756" s="1" t="s">
        <v>15</v>
      </c>
      <c r="I756" s="1" t="s">
        <v>16</v>
      </c>
      <c r="J756" s="3">
        <v>190</v>
      </c>
      <c r="K756" s="4">
        <v>5</v>
      </c>
      <c r="L756" s="5">
        <f t="shared" si="57"/>
        <v>950</v>
      </c>
      <c r="M756" s="1" t="s">
        <v>11</v>
      </c>
      <c r="N756" s="6" t="b">
        <f t="shared" ca="1" si="58"/>
        <v>0</v>
      </c>
      <c r="O756" s="8" t="b">
        <f t="shared" ca="1" si="59"/>
        <v>1</v>
      </c>
    </row>
    <row r="757" spans="2:15" x14ac:dyDescent="0.25">
      <c r="B757" s="7" t="s">
        <v>2249</v>
      </c>
      <c r="C757" s="2">
        <v>45125</v>
      </c>
      <c r="D757" s="1">
        <f t="shared" si="55"/>
        <v>18</v>
      </c>
      <c r="E757" s="1" t="str">
        <f t="shared" si="56"/>
        <v>Jul</v>
      </c>
      <c r="F757" s="1" t="s">
        <v>2207</v>
      </c>
      <c r="G757" s="1" t="s">
        <v>2208</v>
      </c>
      <c r="H757" s="1" t="s">
        <v>20</v>
      </c>
      <c r="I757" s="1" t="s">
        <v>21</v>
      </c>
      <c r="J757" s="3">
        <v>4000</v>
      </c>
      <c r="K757" s="4">
        <v>3</v>
      </c>
      <c r="L757" s="5">
        <f t="shared" si="57"/>
        <v>12000</v>
      </c>
      <c r="M757" s="1" t="s">
        <v>5</v>
      </c>
      <c r="N757" s="6" t="b">
        <f t="shared" ca="1" si="58"/>
        <v>0</v>
      </c>
      <c r="O757" s="8" t="b">
        <f t="shared" ca="1" si="59"/>
        <v>1</v>
      </c>
    </row>
    <row r="758" spans="2:15" x14ac:dyDescent="0.25">
      <c r="B758" s="7" t="s">
        <v>2250</v>
      </c>
      <c r="C758" s="2">
        <v>45125</v>
      </c>
      <c r="D758" s="1">
        <f t="shared" si="55"/>
        <v>18</v>
      </c>
      <c r="E758" s="1" t="str">
        <f t="shared" si="56"/>
        <v>Jul</v>
      </c>
      <c r="F758" s="1" t="s">
        <v>2210</v>
      </c>
      <c r="G758" s="1" t="s">
        <v>2211</v>
      </c>
      <c r="H758" s="1" t="s">
        <v>3</v>
      </c>
      <c r="I758" s="1" t="s">
        <v>25</v>
      </c>
      <c r="J758" s="3">
        <v>1500</v>
      </c>
      <c r="K758" s="4">
        <v>1</v>
      </c>
      <c r="L758" s="5">
        <f t="shared" si="57"/>
        <v>1500</v>
      </c>
      <c r="M758" s="1" t="s">
        <v>11</v>
      </c>
      <c r="N758" s="6" t="b">
        <f t="shared" ca="1" si="58"/>
        <v>0</v>
      </c>
      <c r="O758" s="8" t="b">
        <f t="shared" ca="1" si="59"/>
        <v>1</v>
      </c>
    </row>
    <row r="759" spans="2:15" x14ac:dyDescent="0.25">
      <c r="B759" s="7" t="s">
        <v>2251</v>
      </c>
      <c r="C759" s="2">
        <v>45126</v>
      </c>
      <c r="D759" s="1">
        <f t="shared" si="55"/>
        <v>19</v>
      </c>
      <c r="E759" s="1" t="str">
        <f t="shared" si="56"/>
        <v>Jul</v>
      </c>
      <c r="F759" s="1" t="s">
        <v>2213</v>
      </c>
      <c r="G759" s="1" t="s">
        <v>2214</v>
      </c>
      <c r="H759" s="1" t="s">
        <v>9</v>
      </c>
      <c r="I759" s="1" t="s">
        <v>29</v>
      </c>
      <c r="J759" s="3">
        <v>210</v>
      </c>
      <c r="K759" s="4">
        <v>2</v>
      </c>
      <c r="L759" s="5">
        <f t="shared" si="57"/>
        <v>420</v>
      </c>
      <c r="M759" s="1" t="s">
        <v>5</v>
      </c>
      <c r="N759" s="6" t="b">
        <f t="shared" ca="1" si="58"/>
        <v>0</v>
      </c>
      <c r="O759" s="8" t="b">
        <f t="shared" ca="1" si="59"/>
        <v>1</v>
      </c>
    </row>
    <row r="760" spans="2:15" x14ac:dyDescent="0.25">
      <c r="B760" s="7" t="s">
        <v>2252</v>
      </c>
      <c r="C760" s="2">
        <v>45126</v>
      </c>
      <c r="D760" s="1">
        <f t="shared" si="55"/>
        <v>19</v>
      </c>
      <c r="E760" s="1" t="str">
        <f t="shared" si="56"/>
        <v>Jul</v>
      </c>
      <c r="F760" s="1" t="s">
        <v>2216</v>
      </c>
      <c r="G760" s="1" t="s">
        <v>2217</v>
      </c>
      <c r="H760" s="1" t="s">
        <v>15</v>
      </c>
      <c r="I760" s="1" t="s">
        <v>33</v>
      </c>
      <c r="J760" s="3">
        <v>4000</v>
      </c>
      <c r="K760" s="4">
        <v>5</v>
      </c>
      <c r="L760" s="5">
        <f t="shared" si="57"/>
        <v>20000</v>
      </c>
      <c r="M760" s="1" t="s">
        <v>11</v>
      </c>
      <c r="N760" s="6" t="b">
        <f t="shared" ca="1" si="58"/>
        <v>0</v>
      </c>
      <c r="O760" s="8" t="b">
        <f t="shared" ca="1" si="59"/>
        <v>1</v>
      </c>
    </row>
    <row r="761" spans="2:15" x14ac:dyDescent="0.25">
      <c r="B761" s="7" t="s">
        <v>2253</v>
      </c>
      <c r="C761" s="2">
        <v>45126</v>
      </c>
      <c r="D761" s="1">
        <f t="shared" si="55"/>
        <v>19</v>
      </c>
      <c r="E761" s="1" t="str">
        <f t="shared" si="56"/>
        <v>Jul</v>
      </c>
      <c r="F761" s="1" t="s">
        <v>2219</v>
      </c>
      <c r="G761" s="1" t="s">
        <v>2220</v>
      </c>
      <c r="H761" s="1" t="s">
        <v>15</v>
      </c>
      <c r="I761" s="1" t="s">
        <v>25</v>
      </c>
      <c r="J761" s="3">
        <v>3200</v>
      </c>
      <c r="K761" s="4">
        <v>6</v>
      </c>
      <c r="L761" s="5">
        <f t="shared" si="57"/>
        <v>19200</v>
      </c>
      <c r="M761" s="1" t="s">
        <v>5</v>
      </c>
      <c r="N761" s="6" t="b">
        <f t="shared" ca="1" si="58"/>
        <v>0</v>
      </c>
      <c r="O761" s="8" t="b">
        <f t="shared" ca="1" si="59"/>
        <v>1</v>
      </c>
    </row>
    <row r="762" spans="2:15" x14ac:dyDescent="0.25">
      <c r="B762" s="7" t="s">
        <v>2254</v>
      </c>
      <c r="C762" s="2">
        <v>45126</v>
      </c>
      <c r="D762" s="1">
        <f t="shared" si="55"/>
        <v>19</v>
      </c>
      <c r="E762" s="1" t="str">
        <f t="shared" si="56"/>
        <v>Jul</v>
      </c>
      <c r="F762" s="1" t="s">
        <v>2222</v>
      </c>
      <c r="G762" s="1" t="s">
        <v>2223</v>
      </c>
      <c r="H762" s="1" t="s">
        <v>20</v>
      </c>
      <c r="I762" s="1" t="s">
        <v>29</v>
      </c>
      <c r="J762" s="3">
        <v>2900</v>
      </c>
      <c r="K762" s="4">
        <v>2</v>
      </c>
      <c r="L762" s="5">
        <f t="shared" si="57"/>
        <v>5800</v>
      </c>
      <c r="M762" s="1" t="s">
        <v>11</v>
      </c>
      <c r="N762" s="6" t="b">
        <f t="shared" ca="1" si="58"/>
        <v>0</v>
      </c>
      <c r="O762" s="8" t="b">
        <f t="shared" ca="1" si="59"/>
        <v>1</v>
      </c>
    </row>
    <row r="763" spans="2:15" x14ac:dyDescent="0.25">
      <c r="B763" s="7" t="s">
        <v>2255</v>
      </c>
      <c r="C763" s="2">
        <v>45126</v>
      </c>
      <c r="D763" s="1">
        <f t="shared" si="55"/>
        <v>19</v>
      </c>
      <c r="E763" s="1" t="str">
        <f t="shared" si="56"/>
        <v>Jul</v>
      </c>
      <c r="F763" s="1" t="s">
        <v>2225</v>
      </c>
      <c r="G763" s="1" t="s">
        <v>2226</v>
      </c>
      <c r="H763" s="1" t="s">
        <v>3</v>
      </c>
      <c r="I763" s="1" t="s">
        <v>33</v>
      </c>
      <c r="J763" s="3">
        <v>190</v>
      </c>
      <c r="K763" s="4">
        <v>3</v>
      </c>
      <c r="L763" s="5">
        <f t="shared" si="57"/>
        <v>570</v>
      </c>
      <c r="M763" s="1" t="s">
        <v>5</v>
      </c>
      <c r="N763" s="6" t="b">
        <f t="shared" ca="1" si="58"/>
        <v>0</v>
      </c>
      <c r="O763" s="8" t="b">
        <f t="shared" ca="1" si="59"/>
        <v>1</v>
      </c>
    </row>
    <row r="764" spans="2:15" x14ac:dyDescent="0.25">
      <c r="B764" s="7" t="s">
        <v>2256</v>
      </c>
      <c r="C764" s="2">
        <v>45127</v>
      </c>
      <c r="D764" s="1">
        <f t="shared" si="55"/>
        <v>20</v>
      </c>
      <c r="E764" s="1" t="str">
        <f t="shared" si="56"/>
        <v>Jul</v>
      </c>
      <c r="F764" s="1" t="s">
        <v>2228</v>
      </c>
      <c r="G764" s="1" t="s">
        <v>2229</v>
      </c>
      <c r="H764" s="1" t="s">
        <v>15</v>
      </c>
      <c r="I764" s="1" t="s">
        <v>25</v>
      </c>
      <c r="J764" s="3">
        <v>4000</v>
      </c>
      <c r="K764" s="4">
        <v>5</v>
      </c>
      <c r="L764" s="5">
        <f t="shared" si="57"/>
        <v>20000</v>
      </c>
      <c r="M764" s="1" t="s">
        <v>11</v>
      </c>
      <c r="N764" s="6" t="b">
        <f t="shared" ca="1" si="58"/>
        <v>0</v>
      </c>
      <c r="O764" s="8" t="b">
        <f t="shared" ca="1" si="59"/>
        <v>1</v>
      </c>
    </row>
    <row r="765" spans="2:15" x14ac:dyDescent="0.25">
      <c r="B765" s="7" t="s">
        <v>2257</v>
      </c>
      <c r="C765" s="2">
        <v>45127</v>
      </c>
      <c r="D765" s="1">
        <f t="shared" si="55"/>
        <v>20</v>
      </c>
      <c r="E765" s="1" t="str">
        <f t="shared" si="56"/>
        <v>Jul</v>
      </c>
      <c r="F765" s="1" t="s">
        <v>2231</v>
      </c>
      <c r="G765" s="1" t="s">
        <v>2232</v>
      </c>
      <c r="H765" s="1" t="s">
        <v>20</v>
      </c>
      <c r="I765" s="1" t="s">
        <v>29</v>
      </c>
      <c r="J765" s="3">
        <v>1500</v>
      </c>
      <c r="K765" s="4">
        <v>3</v>
      </c>
      <c r="L765" s="5">
        <f t="shared" si="57"/>
        <v>4500</v>
      </c>
      <c r="M765" s="1" t="s">
        <v>5</v>
      </c>
      <c r="N765" s="6" t="b">
        <f t="shared" ca="1" si="58"/>
        <v>0</v>
      </c>
      <c r="O765" s="8" t="b">
        <f t="shared" ca="1" si="59"/>
        <v>1</v>
      </c>
    </row>
    <row r="766" spans="2:15" x14ac:dyDescent="0.25">
      <c r="B766" s="7" t="s">
        <v>2258</v>
      </c>
      <c r="C766" s="2">
        <v>45127</v>
      </c>
      <c r="D766" s="1">
        <f t="shared" si="55"/>
        <v>20</v>
      </c>
      <c r="E766" s="1" t="str">
        <f t="shared" si="56"/>
        <v>Jul</v>
      </c>
      <c r="F766" s="1" t="s">
        <v>2234</v>
      </c>
      <c r="G766" s="1" t="s">
        <v>2235</v>
      </c>
      <c r="H766" s="1" t="s">
        <v>3</v>
      </c>
      <c r="I766" s="1" t="s">
        <v>33</v>
      </c>
      <c r="J766" s="3">
        <v>210</v>
      </c>
      <c r="K766" s="4">
        <v>1</v>
      </c>
      <c r="L766" s="5">
        <f t="shared" si="57"/>
        <v>210</v>
      </c>
      <c r="M766" s="1" t="s">
        <v>11</v>
      </c>
      <c r="N766" s="6" t="b">
        <f t="shared" ca="1" si="58"/>
        <v>0</v>
      </c>
      <c r="O766" s="8" t="b">
        <f t="shared" ca="1" si="59"/>
        <v>1</v>
      </c>
    </row>
    <row r="767" spans="2:15" x14ac:dyDescent="0.25">
      <c r="B767" s="7" t="s">
        <v>2259</v>
      </c>
      <c r="C767" s="2">
        <v>45127</v>
      </c>
      <c r="D767" s="1">
        <f t="shared" si="55"/>
        <v>20</v>
      </c>
      <c r="E767" s="1" t="str">
        <f t="shared" si="56"/>
        <v>Jul</v>
      </c>
      <c r="F767" s="1" t="s">
        <v>2168</v>
      </c>
      <c r="G767" s="1" t="s">
        <v>2169</v>
      </c>
      <c r="H767" s="1" t="s">
        <v>15</v>
      </c>
      <c r="I767" s="1" t="s">
        <v>25</v>
      </c>
      <c r="J767" s="3">
        <v>4000</v>
      </c>
      <c r="K767" s="4">
        <v>4</v>
      </c>
      <c r="L767" s="5">
        <f t="shared" si="57"/>
        <v>16000</v>
      </c>
      <c r="M767" s="1" t="s">
        <v>5</v>
      </c>
      <c r="N767" s="6" t="b">
        <f t="shared" ca="1" si="58"/>
        <v>0</v>
      </c>
      <c r="O767" s="8" t="b">
        <f t="shared" ca="1" si="59"/>
        <v>1</v>
      </c>
    </row>
    <row r="768" spans="2:15" x14ac:dyDescent="0.25">
      <c r="B768" s="7" t="s">
        <v>2260</v>
      </c>
      <c r="C768" s="2">
        <v>45127</v>
      </c>
      <c r="D768" s="1">
        <f t="shared" si="55"/>
        <v>20</v>
      </c>
      <c r="E768" s="1" t="str">
        <f t="shared" si="56"/>
        <v>Jul</v>
      </c>
      <c r="F768" s="1" t="s">
        <v>2171</v>
      </c>
      <c r="G768" s="1" t="s">
        <v>2172</v>
      </c>
      <c r="H768" s="1" t="s">
        <v>20</v>
      </c>
      <c r="I768" s="1" t="s">
        <v>29</v>
      </c>
      <c r="J768" s="3">
        <v>3200</v>
      </c>
      <c r="K768" s="4">
        <v>10</v>
      </c>
      <c r="L768" s="5">
        <f t="shared" si="57"/>
        <v>32000</v>
      </c>
      <c r="M768" s="1" t="s">
        <v>11</v>
      </c>
      <c r="N768" s="6" t="b">
        <f t="shared" ca="1" si="58"/>
        <v>0</v>
      </c>
      <c r="O768" s="8" t="b">
        <f t="shared" ca="1" si="59"/>
        <v>1</v>
      </c>
    </row>
    <row r="769" spans="2:15" x14ac:dyDescent="0.25">
      <c r="B769" s="7" t="s">
        <v>2261</v>
      </c>
      <c r="C769" s="2">
        <v>45128</v>
      </c>
      <c r="D769" s="1">
        <f t="shared" si="55"/>
        <v>21</v>
      </c>
      <c r="E769" s="1" t="str">
        <f t="shared" si="56"/>
        <v>Jul</v>
      </c>
      <c r="F769" s="1" t="s">
        <v>2174</v>
      </c>
      <c r="G769" s="1" t="s">
        <v>2175</v>
      </c>
      <c r="H769" s="1" t="s">
        <v>3</v>
      </c>
      <c r="I769" s="1" t="s">
        <v>33</v>
      </c>
      <c r="J769" s="3">
        <v>2900</v>
      </c>
      <c r="K769" s="4">
        <v>3</v>
      </c>
      <c r="L769" s="5">
        <f t="shared" si="57"/>
        <v>8700</v>
      </c>
      <c r="M769" s="1" t="s">
        <v>5</v>
      </c>
      <c r="N769" s="6" t="b">
        <f t="shared" ca="1" si="58"/>
        <v>0</v>
      </c>
      <c r="O769" s="8" t="b">
        <f t="shared" ca="1" si="59"/>
        <v>1</v>
      </c>
    </row>
    <row r="770" spans="2:15" x14ac:dyDescent="0.25">
      <c r="B770" s="7" t="s">
        <v>2262</v>
      </c>
      <c r="C770" s="2">
        <v>45128</v>
      </c>
      <c r="D770" s="1">
        <f t="shared" si="55"/>
        <v>21</v>
      </c>
      <c r="E770" s="1" t="str">
        <f t="shared" si="56"/>
        <v>Jul</v>
      </c>
      <c r="F770" s="1" t="s">
        <v>2177</v>
      </c>
      <c r="G770" s="1" t="s">
        <v>2178</v>
      </c>
      <c r="H770" s="1" t="s">
        <v>9</v>
      </c>
      <c r="I770" s="1" t="s">
        <v>4</v>
      </c>
      <c r="J770" s="3">
        <v>190</v>
      </c>
      <c r="K770" s="4">
        <v>4</v>
      </c>
      <c r="L770" s="5">
        <f t="shared" si="57"/>
        <v>760</v>
      </c>
      <c r="M770" s="1" t="s">
        <v>11</v>
      </c>
      <c r="N770" s="6" t="b">
        <f t="shared" ca="1" si="58"/>
        <v>0</v>
      </c>
      <c r="O770" s="8" t="b">
        <f t="shared" ca="1" si="59"/>
        <v>1</v>
      </c>
    </row>
    <row r="771" spans="2:15" x14ac:dyDescent="0.25">
      <c r="B771" s="7" t="s">
        <v>2263</v>
      </c>
      <c r="C771" s="2">
        <v>45128</v>
      </c>
      <c r="D771" s="1">
        <f t="shared" si="55"/>
        <v>21</v>
      </c>
      <c r="E771" s="1" t="str">
        <f t="shared" si="56"/>
        <v>Jul</v>
      </c>
      <c r="F771" s="1" t="s">
        <v>2180</v>
      </c>
      <c r="G771" s="1" t="s">
        <v>2181</v>
      </c>
      <c r="H771" s="1" t="s">
        <v>15</v>
      </c>
      <c r="I771" s="1" t="s">
        <v>10</v>
      </c>
      <c r="J771" s="3">
        <v>4000</v>
      </c>
      <c r="K771" s="4">
        <v>5</v>
      </c>
      <c r="L771" s="5">
        <f t="shared" si="57"/>
        <v>20000</v>
      </c>
      <c r="M771" s="1" t="s">
        <v>5</v>
      </c>
      <c r="N771" s="6" t="b">
        <f t="shared" ca="1" si="58"/>
        <v>0</v>
      </c>
      <c r="O771" s="8" t="b">
        <f t="shared" ca="1" si="59"/>
        <v>1</v>
      </c>
    </row>
    <row r="772" spans="2:15" x14ac:dyDescent="0.25">
      <c r="B772" s="7" t="s">
        <v>2264</v>
      </c>
      <c r="C772" s="2">
        <v>45128</v>
      </c>
      <c r="D772" s="1">
        <f t="shared" ref="D772:D835" si="60">DAY(C772)</f>
        <v>21</v>
      </c>
      <c r="E772" s="1" t="str">
        <f t="shared" ref="E772:E835" si="61">TEXT(C772,"mmm")</f>
        <v>Jul</v>
      </c>
      <c r="F772" s="1" t="s">
        <v>2183</v>
      </c>
      <c r="G772" s="1" t="s">
        <v>2184</v>
      </c>
      <c r="H772" s="1" t="s">
        <v>20</v>
      </c>
      <c r="I772" s="1" t="s">
        <v>16</v>
      </c>
      <c r="J772" s="3">
        <v>1500</v>
      </c>
      <c r="K772" s="4">
        <v>6</v>
      </c>
      <c r="L772" s="5">
        <f t="shared" ref="L772:L835" si="62">J772*K772</f>
        <v>9000</v>
      </c>
      <c r="M772" s="1" t="s">
        <v>11</v>
      </c>
      <c r="N772" s="6" t="b">
        <f t="shared" ref="N772:N835" ca="1" si="63">AND(C772&gt;=(TODAY()-28),C772&lt;TODAY())</f>
        <v>0</v>
      </c>
      <c r="O772" s="8" t="b">
        <f t="shared" ref="O772:O835" ca="1" si="64">AND(C772&gt;=(TODAY()-56),C772&lt;(TODAY()-28))</f>
        <v>1</v>
      </c>
    </row>
    <row r="773" spans="2:15" x14ac:dyDescent="0.25">
      <c r="B773" s="7" t="s">
        <v>2265</v>
      </c>
      <c r="C773" s="2">
        <v>45128</v>
      </c>
      <c r="D773" s="1">
        <f t="shared" si="60"/>
        <v>21</v>
      </c>
      <c r="E773" s="1" t="str">
        <f t="shared" si="61"/>
        <v>Jul</v>
      </c>
      <c r="F773" s="1" t="s">
        <v>2186</v>
      </c>
      <c r="G773" s="1" t="s">
        <v>2187</v>
      </c>
      <c r="H773" s="1" t="s">
        <v>3</v>
      </c>
      <c r="I773" s="1" t="s">
        <v>21</v>
      </c>
      <c r="J773" s="3">
        <v>210</v>
      </c>
      <c r="K773" s="4">
        <v>5</v>
      </c>
      <c r="L773" s="5">
        <f t="shared" si="62"/>
        <v>1050</v>
      </c>
      <c r="M773" s="1" t="s">
        <v>5</v>
      </c>
      <c r="N773" s="6" t="b">
        <f t="shared" ca="1" si="63"/>
        <v>0</v>
      </c>
      <c r="O773" s="8" t="b">
        <f t="shared" ca="1" si="64"/>
        <v>1</v>
      </c>
    </row>
    <row r="774" spans="2:15" x14ac:dyDescent="0.25">
      <c r="B774" s="7" t="s">
        <v>2266</v>
      </c>
      <c r="C774" s="2">
        <v>45129</v>
      </c>
      <c r="D774" s="1">
        <f t="shared" si="60"/>
        <v>22</v>
      </c>
      <c r="E774" s="1" t="str">
        <f t="shared" si="61"/>
        <v>Jul</v>
      </c>
      <c r="F774" s="1" t="s">
        <v>2189</v>
      </c>
      <c r="G774" s="1" t="s">
        <v>2190</v>
      </c>
      <c r="H774" s="1" t="s">
        <v>9</v>
      </c>
      <c r="I774" s="1" t="s">
        <v>25</v>
      </c>
      <c r="J774" s="3">
        <v>4000</v>
      </c>
      <c r="K774" s="4">
        <v>6</v>
      </c>
      <c r="L774" s="5">
        <f t="shared" si="62"/>
        <v>24000</v>
      </c>
      <c r="M774" s="1" t="s">
        <v>11</v>
      </c>
      <c r="N774" s="6" t="b">
        <f t="shared" ca="1" si="63"/>
        <v>0</v>
      </c>
      <c r="O774" s="8" t="b">
        <f t="shared" ca="1" si="64"/>
        <v>1</v>
      </c>
    </row>
    <row r="775" spans="2:15" x14ac:dyDescent="0.25">
      <c r="B775" s="7" t="s">
        <v>2267</v>
      </c>
      <c r="C775" s="2">
        <v>45129</v>
      </c>
      <c r="D775" s="1">
        <f t="shared" si="60"/>
        <v>22</v>
      </c>
      <c r="E775" s="1" t="str">
        <f t="shared" si="61"/>
        <v>Jul</v>
      </c>
      <c r="F775" s="1" t="s">
        <v>2192</v>
      </c>
      <c r="G775" s="1" t="s">
        <v>2193</v>
      </c>
      <c r="H775" s="1" t="s">
        <v>15</v>
      </c>
      <c r="I775" s="1" t="s">
        <v>29</v>
      </c>
      <c r="J775" s="3">
        <v>3200</v>
      </c>
      <c r="K775" s="4">
        <v>5</v>
      </c>
      <c r="L775" s="5">
        <f t="shared" si="62"/>
        <v>16000</v>
      </c>
      <c r="M775" s="1" t="s">
        <v>5</v>
      </c>
      <c r="N775" s="6" t="b">
        <f t="shared" ca="1" si="63"/>
        <v>0</v>
      </c>
      <c r="O775" s="8" t="b">
        <f t="shared" ca="1" si="64"/>
        <v>1</v>
      </c>
    </row>
    <row r="776" spans="2:15" x14ac:dyDescent="0.25">
      <c r="B776" s="7" t="s">
        <v>2268</v>
      </c>
      <c r="C776" s="2">
        <v>45129</v>
      </c>
      <c r="D776" s="1">
        <f t="shared" si="60"/>
        <v>22</v>
      </c>
      <c r="E776" s="1" t="str">
        <f t="shared" si="61"/>
        <v>Jul</v>
      </c>
      <c r="F776" s="1" t="s">
        <v>2195</v>
      </c>
      <c r="G776" s="1" t="s">
        <v>2196</v>
      </c>
      <c r="H776" s="1" t="s">
        <v>20</v>
      </c>
      <c r="I776" s="1" t="s">
        <v>33</v>
      </c>
      <c r="J776" s="3">
        <v>2900</v>
      </c>
      <c r="K776" s="4">
        <v>6</v>
      </c>
      <c r="L776" s="5">
        <f t="shared" si="62"/>
        <v>17400</v>
      </c>
      <c r="M776" s="1" t="s">
        <v>11</v>
      </c>
      <c r="N776" s="6" t="b">
        <f t="shared" ca="1" si="63"/>
        <v>0</v>
      </c>
      <c r="O776" s="8" t="b">
        <f t="shared" ca="1" si="64"/>
        <v>1</v>
      </c>
    </row>
    <row r="777" spans="2:15" x14ac:dyDescent="0.25">
      <c r="B777" s="7" t="s">
        <v>2269</v>
      </c>
      <c r="C777" s="2">
        <v>45129</v>
      </c>
      <c r="D777" s="1">
        <f t="shared" si="60"/>
        <v>22</v>
      </c>
      <c r="E777" s="1" t="str">
        <f t="shared" si="61"/>
        <v>Jul</v>
      </c>
      <c r="F777" s="1" t="s">
        <v>2198</v>
      </c>
      <c r="G777" s="1" t="s">
        <v>2199</v>
      </c>
      <c r="H777" s="1" t="s">
        <v>3</v>
      </c>
      <c r="I777" s="1" t="s">
        <v>4</v>
      </c>
      <c r="J777" s="3">
        <v>190</v>
      </c>
      <c r="K777" s="4">
        <v>2</v>
      </c>
      <c r="L777" s="5">
        <f t="shared" si="62"/>
        <v>380</v>
      </c>
      <c r="M777" s="1" t="s">
        <v>5</v>
      </c>
      <c r="N777" s="6" t="b">
        <f t="shared" ca="1" si="63"/>
        <v>0</v>
      </c>
      <c r="O777" s="8" t="b">
        <f t="shared" ca="1" si="64"/>
        <v>1</v>
      </c>
    </row>
    <row r="778" spans="2:15" x14ac:dyDescent="0.25">
      <c r="B778" s="7" t="s">
        <v>2270</v>
      </c>
      <c r="C778" s="2">
        <v>45129</v>
      </c>
      <c r="D778" s="1">
        <f t="shared" si="60"/>
        <v>22</v>
      </c>
      <c r="E778" s="1" t="str">
        <f t="shared" si="61"/>
        <v>Jul</v>
      </c>
      <c r="F778" s="1" t="s">
        <v>2201</v>
      </c>
      <c r="G778" s="1" t="s">
        <v>2202</v>
      </c>
      <c r="H778" s="1" t="s">
        <v>9</v>
      </c>
      <c r="I778" s="1" t="s">
        <v>10</v>
      </c>
      <c r="J778" s="3">
        <v>4000</v>
      </c>
      <c r="K778" s="4">
        <v>3</v>
      </c>
      <c r="L778" s="5">
        <f t="shared" si="62"/>
        <v>12000</v>
      </c>
      <c r="M778" s="1" t="s">
        <v>11</v>
      </c>
      <c r="N778" s="6" t="b">
        <f t="shared" ca="1" si="63"/>
        <v>0</v>
      </c>
      <c r="O778" s="8" t="b">
        <f t="shared" ca="1" si="64"/>
        <v>1</v>
      </c>
    </row>
    <row r="779" spans="2:15" x14ac:dyDescent="0.25">
      <c r="B779" s="7" t="s">
        <v>2271</v>
      </c>
      <c r="C779" s="2">
        <v>45130</v>
      </c>
      <c r="D779" s="1">
        <f t="shared" si="60"/>
        <v>23</v>
      </c>
      <c r="E779" s="1" t="str">
        <f t="shared" si="61"/>
        <v>Jul</v>
      </c>
      <c r="F779" s="1" t="s">
        <v>2204</v>
      </c>
      <c r="G779" s="1" t="s">
        <v>2205</v>
      </c>
      <c r="H779" s="1" t="s">
        <v>15</v>
      </c>
      <c r="I779" s="1" t="s">
        <v>16</v>
      </c>
      <c r="J779" s="3">
        <v>1500</v>
      </c>
      <c r="K779" s="4">
        <v>5</v>
      </c>
      <c r="L779" s="5">
        <f t="shared" si="62"/>
        <v>7500</v>
      </c>
      <c r="M779" s="1" t="s">
        <v>5</v>
      </c>
      <c r="N779" s="6" t="b">
        <f t="shared" ca="1" si="63"/>
        <v>0</v>
      </c>
      <c r="O779" s="8" t="b">
        <f t="shared" ca="1" si="64"/>
        <v>1</v>
      </c>
    </row>
    <row r="780" spans="2:15" x14ac:dyDescent="0.25">
      <c r="B780" s="7" t="s">
        <v>2272</v>
      </c>
      <c r="C780" s="2">
        <v>45130</v>
      </c>
      <c r="D780" s="1">
        <f t="shared" si="60"/>
        <v>23</v>
      </c>
      <c r="E780" s="1" t="str">
        <f t="shared" si="61"/>
        <v>Jul</v>
      </c>
      <c r="F780" s="1" t="s">
        <v>2207</v>
      </c>
      <c r="G780" s="1" t="s">
        <v>2208</v>
      </c>
      <c r="H780" s="1" t="s">
        <v>20</v>
      </c>
      <c r="I780" s="1" t="s">
        <v>21</v>
      </c>
      <c r="J780" s="3">
        <v>210</v>
      </c>
      <c r="K780" s="4">
        <v>3</v>
      </c>
      <c r="L780" s="5">
        <f t="shared" si="62"/>
        <v>630</v>
      </c>
      <c r="M780" s="1" t="s">
        <v>11</v>
      </c>
      <c r="N780" s="6" t="b">
        <f t="shared" ca="1" si="63"/>
        <v>0</v>
      </c>
      <c r="O780" s="8" t="b">
        <f t="shared" ca="1" si="64"/>
        <v>1</v>
      </c>
    </row>
    <row r="781" spans="2:15" x14ac:dyDescent="0.25">
      <c r="B781" s="7" t="s">
        <v>2273</v>
      </c>
      <c r="C781" s="2">
        <v>45130</v>
      </c>
      <c r="D781" s="1">
        <f t="shared" si="60"/>
        <v>23</v>
      </c>
      <c r="E781" s="1" t="str">
        <f t="shared" si="61"/>
        <v>Jul</v>
      </c>
      <c r="F781" s="1" t="s">
        <v>2210</v>
      </c>
      <c r="G781" s="1" t="s">
        <v>2211</v>
      </c>
      <c r="H781" s="1" t="s">
        <v>3</v>
      </c>
      <c r="I781" s="1" t="s">
        <v>25</v>
      </c>
      <c r="J781" s="3">
        <v>4000</v>
      </c>
      <c r="K781" s="4">
        <v>1</v>
      </c>
      <c r="L781" s="5">
        <f t="shared" si="62"/>
        <v>4000</v>
      </c>
      <c r="M781" s="1" t="s">
        <v>5</v>
      </c>
      <c r="N781" s="6" t="b">
        <f t="shared" ca="1" si="63"/>
        <v>0</v>
      </c>
      <c r="O781" s="8" t="b">
        <f t="shared" ca="1" si="64"/>
        <v>1</v>
      </c>
    </row>
    <row r="782" spans="2:15" x14ac:dyDescent="0.25">
      <c r="B782" s="7" t="s">
        <v>2274</v>
      </c>
      <c r="C782" s="2">
        <v>45130</v>
      </c>
      <c r="D782" s="1">
        <f t="shared" si="60"/>
        <v>23</v>
      </c>
      <c r="E782" s="1" t="str">
        <f t="shared" si="61"/>
        <v>Jul</v>
      </c>
      <c r="F782" s="1" t="s">
        <v>2213</v>
      </c>
      <c r="G782" s="1" t="s">
        <v>2214</v>
      </c>
      <c r="H782" s="1" t="s">
        <v>9</v>
      </c>
      <c r="I782" s="1" t="s">
        <v>29</v>
      </c>
      <c r="J782" s="3">
        <v>3200</v>
      </c>
      <c r="K782" s="4">
        <v>2</v>
      </c>
      <c r="L782" s="5">
        <f t="shared" si="62"/>
        <v>6400</v>
      </c>
      <c r="M782" s="1" t="s">
        <v>11</v>
      </c>
      <c r="N782" s="6" t="b">
        <f t="shared" ca="1" si="63"/>
        <v>0</v>
      </c>
      <c r="O782" s="8" t="b">
        <f t="shared" ca="1" si="64"/>
        <v>1</v>
      </c>
    </row>
    <row r="783" spans="2:15" x14ac:dyDescent="0.25">
      <c r="B783" s="7" t="s">
        <v>2275</v>
      </c>
      <c r="C783" s="2">
        <v>45130</v>
      </c>
      <c r="D783" s="1">
        <f t="shared" si="60"/>
        <v>23</v>
      </c>
      <c r="E783" s="1" t="str">
        <f t="shared" si="61"/>
        <v>Jul</v>
      </c>
      <c r="F783" s="1" t="s">
        <v>2216</v>
      </c>
      <c r="G783" s="1" t="s">
        <v>2217</v>
      </c>
      <c r="H783" s="1" t="s">
        <v>15</v>
      </c>
      <c r="I783" s="1" t="s">
        <v>33</v>
      </c>
      <c r="J783" s="3">
        <v>2900</v>
      </c>
      <c r="K783" s="4">
        <v>3</v>
      </c>
      <c r="L783" s="5">
        <f t="shared" si="62"/>
        <v>8700</v>
      </c>
      <c r="M783" s="1" t="s">
        <v>5</v>
      </c>
      <c r="N783" s="6" t="b">
        <f t="shared" ca="1" si="63"/>
        <v>0</v>
      </c>
      <c r="O783" s="8" t="b">
        <f t="shared" ca="1" si="64"/>
        <v>1</v>
      </c>
    </row>
    <row r="784" spans="2:15" x14ac:dyDescent="0.25">
      <c r="B784" s="7" t="s">
        <v>2276</v>
      </c>
      <c r="C784" s="2">
        <v>45131</v>
      </c>
      <c r="D784" s="1">
        <f t="shared" si="60"/>
        <v>24</v>
      </c>
      <c r="E784" s="1" t="str">
        <f t="shared" si="61"/>
        <v>Jul</v>
      </c>
      <c r="F784" s="1" t="s">
        <v>2219</v>
      </c>
      <c r="G784" s="1" t="s">
        <v>2220</v>
      </c>
      <c r="H784" s="1" t="s">
        <v>15</v>
      </c>
      <c r="I784" s="1" t="s">
        <v>25</v>
      </c>
      <c r="J784" s="3">
        <v>190</v>
      </c>
      <c r="K784" s="4">
        <v>5</v>
      </c>
      <c r="L784" s="5">
        <f t="shared" si="62"/>
        <v>950</v>
      </c>
      <c r="M784" s="1" t="s">
        <v>11</v>
      </c>
      <c r="N784" s="6" t="b">
        <f t="shared" ca="1" si="63"/>
        <v>0</v>
      </c>
      <c r="O784" s="8" t="b">
        <f t="shared" ca="1" si="64"/>
        <v>1</v>
      </c>
    </row>
    <row r="785" spans="2:15" x14ac:dyDescent="0.25">
      <c r="B785" s="7" t="s">
        <v>2277</v>
      </c>
      <c r="C785" s="2">
        <v>45131</v>
      </c>
      <c r="D785" s="1">
        <f t="shared" si="60"/>
        <v>24</v>
      </c>
      <c r="E785" s="1" t="str">
        <f t="shared" si="61"/>
        <v>Jul</v>
      </c>
      <c r="F785" s="1" t="s">
        <v>2222</v>
      </c>
      <c r="G785" s="1" t="s">
        <v>2223</v>
      </c>
      <c r="H785" s="1" t="s">
        <v>20</v>
      </c>
      <c r="I785" s="1" t="s">
        <v>29</v>
      </c>
      <c r="J785" s="3">
        <v>4000</v>
      </c>
      <c r="K785" s="4">
        <v>6</v>
      </c>
      <c r="L785" s="5">
        <f t="shared" si="62"/>
        <v>24000</v>
      </c>
      <c r="M785" s="1" t="s">
        <v>5</v>
      </c>
      <c r="N785" s="6" t="b">
        <f t="shared" ca="1" si="63"/>
        <v>0</v>
      </c>
      <c r="O785" s="8" t="b">
        <f t="shared" ca="1" si="64"/>
        <v>1</v>
      </c>
    </row>
    <row r="786" spans="2:15" x14ac:dyDescent="0.25">
      <c r="B786" s="7" t="s">
        <v>2278</v>
      </c>
      <c r="C786" s="2">
        <v>45131</v>
      </c>
      <c r="D786" s="1">
        <f t="shared" si="60"/>
        <v>24</v>
      </c>
      <c r="E786" s="1" t="str">
        <f t="shared" si="61"/>
        <v>Jul</v>
      </c>
      <c r="F786" s="1" t="s">
        <v>2225</v>
      </c>
      <c r="G786" s="1" t="s">
        <v>2226</v>
      </c>
      <c r="H786" s="1" t="s">
        <v>3</v>
      </c>
      <c r="I786" s="1" t="s">
        <v>33</v>
      </c>
      <c r="J786" s="3">
        <v>1500</v>
      </c>
      <c r="K786" s="4">
        <v>2</v>
      </c>
      <c r="L786" s="5">
        <f t="shared" si="62"/>
        <v>3000</v>
      </c>
      <c r="M786" s="1" t="s">
        <v>11</v>
      </c>
      <c r="N786" s="6" t="b">
        <f t="shared" ca="1" si="63"/>
        <v>0</v>
      </c>
      <c r="O786" s="8" t="b">
        <f t="shared" ca="1" si="64"/>
        <v>1</v>
      </c>
    </row>
    <row r="787" spans="2:15" x14ac:dyDescent="0.25">
      <c r="B787" s="7" t="s">
        <v>2279</v>
      </c>
      <c r="C787" s="2">
        <v>45131</v>
      </c>
      <c r="D787" s="1">
        <f t="shared" si="60"/>
        <v>24</v>
      </c>
      <c r="E787" s="1" t="str">
        <f t="shared" si="61"/>
        <v>Jul</v>
      </c>
      <c r="F787" s="1" t="s">
        <v>2228</v>
      </c>
      <c r="G787" s="1" t="s">
        <v>2229</v>
      </c>
      <c r="H787" s="1" t="s">
        <v>15</v>
      </c>
      <c r="I787" s="1" t="s">
        <v>25</v>
      </c>
      <c r="J787" s="3">
        <v>210</v>
      </c>
      <c r="K787" s="4">
        <v>3</v>
      </c>
      <c r="L787" s="5">
        <f t="shared" si="62"/>
        <v>630</v>
      </c>
      <c r="M787" s="1" t="s">
        <v>5</v>
      </c>
      <c r="N787" s="6" t="b">
        <f t="shared" ca="1" si="63"/>
        <v>0</v>
      </c>
      <c r="O787" s="8" t="b">
        <f t="shared" ca="1" si="64"/>
        <v>1</v>
      </c>
    </row>
    <row r="788" spans="2:15" x14ac:dyDescent="0.25">
      <c r="B788" s="7" t="s">
        <v>2280</v>
      </c>
      <c r="C788" s="2">
        <v>45131</v>
      </c>
      <c r="D788" s="1">
        <f t="shared" si="60"/>
        <v>24</v>
      </c>
      <c r="E788" s="1" t="str">
        <f t="shared" si="61"/>
        <v>Jul</v>
      </c>
      <c r="F788" s="1" t="s">
        <v>2231</v>
      </c>
      <c r="G788" s="1" t="s">
        <v>2232</v>
      </c>
      <c r="H788" s="1" t="s">
        <v>20</v>
      </c>
      <c r="I788" s="1" t="s">
        <v>29</v>
      </c>
      <c r="J788" s="3">
        <v>4000</v>
      </c>
      <c r="K788" s="4">
        <v>5</v>
      </c>
      <c r="L788" s="5">
        <f t="shared" si="62"/>
        <v>20000</v>
      </c>
      <c r="M788" s="1" t="s">
        <v>11</v>
      </c>
      <c r="N788" s="6" t="b">
        <f t="shared" ca="1" si="63"/>
        <v>0</v>
      </c>
      <c r="O788" s="8" t="b">
        <f t="shared" ca="1" si="64"/>
        <v>1</v>
      </c>
    </row>
    <row r="789" spans="2:15" x14ac:dyDescent="0.25">
      <c r="B789" s="7" t="s">
        <v>2281</v>
      </c>
      <c r="C789" s="2">
        <v>45132</v>
      </c>
      <c r="D789" s="1">
        <f t="shared" si="60"/>
        <v>25</v>
      </c>
      <c r="E789" s="1" t="str">
        <f t="shared" si="61"/>
        <v>Jul</v>
      </c>
      <c r="F789" s="1" t="s">
        <v>2234</v>
      </c>
      <c r="G789" s="1" t="s">
        <v>2235</v>
      </c>
      <c r="H789" s="1" t="s">
        <v>3</v>
      </c>
      <c r="I789" s="1" t="s">
        <v>33</v>
      </c>
      <c r="J789" s="3">
        <v>3200</v>
      </c>
      <c r="K789" s="4">
        <v>3</v>
      </c>
      <c r="L789" s="5">
        <f t="shared" si="62"/>
        <v>9600</v>
      </c>
      <c r="M789" s="1" t="s">
        <v>5</v>
      </c>
      <c r="N789" s="6" t="b">
        <f t="shared" ca="1" si="63"/>
        <v>0</v>
      </c>
      <c r="O789" s="8" t="b">
        <f t="shared" ca="1" si="64"/>
        <v>1</v>
      </c>
    </row>
    <row r="790" spans="2:15" x14ac:dyDescent="0.25">
      <c r="B790" s="7" t="s">
        <v>2282</v>
      </c>
      <c r="C790" s="2">
        <v>45132</v>
      </c>
      <c r="D790" s="1">
        <f t="shared" si="60"/>
        <v>25</v>
      </c>
      <c r="E790" s="1" t="str">
        <f t="shared" si="61"/>
        <v>Jul</v>
      </c>
      <c r="F790" s="1" t="s">
        <v>2168</v>
      </c>
      <c r="G790" s="1" t="s">
        <v>2169</v>
      </c>
      <c r="H790" s="1" t="s">
        <v>15</v>
      </c>
      <c r="I790" s="1" t="s">
        <v>25</v>
      </c>
      <c r="J790" s="3">
        <v>2900</v>
      </c>
      <c r="K790" s="4">
        <v>1</v>
      </c>
      <c r="L790" s="5">
        <f t="shared" si="62"/>
        <v>2900</v>
      </c>
      <c r="M790" s="1" t="s">
        <v>11</v>
      </c>
      <c r="N790" s="6" t="b">
        <f t="shared" ca="1" si="63"/>
        <v>0</v>
      </c>
      <c r="O790" s="8" t="b">
        <f t="shared" ca="1" si="64"/>
        <v>1</v>
      </c>
    </row>
    <row r="791" spans="2:15" x14ac:dyDescent="0.25">
      <c r="B791" s="7" t="s">
        <v>2283</v>
      </c>
      <c r="C791" s="2">
        <v>45132</v>
      </c>
      <c r="D791" s="1">
        <f t="shared" si="60"/>
        <v>25</v>
      </c>
      <c r="E791" s="1" t="str">
        <f t="shared" si="61"/>
        <v>Jul</v>
      </c>
      <c r="F791" s="1" t="s">
        <v>2171</v>
      </c>
      <c r="G791" s="1" t="s">
        <v>2172</v>
      </c>
      <c r="H791" s="1" t="s">
        <v>20</v>
      </c>
      <c r="I791" s="1" t="s">
        <v>29</v>
      </c>
      <c r="J791" s="3">
        <v>190</v>
      </c>
      <c r="K791" s="4">
        <v>10</v>
      </c>
      <c r="L791" s="5">
        <f t="shared" si="62"/>
        <v>1900</v>
      </c>
      <c r="M791" s="1" t="s">
        <v>5</v>
      </c>
      <c r="N791" s="6" t="b">
        <f t="shared" ca="1" si="63"/>
        <v>0</v>
      </c>
      <c r="O791" s="8" t="b">
        <f t="shared" ca="1" si="64"/>
        <v>1</v>
      </c>
    </row>
    <row r="792" spans="2:15" x14ac:dyDescent="0.25">
      <c r="B792" s="7" t="s">
        <v>2284</v>
      </c>
      <c r="C792" s="2">
        <v>45132</v>
      </c>
      <c r="D792" s="1">
        <f t="shared" si="60"/>
        <v>25</v>
      </c>
      <c r="E792" s="1" t="str">
        <f t="shared" si="61"/>
        <v>Jul</v>
      </c>
      <c r="F792" s="1" t="s">
        <v>2174</v>
      </c>
      <c r="G792" s="1" t="s">
        <v>2175</v>
      </c>
      <c r="H792" s="1" t="s">
        <v>3</v>
      </c>
      <c r="I792" s="1" t="s">
        <v>33</v>
      </c>
      <c r="J792" s="3">
        <v>4000</v>
      </c>
      <c r="K792" s="4">
        <v>3</v>
      </c>
      <c r="L792" s="5">
        <f t="shared" si="62"/>
        <v>12000</v>
      </c>
      <c r="M792" s="1" t="s">
        <v>11</v>
      </c>
      <c r="N792" s="6" t="b">
        <f t="shared" ca="1" si="63"/>
        <v>0</v>
      </c>
      <c r="O792" s="8" t="b">
        <f t="shared" ca="1" si="64"/>
        <v>1</v>
      </c>
    </row>
    <row r="793" spans="2:15" x14ac:dyDescent="0.25">
      <c r="B793" s="7" t="s">
        <v>2285</v>
      </c>
      <c r="C793" s="2">
        <v>45132</v>
      </c>
      <c r="D793" s="1">
        <f t="shared" si="60"/>
        <v>25</v>
      </c>
      <c r="E793" s="1" t="str">
        <f t="shared" si="61"/>
        <v>Jul</v>
      </c>
      <c r="F793" s="1" t="s">
        <v>2177</v>
      </c>
      <c r="G793" s="1" t="s">
        <v>2178</v>
      </c>
      <c r="H793" s="1" t="s">
        <v>9</v>
      </c>
      <c r="I793" s="1" t="s">
        <v>4</v>
      </c>
      <c r="J793" s="3">
        <v>1500</v>
      </c>
      <c r="K793" s="4">
        <v>4</v>
      </c>
      <c r="L793" s="5">
        <f t="shared" si="62"/>
        <v>6000</v>
      </c>
      <c r="M793" s="1" t="s">
        <v>5</v>
      </c>
      <c r="N793" s="6" t="b">
        <f t="shared" ca="1" si="63"/>
        <v>0</v>
      </c>
      <c r="O793" s="8" t="b">
        <f t="shared" ca="1" si="64"/>
        <v>1</v>
      </c>
    </row>
    <row r="794" spans="2:15" x14ac:dyDescent="0.25">
      <c r="B794" s="7" t="s">
        <v>2286</v>
      </c>
      <c r="C794" s="2">
        <v>45133</v>
      </c>
      <c r="D794" s="1">
        <f t="shared" si="60"/>
        <v>26</v>
      </c>
      <c r="E794" s="1" t="str">
        <f t="shared" si="61"/>
        <v>Jul</v>
      </c>
      <c r="F794" s="1" t="s">
        <v>2180</v>
      </c>
      <c r="G794" s="1" t="s">
        <v>2181</v>
      </c>
      <c r="H794" s="1" t="s">
        <v>15</v>
      </c>
      <c r="I794" s="1" t="s">
        <v>10</v>
      </c>
      <c r="J794" s="3">
        <v>210</v>
      </c>
      <c r="K794" s="4">
        <v>5</v>
      </c>
      <c r="L794" s="5">
        <f t="shared" si="62"/>
        <v>1050</v>
      </c>
      <c r="M794" s="1" t="s">
        <v>11</v>
      </c>
      <c r="N794" s="6" t="b">
        <f t="shared" ca="1" si="63"/>
        <v>1</v>
      </c>
      <c r="O794" s="8" t="b">
        <f t="shared" ca="1" si="64"/>
        <v>0</v>
      </c>
    </row>
    <row r="795" spans="2:15" x14ac:dyDescent="0.25">
      <c r="B795" s="7" t="s">
        <v>2287</v>
      </c>
      <c r="C795" s="2">
        <v>45133</v>
      </c>
      <c r="D795" s="1">
        <f t="shared" si="60"/>
        <v>26</v>
      </c>
      <c r="E795" s="1" t="str">
        <f t="shared" si="61"/>
        <v>Jul</v>
      </c>
      <c r="F795" s="1" t="s">
        <v>2183</v>
      </c>
      <c r="G795" s="1" t="s">
        <v>2184</v>
      </c>
      <c r="H795" s="1" t="s">
        <v>20</v>
      </c>
      <c r="I795" s="1" t="s">
        <v>16</v>
      </c>
      <c r="J795" s="3">
        <v>4000</v>
      </c>
      <c r="K795" s="4">
        <v>6</v>
      </c>
      <c r="L795" s="5">
        <f t="shared" si="62"/>
        <v>24000</v>
      </c>
      <c r="M795" s="1" t="s">
        <v>5</v>
      </c>
      <c r="N795" s="6" t="b">
        <f t="shared" ca="1" si="63"/>
        <v>1</v>
      </c>
      <c r="O795" s="8" t="b">
        <f t="shared" ca="1" si="64"/>
        <v>0</v>
      </c>
    </row>
    <row r="796" spans="2:15" x14ac:dyDescent="0.25">
      <c r="B796" s="7" t="s">
        <v>2288</v>
      </c>
      <c r="C796" s="2">
        <v>45133</v>
      </c>
      <c r="D796" s="1">
        <f t="shared" si="60"/>
        <v>26</v>
      </c>
      <c r="E796" s="1" t="str">
        <f t="shared" si="61"/>
        <v>Jul</v>
      </c>
      <c r="F796" s="1" t="s">
        <v>2186</v>
      </c>
      <c r="G796" s="1" t="s">
        <v>2187</v>
      </c>
      <c r="H796" s="1" t="s">
        <v>3</v>
      </c>
      <c r="I796" s="1" t="s">
        <v>21</v>
      </c>
      <c r="J796" s="3">
        <v>3200</v>
      </c>
      <c r="K796" s="4">
        <v>5</v>
      </c>
      <c r="L796" s="5">
        <f t="shared" si="62"/>
        <v>16000</v>
      </c>
      <c r="M796" s="1" t="s">
        <v>11</v>
      </c>
      <c r="N796" s="6" t="b">
        <f t="shared" ca="1" si="63"/>
        <v>1</v>
      </c>
      <c r="O796" s="8" t="b">
        <f t="shared" ca="1" si="64"/>
        <v>0</v>
      </c>
    </row>
    <row r="797" spans="2:15" x14ac:dyDescent="0.25">
      <c r="B797" s="7" t="s">
        <v>2289</v>
      </c>
      <c r="C797" s="2">
        <v>45133</v>
      </c>
      <c r="D797" s="1">
        <f t="shared" si="60"/>
        <v>26</v>
      </c>
      <c r="E797" s="1" t="str">
        <f t="shared" si="61"/>
        <v>Jul</v>
      </c>
      <c r="F797" s="1" t="s">
        <v>2189</v>
      </c>
      <c r="G797" s="1" t="s">
        <v>2190</v>
      </c>
      <c r="H797" s="1" t="s">
        <v>9</v>
      </c>
      <c r="I797" s="1" t="s">
        <v>25</v>
      </c>
      <c r="J797" s="3">
        <v>2900</v>
      </c>
      <c r="K797" s="4">
        <v>6</v>
      </c>
      <c r="L797" s="5">
        <f t="shared" si="62"/>
        <v>17400</v>
      </c>
      <c r="M797" s="1" t="s">
        <v>5</v>
      </c>
      <c r="N797" s="6" t="b">
        <f t="shared" ca="1" si="63"/>
        <v>1</v>
      </c>
      <c r="O797" s="8" t="b">
        <f t="shared" ca="1" si="64"/>
        <v>0</v>
      </c>
    </row>
    <row r="798" spans="2:15" x14ac:dyDescent="0.25">
      <c r="B798" s="7" t="s">
        <v>2290</v>
      </c>
      <c r="C798" s="2">
        <v>45133</v>
      </c>
      <c r="D798" s="1">
        <f t="shared" si="60"/>
        <v>26</v>
      </c>
      <c r="E798" s="1" t="str">
        <f t="shared" si="61"/>
        <v>Jul</v>
      </c>
      <c r="F798" s="1" t="s">
        <v>2192</v>
      </c>
      <c r="G798" s="1" t="s">
        <v>2193</v>
      </c>
      <c r="H798" s="1" t="s">
        <v>15</v>
      </c>
      <c r="I798" s="1" t="s">
        <v>29</v>
      </c>
      <c r="J798" s="3">
        <v>190</v>
      </c>
      <c r="K798" s="4">
        <v>5</v>
      </c>
      <c r="L798" s="5">
        <f t="shared" si="62"/>
        <v>950</v>
      </c>
      <c r="M798" s="1" t="s">
        <v>11</v>
      </c>
      <c r="N798" s="6" t="b">
        <f t="shared" ca="1" si="63"/>
        <v>1</v>
      </c>
      <c r="O798" s="8" t="b">
        <f t="shared" ca="1" si="64"/>
        <v>0</v>
      </c>
    </row>
    <row r="799" spans="2:15" x14ac:dyDescent="0.25">
      <c r="B799" s="7" t="s">
        <v>2291</v>
      </c>
      <c r="C799" s="2">
        <v>45134</v>
      </c>
      <c r="D799" s="1">
        <f t="shared" si="60"/>
        <v>27</v>
      </c>
      <c r="E799" s="1" t="str">
        <f t="shared" si="61"/>
        <v>Jul</v>
      </c>
      <c r="F799" s="1" t="s">
        <v>2195</v>
      </c>
      <c r="G799" s="1" t="s">
        <v>2196</v>
      </c>
      <c r="H799" s="1" t="s">
        <v>20</v>
      </c>
      <c r="I799" s="1" t="s">
        <v>33</v>
      </c>
      <c r="J799" s="3">
        <v>4000</v>
      </c>
      <c r="K799" s="4">
        <v>6</v>
      </c>
      <c r="L799" s="5">
        <f t="shared" si="62"/>
        <v>24000</v>
      </c>
      <c r="M799" s="1" t="s">
        <v>5</v>
      </c>
      <c r="N799" s="6" t="b">
        <f t="shared" ca="1" si="63"/>
        <v>1</v>
      </c>
      <c r="O799" s="8" t="b">
        <f t="shared" ca="1" si="64"/>
        <v>0</v>
      </c>
    </row>
    <row r="800" spans="2:15" x14ac:dyDescent="0.25">
      <c r="B800" s="7" t="s">
        <v>2292</v>
      </c>
      <c r="C800" s="2">
        <v>45134</v>
      </c>
      <c r="D800" s="1">
        <f t="shared" si="60"/>
        <v>27</v>
      </c>
      <c r="E800" s="1" t="str">
        <f t="shared" si="61"/>
        <v>Jul</v>
      </c>
      <c r="F800" s="1" t="s">
        <v>2198</v>
      </c>
      <c r="G800" s="1" t="s">
        <v>2199</v>
      </c>
      <c r="H800" s="1" t="s">
        <v>3</v>
      </c>
      <c r="I800" s="1" t="s">
        <v>4</v>
      </c>
      <c r="J800" s="3">
        <v>1500</v>
      </c>
      <c r="K800" s="4">
        <v>2</v>
      </c>
      <c r="L800" s="5">
        <f t="shared" si="62"/>
        <v>3000</v>
      </c>
      <c r="M800" s="1" t="s">
        <v>11</v>
      </c>
      <c r="N800" s="6" t="b">
        <f t="shared" ca="1" si="63"/>
        <v>1</v>
      </c>
      <c r="O800" s="8" t="b">
        <f t="shared" ca="1" si="64"/>
        <v>0</v>
      </c>
    </row>
    <row r="801" spans="2:15" x14ac:dyDescent="0.25">
      <c r="B801" s="7" t="s">
        <v>2293</v>
      </c>
      <c r="C801" s="2">
        <v>45134</v>
      </c>
      <c r="D801" s="1">
        <f t="shared" si="60"/>
        <v>27</v>
      </c>
      <c r="E801" s="1" t="str">
        <f t="shared" si="61"/>
        <v>Jul</v>
      </c>
      <c r="F801" s="1" t="s">
        <v>2201</v>
      </c>
      <c r="G801" s="1" t="s">
        <v>2202</v>
      </c>
      <c r="H801" s="1" t="s">
        <v>9</v>
      </c>
      <c r="I801" s="1" t="s">
        <v>10</v>
      </c>
      <c r="J801" s="3">
        <v>210</v>
      </c>
      <c r="K801" s="4">
        <v>3</v>
      </c>
      <c r="L801" s="5">
        <f t="shared" si="62"/>
        <v>630</v>
      </c>
      <c r="M801" s="1" t="s">
        <v>5</v>
      </c>
      <c r="N801" s="6" t="b">
        <f t="shared" ca="1" si="63"/>
        <v>1</v>
      </c>
      <c r="O801" s="8" t="b">
        <f t="shared" ca="1" si="64"/>
        <v>0</v>
      </c>
    </row>
    <row r="802" spans="2:15" x14ac:dyDescent="0.25">
      <c r="B802" s="7" t="s">
        <v>2294</v>
      </c>
      <c r="C802" s="2">
        <v>45134</v>
      </c>
      <c r="D802" s="1">
        <f t="shared" si="60"/>
        <v>27</v>
      </c>
      <c r="E802" s="1" t="str">
        <f t="shared" si="61"/>
        <v>Jul</v>
      </c>
      <c r="F802" s="1" t="s">
        <v>2204</v>
      </c>
      <c r="G802" s="1" t="s">
        <v>2205</v>
      </c>
      <c r="H802" s="1" t="s">
        <v>15</v>
      </c>
      <c r="I802" s="1" t="s">
        <v>16</v>
      </c>
      <c r="J802" s="3">
        <v>4000</v>
      </c>
      <c r="K802" s="4">
        <v>5</v>
      </c>
      <c r="L802" s="5">
        <f t="shared" si="62"/>
        <v>20000</v>
      </c>
      <c r="M802" s="1" t="s">
        <v>11</v>
      </c>
      <c r="N802" s="6" t="b">
        <f t="shared" ca="1" si="63"/>
        <v>1</v>
      </c>
      <c r="O802" s="8" t="b">
        <f t="shared" ca="1" si="64"/>
        <v>0</v>
      </c>
    </row>
    <row r="803" spans="2:15" x14ac:dyDescent="0.25">
      <c r="B803" s="7" t="s">
        <v>2295</v>
      </c>
      <c r="C803" s="2">
        <v>45134</v>
      </c>
      <c r="D803" s="1">
        <f t="shared" si="60"/>
        <v>27</v>
      </c>
      <c r="E803" s="1" t="str">
        <f t="shared" si="61"/>
        <v>Jul</v>
      </c>
      <c r="F803" s="1" t="s">
        <v>2207</v>
      </c>
      <c r="G803" s="1" t="s">
        <v>2208</v>
      </c>
      <c r="H803" s="1" t="s">
        <v>20</v>
      </c>
      <c r="I803" s="1" t="s">
        <v>21</v>
      </c>
      <c r="J803" s="3">
        <v>3200</v>
      </c>
      <c r="K803" s="4">
        <v>3</v>
      </c>
      <c r="L803" s="5">
        <f t="shared" si="62"/>
        <v>9600</v>
      </c>
      <c r="M803" s="1" t="s">
        <v>5</v>
      </c>
      <c r="N803" s="6" t="b">
        <f t="shared" ca="1" si="63"/>
        <v>1</v>
      </c>
      <c r="O803" s="8" t="b">
        <f t="shared" ca="1" si="64"/>
        <v>0</v>
      </c>
    </row>
    <row r="804" spans="2:15" x14ac:dyDescent="0.25">
      <c r="B804" s="7" t="s">
        <v>2296</v>
      </c>
      <c r="C804" s="2">
        <v>45135</v>
      </c>
      <c r="D804" s="1">
        <f t="shared" si="60"/>
        <v>28</v>
      </c>
      <c r="E804" s="1" t="str">
        <f t="shared" si="61"/>
        <v>Jul</v>
      </c>
      <c r="F804" s="1" t="s">
        <v>2210</v>
      </c>
      <c r="G804" s="1" t="s">
        <v>2211</v>
      </c>
      <c r="H804" s="1" t="s">
        <v>3</v>
      </c>
      <c r="I804" s="1" t="s">
        <v>25</v>
      </c>
      <c r="J804" s="3">
        <v>2900</v>
      </c>
      <c r="K804" s="4">
        <v>1</v>
      </c>
      <c r="L804" s="5">
        <f t="shared" si="62"/>
        <v>2900</v>
      </c>
      <c r="M804" s="1" t="s">
        <v>11</v>
      </c>
      <c r="N804" s="6" t="b">
        <f t="shared" ca="1" si="63"/>
        <v>1</v>
      </c>
      <c r="O804" s="8" t="b">
        <f t="shared" ca="1" si="64"/>
        <v>0</v>
      </c>
    </row>
    <row r="805" spans="2:15" x14ac:dyDescent="0.25">
      <c r="B805" s="7" t="s">
        <v>2297</v>
      </c>
      <c r="C805" s="2">
        <v>45135</v>
      </c>
      <c r="D805" s="1">
        <f t="shared" si="60"/>
        <v>28</v>
      </c>
      <c r="E805" s="1" t="str">
        <f t="shared" si="61"/>
        <v>Jul</v>
      </c>
      <c r="F805" s="1" t="s">
        <v>2213</v>
      </c>
      <c r="G805" s="1" t="s">
        <v>2214</v>
      </c>
      <c r="H805" s="1" t="s">
        <v>9</v>
      </c>
      <c r="I805" s="1" t="s">
        <v>29</v>
      </c>
      <c r="J805" s="3">
        <v>190</v>
      </c>
      <c r="K805" s="4">
        <v>2</v>
      </c>
      <c r="L805" s="5">
        <f t="shared" si="62"/>
        <v>380</v>
      </c>
      <c r="M805" s="1" t="s">
        <v>5</v>
      </c>
      <c r="N805" s="6" t="b">
        <f t="shared" ca="1" si="63"/>
        <v>1</v>
      </c>
      <c r="O805" s="8" t="b">
        <f t="shared" ca="1" si="64"/>
        <v>0</v>
      </c>
    </row>
    <row r="806" spans="2:15" x14ac:dyDescent="0.25">
      <c r="B806" s="7" t="s">
        <v>2298</v>
      </c>
      <c r="C806" s="2">
        <v>45135</v>
      </c>
      <c r="D806" s="1">
        <f t="shared" si="60"/>
        <v>28</v>
      </c>
      <c r="E806" s="1" t="str">
        <f t="shared" si="61"/>
        <v>Jul</v>
      </c>
      <c r="F806" s="1" t="s">
        <v>2216</v>
      </c>
      <c r="G806" s="1" t="s">
        <v>2217</v>
      </c>
      <c r="H806" s="1" t="s">
        <v>15</v>
      </c>
      <c r="I806" s="1" t="s">
        <v>33</v>
      </c>
      <c r="J806" s="3">
        <v>4000</v>
      </c>
      <c r="K806" s="4">
        <v>3</v>
      </c>
      <c r="L806" s="5">
        <f t="shared" si="62"/>
        <v>12000</v>
      </c>
      <c r="M806" s="1" t="s">
        <v>11</v>
      </c>
      <c r="N806" s="6" t="b">
        <f t="shared" ca="1" si="63"/>
        <v>1</v>
      </c>
      <c r="O806" s="8" t="b">
        <f t="shared" ca="1" si="64"/>
        <v>0</v>
      </c>
    </row>
    <row r="807" spans="2:15" x14ac:dyDescent="0.25">
      <c r="B807" s="7" t="s">
        <v>2299</v>
      </c>
      <c r="C807" s="2">
        <v>45135</v>
      </c>
      <c r="D807" s="1">
        <f t="shared" si="60"/>
        <v>28</v>
      </c>
      <c r="E807" s="1" t="str">
        <f t="shared" si="61"/>
        <v>Jul</v>
      </c>
      <c r="F807" s="1" t="s">
        <v>2219</v>
      </c>
      <c r="G807" s="1" t="s">
        <v>2220</v>
      </c>
      <c r="H807" s="1" t="s">
        <v>15</v>
      </c>
      <c r="I807" s="1" t="s">
        <v>25</v>
      </c>
      <c r="J807" s="3">
        <v>1500</v>
      </c>
      <c r="K807" s="4">
        <v>5</v>
      </c>
      <c r="L807" s="5">
        <f t="shared" si="62"/>
        <v>7500</v>
      </c>
      <c r="M807" s="1" t="s">
        <v>5</v>
      </c>
      <c r="N807" s="6" t="b">
        <f t="shared" ca="1" si="63"/>
        <v>1</v>
      </c>
      <c r="O807" s="8" t="b">
        <f t="shared" ca="1" si="64"/>
        <v>0</v>
      </c>
    </row>
    <row r="808" spans="2:15" x14ac:dyDescent="0.25">
      <c r="B808" s="7" t="s">
        <v>2300</v>
      </c>
      <c r="C808" s="2">
        <v>45135</v>
      </c>
      <c r="D808" s="1">
        <f t="shared" si="60"/>
        <v>28</v>
      </c>
      <c r="E808" s="1" t="str">
        <f t="shared" si="61"/>
        <v>Jul</v>
      </c>
      <c r="F808" s="1" t="s">
        <v>2222</v>
      </c>
      <c r="G808" s="1" t="s">
        <v>2223</v>
      </c>
      <c r="H808" s="1" t="s">
        <v>20</v>
      </c>
      <c r="I808" s="1" t="s">
        <v>29</v>
      </c>
      <c r="J808" s="3">
        <v>210</v>
      </c>
      <c r="K808" s="4">
        <v>6</v>
      </c>
      <c r="L808" s="5">
        <f t="shared" si="62"/>
        <v>1260</v>
      </c>
      <c r="M808" s="1" t="s">
        <v>11</v>
      </c>
      <c r="N808" s="6" t="b">
        <f t="shared" ca="1" si="63"/>
        <v>1</v>
      </c>
      <c r="O808" s="8" t="b">
        <f t="shared" ca="1" si="64"/>
        <v>0</v>
      </c>
    </row>
    <row r="809" spans="2:15" x14ac:dyDescent="0.25">
      <c r="B809" s="7" t="s">
        <v>2301</v>
      </c>
      <c r="C809" s="2">
        <v>45136</v>
      </c>
      <c r="D809" s="1">
        <f t="shared" si="60"/>
        <v>29</v>
      </c>
      <c r="E809" s="1" t="str">
        <f t="shared" si="61"/>
        <v>Jul</v>
      </c>
      <c r="F809" s="1" t="s">
        <v>2225</v>
      </c>
      <c r="G809" s="1" t="s">
        <v>2226</v>
      </c>
      <c r="H809" s="1" t="s">
        <v>3</v>
      </c>
      <c r="I809" s="1" t="s">
        <v>33</v>
      </c>
      <c r="J809" s="3">
        <v>4000</v>
      </c>
      <c r="K809" s="4">
        <v>2</v>
      </c>
      <c r="L809" s="5">
        <f t="shared" si="62"/>
        <v>8000</v>
      </c>
      <c r="M809" s="1" t="s">
        <v>5</v>
      </c>
      <c r="N809" s="6" t="b">
        <f t="shared" ca="1" si="63"/>
        <v>1</v>
      </c>
      <c r="O809" s="8" t="b">
        <f t="shared" ca="1" si="64"/>
        <v>0</v>
      </c>
    </row>
    <row r="810" spans="2:15" x14ac:dyDescent="0.25">
      <c r="B810" s="7" t="s">
        <v>2302</v>
      </c>
      <c r="C810" s="2">
        <v>45136</v>
      </c>
      <c r="D810" s="1">
        <f t="shared" si="60"/>
        <v>29</v>
      </c>
      <c r="E810" s="1" t="str">
        <f t="shared" si="61"/>
        <v>Jul</v>
      </c>
      <c r="F810" s="1" t="s">
        <v>2228</v>
      </c>
      <c r="G810" s="1" t="s">
        <v>2229</v>
      </c>
      <c r="H810" s="1" t="s">
        <v>15</v>
      </c>
      <c r="I810" s="1" t="s">
        <v>25</v>
      </c>
      <c r="J810" s="3">
        <v>3200</v>
      </c>
      <c r="K810" s="4">
        <v>3</v>
      </c>
      <c r="L810" s="5">
        <f t="shared" si="62"/>
        <v>9600</v>
      </c>
      <c r="M810" s="1" t="s">
        <v>11</v>
      </c>
      <c r="N810" s="6" t="b">
        <f t="shared" ca="1" si="63"/>
        <v>1</v>
      </c>
      <c r="O810" s="8" t="b">
        <f t="shared" ca="1" si="64"/>
        <v>0</v>
      </c>
    </row>
    <row r="811" spans="2:15" x14ac:dyDescent="0.25">
      <c r="B811" s="7" t="s">
        <v>2303</v>
      </c>
      <c r="C811" s="2">
        <v>45136</v>
      </c>
      <c r="D811" s="1">
        <f t="shared" si="60"/>
        <v>29</v>
      </c>
      <c r="E811" s="1" t="str">
        <f t="shared" si="61"/>
        <v>Jul</v>
      </c>
      <c r="F811" s="1" t="s">
        <v>2231</v>
      </c>
      <c r="G811" s="1" t="s">
        <v>2232</v>
      </c>
      <c r="H811" s="1" t="s">
        <v>20</v>
      </c>
      <c r="I811" s="1" t="s">
        <v>29</v>
      </c>
      <c r="J811" s="3">
        <v>2900</v>
      </c>
      <c r="K811" s="4">
        <v>5</v>
      </c>
      <c r="L811" s="5">
        <f t="shared" si="62"/>
        <v>14500</v>
      </c>
      <c r="M811" s="1" t="s">
        <v>5</v>
      </c>
      <c r="N811" s="6" t="b">
        <f t="shared" ca="1" si="63"/>
        <v>1</v>
      </c>
      <c r="O811" s="8" t="b">
        <f t="shared" ca="1" si="64"/>
        <v>0</v>
      </c>
    </row>
    <row r="812" spans="2:15" x14ac:dyDescent="0.25">
      <c r="B812" s="7" t="s">
        <v>2304</v>
      </c>
      <c r="C812" s="2">
        <v>45136</v>
      </c>
      <c r="D812" s="1">
        <f t="shared" si="60"/>
        <v>29</v>
      </c>
      <c r="E812" s="1" t="str">
        <f t="shared" si="61"/>
        <v>Jul</v>
      </c>
      <c r="F812" s="1" t="s">
        <v>2234</v>
      </c>
      <c r="G812" s="1" t="s">
        <v>2235</v>
      </c>
      <c r="H812" s="1" t="s">
        <v>3</v>
      </c>
      <c r="I812" s="1" t="s">
        <v>33</v>
      </c>
      <c r="J812" s="3">
        <v>190</v>
      </c>
      <c r="K812" s="4">
        <v>3</v>
      </c>
      <c r="L812" s="5">
        <f t="shared" si="62"/>
        <v>570</v>
      </c>
      <c r="M812" s="1" t="s">
        <v>11</v>
      </c>
      <c r="N812" s="6" t="b">
        <f t="shared" ca="1" si="63"/>
        <v>1</v>
      </c>
      <c r="O812" s="8" t="b">
        <f t="shared" ca="1" si="64"/>
        <v>0</v>
      </c>
    </row>
    <row r="813" spans="2:15" x14ac:dyDescent="0.25">
      <c r="B813" s="7" t="s">
        <v>2305</v>
      </c>
      <c r="C813" s="2">
        <v>45136</v>
      </c>
      <c r="D813" s="1">
        <f t="shared" si="60"/>
        <v>29</v>
      </c>
      <c r="E813" s="1" t="str">
        <f t="shared" si="61"/>
        <v>Jul</v>
      </c>
      <c r="F813" s="1" t="s">
        <v>2168</v>
      </c>
      <c r="G813" s="1" t="s">
        <v>2169</v>
      </c>
      <c r="H813" s="1" t="s">
        <v>15</v>
      </c>
      <c r="I813" s="1" t="s">
        <v>25</v>
      </c>
      <c r="J813" s="3">
        <v>4000</v>
      </c>
      <c r="K813" s="4">
        <v>1</v>
      </c>
      <c r="L813" s="5">
        <f t="shared" si="62"/>
        <v>4000</v>
      </c>
      <c r="M813" s="1" t="s">
        <v>5</v>
      </c>
      <c r="N813" s="6" t="b">
        <f t="shared" ca="1" si="63"/>
        <v>1</v>
      </c>
      <c r="O813" s="8" t="b">
        <f t="shared" ca="1" si="64"/>
        <v>0</v>
      </c>
    </row>
    <row r="814" spans="2:15" x14ac:dyDescent="0.25">
      <c r="B814" s="7" t="s">
        <v>2306</v>
      </c>
      <c r="C814" s="2">
        <v>45137</v>
      </c>
      <c r="D814" s="1">
        <f t="shared" si="60"/>
        <v>30</v>
      </c>
      <c r="E814" s="1" t="str">
        <f t="shared" si="61"/>
        <v>Jul</v>
      </c>
      <c r="F814" s="1" t="s">
        <v>2171</v>
      </c>
      <c r="G814" s="1" t="s">
        <v>2172</v>
      </c>
      <c r="H814" s="1" t="s">
        <v>20</v>
      </c>
      <c r="I814" s="1" t="s">
        <v>29</v>
      </c>
      <c r="J814" s="3">
        <v>1500</v>
      </c>
      <c r="K814" s="4">
        <v>10</v>
      </c>
      <c r="L814" s="5">
        <f t="shared" si="62"/>
        <v>15000</v>
      </c>
      <c r="M814" s="1" t="s">
        <v>11</v>
      </c>
      <c r="N814" s="6" t="b">
        <f t="shared" ca="1" si="63"/>
        <v>1</v>
      </c>
      <c r="O814" s="8" t="b">
        <f t="shared" ca="1" si="64"/>
        <v>0</v>
      </c>
    </row>
    <row r="815" spans="2:15" x14ac:dyDescent="0.25">
      <c r="B815" s="7" t="s">
        <v>2307</v>
      </c>
      <c r="C815" s="2">
        <v>45137</v>
      </c>
      <c r="D815" s="1">
        <f t="shared" si="60"/>
        <v>30</v>
      </c>
      <c r="E815" s="1" t="str">
        <f t="shared" si="61"/>
        <v>Jul</v>
      </c>
      <c r="F815" s="1" t="s">
        <v>2174</v>
      </c>
      <c r="G815" s="1" t="s">
        <v>2175</v>
      </c>
      <c r="H815" s="1" t="s">
        <v>3</v>
      </c>
      <c r="I815" s="1" t="s">
        <v>33</v>
      </c>
      <c r="J815" s="3">
        <v>210</v>
      </c>
      <c r="K815" s="4">
        <v>3</v>
      </c>
      <c r="L815" s="5">
        <f t="shared" si="62"/>
        <v>630</v>
      </c>
      <c r="M815" s="1" t="s">
        <v>5</v>
      </c>
      <c r="N815" s="6" t="b">
        <f t="shared" ca="1" si="63"/>
        <v>1</v>
      </c>
      <c r="O815" s="8" t="b">
        <f t="shared" ca="1" si="64"/>
        <v>0</v>
      </c>
    </row>
    <row r="816" spans="2:15" x14ac:dyDescent="0.25">
      <c r="B816" s="7" t="s">
        <v>2308</v>
      </c>
      <c r="C816" s="2">
        <v>45137</v>
      </c>
      <c r="D816" s="1">
        <f t="shared" si="60"/>
        <v>30</v>
      </c>
      <c r="E816" s="1" t="str">
        <f t="shared" si="61"/>
        <v>Jul</v>
      </c>
      <c r="F816" s="1" t="s">
        <v>2177</v>
      </c>
      <c r="G816" s="1" t="s">
        <v>2178</v>
      </c>
      <c r="H816" s="1" t="s">
        <v>9</v>
      </c>
      <c r="I816" s="1" t="s">
        <v>4</v>
      </c>
      <c r="J816" s="3">
        <v>4000</v>
      </c>
      <c r="K816" s="4">
        <v>4</v>
      </c>
      <c r="L816" s="5">
        <f t="shared" si="62"/>
        <v>16000</v>
      </c>
      <c r="M816" s="1" t="s">
        <v>11</v>
      </c>
      <c r="N816" s="6" t="b">
        <f t="shared" ca="1" si="63"/>
        <v>1</v>
      </c>
      <c r="O816" s="8" t="b">
        <f t="shared" ca="1" si="64"/>
        <v>0</v>
      </c>
    </row>
    <row r="817" spans="2:15" x14ac:dyDescent="0.25">
      <c r="B817" s="7" t="s">
        <v>2309</v>
      </c>
      <c r="C817" s="2">
        <v>45137</v>
      </c>
      <c r="D817" s="1">
        <f t="shared" si="60"/>
        <v>30</v>
      </c>
      <c r="E817" s="1" t="str">
        <f t="shared" si="61"/>
        <v>Jul</v>
      </c>
      <c r="F817" s="1" t="s">
        <v>2180</v>
      </c>
      <c r="G817" s="1" t="s">
        <v>2181</v>
      </c>
      <c r="H817" s="1" t="s">
        <v>15</v>
      </c>
      <c r="I817" s="1" t="s">
        <v>10</v>
      </c>
      <c r="J817" s="3">
        <v>3200</v>
      </c>
      <c r="K817" s="4">
        <v>5</v>
      </c>
      <c r="L817" s="5">
        <f t="shared" si="62"/>
        <v>16000</v>
      </c>
      <c r="M817" s="1" t="s">
        <v>5</v>
      </c>
      <c r="N817" s="6" t="b">
        <f t="shared" ca="1" si="63"/>
        <v>1</v>
      </c>
      <c r="O817" s="8" t="b">
        <f t="shared" ca="1" si="64"/>
        <v>0</v>
      </c>
    </row>
    <row r="818" spans="2:15" x14ac:dyDescent="0.25">
      <c r="B818" s="7" t="s">
        <v>2310</v>
      </c>
      <c r="C818" s="2">
        <v>45137</v>
      </c>
      <c r="D818" s="1">
        <f t="shared" si="60"/>
        <v>30</v>
      </c>
      <c r="E818" s="1" t="str">
        <f t="shared" si="61"/>
        <v>Jul</v>
      </c>
      <c r="F818" s="1" t="s">
        <v>2183</v>
      </c>
      <c r="G818" s="1" t="s">
        <v>2184</v>
      </c>
      <c r="H818" s="1" t="s">
        <v>20</v>
      </c>
      <c r="I818" s="1" t="s">
        <v>16</v>
      </c>
      <c r="J818" s="3">
        <v>2900</v>
      </c>
      <c r="K818" s="4">
        <v>6</v>
      </c>
      <c r="L818" s="5">
        <f t="shared" si="62"/>
        <v>17400</v>
      </c>
      <c r="M818" s="1" t="s">
        <v>11</v>
      </c>
      <c r="N818" s="6" t="b">
        <f t="shared" ca="1" si="63"/>
        <v>1</v>
      </c>
      <c r="O818" s="8" t="b">
        <f t="shared" ca="1" si="64"/>
        <v>0</v>
      </c>
    </row>
    <row r="819" spans="2:15" x14ac:dyDescent="0.25">
      <c r="B819" s="7" t="s">
        <v>2311</v>
      </c>
      <c r="C819" s="2">
        <v>45138</v>
      </c>
      <c r="D819" s="1">
        <f t="shared" si="60"/>
        <v>31</v>
      </c>
      <c r="E819" s="1" t="str">
        <f t="shared" si="61"/>
        <v>Jul</v>
      </c>
      <c r="F819" s="1" t="s">
        <v>2186</v>
      </c>
      <c r="G819" s="1" t="s">
        <v>2187</v>
      </c>
      <c r="H819" s="1" t="s">
        <v>3</v>
      </c>
      <c r="I819" s="1" t="s">
        <v>21</v>
      </c>
      <c r="J819" s="3">
        <v>190</v>
      </c>
      <c r="K819" s="4">
        <v>5</v>
      </c>
      <c r="L819" s="5">
        <f t="shared" si="62"/>
        <v>950</v>
      </c>
      <c r="M819" s="1" t="s">
        <v>5</v>
      </c>
      <c r="N819" s="6" t="b">
        <f t="shared" ca="1" si="63"/>
        <v>1</v>
      </c>
      <c r="O819" s="8" t="b">
        <f t="shared" ca="1" si="64"/>
        <v>0</v>
      </c>
    </row>
    <row r="820" spans="2:15" x14ac:dyDescent="0.25">
      <c r="B820" s="7" t="s">
        <v>2312</v>
      </c>
      <c r="C820" s="2">
        <v>45138</v>
      </c>
      <c r="D820" s="1">
        <f t="shared" si="60"/>
        <v>31</v>
      </c>
      <c r="E820" s="1" t="str">
        <f t="shared" si="61"/>
        <v>Jul</v>
      </c>
      <c r="F820" s="1" t="s">
        <v>2189</v>
      </c>
      <c r="G820" s="1" t="s">
        <v>2190</v>
      </c>
      <c r="H820" s="1" t="s">
        <v>9</v>
      </c>
      <c r="I820" s="1" t="s">
        <v>25</v>
      </c>
      <c r="J820" s="3">
        <v>4000</v>
      </c>
      <c r="K820" s="4">
        <v>6</v>
      </c>
      <c r="L820" s="5">
        <f t="shared" si="62"/>
        <v>24000</v>
      </c>
      <c r="M820" s="1" t="s">
        <v>11</v>
      </c>
      <c r="N820" s="6" t="b">
        <f t="shared" ca="1" si="63"/>
        <v>1</v>
      </c>
      <c r="O820" s="8" t="b">
        <f t="shared" ca="1" si="64"/>
        <v>0</v>
      </c>
    </row>
    <row r="821" spans="2:15" x14ac:dyDescent="0.25">
      <c r="B821" s="7" t="s">
        <v>2313</v>
      </c>
      <c r="C821" s="2">
        <v>45138</v>
      </c>
      <c r="D821" s="1">
        <f t="shared" si="60"/>
        <v>31</v>
      </c>
      <c r="E821" s="1" t="str">
        <f t="shared" si="61"/>
        <v>Jul</v>
      </c>
      <c r="F821" s="1" t="s">
        <v>2192</v>
      </c>
      <c r="G821" s="1" t="s">
        <v>2193</v>
      </c>
      <c r="H821" s="1" t="s">
        <v>15</v>
      </c>
      <c r="I821" s="1" t="s">
        <v>29</v>
      </c>
      <c r="J821" s="3">
        <v>1500</v>
      </c>
      <c r="K821" s="4">
        <v>5</v>
      </c>
      <c r="L821" s="5">
        <f t="shared" si="62"/>
        <v>7500</v>
      </c>
      <c r="M821" s="1" t="s">
        <v>5</v>
      </c>
      <c r="N821" s="6" t="b">
        <f t="shared" ca="1" si="63"/>
        <v>1</v>
      </c>
      <c r="O821" s="8" t="b">
        <f t="shared" ca="1" si="64"/>
        <v>0</v>
      </c>
    </row>
    <row r="822" spans="2:15" x14ac:dyDescent="0.25">
      <c r="B822" s="7" t="s">
        <v>2314</v>
      </c>
      <c r="C822" s="2">
        <v>45138</v>
      </c>
      <c r="D822" s="1">
        <f t="shared" si="60"/>
        <v>31</v>
      </c>
      <c r="E822" s="1" t="str">
        <f t="shared" si="61"/>
        <v>Jul</v>
      </c>
      <c r="F822" s="1" t="s">
        <v>2195</v>
      </c>
      <c r="G822" s="1" t="s">
        <v>2196</v>
      </c>
      <c r="H822" s="1" t="s">
        <v>20</v>
      </c>
      <c r="I822" s="1" t="s">
        <v>33</v>
      </c>
      <c r="J822" s="3">
        <v>210</v>
      </c>
      <c r="K822" s="4">
        <v>6</v>
      </c>
      <c r="L822" s="5">
        <f t="shared" si="62"/>
        <v>1260</v>
      </c>
      <c r="M822" s="1" t="s">
        <v>11</v>
      </c>
      <c r="N822" s="6" t="b">
        <f t="shared" ca="1" si="63"/>
        <v>1</v>
      </c>
      <c r="O822" s="8" t="b">
        <f t="shared" ca="1" si="64"/>
        <v>0</v>
      </c>
    </row>
    <row r="823" spans="2:15" x14ac:dyDescent="0.25">
      <c r="B823" s="7" t="s">
        <v>2315</v>
      </c>
      <c r="C823" s="2">
        <v>45138</v>
      </c>
      <c r="D823" s="1">
        <f t="shared" si="60"/>
        <v>31</v>
      </c>
      <c r="E823" s="1" t="str">
        <f t="shared" si="61"/>
        <v>Jul</v>
      </c>
      <c r="F823" s="1" t="s">
        <v>2198</v>
      </c>
      <c r="G823" s="1" t="s">
        <v>2199</v>
      </c>
      <c r="H823" s="1" t="s">
        <v>3</v>
      </c>
      <c r="I823" s="1" t="s">
        <v>4</v>
      </c>
      <c r="J823" s="3">
        <v>4000</v>
      </c>
      <c r="K823" s="4">
        <v>2</v>
      </c>
      <c r="L823" s="5">
        <f t="shared" si="62"/>
        <v>8000</v>
      </c>
      <c r="M823" s="1" t="s">
        <v>5</v>
      </c>
      <c r="N823" s="6" t="b">
        <f t="shared" ca="1" si="63"/>
        <v>1</v>
      </c>
      <c r="O823" s="8" t="b">
        <f t="shared" ca="1" si="64"/>
        <v>0</v>
      </c>
    </row>
    <row r="824" spans="2:15" x14ac:dyDescent="0.25">
      <c r="B824" s="7" t="s">
        <v>2316</v>
      </c>
      <c r="C824" s="2">
        <v>45139</v>
      </c>
      <c r="D824" s="1">
        <f t="shared" si="60"/>
        <v>1</v>
      </c>
      <c r="E824" s="1" t="str">
        <f t="shared" si="61"/>
        <v>Aug</v>
      </c>
      <c r="F824" s="1" t="s">
        <v>2201</v>
      </c>
      <c r="G824" s="1" t="s">
        <v>2202</v>
      </c>
      <c r="H824" s="1" t="s">
        <v>9</v>
      </c>
      <c r="I824" s="1" t="s">
        <v>10</v>
      </c>
      <c r="J824" s="3">
        <v>3200</v>
      </c>
      <c r="K824" s="4">
        <v>3</v>
      </c>
      <c r="L824" s="5">
        <f t="shared" si="62"/>
        <v>9600</v>
      </c>
      <c r="M824" s="1" t="s">
        <v>11</v>
      </c>
      <c r="N824" s="6" t="b">
        <f t="shared" ca="1" si="63"/>
        <v>1</v>
      </c>
      <c r="O824" s="8" t="b">
        <f t="shared" ca="1" si="64"/>
        <v>0</v>
      </c>
    </row>
    <row r="825" spans="2:15" x14ac:dyDescent="0.25">
      <c r="B825" s="7" t="s">
        <v>2317</v>
      </c>
      <c r="C825" s="2">
        <v>45139</v>
      </c>
      <c r="D825" s="1">
        <f t="shared" si="60"/>
        <v>1</v>
      </c>
      <c r="E825" s="1" t="str">
        <f t="shared" si="61"/>
        <v>Aug</v>
      </c>
      <c r="F825" s="1" t="s">
        <v>2204</v>
      </c>
      <c r="G825" s="1" t="s">
        <v>2205</v>
      </c>
      <c r="H825" s="1" t="s">
        <v>15</v>
      </c>
      <c r="I825" s="1" t="s">
        <v>16</v>
      </c>
      <c r="J825" s="3">
        <v>2900</v>
      </c>
      <c r="K825" s="4">
        <v>5</v>
      </c>
      <c r="L825" s="5">
        <f t="shared" si="62"/>
        <v>14500</v>
      </c>
      <c r="M825" s="1" t="s">
        <v>5</v>
      </c>
      <c r="N825" s="6" t="b">
        <f t="shared" ca="1" si="63"/>
        <v>1</v>
      </c>
      <c r="O825" s="8" t="b">
        <f t="shared" ca="1" si="64"/>
        <v>0</v>
      </c>
    </row>
    <row r="826" spans="2:15" x14ac:dyDescent="0.25">
      <c r="B826" s="7" t="s">
        <v>2318</v>
      </c>
      <c r="C826" s="2">
        <v>45139</v>
      </c>
      <c r="D826" s="1">
        <f t="shared" si="60"/>
        <v>1</v>
      </c>
      <c r="E826" s="1" t="str">
        <f t="shared" si="61"/>
        <v>Aug</v>
      </c>
      <c r="F826" s="1" t="s">
        <v>2207</v>
      </c>
      <c r="G826" s="1" t="s">
        <v>2208</v>
      </c>
      <c r="H826" s="1" t="s">
        <v>20</v>
      </c>
      <c r="I826" s="1" t="s">
        <v>21</v>
      </c>
      <c r="J826" s="3">
        <v>190</v>
      </c>
      <c r="K826" s="4">
        <v>3</v>
      </c>
      <c r="L826" s="5">
        <f t="shared" si="62"/>
        <v>570</v>
      </c>
      <c r="M826" s="1" t="s">
        <v>11</v>
      </c>
      <c r="N826" s="6" t="b">
        <f t="shared" ca="1" si="63"/>
        <v>1</v>
      </c>
      <c r="O826" s="8" t="b">
        <f t="shared" ca="1" si="64"/>
        <v>0</v>
      </c>
    </row>
    <row r="827" spans="2:15" x14ac:dyDescent="0.25">
      <c r="B827" s="7" t="s">
        <v>2319</v>
      </c>
      <c r="C827" s="2">
        <v>45139</v>
      </c>
      <c r="D827" s="1">
        <f t="shared" si="60"/>
        <v>1</v>
      </c>
      <c r="E827" s="1" t="str">
        <f t="shared" si="61"/>
        <v>Aug</v>
      </c>
      <c r="F827" s="1" t="s">
        <v>2210</v>
      </c>
      <c r="G827" s="1" t="s">
        <v>2211</v>
      </c>
      <c r="H827" s="1" t="s">
        <v>3</v>
      </c>
      <c r="I827" s="1" t="s">
        <v>25</v>
      </c>
      <c r="J827" s="3">
        <v>4000</v>
      </c>
      <c r="K827" s="4">
        <v>1</v>
      </c>
      <c r="L827" s="5">
        <f t="shared" si="62"/>
        <v>4000</v>
      </c>
      <c r="M827" s="1" t="s">
        <v>5</v>
      </c>
      <c r="N827" s="6" t="b">
        <f t="shared" ca="1" si="63"/>
        <v>1</v>
      </c>
      <c r="O827" s="8" t="b">
        <f t="shared" ca="1" si="64"/>
        <v>0</v>
      </c>
    </row>
    <row r="828" spans="2:15" x14ac:dyDescent="0.25">
      <c r="B828" s="7" t="s">
        <v>2320</v>
      </c>
      <c r="C828" s="2">
        <v>45139</v>
      </c>
      <c r="D828" s="1">
        <f t="shared" si="60"/>
        <v>1</v>
      </c>
      <c r="E828" s="1" t="str">
        <f t="shared" si="61"/>
        <v>Aug</v>
      </c>
      <c r="F828" s="1" t="s">
        <v>2213</v>
      </c>
      <c r="G828" s="1" t="s">
        <v>2214</v>
      </c>
      <c r="H828" s="1" t="s">
        <v>9</v>
      </c>
      <c r="I828" s="1" t="s">
        <v>29</v>
      </c>
      <c r="J828" s="3">
        <v>1500</v>
      </c>
      <c r="K828" s="4">
        <v>2</v>
      </c>
      <c r="L828" s="5">
        <f t="shared" si="62"/>
        <v>3000</v>
      </c>
      <c r="M828" s="1" t="s">
        <v>11</v>
      </c>
      <c r="N828" s="6" t="b">
        <f t="shared" ca="1" si="63"/>
        <v>1</v>
      </c>
      <c r="O828" s="8" t="b">
        <f t="shared" ca="1" si="64"/>
        <v>0</v>
      </c>
    </row>
    <row r="829" spans="2:15" x14ac:dyDescent="0.25">
      <c r="B829" s="7" t="s">
        <v>2321</v>
      </c>
      <c r="C829" s="2">
        <v>45140</v>
      </c>
      <c r="D829" s="1">
        <f t="shared" si="60"/>
        <v>2</v>
      </c>
      <c r="E829" s="1" t="str">
        <f t="shared" si="61"/>
        <v>Aug</v>
      </c>
      <c r="F829" s="1" t="s">
        <v>2216</v>
      </c>
      <c r="G829" s="1" t="s">
        <v>2217</v>
      </c>
      <c r="H829" s="1" t="s">
        <v>15</v>
      </c>
      <c r="I829" s="1" t="s">
        <v>33</v>
      </c>
      <c r="J829" s="3">
        <v>210</v>
      </c>
      <c r="K829" s="4">
        <v>3</v>
      </c>
      <c r="L829" s="5">
        <f t="shared" si="62"/>
        <v>630</v>
      </c>
      <c r="M829" s="1" t="s">
        <v>5</v>
      </c>
      <c r="N829" s="6" t="b">
        <f t="shared" ca="1" si="63"/>
        <v>1</v>
      </c>
      <c r="O829" s="8" t="b">
        <f t="shared" ca="1" si="64"/>
        <v>0</v>
      </c>
    </row>
    <row r="830" spans="2:15" x14ac:dyDescent="0.25">
      <c r="B830" s="7" t="s">
        <v>2322</v>
      </c>
      <c r="C830" s="2">
        <v>45140</v>
      </c>
      <c r="D830" s="1">
        <f t="shared" si="60"/>
        <v>2</v>
      </c>
      <c r="E830" s="1" t="str">
        <f t="shared" si="61"/>
        <v>Aug</v>
      </c>
      <c r="F830" s="1" t="s">
        <v>2219</v>
      </c>
      <c r="G830" s="1" t="s">
        <v>2220</v>
      </c>
      <c r="H830" s="1" t="s">
        <v>15</v>
      </c>
      <c r="I830" s="1" t="s">
        <v>25</v>
      </c>
      <c r="J830" s="3">
        <v>4000</v>
      </c>
      <c r="K830" s="4">
        <v>5</v>
      </c>
      <c r="L830" s="5">
        <f t="shared" si="62"/>
        <v>20000</v>
      </c>
      <c r="M830" s="1" t="s">
        <v>11</v>
      </c>
      <c r="N830" s="6" t="b">
        <f t="shared" ca="1" si="63"/>
        <v>1</v>
      </c>
      <c r="O830" s="8" t="b">
        <f t="shared" ca="1" si="64"/>
        <v>0</v>
      </c>
    </row>
    <row r="831" spans="2:15" x14ac:dyDescent="0.25">
      <c r="B831" s="7" t="s">
        <v>2323</v>
      </c>
      <c r="C831" s="2">
        <v>45140</v>
      </c>
      <c r="D831" s="1">
        <f t="shared" si="60"/>
        <v>2</v>
      </c>
      <c r="E831" s="1" t="str">
        <f t="shared" si="61"/>
        <v>Aug</v>
      </c>
      <c r="F831" s="1" t="s">
        <v>2222</v>
      </c>
      <c r="G831" s="1" t="s">
        <v>2223</v>
      </c>
      <c r="H831" s="1" t="s">
        <v>20</v>
      </c>
      <c r="I831" s="1" t="s">
        <v>29</v>
      </c>
      <c r="J831" s="3">
        <v>3200</v>
      </c>
      <c r="K831" s="4">
        <v>6</v>
      </c>
      <c r="L831" s="5">
        <f t="shared" si="62"/>
        <v>19200</v>
      </c>
      <c r="M831" s="1" t="s">
        <v>5</v>
      </c>
      <c r="N831" s="6" t="b">
        <f t="shared" ca="1" si="63"/>
        <v>1</v>
      </c>
      <c r="O831" s="8" t="b">
        <f t="shared" ca="1" si="64"/>
        <v>0</v>
      </c>
    </row>
    <row r="832" spans="2:15" x14ac:dyDescent="0.25">
      <c r="B832" s="7" t="s">
        <v>2324</v>
      </c>
      <c r="C832" s="2">
        <v>45140</v>
      </c>
      <c r="D832" s="1">
        <f t="shared" si="60"/>
        <v>2</v>
      </c>
      <c r="E832" s="1" t="str">
        <f t="shared" si="61"/>
        <v>Aug</v>
      </c>
      <c r="F832" s="1" t="s">
        <v>2225</v>
      </c>
      <c r="G832" s="1" t="s">
        <v>2226</v>
      </c>
      <c r="H832" s="1" t="s">
        <v>3</v>
      </c>
      <c r="I832" s="1" t="s">
        <v>33</v>
      </c>
      <c r="J832" s="3">
        <v>2900</v>
      </c>
      <c r="K832" s="4">
        <v>2</v>
      </c>
      <c r="L832" s="5">
        <f t="shared" si="62"/>
        <v>5800</v>
      </c>
      <c r="M832" s="1" t="s">
        <v>11</v>
      </c>
      <c r="N832" s="6" t="b">
        <f t="shared" ca="1" si="63"/>
        <v>1</v>
      </c>
      <c r="O832" s="8" t="b">
        <f t="shared" ca="1" si="64"/>
        <v>0</v>
      </c>
    </row>
    <row r="833" spans="2:15" x14ac:dyDescent="0.25">
      <c r="B833" s="7" t="s">
        <v>2325</v>
      </c>
      <c r="C833" s="2">
        <v>45140</v>
      </c>
      <c r="D833" s="1">
        <f t="shared" si="60"/>
        <v>2</v>
      </c>
      <c r="E833" s="1" t="str">
        <f t="shared" si="61"/>
        <v>Aug</v>
      </c>
      <c r="F833" s="1" t="s">
        <v>2228</v>
      </c>
      <c r="G833" s="1" t="s">
        <v>2229</v>
      </c>
      <c r="H833" s="1" t="s">
        <v>15</v>
      </c>
      <c r="I833" s="1" t="s">
        <v>25</v>
      </c>
      <c r="J833" s="3">
        <v>190</v>
      </c>
      <c r="K833" s="4">
        <v>3</v>
      </c>
      <c r="L833" s="5">
        <f t="shared" si="62"/>
        <v>570</v>
      </c>
      <c r="M833" s="1" t="s">
        <v>5</v>
      </c>
      <c r="N833" s="6" t="b">
        <f t="shared" ca="1" si="63"/>
        <v>1</v>
      </c>
      <c r="O833" s="8" t="b">
        <f t="shared" ca="1" si="64"/>
        <v>0</v>
      </c>
    </row>
    <row r="834" spans="2:15" x14ac:dyDescent="0.25">
      <c r="B834" s="7" t="s">
        <v>2326</v>
      </c>
      <c r="C834" s="2">
        <v>45141</v>
      </c>
      <c r="D834" s="1">
        <f t="shared" si="60"/>
        <v>3</v>
      </c>
      <c r="E834" s="1" t="str">
        <f t="shared" si="61"/>
        <v>Aug</v>
      </c>
      <c r="F834" s="1" t="s">
        <v>2231</v>
      </c>
      <c r="G834" s="1" t="s">
        <v>2232</v>
      </c>
      <c r="H834" s="1" t="s">
        <v>20</v>
      </c>
      <c r="I834" s="1" t="s">
        <v>29</v>
      </c>
      <c r="J834" s="3">
        <v>4000</v>
      </c>
      <c r="K834" s="4">
        <v>5</v>
      </c>
      <c r="L834" s="5">
        <f t="shared" si="62"/>
        <v>20000</v>
      </c>
      <c r="M834" s="1" t="s">
        <v>11</v>
      </c>
      <c r="N834" s="6" t="b">
        <f t="shared" ca="1" si="63"/>
        <v>1</v>
      </c>
      <c r="O834" s="8" t="b">
        <f t="shared" ca="1" si="64"/>
        <v>0</v>
      </c>
    </row>
    <row r="835" spans="2:15" x14ac:dyDescent="0.25">
      <c r="B835" s="7" t="s">
        <v>2327</v>
      </c>
      <c r="C835" s="2">
        <v>45141</v>
      </c>
      <c r="D835" s="1">
        <f t="shared" si="60"/>
        <v>3</v>
      </c>
      <c r="E835" s="1" t="str">
        <f t="shared" si="61"/>
        <v>Aug</v>
      </c>
      <c r="F835" s="1" t="s">
        <v>2234</v>
      </c>
      <c r="G835" s="1" t="s">
        <v>2235</v>
      </c>
      <c r="H835" s="1" t="s">
        <v>3</v>
      </c>
      <c r="I835" s="1" t="s">
        <v>33</v>
      </c>
      <c r="J835" s="3">
        <v>1500</v>
      </c>
      <c r="K835" s="4">
        <v>3</v>
      </c>
      <c r="L835" s="5">
        <f t="shared" si="62"/>
        <v>4500</v>
      </c>
      <c r="M835" s="1" t="s">
        <v>5</v>
      </c>
      <c r="N835" s="6" t="b">
        <f t="shared" ca="1" si="63"/>
        <v>1</v>
      </c>
      <c r="O835" s="8" t="b">
        <f t="shared" ca="1" si="64"/>
        <v>0</v>
      </c>
    </row>
    <row r="836" spans="2:15" x14ac:dyDescent="0.25">
      <c r="B836" s="7" t="s">
        <v>2328</v>
      </c>
      <c r="C836" s="2">
        <v>45141</v>
      </c>
      <c r="D836" s="1">
        <f t="shared" ref="D836:D899" si="65">DAY(C836)</f>
        <v>3</v>
      </c>
      <c r="E836" s="1" t="str">
        <f t="shared" ref="E836:E899" si="66">TEXT(C836,"mmm")</f>
        <v>Aug</v>
      </c>
      <c r="F836" s="1" t="s">
        <v>2168</v>
      </c>
      <c r="G836" s="1" t="s">
        <v>2169</v>
      </c>
      <c r="H836" s="1" t="s">
        <v>15</v>
      </c>
      <c r="I836" s="1" t="s">
        <v>25</v>
      </c>
      <c r="J836" s="3">
        <v>210</v>
      </c>
      <c r="K836" s="4">
        <v>1</v>
      </c>
      <c r="L836" s="5">
        <f t="shared" ref="L836:L899" si="67">J836*K836</f>
        <v>210</v>
      </c>
      <c r="M836" s="1" t="s">
        <v>11</v>
      </c>
      <c r="N836" s="6" t="b">
        <f t="shared" ref="N836:N899" ca="1" si="68">AND(C836&gt;=(TODAY()-28),C836&lt;TODAY())</f>
        <v>1</v>
      </c>
      <c r="O836" s="8" t="b">
        <f t="shared" ref="O836:O899" ca="1" si="69">AND(C836&gt;=(TODAY()-56),C836&lt;(TODAY()-28))</f>
        <v>0</v>
      </c>
    </row>
    <row r="837" spans="2:15" x14ac:dyDescent="0.25">
      <c r="B837" s="7" t="s">
        <v>2329</v>
      </c>
      <c r="C837" s="2">
        <v>45141</v>
      </c>
      <c r="D837" s="1">
        <f t="shared" si="65"/>
        <v>3</v>
      </c>
      <c r="E837" s="1" t="str">
        <f t="shared" si="66"/>
        <v>Aug</v>
      </c>
      <c r="F837" s="1" t="s">
        <v>2171</v>
      </c>
      <c r="G837" s="1" t="s">
        <v>2172</v>
      </c>
      <c r="H837" s="1" t="s">
        <v>20</v>
      </c>
      <c r="I837" s="1" t="s">
        <v>29</v>
      </c>
      <c r="J837" s="3">
        <v>4000</v>
      </c>
      <c r="K837" s="4">
        <v>10</v>
      </c>
      <c r="L837" s="5">
        <f t="shared" si="67"/>
        <v>40000</v>
      </c>
      <c r="M837" s="1" t="s">
        <v>5</v>
      </c>
      <c r="N837" s="6" t="b">
        <f t="shared" ca="1" si="68"/>
        <v>1</v>
      </c>
      <c r="O837" s="8" t="b">
        <f t="shared" ca="1" si="69"/>
        <v>0</v>
      </c>
    </row>
    <row r="838" spans="2:15" x14ac:dyDescent="0.25">
      <c r="B838" s="7" t="s">
        <v>2330</v>
      </c>
      <c r="C838" s="2">
        <v>45141</v>
      </c>
      <c r="D838" s="1">
        <f t="shared" si="65"/>
        <v>3</v>
      </c>
      <c r="E838" s="1" t="str">
        <f t="shared" si="66"/>
        <v>Aug</v>
      </c>
      <c r="F838" s="1" t="s">
        <v>2174</v>
      </c>
      <c r="G838" s="1" t="s">
        <v>2175</v>
      </c>
      <c r="H838" s="1" t="s">
        <v>3</v>
      </c>
      <c r="I838" s="1" t="s">
        <v>33</v>
      </c>
      <c r="J838" s="3">
        <v>3200</v>
      </c>
      <c r="K838" s="4">
        <v>3</v>
      </c>
      <c r="L838" s="5">
        <f t="shared" si="67"/>
        <v>9600</v>
      </c>
      <c r="M838" s="1" t="s">
        <v>11</v>
      </c>
      <c r="N838" s="6" t="b">
        <f t="shared" ca="1" si="68"/>
        <v>1</v>
      </c>
      <c r="O838" s="8" t="b">
        <f t="shared" ca="1" si="69"/>
        <v>0</v>
      </c>
    </row>
    <row r="839" spans="2:15" x14ac:dyDescent="0.25">
      <c r="B839" s="7" t="s">
        <v>2331</v>
      </c>
      <c r="C839" s="2">
        <v>45142</v>
      </c>
      <c r="D839" s="1">
        <f t="shared" si="65"/>
        <v>4</v>
      </c>
      <c r="E839" s="1" t="str">
        <f t="shared" si="66"/>
        <v>Aug</v>
      </c>
      <c r="F839" s="1" t="s">
        <v>2177</v>
      </c>
      <c r="G839" s="1" t="s">
        <v>2178</v>
      </c>
      <c r="H839" s="1" t="s">
        <v>9</v>
      </c>
      <c r="I839" s="1" t="s">
        <v>4</v>
      </c>
      <c r="J839" s="3">
        <v>2900</v>
      </c>
      <c r="K839" s="4">
        <v>4</v>
      </c>
      <c r="L839" s="5">
        <f t="shared" si="67"/>
        <v>11600</v>
      </c>
      <c r="M839" s="1" t="s">
        <v>5</v>
      </c>
      <c r="N839" s="6" t="b">
        <f t="shared" ca="1" si="68"/>
        <v>1</v>
      </c>
      <c r="O839" s="8" t="b">
        <f t="shared" ca="1" si="69"/>
        <v>0</v>
      </c>
    </row>
    <row r="840" spans="2:15" x14ac:dyDescent="0.25">
      <c r="B840" s="7" t="s">
        <v>2332</v>
      </c>
      <c r="C840" s="2">
        <v>45142</v>
      </c>
      <c r="D840" s="1">
        <f t="shared" si="65"/>
        <v>4</v>
      </c>
      <c r="E840" s="1" t="str">
        <f t="shared" si="66"/>
        <v>Aug</v>
      </c>
      <c r="F840" s="1" t="s">
        <v>2180</v>
      </c>
      <c r="G840" s="1" t="s">
        <v>2181</v>
      </c>
      <c r="H840" s="1" t="s">
        <v>15</v>
      </c>
      <c r="I840" s="1" t="s">
        <v>10</v>
      </c>
      <c r="J840" s="3">
        <v>190</v>
      </c>
      <c r="K840" s="4">
        <v>5</v>
      </c>
      <c r="L840" s="5">
        <f t="shared" si="67"/>
        <v>950</v>
      </c>
      <c r="M840" s="1" t="s">
        <v>11</v>
      </c>
      <c r="N840" s="6" t="b">
        <f t="shared" ca="1" si="68"/>
        <v>1</v>
      </c>
      <c r="O840" s="8" t="b">
        <f t="shared" ca="1" si="69"/>
        <v>0</v>
      </c>
    </row>
    <row r="841" spans="2:15" x14ac:dyDescent="0.25">
      <c r="B841" s="7" t="s">
        <v>2333</v>
      </c>
      <c r="C841" s="2">
        <v>45142</v>
      </c>
      <c r="D841" s="1">
        <f t="shared" si="65"/>
        <v>4</v>
      </c>
      <c r="E841" s="1" t="str">
        <f t="shared" si="66"/>
        <v>Aug</v>
      </c>
      <c r="F841" s="1" t="s">
        <v>2183</v>
      </c>
      <c r="G841" s="1" t="s">
        <v>2184</v>
      </c>
      <c r="H841" s="1" t="s">
        <v>20</v>
      </c>
      <c r="I841" s="1" t="s">
        <v>16</v>
      </c>
      <c r="J841" s="3">
        <v>4000</v>
      </c>
      <c r="K841" s="4">
        <v>6</v>
      </c>
      <c r="L841" s="5">
        <f t="shared" si="67"/>
        <v>24000</v>
      </c>
      <c r="M841" s="1" t="s">
        <v>5</v>
      </c>
      <c r="N841" s="6" t="b">
        <f t="shared" ca="1" si="68"/>
        <v>1</v>
      </c>
      <c r="O841" s="8" t="b">
        <f t="shared" ca="1" si="69"/>
        <v>0</v>
      </c>
    </row>
    <row r="842" spans="2:15" x14ac:dyDescent="0.25">
      <c r="B842" s="7" t="s">
        <v>2334</v>
      </c>
      <c r="C842" s="2">
        <v>45142</v>
      </c>
      <c r="D842" s="1">
        <f t="shared" si="65"/>
        <v>4</v>
      </c>
      <c r="E842" s="1" t="str">
        <f t="shared" si="66"/>
        <v>Aug</v>
      </c>
      <c r="F842" s="1" t="s">
        <v>2186</v>
      </c>
      <c r="G842" s="1" t="s">
        <v>2187</v>
      </c>
      <c r="H842" s="1" t="s">
        <v>3</v>
      </c>
      <c r="I842" s="1" t="s">
        <v>21</v>
      </c>
      <c r="J842" s="3">
        <v>1500</v>
      </c>
      <c r="K842" s="4">
        <v>5</v>
      </c>
      <c r="L842" s="5">
        <f t="shared" si="67"/>
        <v>7500</v>
      </c>
      <c r="M842" s="1" t="s">
        <v>11</v>
      </c>
      <c r="N842" s="6" t="b">
        <f t="shared" ca="1" si="68"/>
        <v>1</v>
      </c>
      <c r="O842" s="8" t="b">
        <f t="shared" ca="1" si="69"/>
        <v>0</v>
      </c>
    </row>
    <row r="843" spans="2:15" x14ac:dyDescent="0.25">
      <c r="B843" s="7" t="s">
        <v>2335</v>
      </c>
      <c r="C843" s="2">
        <v>45142</v>
      </c>
      <c r="D843" s="1">
        <f t="shared" si="65"/>
        <v>4</v>
      </c>
      <c r="E843" s="1" t="str">
        <f t="shared" si="66"/>
        <v>Aug</v>
      </c>
      <c r="F843" s="1" t="s">
        <v>2189</v>
      </c>
      <c r="G843" s="1" t="s">
        <v>2190</v>
      </c>
      <c r="H843" s="1" t="s">
        <v>9</v>
      </c>
      <c r="I843" s="1" t="s">
        <v>25</v>
      </c>
      <c r="J843" s="3">
        <v>210</v>
      </c>
      <c r="K843" s="4">
        <v>6</v>
      </c>
      <c r="L843" s="5">
        <f t="shared" si="67"/>
        <v>1260</v>
      </c>
      <c r="M843" s="1" t="s">
        <v>5</v>
      </c>
      <c r="N843" s="6" t="b">
        <f t="shared" ca="1" si="68"/>
        <v>1</v>
      </c>
      <c r="O843" s="8" t="b">
        <f t="shared" ca="1" si="69"/>
        <v>0</v>
      </c>
    </row>
    <row r="844" spans="2:15" x14ac:dyDescent="0.25">
      <c r="B844" s="7" t="s">
        <v>2336</v>
      </c>
      <c r="C844" s="2">
        <v>45143</v>
      </c>
      <c r="D844" s="1">
        <f t="shared" si="65"/>
        <v>5</v>
      </c>
      <c r="E844" s="1" t="str">
        <f t="shared" si="66"/>
        <v>Aug</v>
      </c>
      <c r="F844" s="1" t="s">
        <v>2192</v>
      </c>
      <c r="G844" s="1" t="s">
        <v>2193</v>
      </c>
      <c r="H844" s="1" t="s">
        <v>15</v>
      </c>
      <c r="I844" s="1" t="s">
        <v>29</v>
      </c>
      <c r="J844" s="3">
        <v>4000</v>
      </c>
      <c r="K844" s="4">
        <v>5</v>
      </c>
      <c r="L844" s="5">
        <f t="shared" si="67"/>
        <v>20000</v>
      </c>
      <c r="M844" s="1" t="s">
        <v>11</v>
      </c>
      <c r="N844" s="6" t="b">
        <f t="shared" ca="1" si="68"/>
        <v>1</v>
      </c>
      <c r="O844" s="8" t="b">
        <f t="shared" ca="1" si="69"/>
        <v>0</v>
      </c>
    </row>
    <row r="845" spans="2:15" x14ac:dyDescent="0.25">
      <c r="B845" s="7" t="s">
        <v>2337</v>
      </c>
      <c r="C845" s="2">
        <v>45143</v>
      </c>
      <c r="D845" s="1">
        <f t="shared" si="65"/>
        <v>5</v>
      </c>
      <c r="E845" s="1" t="str">
        <f t="shared" si="66"/>
        <v>Aug</v>
      </c>
      <c r="F845" s="1" t="s">
        <v>2195</v>
      </c>
      <c r="G845" s="1" t="s">
        <v>2196</v>
      </c>
      <c r="H845" s="1" t="s">
        <v>20</v>
      </c>
      <c r="I845" s="1" t="s">
        <v>33</v>
      </c>
      <c r="J845" s="3">
        <v>3200</v>
      </c>
      <c r="K845" s="4">
        <v>6</v>
      </c>
      <c r="L845" s="5">
        <f t="shared" si="67"/>
        <v>19200</v>
      </c>
      <c r="M845" s="1" t="s">
        <v>5</v>
      </c>
      <c r="N845" s="6" t="b">
        <f t="shared" ca="1" si="68"/>
        <v>1</v>
      </c>
      <c r="O845" s="8" t="b">
        <f t="shared" ca="1" si="69"/>
        <v>0</v>
      </c>
    </row>
    <row r="846" spans="2:15" x14ac:dyDescent="0.25">
      <c r="B846" s="7" t="s">
        <v>2338</v>
      </c>
      <c r="C846" s="2">
        <v>45143</v>
      </c>
      <c r="D846" s="1">
        <f t="shared" si="65"/>
        <v>5</v>
      </c>
      <c r="E846" s="1" t="str">
        <f t="shared" si="66"/>
        <v>Aug</v>
      </c>
      <c r="F846" s="1" t="s">
        <v>2198</v>
      </c>
      <c r="G846" s="1" t="s">
        <v>2199</v>
      </c>
      <c r="H846" s="1" t="s">
        <v>3</v>
      </c>
      <c r="I846" s="1" t="s">
        <v>4</v>
      </c>
      <c r="J846" s="3">
        <v>2900</v>
      </c>
      <c r="K846" s="4">
        <v>2</v>
      </c>
      <c r="L846" s="5">
        <f t="shared" si="67"/>
        <v>5800</v>
      </c>
      <c r="M846" s="1" t="s">
        <v>11</v>
      </c>
      <c r="N846" s="6" t="b">
        <f t="shared" ca="1" si="68"/>
        <v>1</v>
      </c>
      <c r="O846" s="8" t="b">
        <f t="shared" ca="1" si="69"/>
        <v>0</v>
      </c>
    </row>
    <row r="847" spans="2:15" x14ac:dyDescent="0.25">
      <c r="B847" s="7" t="s">
        <v>2339</v>
      </c>
      <c r="C847" s="2">
        <v>45143</v>
      </c>
      <c r="D847" s="1">
        <f t="shared" si="65"/>
        <v>5</v>
      </c>
      <c r="E847" s="1" t="str">
        <f t="shared" si="66"/>
        <v>Aug</v>
      </c>
      <c r="F847" s="1" t="s">
        <v>2201</v>
      </c>
      <c r="G847" s="1" t="s">
        <v>2202</v>
      </c>
      <c r="H847" s="1" t="s">
        <v>9</v>
      </c>
      <c r="I847" s="1" t="s">
        <v>10</v>
      </c>
      <c r="J847" s="3">
        <v>190</v>
      </c>
      <c r="K847" s="4">
        <v>3</v>
      </c>
      <c r="L847" s="5">
        <f t="shared" si="67"/>
        <v>570</v>
      </c>
      <c r="M847" s="1" t="s">
        <v>5</v>
      </c>
      <c r="N847" s="6" t="b">
        <f t="shared" ca="1" si="68"/>
        <v>1</v>
      </c>
      <c r="O847" s="8" t="b">
        <f t="shared" ca="1" si="69"/>
        <v>0</v>
      </c>
    </row>
    <row r="848" spans="2:15" x14ac:dyDescent="0.25">
      <c r="B848" s="7" t="s">
        <v>2340</v>
      </c>
      <c r="C848" s="2">
        <v>45143</v>
      </c>
      <c r="D848" s="1">
        <f t="shared" si="65"/>
        <v>5</v>
      </c>
      <c r="E848" s="1" t="str">
        <f t="shared" si="66"/>
        <v>Aug</v>
      </c>
      <c r="F848" s="1" t="s">
        <v>2204</v>
      </c>
      <c r="G848" s="1" t="s">
        <v>2205</v>
      </c>
      <c r="H848" s="1" t="s">
        <v>15</v>
      </c>
      <c r="I848" s="1" t="s">
        <v>16</v>
      </c>
      <c r="J848" s="3">
        <v>4000</v>
      </c>
      <c r="K848" s="4">
        <v>5</v>
      </c>
      <c r="L848" s="5">
        <f t="shared" si="67"/>
        <v>20000</v>
      </c>
      <c r="M848" s="1" t="s">
        <v>11</v>
      </c>
      <c r="N848" s="6" t="b">
        <f t="shared" ca="1" si="68"/>
        <v>1</v>
      </c>
      <c r="O848" s="8" t="b">
        <f t="shared" ca="1" si="69"/>
        <v>0</v>
      </c>
    </row>
    <row r="849" spans="2:15" x14ac:dyDescent="0.25">
      <c r="B849" s="7" t="s">
        <v>2341</v>
      </c>
      <c r="C849" s="2">
        <v>45144</v>
      </c>
      <c r="D849" s="1">
        <f t="shared" si="65"/>
        <v>6</v>
      </c>
      <c r="E849" s="1" t="str">
        <f t="shared" si="66"/>
        <v>Aug</v>
      </c>
      <c r="F849" s="1" t="s">
        <v>2207</v>
      </c>
      <c r="G849" s="1" t="s">
        <v>2208</v>
      </c>
      <c r="H849" s="1" t="s">
        <v>20</v>
      </c>
      <c r="I849" s="1" t="s">
        <v>21</v>
      </c>
      <c r="J849" s="3">
        <v>1500</v>
      </c>
      <c r="K849" s="4">
        <v>3</v>
      </c>
      <c r="L849" s="5">
        <f t="shared" si="67"/>
        <v>4500</v>
      </c>
      <c r="M849" s="1" t="s">
        <v>5</v>
      </c>
      <c r="N849" s="6" t="b">
        <f t="shared" ca="1" si="68"/>
        <v>1</v>
      </c>
      <c r="O849" s="8" t="b">
        <f t="shared" ca="1" si="69"/>
        <v>0</v>
      </c>
    </row>
    <row r="850" spans="2:15" x14ac:dyDescent="0.25">
      <c r="B850" s="7" t="s">
        <v>2342</v>
      </c>
      <c r="C850" s="2">
        <v>45144</v>
      </c>
      <c r="D850" s="1">
        <f t="shared" si="65"/>
        <v>6</v>
      </c>
      <c r="E850" s="1" t="str">
        <f t="shared" si="66"/>
        <v>Aug</v>
      </c>
      <c r="F850" s="1" t="s">
        <v>2210</v>
      </c>
      <c r="G850" s="1" t="s">
        <v>2211</v>
      </c>
      <c r="H850" s="1" t="s">
        <v>3</v>
      </c>
      <c r="I850" s="1" t="s">
        <v>25</v>
      </c>
      <c r="J850" s="3">
        <v>210</v>
      </c>
      <c r="K850" s="4">
        <v>1</v>
      </c>
      <c r="L850" s="5">
        <f t="shared" si="67"/>
        <v>210</v>
      </c>
      <c r="M850" s="1" t="s">
        <v>11</v>
      </c>
      <c r="N850" s="6" t="b">
        <f t="shared" ca="1" si="68"/>
        <v>1</v>
      </c>
      <c r="O850" s="8" t="b">
        <f t="shared" ca="1" si="69"/>
        <v>0</v>
      </c>
    </row>
    <row r="851" spans="2:15" x14ac:dyDescent="0.25">
      <c r="B851" s="7" t="s">
        <v>2343</v>
      </c>
      <c r="C851" s="2">
        <v>45144</v>
      </c>
      <c r="D851" s="1">
        <f t="shared" si="65"/>
        <v>6</v>
      </c>
      <c r="E851" s="1" t="str">
        <f t="shared" si="66"/>
        <v>Aug</v>
      </c>
      <c r="F851" s="1" t="s">
        <v>2213</v>
      </c>
      <c r="G851" s="1" t="s">
        <v>2214</v>
      </c>
      <c r="H851" s="1" t="s">
        <v>9</v>
      </c>
      <c r="I851" s="1" t="s">
        <v>29</v>
      </c>
      <c r="J851" s="3">
        <v>4000</v>
      </c>
      <c r="K851" s="4">
        <v>2</v>
      </c>
      <c r="L851" s="5">
        <f t="shared" si="67"/>
        <v>8000</v>
      </c>
      <c r="M851" s="1" t="s">
        <v>5</v>
      </c>
      <c r="N851" s="6" t="b">
        <f t="shared" ca="1" si="68"/>
        <v>1</v>
      </c>
      <c r="O851" s="8" t="b">
        <f t="shared" ca="1" si="69"/>
        <v>0</v>
      </c>
    </row>
    <row r="852" spans="2:15" x14ac:dyDescent="0.25">
      <c r="B852" s="7" t="s">
        <v>2344</v>
      </c>
      <c r="C852" s="2">
        <v>45144</v>
      </c>
      <c r="D852" s="1">
        <f t="shared" si="65"/>
        <v>6</v>
      </c>
      <c r="E852" s="1" t="str">
        <f t="shared" si="66"/>
        <v>Aug</v>
      </c>
      <c r="F852" s="1" t="s">
        <v>2216</v>
      </c>
      <c r="G852" s="1" t="s">
        <v>2217</v>
      </c>
      <c r="H852" s="1" t="s">
        <v>15</v>
      </c>
      <c r="I852" s="1" t="s">
        <v>33</v>
      </c>
      <c r="J852" s="3">
        <v>3200</v>
      </c>
      <c r="K852" s="4">
        <v>3</v>
      </c>
      <c r="L852" s="5">
        <f t="shared" si="67"/>
        <v>9600</v>
      </c>
      <c r="M852" s="1" t="s">
        <v>11</v>
      </c>
      <c r="N852" s="6" t="b">
        <f t="shared" ca="1" si="68"/>
        <v>1</v>
      </c>
      <c r="O852" s="8" t="b">
        <f t="shared" ca="1" si="69"/>
        <v>0</v>
      </c>
    </row>
    <row r="853" spans="2:15" x14ac:dyDescent="0.25">
      <c r="B853" s="7" t="s">
        <v>2345</v>
      </c>
      <c r="C853" s="2">
        <v>45144</v>
      </c>
      <c r="D853" s="1">
        <f t="shared" si="65"/>
        <v>6</v>
      </c>
      <c r="E853" s="1" t="str">
        <f t="shared" si="66"/>
        <v>Aug</v>
      </c>
      <c r="F853" s="1" t="s">
        <v>2219</v>
      </c>
      <c r="G853" s="1" t="s">
        <v>2220</v>
      </c>
      <c r="H853" s="1" t="s">
        <v>15</v>
      </c>
      <c r="I853" s="1" t="s">
        <v>25</v>
      </c>
      <c r="J853" s="3">
        <v>2900</v>
      </c>
      <c r="K853" s="4">
        <v>5</v>
      </c>
      <c r="L853" s="5">
        <f t="shared" si="67"/>
        <v>14500</v>
      </c>
      <c r="M853" s="1" t="s">
        <v>5</v>
      </c>
      <c r="N853" s="6" t="b">
        <f t="shared" ca="1" si="68"/>
        <v>1</v>
      </c>
      <c r="O853" s="8" t="b">
        <f t="shared" ca="1" si="69"/>
        <v>0</v>
      </c>
    </row>
    <row r="854" spans="2:15" x14ac:dyDescent="0.25">
      <c r="B854" s="7" t="s">
        <v>2346</v>
      </c>
      <c r="C854" s="2">
        <v>45145</v>
      </c>
      <c r="D854" s="1">
        <f t="shared" si="65"/>
        <v>7</v>
      </c>
      <c r="E854" s="1" t="str">
        <f t="shared" si="66"/>
        <v>Aug</v>
      </c>
      <c r="F854" s="1" t="s">
        <v>2222</v>
      </c>
      <c r="G854" s="1" t="s">
        <v>2223</v>
      </c>
      <c r="H854" s="1" t="s">
        <v>20</v>
      </c>
      <c r="I854" s="1" t="s">
        <v>29</v>
      </c>
      <c r="J854" s="3">
        <v>190</v>
      </c>
      <c r="K854" s="4">
        <v>6</v>
      </c>
      <c r="L854" s="5">
        <f t="shared" si="67"/>
        <v>1140</v>
      </c>
      <c r="M854" s="1" t="s">
        <v>11</v>
      </c>
      <c r="N854" s="6" t="b">
        <f t="shared" ca="1" si="68"/>
        <v>1</v>
      </c>
      <c r="O854" s="8" t="b">
        <f t="shared" ca="1" si="69"/>
        <v>0</v>
      </c>
    </row>
    <row r="855" spans="2:15" x14ac:dyDescent="0.25">
      <c r="B855" s="7" t="s">
        <v>2347</v>
      </c>
      <c r="C855" s="2">
        <v>45145</v>
      </c>
      <c r="D855" s="1">
        <f t="shared" si="65"/>
        <v>7</v>
      </c>
      <c r="E855" s="1" t="str">
        <f t="shared" si="66"/>
        <v>Aug</v>
      </c>
      <c r="F855" s="1" t="s">
        <v>2225</v>
      </c>
      <c r="G855" s="1" t="s">
        <v>2226</v>
      </c>
      <c r="H855" s="1" t="s">
        <v>3</v>
      </c>
      <c r="I855" s="1" t="s">
        <v>33</v>
      </c>
      <c r="J855" s="3">
        <v>4000</v>
      </c>
      <c r="K855" s="4">
        <v>2</v>
      </c>
      <c r="L855" s="5">
        <f t="shared" si="67"/>
        <v>8000</v>
      </c>
      <c r="M855" s="1" t="s">
        <v>5</v>
      </c>
      <c r="N855" s="6" t="b">
        <f t="shared" ca="1" si="68"/>
        <v>1</v>
      </c>
      <c r="O855" s="8" t="b">
        <f t="shared" ca="1" si="69"/>
        <v>0</v>
      </c>
    </row>
    <row r="856" spans="2:15" x14ac:dyDescent="0.25">
      <c r="B856" s="7" t="s">
        <v>2348</v>
      </c>
      <c r="C856" s="2">
        <v>45145</v>
      </c>
      <c r="D856" s="1">
        <f t="shared" si="65"/>
        <v>7</v>
      </c>
      <c r="E856" s="1" t="str">
        <f t="shared" si="66"/>
        <v>Aug</v>
      </c>
      <c r="F856" s="1" t="s">
        <v>2228</v>
      </c>
      <c r="G856" s="1" t="s">
        <v>2229</v>
      </c>
      <c r="H856" s="1" t="s">
        <v>15</v>
      </c>
      <c r="I856" s="1" t="s">
        <v>25</v>
      </c>
      <c r="J856" s="3">
        <v>1500</v>
      </c>
      <c r="K856" s="4">
        <v>3</v>
      </c>
      <c r="L856" s="5">
        <f t="shared" si="67"/>
        <v>4500</v>
      </c>
      <c r="M856" s="1" t="s">
        <v>11</v>
      </c>
      <c r="N856" s="6" t="b">
        <f t="shared" ca="1" si="68"/>
        <v>1</v>
      </c>
      <c r="O856" s="8" t="b">
        <f t="shared" ca="1" si="69"/>
        <v>0</v>
      </c>
    </row>
    <row r="857" spans="2:15" x14ac:dyDescent="0.25">
      <c r="B857" s="7" t="s">
        <v>2349</v>
      </c>
      <c r="C857" s="2">
        <v>45145</v>
      </c>
      <c r="D857" s="1">
        <f t="shared" si="65"/>
        <v>7</v>
      </c>
      <c r="E857" s="1" t="str">
        <f t="shared" si="66"/>
        <v>Aug</v>
      </c>
      <c r="F857" s="1" t="s">
        <v>2231</v>
      </c>
      <c r="G857" s="1" t="s">
        <v>2232</v>
      </c>
      <c r="H857" s="1" t="s">
        <v>20</v>
      </c>
      <c r="I857" s="1" t="s">
        <v>29</v>
      </c>
      <c r="J857" s="3">
        <v>210</v>
      </c>
      <c r="K857" s="4">
        <v>5</v>
      </c>
      <c r="L857" s="5">
        <f t="shared" si="67"/>
        <v>1050</v>
      </c>
      <c r="M857" s="1" t="s">
        <v>5</v>
      </c>
      <c r="N857" s="6" t="b">
        <f t="shared" ca="1" si="68"/>
        <v>1</v>
      </c>
      <c r="O857" s="8" t="b">
        <f t="shared" ca="1" si="69"/>
        <v>0</v>
      </c>
    </row>
    <row r="858" spans="2:15" x14ac:dyDescent="0.25">
      <c r="B858" s="7" t="s">
        <v>2350</v>
      </c>
      <c r="C858" s="2">
        <v>45145</v>
      </c>
      <c r="D858" s="1">
        <f t="shared" si="65"/>
        <v>7</v>
      </c>
      <c r="E858" s="1" t="str">
        <f t="shared" si="66"/>
        <v>Aug</v>
      </c>
      <c r="F858" s="1" t="s">
        <v>2234</v>
      </c>
      <c r="G858" s="1" t="s">
        <v>2235</v>
      </c>
      <c r="H858" s="1" t="s">
        <v>3</v>
      </c>
      <c r="I858" s="1" t="s">
        <v>33</v>
      </c>
      <c r="J858" s="3">
        <v>4000</v>
      </c>
      <c r="K858" s="4">
        <v>3</v>
      </c>
      <c r="L858" s="5">
        <f t="shared" si="67"/>
        <v>12000</v>
      </c>
      <c r="M858" s="1" t="s">
        <v>11</v>
      </c>
      <c r="N858" s="6" t="b">
        <f t="shared" ca="1" si="68"/>
        <v>1</v>
      </c>
      <c r="O858" s="8" t="b">
        <f t="shared" ca="1" si="69"/>
        <v>0</v>
      </c>
    </row>
    <row r="859" spans="2:15" x14ac:dyDescent="0.25">
      <c r="B859" s="7" t="s">
        <v>2351</v>
      </c>
      <c r="C859" s="2">
        <v>45146</v>
      </c>
      <c r="D859" s="1">
        <f t="shared" si="65"/>
        <v>8</v>
      </c>
      <c r="E859" s="1" t="str">
        <f t="shared" si="66"/>
        <v>Aug</v>
      </c>
      <c r="F859" s="1" t="s">
        <v>2168</v>
      </c>
      <c r="G859" s="1" t="s">
        <v>2169</v>
      </c>
      <c r="H859" s="1" t="s">
        <v>15</v>
      </c>
      <c r="I859" s="1" t="s">
        <v>25</v>
      </c>
      <c r="J859" s="3">
        <v>3200</v>
      </c>
      <c r="K859" s="4">
        <v>1</v>
      </c>
      <c r="L859" s="5">
        <f t="shared" si="67"/>
        <v>3200</v>
      </c>
      <c r="M859" s="1" t="s">
        <v>5</v>
      </c>
      <c r="N859" s="6" t="b">
        <f t="shared" ca="1" si="68"/>
        <v>1</v>
      </c>
      <c r="O859" s="8" t="b">
        <f t="shared" ca="1" si="69"/>
        <v>0</v>
      </c>
    </row>
    <row r="860" spans="2:15" x14ac:dyDescent="0.25">
      <c r="B860" s="7" t="s">
        <v>2352</v>
      </c>
      <c r="C860" s="2">
        <v>45146</v>
      </c>
      <c r="D860" s="1">
        <f t="shared" si="65"/>
        <v>8</v>
      </c>
      <c r="E860" s="1" t="str">
        <f t="shared" si="66"/>
        <v>Aug</v>
      </c>
      <c r="F860" s="1" t="s">
        <v>2171</v>
      </c>
      <c r="G860" s="1" t="s">
        <v>2172</v>
      </c>
      <c r="H860" s="1" t="s">
        <v>20</v>
      </c>
      <c r="I860" s="1" t="s">
        <v>29</v>
      </c>
      <c r="J860" s="3">
        <v>2900</v>
      </c>
      <c r="K860" s="4">
        <v>10</v>
      </c>
      <c r="L860" s="5">
        <f t="shared" si="67"/>
        <v>29000</v>
      </c>
      <c r="M860" s="1" t="s">
        <v>11</v>
      </c>
      <c r="N860" s="6" t="b">
        <f t="shared" ca="1" si="68"/>
        <v>1</v>
      </c>
      <c r="O860" s="8" t="b">
        <f t="shared" ca="1" si="69"/>
        <v>0</v>
      </c>
    </row>
    <row r="861" spans="2:15" x14ac:dyDescent="0.25">
      <c r="B861" s="7" t="s">
        <v>2353</v>
      </c>
      <c r="C861" s="2">
        <v>45146</v>
      </c>
      <c r="D861" s="1">
        <f t="shared" si="65"/>
        <v>8</v>
      </c>
      <c r="E861" s="1" t="str">
        <f t="shared" si="66"/>
        <v>Aug</v>
      </c>
      <c r="F861" s="1" t="s">
        <v>2174</v>
      </c>
      <c r="G861" s="1" t="s">
        <v>2175</v>
      </c>
      <c r="H861" s="1" t="s">
        <v>3</v>
      </c>
      <c r="I861" s="1" t="s">
        <v>33</v>
      </c>
      <c r="J861" s="3">
        <v>190</v>
      </c>
      <c r="K861" s="4">
        <v>3</v>
      </c>
      <c r="L861" s="5">
        <f t="shared" si="67"/>
        <v>570</v>
      </c>
      <c r="M861" s="1" t="s">
        <v>5</v>
      </c>
      <c r="N861" s="6" t="b">
        <f t="shared" ca="1" si="68"/>
        <v>1</v>
      </c>
      <c r="O861" s="8" t="b">
        <f t="shared" ca="1" si="69"/>
        <v>0</v>
      </c>
    </row>
    <row r="862" spans="2:15" x14ac:dyDescent="0.25">
      <c r="B862" s="7" t="s">
        <v>2354</v>
      </c>
      <c r="C862" s="2">
        <v>45146</v>
      </c>
      <c r="D862" s="1">
        <f t="shared" si="65"/>
        <v>8</v>
      </c>
      <c r="E862" s="1" t="str">
        <f t="shared" si="66"/>
        <v>Aug</v>
      </c>
      <c r="F862" s="1" t="s">
        <v>2177</v>
      </c>
      <c r="G862" s="1" t="s">
        <v>2178</v>
      </c>
      <c r="H862" s="1" t="s">
        <v>9</v>
      </c>
      <c r="I862" s="1" t="s">
        <v>4</v>
      </c>
      <c r="J862" s="3">
        <v>4000</v>
      </c>
      <c r="K862" s="4">
        <v>4</v>
      </c>
      <c r="L862" s="5">
        <f t="shared" si="67"/>
        <v>16000</v>
      </c>
      <c r="M862" s="1" t="s">
        <v>11</v>
      </c>
      <c r="N862" s="6" t="b">
        <f t="shared" ca="1" si="68"/>
        <v>1</v>
      </c>
      <c r="O862" s="8" t="b">
        <f t="shared" ca="1" si="69"/>
        <v>0</v>
      </c>
    </row>
    <row r="863" spans="2:15" x14ac:dyDescent="0.25">
      <c r="B863" s="7" t="s">
        <v>2355</v>
      </c>
      <c r="C863" s="2">
        <v>45146</v>
      </c>
      <c r="D863" s="1">
        <f t="shared" si="65"/>
        <v>8</v>
      </c>
      <c r="E863" s="1" t="str">
        <f t="shared" si="66"/>
        <v>Aug</v>
      </c>
      <c r="F863" s="1" t="s">
        <v>2180</v>
      </c>
      <c r="G863" s="1" t="s">
        <v>2181</v>
      </c>
      <c r="H863" s="1" t="s">
        <v>15</v>
      </c>
      <c r="I863" s="1" t="s">
        <v>10</v>
      </c>
      <c r="J863" s="3">
        <v>1500</v>
      </c>
      <c r="K863" s="4">
        <v>5</v>
      </c>
      <c r="L863" s="5">
        <f t="shared" si="67"/>
        <v>7500</v>
      </c>
      <c r="M863" s="1" t="s">
        <v>5</v>
      </c>
      <c r="N863" s="6" t="b">
        <f t="shared" ca="1" si="68"/>
        <v>1</v>
      </c>
      <c r="O863" s="8" t="b">
        <f t="shared" ca="1" si="69"/>
        <v>0</v>
      </c>
    </row>
    <row r="864" spans="2:15" x14ac:dyDescent="0.25">
      <c r="B864" s="7" t="s">
        <v>2356</v>
      </c>
      <c r="C864" s="2">
        <v>45147</v>
      </c>
      <c r="D864" s="1">
        <f t="shared" si="65"/>
        <v>9</v>
      </c>
      <c r="E864" s="1" t="str">
        <f t="shared" si="66"/>
        <v>Aug</v>
      </c>
      <c r="F864" s="1" t="s">
        <v>2183</v>
      </c>
      <c r="G864" s="1" t="s">
        <v>2184</v>
      </c>
      <c r="H864" s="1" t="s">
        <v>20</v>
      </c>
      <c r="I864" s="1" t="s">
        <v>16</v>
      </c>
      <c r="J864" s="3">
        <v>210</v>
      </c>
      <c r="K864" s="4">
        <v>6</v>
      </c>
      <c r="L864" s="5">
        <f t="shared" si="67"/>
        <v>1260</v>
      </c>
      <c r="M864" s="1" t="s">
        <v>11</v>
      </c>
      <c r="N864" s="6" t="b">
        <f t="shared" ca="1" si="68"/>
        <v>1</v>
      </c>
      <c r="O864" s="8" t="b">
        <f t="shared" ca="1" si="69"/>
        <v>0</v>
      </c>
    </row>
    <row r="865" spans="2:15" x14ac:dyDescent="0.25">
      <c r="B865" s="7" t="s">
        <v>2357</v>
      </c>
      <c r="C865" s="2">
        <v>45147</v>
      </c>
      <c r="D865" s="1">
        <f t="shared" si="65"/>
        <v>9</v>
      </c>
      <c r="E865" s="1" t="str">
        <f t="shared" si="66"/>
        <v>Aug</v>
      </c>
      <c r="F865" s="1" t="s">
        <v>2186</v>
      </c>
      <c r="G865" s="1" t="s">
        <v>2187</v>
      </c>
      <c r="H865" s="1" t="s">
        <v>3</v>
      </c>
      <c r="I865" s="1" t="s">
        <v>21</v>
      </c>
      <c r="J865" s="3">
        <v>4000</v>
      </c>
      <c r="K865" s="4">
        <v>5</v>
      </c>
      <c r="L865" s="5">
        <f t="shared" si="67"/>
        <v>20000</v>
      </c>
      <c r="M865" s="1" t="s">
        <v>5</v>
      </c>
      <c r="N865" s="6" t="b">
        <f t="shared" ca="1" si="68"/>
        <v>1</v>
      </c>
      <c r="O865" s="8" t="b">
        <f t="shared" ca="1" si="69"/>
        <v>0</v>
      </c>
    </row>
    <row r="866" spans="2:15" x14ac:dyDescent="0.25">
      <c r="B866" s="7" t="s">
        <v>2358</v>
      </c>
      <c r="C866" s="2">
        <v>45147</v>
      </c>
      <c r="D866" s="1">
        <f t="shared" si="65"/>
        <v>9</v>
      </c>
      <c r="E866" s="1" t="str">
        <f t="shared" si="66"/>
        <v>Aug</v>
      </c>
      <c r="F866" s="1" t="s">
        <v>2189</v>
      </c>
      <c r="G866" s="1" t="s">
        <v>2190</v>
      </c>
      <c r="H866" s="1" t="s">
        <v>9</v>
      </c>
      <c r="I866" s="1" t="s">
        <v>25</v>
      </c>
      <c r="J866" s="3">
        <v>3200</v>
      </c>
      <c r="K866" s="4">
        <v>6</v>
      </c>
      <c r="L866" s="5">
        <f t="shared" si="67"/>
        <v>19200</v>
      </c>
      <c r="M866" s="1" t="s">
        <v>11</v>
      </c>
      <c r="N866" s="6" t="b">
        <f t="shared" ca="1" si="68"/>
        <v>1</v>
      </c>
      <c r="O866" s="8" t="b">
        <f t="shared" ca="1" si="69"/>
        <v>0</v>
      </c>
    </row>
    <row r="867" spans="2:15" x14ac:dyDescent="0.25">
      <c r="B867" s="7" t="s">
        <v>2359</v>
      </c>
      <c r="C867" s="2">
        <v>45147</v>
      </c>
      <c r="D867" s="1">
        <f t="shared" si="65"/>
        <v>9</v>
      </c>
      <c r="E867" s="1" t="str">
        <f t="shared" si="66"/>
        <v>Aug</v>
      </c>
      <c r="F867" s="1" t="s">
        <v>2192</v>
      </c>
      <c r="G867" s="1" t="s">
        <v>2193</v>
      </c>
      <c r="H867" s="1" t="s">
        <v>15</v>
      </c>
      <c r="I867" s="1" t="s">
        <v>29</v>
      </c>
      <c r="J867" s="3">
        <v>2900</v>
      </c>
      <c r="K867" s="4">
        <v>5</v>
      </c>
      <c r="L867" s="5">
        <f t="shared" si="67"/>
        <v>14500</v>
      </c>
      <c r="M867" s="1" t="s">
        <v>5</v>
      </c>
      <c r="N867" s="6" t="b">
        <f t="shared" ca="1" si="68"/>
        <v>1</v>
      </c>
      <c r="O867" s="8" t="b">
        <f t="shared" ca="1" si="69"/>
        <v>0</v>
      </c>
    </row>
    <row r="868" spans="2:15" x14ac:dyDescent="0.25">
      <c r="B868" s="7" t="s">
        <v>2360</v>
      </c>
      <c r="C868" s="2">
        <v>45147</v>
      </c>
      <c r="D868" s="1">
        <f t="shared" si="65"/>
        <v>9</v>
      </c>
      <c r="E868" s="1" t="str">
        <f t="shared" si="66"/>
        <v>Aug</v>
      </c>
      <c r="F868" s="1" t="s">
        <v>2195</v>
      </c>
      <c r="G868" s="1" t="s">
        <v>2196</v>
      </c>
      <c r="H868" s="1" t="s">
        <v>20</v>
      </c>
      <c r="I868" s="1" t="s">
        <v>33</v>
      </c>
      <c r="J868" s="3">
        <v>190</v>
      </c>
      <c r="K868" s="4">
        <v>6</v>
      </c>
      <c r="L868" s="5">
        <f t="shared" si="67"/>
        <v>1140</v>
      </c>
      <c r="M868" s="1" t="s">
        <v>11</v>
      </c>
      <c r="N868" s="6" t="b">
        <f t="shared" ca="1" si="68"/>
        <v>1</v>
      </c>
      <c r="O868" s="8" t="b">
        <f t="shared" ca="1" si="69"/>
        <v>0</v>
      </c>
    </row>
    <row r="869" spans="2:15" x14ac:dyDescent="0.25">
      <c r="B869" s="7" t="s">
        <v>2361</v>
      </c>
      <c r="C869" s="2">
        <v>45148</v>
      </c>
      <c r="D869" s="1">
        <f t="shared" si="65"/>
        <v>10</v>
      </c>
      <c r="E869" s="1" t="str">
        <f t="shared" si="66"/>
        <v>Aug</v>
      </c>
      <c r="F869" s="1" t="s">
        <v>2198</v>
      </c>
      <c r="G869" s="1" t="s">
        <v>2199</v>
      </c>
      <c r="H869" s="1" t="s">
        <v>3</v>
      </c>
      <c r="I869" s="1" t="s">
        <v>4</v>
      </c>
      <c r="J869" s="3">
        <v>4000</v>
      </c>
      <c r="K869" s="4">
        <v>2</v>
      </c>
      <c r="L869" s="5">
        <f t="shared" si="67"/>
        <v>8000</v>
      </c>
      <c r="M869" s="1" t="s">
        <v>5</v>
      </c>
      <c r="N869" s="6" t="b">
        <f t="shared" ca="1" si="68"/>
        <v>1</v>
      </c>
      <c r="O869" s="8" t="b">
        <f t="shared" ca="1" si="69"/>
        <v>0</v>
      </c>
    </row>
    <row r="870" spans="2:15" x14ac:dyDescent="0.25">
      <c r="B870" s="7" t="s">
        <v>2362</v>
      </c>
      <c r="C870" s="2">
        <v>45148</v>
      </c>
      <c r="D870" s="1">
        <f t="shared" si="65"/>
        <v>10</v>
      </c>
      <c r="E870" s="1" t="str">
        <f t="shared" si="66"/>
        <v>Aug</v>
      </c>
      <c r="F870" s="1" t="s">
        <v>2201</v>
      </c>
      <c r="G870" s="1" t="s">
        <v>2202</v>
      </c>
      <c r="H870" s="1" t="s">
        <v>9</v>
      </c>
      <c r="I870" s="1" t="s">
        <v>10</v>
      </c>
      <c r="J870" s="3">
        <v>1500</v>
      </c>
      <c r="K870" s="4">
        <v>3</v>
      </c>
      <c r="L870" s="5">
        <f t="shared" si="67"/>
        <v>4500</v>
      </c>
      <c r="M870" s="1" t="s">
        <v>11</v>
      </c>
      <c r="N870" s="6" t="b">
        <f t="shared" ca="1" si="68"/>
        <v>1</v>
      </c>
      <c r="O870" s="8" t="b">
        <f t="shared" ca="1" si="69"/>
        <v>0</v>
      </c>
    </row>
    <row r="871" spans="2:15" x14ac:dyDescent="0.25">
      <c r="B871" s="7" t="s">
        <v>2363</v>
      </c>
      <c r="C871" s="2">
        <v>45148</v>
      </c>
      <c r="D871" s="1">
        <f t="shared" si="65"/>
        <v>10</v>
      </c>
      <c r="E871" s="1" t="str">
        <f t="shared" si="66"/>
        <v>Aug</v>
      </c>
      <c r="F871" s="1" t="s">
        <v>2204</v>
      </c>
      <c r="G871" s="1" t="s">
        <v>2205</v>
      </c>
      <c r="H871" s="1" t="s">
        <v>15</v>
      </c>
      <c r="I871" s="1" t="s">
        <v>16</v>
      </c>
      <c r="J871" s="3">
        <v>210</v>
      </c>
      <c r="K871" s="4">
        <v>5</v>
      </c>
      <c r="L871" s="5">
        <f t="shared" si="67"/>
        <v>1050</v>
      </c>
      <c r="M871" s="1" t="s">
        <v>5</v>
      </c>
      <c r="N871" s="6" t="b">
        <f t="shared" ca="1" si="68"/>
        <v>1</v>
      </c>
      <c r="O871" s="8" t="b">
        <f t="shared" ca="1" si="69"/>
        <v>0</v>
      </c>
    </row>
    <row r="872" spans="2:15" x14ac:dyDescent="0.25">
      <c r="B872" s="7" t="s">
        <v>2364</v>
      </c>
      <c r="C872" s="2">
        <v>45148</v>
      </c>
      <c r="D872" s="1">
        <f t="shared" si="65"/>
        <v>10</v>
      </c>
      <c r="E872" s="1" t="str">
        <f t="shared" si="66"/>
        <v>Aug</v>
      </c>
      <c r="F872" s="1" t="s">
        <v>2207</v>
      </c>
      <c r="G872" s="1" t="s">
        <v>2208</v>
      </c>
      <c r="H872" s="1" t="s">
        <v>20</v>
      </c>
      <c r="I872" s="1" t="s">
        <v>21</v>
      </c>
      <c r="J872" s="3">
        <v>4000</v>
      </c>
      <c r="K872" s="4">
        <v>3</v>
      </c>
      <c r="L872" s="5">
        <f t="shared" si="67"/>
        <v>12000</v>
      </c>
      <c r="M872" s="1" t="s">
        <v>11</v>
      </c>
      <c r="N872" s="6" t="b">
        <f t="shared" ca="1" si="68"/>
        <v>1</v>
      </c>
      <c r="O872" s="8" t="b">
        <f t="shared" ca="1" si="69"/>
        <v>0</v>
      </c>
    </row>
    <row r="873" spans="2:15" x14ac:dyDescent="0.25">
      <c r="B873" s="7" t="s">
        <v>2365</v>
      </c>
      <c r="C873" s="2">
        <v>45148</v>
      </c>
      <c r="D873" s="1">
        <f t="shared" si="65"/>
        <v>10</v>
      </c>
      <c r="E873" s="1" t="str">
        <f t="shared" si="66"/>
        <v>Aug</v>
      </c>
      <c r="F873" s="1" t="s">
        <v>2210</v>
      </c>
      <c r="G873" s="1" t="s">
        <v>2211</v>
      </c>
      <c r="H873" s="1" t="s">
        <v>3</v>
      </c>
      <c r="I873" s="1" t="s">
        <v>25</v>
      </c>
      <c r="J873" s="3">
        <v>3200</v>
      </c>
      <c r="K873" s="4">
        <v>1</v>
      </c>
      <c r="L873" s="5">
        <f t="shared" si="67"/>
        <v>3200</v>
      </c>
      <c r="M873" s="1" t="s">
        <v>5</v>
      </c>
      <c r="N873" s="6" t="b">
        <f t="shared" ca="1" si="68"/>
        <v>1</v>
      </c>
      <c r="O873" s="8" t="b">
        <f t="shared" ca="1" si="69"/>
        <v>0</v>
      </c>
    </row>
    <row r="874" spans="2:15" x14ac:dyDescent="0.25">
      <c r="B874" s="7" t="s">
        <v>2366</v>
      </c>
      <c r="C874" s="2">
        <v>45149</v>
      </c>
      <c r="D874" s="1">
        <f t="shared" si="65"/>
        <v>11</v>
      </c>
      <c r="E874" s="1" t="str">
        <f t="shared" si="66"/>
        <v>Aug</v>
      </c>
      <c r="F874" s="1" t="s">
        <v>2213</v>
      </c>
      <c r="G874" s="1" t="s">
        <v>2214</v>
      </c>
      <c r="H874" s="1" t="s">
        <v>9</v>
      </c>
      <c r="I874" s="1" t="s">
        <v>29</v>
      </c>
      <c r="J874" s="3">
        <v>2900</v>
      </c>
      <c r="K874" s="4">
        <v>2</v>
      </c>
      <c r="L874" s="5">
        <f t="shared" si="67"/>
        <v>5800</v>
      </c>
      <c r="M874" s="1" t="s">
        <v>11</v>
      </c>
      <c r="N874" s="6" t="b">
        <f t="shared" ca="1" si="68"/>
        <v>1</v>
      </c>
      <c r="O874" s="8" t="b">
        <f t="shared" ca="1" si="69"/>
        <v>0</v>
      </c>
    </row>
    <row r="875" spans="2:15" x14ac:dyDescent="0.25">
      <c r="B875" s="7" t="s">
        <v>2367</v>
      </c>
      <c r="C875" s="2">
        <v>45149</v>
      </c>
      <c r="D875" s="1">
        <f t="shared" si="65"/>
        <v>11</v>
      </c>
      <c r="E875" s="1" t="str">
        <f t="shared" si="66"/>
        <v>Aug</v>
      </c>
      <c r="F875" s="1" t="s">
        <v>2216</v>
      </c>
      <c r="G875" s="1" t="s">
        <v>2217</v>
      </c>
      <c r="H875" s="1" t="s">
        <v>15</v>
      </c>
      <c r="I875" s="1" t="s">
        <v>33</v>
      </c>
      <c r="J875" s="3">
        <v>190</v>
      </c>
      <c r="K875" s="4">
        <v>3</v>
      </c>
      <c r="L875" s="5">
        <f t="shared" si="67"/>
        <v>570</v>
      </c>
      <c r="M875" s="1" t="s">
        <v>5</v>
      </c>
      <c r="N875" s="6" t="b">
        <f t="shared" ca="1" si="68"/>
        <v>1</v>
      </c>
      <c r="O875" s="8" t="b">
        <f t="shared" ca="1" si="69"/>
        <v>0</v>
      </c>
    </row>
    <row r="876" spans="2:15" x14ac:dyDescent="0.25">
      <c r="B876" s="7" t="s">
        <v>2368</v>
      </c>
      <c r="C876" s="2">
        <v>45149</v>
      </c>
      <c r="D876" s="1">
        <f t="shared" si="65"/>
        <v>11</v>
      </c>
      <c r="E876" s="1" t="str">
        <f t="shared" si="66"/>
        <v>Aug</v>
      </c>
      <c r="F876" s="1" t="s">
        <v>2219</v>
      </c>
      <c r="G876" s="1" t="s">
        <v>2220</v>
      </c>
      <c r="H876" s="1" t="s">
        <v>15</v>
      </c>
      <c r="I876" s="1" t="s">
        <v>25</v>
      </c>
      <c r="J876" s="3">
        <v>4000</v>
      </c>
      <c r="K876" s="4">
        <v>5</v>
      </c>
      <c r="L876" s="5">
        <f t="shared" si="67"/>
        <v>20000</v>
      </c>
      <c r="M876" s="1" t="s">
        <v>11</v>
      </c>
      <c r="N876" s="6" t="b">
        <f t="shared" ca="1" si="68"/>
        <v>1</v>
      </c>
      <c r="O876" s="8" t="b">
        <f t="shared" ca="1" si="69"/>
        <v>0</v>
      </c>
    </row>
    <row r="877" spans="2:15" x14ac:dyDescent="0.25">
      <c r="B877" s="7" t="s">
        <v>2369</v>
      </c>
      <c r="C877" s="2">
        <v>45149</v>
      </c>
      <c r="D877" s="1">
        <f t="shared" si="65"/>
        <v>11</v>
      </c>
      <c r="E877" s="1" t="str">
        <f t="shared" si="66"/>
        <v>Aug</v>
      </c>
      <c r="F877" s="1" t="s">
        <v>2222</v>
      </c>
      <c r="G877" s="1" t="s">
        <v>2223</v>
      </c>
      <c r="H877" s="1" t="s">
        <v>20</v>
      </c>
      <c r="I877" s="1" t="s">
        <v>29</v>
      </c>
      <c r="J877" s="3">
        <v>1500</v>
      </c>
      <c r="K877" s="4">
        <v>6</v>
      </c>
      <c r="L877" s="5">
        <f t="shared" si="67"/>
        <v>9000</v>
      </c>
      <c r="M877" s="1" t="s">
        <v>5</v>
      </c>
      <c r="N877" s="6" t="b">
        <f t="shared" ca="1" si="68"/>
        <v>1</v>
      </c>
      <c r="O877" s="8" t="b">
        <f t="shared" ca="1" si="69"/>
        <v>0</v>
      </c>
    </row>
    <row r="878" spans="2:15" x14ac:dyDescent="0.25">
      <c r="B878" s="7" t="s">
        <v>2370</v>
      </c>
      <c r="C878" s="2">
        <v>45149</v>
      </c>
      <c r="D878" s="1">
        <f t="shared" si="65"/>
        <v>11</v>
      </c>
      <c r="E878" s="1" t="str">
        <f t="shared" si="66"/>
        <v>Aug</v>
      </c>
      <c r="F878" s="1" t="s">
        <v>2225</v>
      </c>
      <c r="G878" s="1" t="s">
        <v>2226</v>
      </c>
      <c r="H878" s="1" t="s">
        <v>3</v>
      </c>
      <c r="I878" s="1" t="s">
        <v>33</v>
      </c>
      <c r="J878" s="3">
        <v>210</v>
      </c>
      <c r="K878" s="4">
        <v>2</v>
      </c>
      <c r="L878" s="5">
        <f t="shared" si="67"/>
        <v>420</v>
      </c>
      <c r="M878" s="1" t="s">
        <v>11</v>
      </c>
      <c r="N878" s="6" t="b">
        <f t="shared" ca="1" si="68"/>
        <v>1</v>
      </c>
      <c r="O878" s="8" t="b">
        <f t="shared" ca="1" si="69"/>
        <v>0</v>
      </c>
    </row>
    <row r="879" spans="2:15" x14ac:dyDescent="0.25">
      <c r="B879" s="7" t="s">
        <v>2371</v>
      </c>
      <c r="C879" s="2">
        <v>45150</v>
      </c>
      <c r="D879" s="1">
        <f t="shared" si="65"/>
        <v>12</v>
      </c>
      <c r="E879" s="1" t="str">
        <f t="shared" si="66"/>
        <v>Aug</v>
      </c>
      <c r="F879" s="1" t="s">
        <v>2228</v>
      </c>
      <c r="G879" s="1" t="s">
        <v>2229</v>
      </c>
      <c r="H879" s="1" t="s">
        <v>15</v>
      </c>
      <c r="I879" s="1" t="s">
        <v>25</v>
      </c>
      <c r="J879" s="3">
        <v>4000</v>
      </c>
      <c r="K879" s="4">
        <v>3</v>
      </c>
      <c r="L879" s="5">
        <f t="shared" si="67"/>
        <v>12000</v>
      </c>
      <c r="M879" s="1" t="s">
        <v>5</v>
      </c>
      <c r="N879" s="6" t="b">
        <f t="shared" ca="1" si="68"/>
        <v>1</v>
      </c>
      <c r="O879" s="8" t="b">
        <f t="shared" ca="1" si="69"/>
        <v>0</v>
      </c>
    </row>
    <row r="880" spans="2:15" x14ac:dyDescent="0.25">
      <c r="B880" s="7" t="s">
        <v>2372</v>
      </c>
      <c r="C880" s="2">
        <v>45150</v>
      </c>
      <c r="D880" s="1">
        <f t="shared" si="65"/>
        <v>12</v>
      </c>
      <c r="E880" s="1" t="str">
        <f t="shared" si="66"/>
        <v>Aug</v>
      </c>
      <c r="F880" s="1" t="s">
        <v>2231</v>
      </c>
      <c r="G880" s="1" t="s">
        <v>2232</v>
      </c>
      <c r="H880" s="1" t="s">
        <v>20</v>
      </c>
      <c r="I880" s="1" t="s">
        <v>29</v>
      </c>
      <c r="J880" s="3">
        <v>3200</v>
      </c>
      <c r="K880" s="4">
        <v>5</v>
      </c>
      <c r="L880" s="5">
        <f t="shared" si="67"/>
        <v>16000</v>
      </c>
      <c r="M880" s="1" t="s">
        <v>11</v>
      </c>
      <c r="N880" s="6" t="b">
        <f t="shared" ca="1" si="68"/>
        <v>1</v>
      </c>
      <c r="O880" s="8" t="b">
        <f t="shared" ca="1" si="69"/>
        <v>0</v>
      </c>
    </row>
    <row r="881" spans="2:15" x14ac:dyDescent="0.25">
      <c r="B881" s="7" t="s">
        <v>2373</v>
      </c>
      <c r="C881" s="2">
        <v>45150</v>
      </c>
      <c r="D881" s="1">
        <f t="shared" si="65"/>
        <v>12</v>
      </c>
      <c r="E881" s="1" t="str">
        <f t="shared" si="66"/>
        <v>Aug</v>
      </c>
      <c r="F881" s="1" t="s">
        <v>2234</v>
      </c>
      <c r="G881" s="1" t="s">
        <v>2235</v>
      </c>
      <c r="H881" s="1" t="s">
        <v>3</v>
      </c>
      <c r="I881" s="1" t="s">
        <v>33</v>
      </c>
      <c r="J881" s="3">
        <v>2900</v>
      </c>
      <c r="K881" s="4">
        <v>3</v>
      </c>
      <c r="L881" s="5">
        <f t="shared" si="67"/>
        <v>8700</v>
      </c>
      <c r="M881" s="1" t="s">
        <v>5</v>
      </c>
      <c r="N881" s="6" t="b">
        <f t="shared" ca="1" si="68"/>
        <v>1</v>
      </c>
      <c r="O881" s="8" t="b">
        <f t="shared" ca="1" si="69"/>
        <v>0</v>
      </c>
    </row>
    <row r="882" spans="2:15" x14ac:dyDescent="0.25">
      <c r="B882" s="7" t="s">
        <v>2374</v>
      </c>
      <c r="C882" s="2">
        <v>45150</v>
      </c>
      <c r="D882" s="1">
        <f t="shared" si="65"/>
        <v>12</v>
      </c>
      <c r="E882" s="1" t="str">
        <f t="shared" si="66"/>
        <v>Aug</v>
      </c>
      <c r="F882" s="1" t="s">
        <v>2168</v>
      </c>
      <c r="G882" s="1" t="s">
        <v>2169</v>
      </c>
      <c r="H882" s="1" t="s">
        <v>15</v>
      </c>
      <c r="I882" s="1" t="s">
        <v>25</v>
      </c>
      <c r="J882" s="3">
        <v>190</v>
      </c>
      <c r="K882" s="4">
        <v>1</v>
      </c>
      <c r="L882" s="5">
        <f t="shared" si="67"/>
        <v>190</v>
      </c>
      <c r="M882" s="1" t="s">
        <v>11</v>
      </c>
      <c r="N882" s="6" t="b">
        <f t="shared" ca="1" si="68"/>
        <v>1</v>
      </c>
      <c r="O882" s="8" t="b">
        <f t="shared" ca="1" si="69"/>
        <v>0</v>
      </c>
    </row>
    <row r="883" spans="2:15" x14ac:dyDescent="0.25">
      <c r="B883" s="7" t="s">
        <v>2375</v>
      </c>
      <c r="C883" s="2">
        <v>45150</v>
      </c>
      <c r="D883" s="1">
        <f t="shared" si="65"/>
        <v>12</v>
      </c>
      <c r="E883" s="1" t="str">
        <f t="shared" si="66"/>
        <v>Aug</v>
      </c>
      <c r="F883" s="1" t="s">
        <v>2171</v>
      </c>
      <c r="G883" s="1" t="s">
        <v>2172</v>
      </c>
      <c r="H883" s="1" t="s">
        <v>20</v>
      </c>
      <c r="I883" s="1" t="s">
        <v>29</v>
      </c>
      <c r="J883" s="3">
        <v>4000</v>
      </c>
      <c r="K883" s="4">
        <v>10</v>
      </c>
      <c r="L883" s="5">
        <f t="shared" si="67"/>
        <v>40000</v>
      </c>
      <c r="M883" s="1" t="s">
        <v>5</v>
      </c>
      <c r="N883" s="6" t="b">
        <f t="shared" ca="1" si="68"/>
        <v>1</v>
      </c>
      <c r="O883" s="8" t="b">
        <f t="shared" ca="1" si="69"/>
        <v>0</v>
      </c>
    </row>
    <row r="884" spans="2:15" x14ac:dyDescent="0.25">
      <c r="B884" s="7" t="s">
        <v>2376</v>
      </c>
      <c r="C884" s="2">
        <v>45151</v>
      </c>
      <c r="D884" s="1">
        <f t="shared" si="65"/>
        <v>13</v>
      </c>
      <c r="E884" s="1" t="str">
        <f t="shared" si="66"/>
        <v>Aug</v>
      </c>
      <c r="F884" s="1" t="s">
        <v>2174</v>
      </c>
      <c r="G884" s="1" t="s">
        <v>2175</v>
      </c>
      <c r="H884" s="1" t="s">
        <v>3</v>
      </c>
      <c r="I884" s="1" t="s">
        <v>33</v>
      </c>
      <c r="J884" s="3">
        <v>1500</v>
      </c>
      <c r="K884" s="4">
        <v>3</v>
      </c>
      <c r="L884" s="5">
        <f t="shared" si="67"/>
        <v>4500</v>
      </c>
      <c r="M884" s="1" t="s">
        <v>11</v>
      </c>
      <c r="N884" s="6" t="b">
        <f t="shared" ca="1" si="68"/>
        <v>1</v>
      </c>
      <c r="O884" s="8" t="b">
        <f t="shared" ca="1" si="69"/>
        <v>0</v>
      </c>
    </row>
    <row r="885" spans="2:15" x14ac:dyDescent="0.25">
      <c r="B885" s="7" t="s">
        <v>2377</v>
      </c>
      <c r="C885" s="2">
        <v>45151</v>
      </c>
      <c r="D885" s="1">
        <f t="shared" si="65"/>
        <v>13</v>
      </c>
      <c r="E885" s="1" t="str">
        <f t="shared" si="66"/>
        <v>Aug</v>
      </c>
      <c r="F885" s="1" t="s">
        <v>2177</v>
      </c>
      <c r="G885" s="1" t="s">
        <v>2178</v>
      </c>
      <c r="H885" s="1" t="s">
        <v>9</v>
      </c>
      <c r="I885" s="1" t="s">
        <v>4</v>
      </c>
      <c r="J885" s="3">
        <v>210</v>
      </c>
      <c r="K885" s="4">
        <v>4</v>
      </c>
      <c r="L885" s="5">
        <f t="shared" si="67"/>
        <v>840</v>
      </c>
      <c r="M885" s="1" t="s">
        <v>5</v>
      </c>
      <c r="N885" s="6" t="b">
        <f t="shared" ca="1" si="68"/>
        <v>1</v>
      </c>
      <c r="O885" s="8" t="b">
        <f t="shared" ca="1" si="69"/>
        <v>0</v>
      </c>
    </row>
    <row r="886" spans="2:15" x14ac:dyDescent="0.25">
      <c r="B886" s="7" t="s">
        <v>2378</v>
      </c>
      <c r="C886" s="2">
        <v>45151</v>
      </c>
      <c r="D886" s="1">
        <f t="shared" si="65"/>
        <v>13</v>
      </c>
      <c r="E886" s="1" t="str">
        <f t="shared" si="66"/>
        <v>Aug</v>
      </c>
      <c r="F886" s="1" t="s">
        <v>2180</v>
      </c>
      <c r="G886" s="1" t="s">
        <v>2181</v>
      </c>
      <c r="H886" s="1" t="s">
        <v>15</v>
      </c>
      <c r="I886" s="1" t="s">
        <v>10</v>
      </c>
      <c r="J886" s="3">
        <v>4000</v>
      </c>
      <c r="K886" s="4">
        <v>5</v>
      </c>
      <c r="L886" s="5">
        <f t="shared" si="67"/>
        <v>20000</v>
      </c>
      <c r="M886" s="1" t="s">
        <v>11</v>
      </c>
      <c r="N886" s="6" t="b">
        <f t="shared" ca="1" si="68"/>
        <v>1</v>
      </c>
      <c r="O886" s="8" t="b">
        <f t="shared" ca="1" si="69"/>
        <v>0</v>
      </c>
    </row>
    <row r="887" spans="2:15" x14ac:dyDescent="0.25">
      <c r="B887" s="7" t="s">
        <v>2379</v>
      </c>
      <c r="C887" s="2">
        <v>45151</v>
      </c>
      <c r="D887" s="1">
        <f t="shared" si="65"/>
        <v>13</v>
      </c>
      <c r="E887" s="1" t="str">
        <f t="shared" si="66"/>
        <v>Aug</v>
      </c>
      <c r="F887" s="1" t="s">
        <v>2183</v>
      </c>
      <c r="G887" s="1" t="s">
        <v>2184</v>
      </c>
      <c r="H887" s="1" t="s">
        <v>20</v>
      </c>
      <c r="I887" s="1" t="s">
        <v>16</v>
      </c>
      <c r="J887" s="3">
        <v>3200</v>
      </c>
      <c r="K887" s="4">
        <v>6</v>
      </c>
      <c r="L887" s="5">
        <f t="shared" si="67"/>
        <v>19200</v>
      </c>
      <c r="M887" s="1" t="s">
        <v>5</v>
      </c>
      <c r="N887" s="6" t="b">
        <f t="shared" ca="1" si="68"/>
        <v>1</v>
      </c>
      <c r="O887" s="8" t="b">
        <f t="shared" ca="1" si="69"/>
        <v>0</v>
      </c>
    </row>
    <row r="888" spans="2:15" x14ac:dyDescent="0.25">
      <c r="B888" s="7" t="s">
        <v>2380</v>
      </c>
      <c r="C888" s="2">
        <v>45151</v>
      </c>
      <c r="D888" s="1">
        <f t="shared" si="65"/>
        <v>13</v>
      </c>
      <c r="E888" s="1" t="str">
        <f t="shared" si="66"/>
        <v>Aug</v>
      </c>
      <c r="F888" s="1" t="s">
        <v>2186</v>
      </c>
      <c r="G888" s="1" t="s">
        <v>2187</v>
      </c>
      <c r="H888" s="1" t="s">
        <v>3</v>
      </c>
      <c r="I888" s="1" t="s">
        <v>21</v>
      </c>
      <c r="J888" s="3">
        <v>2900</v>
      </c>
      <c r="K888" s="4">
        <v>5</v>
      </c>
      <c r="L888" s="5">
        <f t="shared" si="67"/>
        <v>14500</v>
      </c>
      <c r="M888" s="1" t="s">
        <v>11</v>
      </c>
      <c r="N888" s="6" t="b">
        <f t="shared" ca="1" si="68"/>
        <v>1</v>
      </c>
      <c r="O888" s="8" t="b">
        <f t="shared" ca="1" si="69"/>
        <v>0</v>
      </c>
    </row>
    <row r="889" spans="2:15" x14ac:dyDescent="0.25">
      <c r="B889" s="7" t="s">
        <v>2381</v>
      </c>
      <c r="C889" s="2">
        <v>45152</v>
      </c>
      <c r="D889" s="1">
        <f t="shared" si="65"/>
        <v>14</v>
      </c>
      <c r="E889" s="1" t="str">
        <f t="shared" si="66"/>
        <v>Aug</v>
      </c>
      <c r="F889" s="1" t="s">
        <v>2189</v>
      </c>
      <c r="G889" s="1" t="s">
        <v>2190</v>
      </c>
      <c r="H889" s="1" t="s">
        <v>9</v>
      </c>
      <c r="I889" s="1" t="s">
        <v>25</v>
      </c>
      <c r="J889" s="3">
        <v>190</v>
      </c>
      <c r="K889" s="4">
        <v>6</v>
      </c>
      <c r="L889" s="5">
        <f t="shared" si="67"/>
        <v>1140</v>
      </c>
      <c r="M889" s="1" t="s">
        <v>5</v>
      </c>
      <c r="N889" s="6" t="b">
        <f t="shared" ca="1" si="68"/>
        <v>1</v>
      </c>
      <c r="O889" s="8" t="b">
        <f t="shared" ca="1" si="69"/>
        <v>0</v>
      </c>
    </row>
    <row r="890" spans="2:15" x14ac:dyDescent="0.25">
      <c r="B890" s="7" t="s">
        <v>2382</v>
      </c>
      <c r="C890" s="2">
        <v>45152</v>
      </c>
      <c r="D890" s="1">
        <f t="shared" si="65"/>
        <v>14</v>
      </c>
      <c r="E890" s="1" t="str">
        <f t="shared" si="66"/>
        <v>Aug</v>
      </c>
      <c r="F890" s="1" t="s">
        <v>2192</v>
      </c>
      <c r="G890" s="1" t="s">
        <v>2193</v>
      </c>
      <c r="H890" s="1" t="s">
        <v>15</v>
      </c>
      <c r="I890" s="1" t="s">
        <v>29</v>
      </c>
      <c r="J890" s="3">
        <v>4000</v>
      </c>
      <c r="K890" s="4">
        <v>5</v>
      </c>
      <c r="L890" s="5">
        <f t="shared" si="67"/>
        <v>20000</v>
      </c>
      <c r="M890" s="1" t="s">
        <v>11</v>
      </c>
      <c r="N890" s="6" t="b">
        <f t="shared" ca="1" si="68"/>
        <v>1</v>
      </c>
      <c r="O890" s="8" t="b">
        <f t="shared" ca="1" si="69"/>
        <v>0</v>
      </c>
    </row>
    <row r="891" spans="2:15" x14ac:dyDescent="0.25">
      <c r="B891" s="7" t="s">
        <v>2383</v>
      </c>
      <c r="C891" s="2">
        <v>45152</v>
      </c>
      <c r="D891" s="1">
        <f t="shared" si="65"/>
        <v>14</v>
      </c>
      <c r="E891" s="1" t="str">
        <f t="shared" si="66"/>
        <v>Aug</v>
      </c>
      <c r="F891" s="1" t="s">
        <v>2195</v>
      </c>
      <c r="G891" s="1" t="s">
        <v>2196</v>
      </c>
      <c r="H891" s="1" t="s">
        <v>20</v>
      </c>
      <c r="I891" s="1" t="s">
        <v>33</v>
      </c>
      <c r="J891" s="3">
        <v>1500</v>
      </c>
      <c r="K891" s="4">
        <v>6</v>
      </c>
      <c r="L891" s="5">
        <f t="shared" si="67"/>
        <v>9000</v>
      </c>
      <c r="M891" s="1" t="s">
        <v>5</v>
      </c>
      <c r="N891" s="6" t="b">
        <f t="shared" ca="1" si="68"/>
        <v>1</v>
      </c>
      <c r="O891" s="8" t="b">
        <f t="shared" ca="1" si="69"/>
        <v>0</v>
      </c>
    </row>
    <row r="892" spans="2:15" x14ac:dyDescent="0.25">
      <c r="B892" s="7" t="s">
        <v>2384</v>
      </c>
      <c r="C892" s="2">
        <v>45152</v>
      </c>
      <c r="D892" s="1">
        <f t="shared" si="65"/>
        <v>14</v>
      </c>
      <c r="E892" s="1" t="str">
        <f t="shared" si="66"/>
        <v>Aug</v>
      </c>
      <c r="F892" s="1" t="s">
        <v>2198</v>
      </c>
      <c r="G892" s="1" t="s">
        <v>2199</v>
      </c>
      <c r="H892" s="1" t="s">
        <v>3</v>
      </c>
      <c r="I892" s="1" t="s">
        <v>4</v>
      </c>
      <c r="J892" s="3">
        <v>210</v>
      </c>
      <c r="K892" s="4">
        <v>2</v>
      </c>
      <c r="L892" s="5">
        <f t="shared" si="67"/>
        <v>420</v>
      </c>
      <c r="M892" s="1" t="s">
        <v>11</v>
      </c>
      <c r="N892" s="6" t="b">
        <f t="shared" ca="1" si="68"/>
        <v>1</v>
      </c>
      <c r="O892" s="8" t="b">
        <f t="shared" ca="1" si="69"/>
        <v>0</v>
      </c>
    </row>
    <row r="893" spans="2:15" x14ac:dyDescent="0.25">
      <c r="B893" s="7" t="s">
        <v>2385</v>
      </c>
      <c r="C893" s="2">
        <v>45152</v>
      </c>
      <c r="D893" s="1">
        <f t="shared" si="65"/>
        <v>14</v>
      </c>
      <c r="E893" s="1" t="str">
        <f t="shared" si="66"/>
        <v>Aug</v>
      </c>
      <c r="F893" s="1" t="s">
        <v>2201</v>
      </c>
      <c r="G893" s="1" t="s">
        <v>2202</v>
      </c>
      <c r="H893" s="1" t="s">
        <v>9</v>
      </c>
      <c r="I893" s="1" t="s">
        <v>10</v>
      </c>
      <c r="J893" s="3">
        <v>4000</v>
      </c>
      <c r="K893" s="4">
        <v>3</v>
      </c>
      <c r="L893" s="5">
        <f t="shared" si="67"/>
        <v>12000</v>
      </c>
      <c r="M893" s="1" t="s">
        <v>5</v>
      </c>
      <c r="N893" s="6" t="b">
        <f t="shared" ca="1" si="68"/>
        <v>1</v>
      </c>
      <c r="O893" s="8" t="b">
        <f t="shared" ca="1" si="69"/>
        <v>0</v>
      </c>
    </row>
    <row r="894" spans="2:15" x14ac:dyDescent="0.25">
      <c r="B894" s="7" t="s">
        <v>2386</v>
      </c>
      <c r="C894" s="2">
        <v>45153</v>
      </c>
      <c r="D894" s="1">
        <f t="shared" si="65"/>
        <v>15</v>
      </c>
      <c r="E894" s="1" t="str">
        <f t="shared" si="66"/>
        <v>Aug</v>
      </c>
      <c r="F894" s="1" t="s">
        <v>2204</v>
      </c>
      <c r="G894" s="1" t="s">
        <v>2205</v>
      </c>
      <c r="H894" s="1" t="s">
        <v>15</v>
      </c>
      <c r="I894" s="1" t="s">
        <v>16</v>
      </c>
      <c r="J894" s="3">
        <v>3200</v>
      </c>
      <c r="K894" s="4">
        <v>6</v>
      </c>
      <c r="L894" s="5">
        <f t="shared" si="67"/>
        <v>19200</v>
      </c>
      <c r="M894" s="1" t="s">
        <v>11</v>
      </c>
      <c r="N894" s="6" t="b">
        <f t="shared" ca="1" si="68"/>
        <v>1</v>
      </c>
      <c r="O894" s="8" t="b">
        <f t="shared" ca="1" si="69"/>
        <v>0</v>
      </c>
    </row>
    <row r="895" spans="2:15" x14ac:dyDescent="0.25">
      <c r="B895" s="7" t="s">
        <v>2387</v>
      </c>
      <c r="C895" s="2">
        <v>45153</v>
      </c>
      <c r="D895" s="1">
        <f t="shared" si="65"/>
        <v>15</v>
      </c>
      <c r="E895" s="1" t="str">
        <f t="shared" si="66"/>
        <v>Aug</v>
      </c>
      <c r="F895" s="1" t="s">
        <v>2207</v>
      </c>
      <c r="G895" s="1" t="s">
        <v>2208</v>
      </c>
      <c r="H895" s="1" t="s">
        <v>20</v>
      </c>
      <c r="I895" s="1" t="s">
        <v>21</v>
      </c>
      <c r="J895" s="3">
        <v>2900</v>
      </c>
      <c r="K895" s="4">
        <v>6</v>
      </c>
      <c r="L895" s="5">
        <f t="shared" si="67"/>
        <v>17400</v>
      </c>
      <c r="M895" s="1" t="s">
        <v>5</v>
      </c>
      <c r="N895" s="6" t="b">
        <f t="shared" ca="1" si="68"/>
        <v>1</v>
      </c>
      <c r="O895" s="8" t="b">
        <f t="shared" ca="1" si="69"/>
        <v>0</v>
      </c>
    </row>
    <row r="896" spans="2:15" x14ac:dyDescent="0.25">
      <c r="B896" s="7" t="s">
        <v>2388</v>
      </c>
      <c r="C896" s="2">
        <v>45153</v>
      </c>
      <c r="D896" s="1">
        <f t="shared" si="65"/>
        <v>15</v>
      </c>
      <c r="E896" s="1" t="str">
        <f t="shared" si="66"/>
        <v>Aug</v>
      </c>
      <c r="F896" s="1" t="s">
        <v>2210</v>
      </c>
      <c r="G896" s="1" t="s">
        <v>2211</v>
      </c>
      <c r="H896" s="1" t="s">
        <v>3</v>
      </c>
      <c r="I896" s="1" t="s">
        <v>25</v>
      </c>
      <c r="J896" s="3">
        <v>190</v>
      </c>
      <c r="K896" s="4">
        <v>6</v>
      </c>
      <c r="L896" s="5">
        <f t="shared" si="67"/>
        <v>1140</v>
      </c>
      <c r="M896" s="1" t="s">
        <v>11</v>
      </c>
      <c r="N896" s="6" t="b">
        <f t="shared" ca="1" si="68"/>
        <v>1</v>
      </c>
      <c r="O896" s="8" t="b">
        <f t="shared" ca="1" si="69"/>
        <v>0</v>
      </c>
    </row>
    <row r="897" spans="2:15" x14ac:dyDescent="0.25">
      <c r="B897" s="7" t="s">
        <v>2389</v>
      </c>
      <c r="C897" s="2">
        <v>45153</v>
      </c>
      <c r="D897" s="1">
        <f t="shared" si="65"/>
        <v>15</v>
      </c>
      <c r="E897" s="1" t="str">
        <f t="shared" si="66"/>
        <v>Aug</v>
      </c>
      <c r="F897" s="1" t="s">
        <v>2213</v>
      </c>
      <c r="G897" s="1" t="s">
        <v>2214</v>
      </c>
      <c r="H897" s="1" t="s">
        <v>9</v>
      </c>
      <c r="I897" s="1" t="s">
        <v>29</v>
      </c>
      <c r="J897" s="3">
        <v>4000</v>
      </c>
      <c r="K897" s="4">
        <v>6</v>
      </c>
      <c r="L897" s="5">
        <f t="shared" si="67"/>
        <v>24000</v>
      </c>
      <c r="M897" s="1" t="s">
        <v>5</v>
      </c>
      <c r="N897" s="6" t="b">
        <f t="shared" ca="1" si="68"/>
        <v>1</v>
      </c>
      <c r="O897" s="8" t="b">
        <f t="shared" ca="1" si="69"/>
        <v>0</v>
      </c>
    </row>
    <row r="898" spans="2:15" x14ac:dyDescent="0.25">
      <c r="B898" s="7" t="s">
        <v>2390</v>
      </c>
      <c r="C898" s="2">
        <v>45153</v>
      </c>
      <c r="D898" s="1">
        <f t="shared" si="65"/>
        <v>15</v>
      </c>
      <c r="E898" s="1" t="str">
        <f t="shared" si="66"/>
        <v>Aug</v>
      </c>
      <c r="F898" s="1" t="s">
        <v>2216</v>
      </c>
      <c r="G898" s="1" t="s">
        <v>2217</v>
      </c>
      <c r="H898" s="1" t="s">
        <v>15</v>
      </c>
      <c r="I898" s="1" t="s">
        <v>33</v>
      </c>
      <c r="J898" s="3">
        <v>1500</v>
      </c>
      <c r="K898" s="4">
        <v>6</v>
      </c>
      <c r="L898" s="5">
        <f t="shared" si="67"/>
        <v>9000</v>
      </c>
      <c r="M898" s="1" t="s">
        <v>11</v>
      </c>
      <c r="N898" s="6" t="b">
        <f t="shared" ca="1" si="68"/>
        <v>1</v>
      </c>
      <c r="O898" s="8" t="b">
        <f t="shared" ca="1" si="69"/>
        <v>0</v>
      </c>
    </row>
    <row r="899" spans="2:15" x14ac:dyDescent="0.25">
      <c r="B899" s="7" t="s">
        <v>2391</v>
      </c>
      <c r="C899" s="2">
        <v>45154</v>
      </c>
      <c r="D899" s="1">
        <f t="shared" si="65"/>
        <v>16</v>
      </c>
      <c r="E899" s="1" t="str">
        <f t="shared" si="66"/>
        <v>Aug</v>
      </c>
      <c r="F899" s="1" t="s">
        <v>2219</v>
      </c>
      <c r="G899" s="1" t="s">
        <v>2220</v>
      </c>
      <c r="H899" s="1" t="s">
        <v>15</v>
      </c>
      <c r="I899" s="1" t="s">
        <v>25</v>
      </c>
      <c r="J899" s="3">
        <v>210</v>
      </c>
      <c r="K899" s="4">
        <v>7</v>
      </c>
      <c r="L899" s="5">
        <f t="shared" si="67"/>
        <v>1470</v>
      </c>
      <c r="M899" s="1" t="s">
        <v>5</v>
      </c>
      <c r="N899" s="6" t="b">
        <f t="shared" ca="1" si="68"/>
        <v>1</v>
      </c>
      <c r="O899" s="8" t="b">
        <f t="shared" ca="1" si="69"/>
        <v>0</v>
      </c>
    </row>
    <row r="900" spans="2:15" x14ac:dyDescent="0.25">
      <c r="B900" s="7" t="s">
        <v>2392</v>
      </c>
      <c r="C900" s="2">
        <v>45154</v>
      </c>
      <c r="D900" s="1">
        <f t="shared" ref="D900:D963" si="70">DAY(C900)</f>
        <v>16</v>
      </c>
      <c r="E900" s="1" t="str">
        <f t="shared" ref="E900:E963" si="71">TEXT(C900,"mmm")</f>
        <v>Aug</v>
      </c>
      <c r="F900" s="1" t="s">
        <v>2222</v>
      </c>
      <c r="G900" s="1" t="s">
        <v>2223</v>
      </c>
      <c r="H900" s="1" t="s">
        <v>20</v>
      </c>
      <c r="I900" s="1" t="s">
        <v>29</v>
      </c>
      <c r="J900" s="3">
        <v>4000</v>
      </c>
      <c r="K900" s="4">
        <v>7</v>
      </c>
      <c r="L900" s="5">
        <f t="shared" ref="L900:L963" si="72">J900*K900</f>
        <v>28000</v>
      </c>
      <c r="M900" s="1" t="s">
        <v>11</v>
      </c>
      <c r="N900" s="6" t="b">
        <f t="shared" ref="N900:N963" ca="1" si="73">AND(C900&gt;=(TODAY()-28),C900&lt;TODAY())</f>
        <v>1</v>
      </c>
      <c r="O900" s="8" t="b">
        <f t="shared" ref="O900:O963" ca="1" si="74">AND(C900&gt;=(TODAY()-56),C900&lt;(TODAY()-28))</f>
        <v>0</v>
      </c>
    </row>
    <row r="901" spans="2:15" x14ac:dyDescent="0.25">
      <c r="B901" s="7" t="s">
        <v>2393</v>
      </c>
      <c r="C901" s="2">
        <v>45154</v>
      </c>
      <c r="D901" s="1">
        <f t="shared" si="70"/>
        <v>16</v>
      </c>
      <c r="E901" s="1" t="str">
        <f t="shared" si="71"/>
        <v>Aug</v>
      </c>
      <c r="F901" s="1" t="s">
        <v>2225</v>
      </c>
      <c r="G901" s="1" t="s">
        <v>2226</v>
      </c>
      <c r="H901" s="1" t="s">
        <v>3</v>
      </c>
      <c r="I901" s="1" t="s">
        <v>33</v>
      </c>
      <c r="J901" s="3">
        <v>3200</v>
      </c>
      <c r="K901" s="4">
        <v>7</v>
      </c>
      <c r="L901" s="5">
        <f t="shared" si="72"/>
        <v>22400</v>
      </c>
      <c r="M901" s="1" t="s">
        <v>5</v>
      </c>
      <c r="N901" s="6" t="b">
        <f t="shared" ca="1" si="73"/>
        <v>1</v>
      </c>
      <c r="O901" s="8" t="b">
        <f t="shared" ca="1" si="74"/>
        <v>0</v>
      </c>
    </row>
    <row r="902" spans="2:15" x14ac:dyDescent="0.25">
      <c r="B902" s="7" t="s">
        <v>2394</v>
      </c>
      <c r="C902" s="2">
        <v>45154</v>
      </c>
      <c r="D902" s="1">
        <f t="shared" si="70"/>
        <v>16</v>
      </c>
      <c r="E902" s="1" t="str">
        <f t="shared" si="71"/>
        <v>Aug</v>
      </c>
      <c r="F902" s="1" t="s">
        <v>2228</v>
      </c>
      <c r="G902" s="1" t="s">
        <v>2229</v>
      </c>
      <c r="H902" s="1" t="s">
        <v>15</v>
      </c>
      <c r="I902" s="1" t="s">
        <v>25</v>
      </c>
      <c r="J902" s="3">
        <v>2900</v>
      </c>
      <c r="K902" s="4">
        <v>5</v>
      </c>
      <c r="L902" s="5">
        <f t="shared" si="72"/>
        <v>14500</v>
      </c>
      <c r="M902" s="1" t="s">
        <v>11</v>
      </c>
      <c r="N902" s="6" t="b">
        <f t="shared" ca="1" si="73"/>
        <v>1</v>
      </c>
      <c r="O902" s="8" t="b">
        <f t="shared" ca="1" si="74"/>
        <v>0</v>
      </c>
    </row>
    <row r="903" spans="2:15" x14ac:dyDescent="0.25">
      <c r="B903" s="7" t="s">
        <v>2395</v>
      </c>
      <c r="C903" s="2">
        <v>45154</v>
      </c>
      <c r="D903" s="1">
        <f t="shared" si="70"/>
        <v>16</v>
      </c>
      <c r="E903" s="1" t="str">
        <f t="shared" si="71"/>
        <v>Aug</v>
      </c>
      <c r="F903" s="1" t="s">
        <v>2231</v>
      </c>
      <c r="G903" s="1" t="s">
        <v>2232</v>
      </c>
      <c r="H903" s="1" t="s">
        <v>20</v>
      </c>
      <c r="I903" s="1" t="s">
        <v>29</v>
      </c>
      <c r="J903" s="3">
        <v>190</v>
      </c>
      <c r="K903" s="4">
        <v>6</v>
      </c>
      <c r="L903" s="5">
        <f t="shared" si="72"/>
        <v>1140</v>
      </c>
      <c r="M903" s="1" t="s">
        <v>5</v>
      </c>
      <c r="N903" s="6" t="b">
        <f t="shared" ca="1" si="73"/>
        <v>1</v>
      </c>
      <c r="O903" s="8" t="b">
        <f t="shared" ca="1" si="74"/>
        <v>0</v>
      </c>
    </row>
    <row r="904" spans="2:15" x14ac:dyDescent="0.25">
      <c r="B904" s="7" t="s">
        <v>2396</v>
      </c>
      <c r="C904" s="2">
        <v>45155</v>
      </c>
      <c r="D904" s="1">
        <f t="shared" si="70"/>
        <v>17</v>
      </c>
      <c r="E904" s="1" t="str">
        <f t="shared" si="71"/>
        <v>Aug</v>
      </c>
      <c r="F904" s="1" t="s">
        <v>2234</v>
      </c>
      <c r="G904" s="1" t="s">
        <v>2235</v>
      </c>
      <c r="H904" s="1" t="s">
        <v>3</v>
      </c>
      <c r="I904" s="1" t="s">
        <v>33</v>
      </c>
      <c r="J904" s="3">
        <v>4000</v>
      </c>
      <c r="K904" s="4">
        <v>2</v>
      </c>
      <c r="L904" s="5">
        <f t="shared" si="72"/>
        <v>8000</v>
      </c>
      <c r="M904" s="1" t="s">
        <v>11</v>
      </c>
      <c r="N904" s="6" t="b">
        <f t="shared" ca="1" si="73"/>
        <v>1</v>
      </c>
      <c r="O904" s="8" t="b">
        <f t="shared" ca="1" si="74"/>
        <v>0</v>
      </c>
    </row>
    <row r="905" spans="2:15" x14ac:dyDescent="0.25">
      <c r="B905" s="7" t="s">
        <v>2397</v>
      </c>
      <c r="C905" s="2">
        <v>45155</v>
      </c>
      <c r="D905" s="1">
        <f t="shared" si="70"/>
        <v>17</v>
      </c>
      <c r="E905" s="1" t="str">
        <f t="shared" si="71"/>
        <v>Aug</v>
      </c>
      <c r="F905" s="1" t="s">
        <v>2168</v>
      </c>
      <c r="G905" s="1" t="s">
        <v>2169</v>
      </c>
      <c r="H905" s="1" t="s">
        <v>15</v>
      </c>
      <c r="I905" s="1" t="s">
        <v>25</v>
      </c>
      <c r="J905" s="3">
        <v>1500</v>
      </c>
      <c r="K905" s="4">
        <v>3</v>
      </c>
      <c r="L905" s="5">
        <f t="shared" si="72"/>
        <v>4500</v>
      </c>
      <c r="M905" s="1" t="s">
        <v>5</v>
      </c>
      <c r="N905" s="6" t="b">
        <f t="shared" ca="1" si="73"/>
        <v>1</v>
      </c>
      <c r="O905" s="8" t="b">
        <f t="shared" ca="1" si="74"/>
        <v>0</v>
      </c>
    </row>
    <row r="906" spans="2:15" x14ac:dyDescent="0.25">
      <c r="B906" s="7" t="s">
        <v>2398</v>
      </c>
      <c r="C906" s="2">
        <v>45155</v>
      </c>
      <c r="D906" s="1">
        <f t="shared" si="70"/>
        <v>17</v>
      </c>
      <c r="E906" s="1" t="str">
        <f t="shared" si="71"/>
        <v>Aug</v>
      </c>
      <c r="F906" s="1" t="s">
        <v>2171</v>
      </c>
      <c r="G906" s="1" t="s">
        <v>2172</v>
      </c>
      <c r="H906" s="1" t="s">
        <v>20</v>
      </c>
      <c r="I906" s="1" t="s">
        <v>29</v>
      </c>
      <c r="J906" s="3">
        <v>210</v>
      </c>
      <c r="K906" s="4">
        <v>5</v>
      </c>
      <c r="L906" s="5">
        <f t="shared" si="72"/>
        <v>1050</v>
      </c>
      <c r="M906" s="1" t="s">
        <v>11</v>
      </c>
      <c r="N906" s="6" t="b">
        <f t="shared" ca="1" si="73"/>
        <v>1</v>
      </c>
      <c r="O906" s="8" t="b">
        <f t="shared" ca="1" si="74"/>
        <v>0</v>
      </c>
    </row>
    <row r="907" spans="2:15" x14ac:dyDescent="0.25">
      <c r="B907" s="7" t="s">
        <v>2399</v>
      </c>
      <c r="C907" s="2">
        <v>45155</v>
      </c>
      <c r="D907" s="1">
        <f t="shared" si="70"/>
        <v>17</v>
      </c>
      <c r="E907" s="1" t="str">
        <f t="shared" si="71"/>
        <v>Aug</v>
      </c>
      <c r="F907" s="1" t="s">
        <v>2174</v>
      </c>
      <c r="G907" s="1" t="s">
        <v>2175</v>
      </c>
      <c r="H907" s="1" t="s">
        <v>3</v>
      </c>
      <c r="I907" s="1" t="s">
        <v>33</v>
      </c>
      <c r="J907" s="3">
        <v>4000</v>
      </c>
      <c r="K907" s="4">
        <v>3</v>
      </c>
      <c r="L907" s="5">
        <f t="shared" si="72"/>
        <v>12000</v>
      </c>
      <c r="M907" s="1" t="s">
        <v>5</v>
      </c>
      <c r="N907" s="6" t="b">
        <f t="shared" ca="1" si="73"/>
        <v>1</v>
      </c>
      <c r="O907" s="8" t="b">
        <f t="shared" ca="1" si="74"/>
        <v>0</v>
      </c>
    </row>
    <row r="908" spans="2:15" x14ac:dyDescent="0.25">
      <c r="B908" s="7" t="s">
        <v>2400</v>
      </c>
      <c r="C908" s="2">
        <v>45155</v>
      </c>
      <c r="D908" s="1">
        <f t="shared" si="70"/>
        <v>17</v>
      </c>
      <c r="E908" s="1" t="str">
        <f t="shared" si="71"/>
        <v>Aug</v>
      </c>
      <c r="F908" s="1" t="s">
        <v>2177</v>
      </c>
      <c r="G908" s="1" t="s">
        <v>2178</v>
      </c>
      <c r="H908" s="1" t="s">
        <v>9</v>
      </c>
      <c r="I908" s="1" t="s">
        <v>4</v>
      </c>
      <c r="J908" s="3">
        <v>3200</v>
      </c>
      <c r="K908" s="4">
        <v>1</v>
      </c>
      <c r="L908" s="5">
        <f t="shared" si="72"/>
        <v>3200</v>
      </c>
      <c r="M908" s="1" t="s">
        <v>11</v>
      </c>
      <c r="N908" s="6" t="b">
        <f t="shared" ca="1" si="73"/>
        <v>1</v>
      </c>
      <c r="O908" s="8" t="b">
        <f t="shared" ca="1" si="74"/>
        <v>0</v>
      </c>
    </row>
    <row r="909" spans="2:15" x14ac:dyDescent="0.25">
      <c r="B909" s="7" t="s">
        <v>2401</v>
      </c>
      <c r="C909" s="2">
        <v>45156</v>
      </c>
      <c r="D909" s="1">
        <f t="shared" si="70"/>
        <v>18</v>
      </c>
      <c r="E909" s="1" t="str">
        <f t="shared" si="71"/>
        <v>Aug</v>
      </c>
      <c r="F909" s="1" t="s">
        <v>2180</v>
      </c>
      <c r="G909" s="1" t="s">
        <v>2181</v>
      </c>
      <c r="H909" s="1" t="s">
        <v>15</v>
      </c>
      <c r="I909" s="1" t="s">
        <v>10</v>
      </c>
      <c r="J909" s="3">
        <v>2900</v>
      </c>
      <c r="K909" s="4">
        <v>9</v>
      </c>
      <c r="L909" s="5">
        <f t="shared" si="72"/>
        <v>26100</v>
      </c>
      <c r="M909" s="1" t="s">
        <v>5</v>
      </c>
      <c r="N909" s="6" t="b">
        <f t="shared" ca="1" si="73"/>
        <v>1</v>
      </c>
      <c r="O909" s="8" t="b">
        <f t="shared" ca="1" si="74"/>
        <v>0</v>
      </c>
    </row>
    <row r="910" spans="2:15" x14ac:dyDescent="0.25">
      <c r="B910" s="7" t="s">
        <v>2402</v>
      </c>
      <c r="C910" s="2">
        <v>45156</v>
      </c>
      <c r="D910" s="1">
        <f t="shared" si="70"/>
        <v>18</v>
      </c>
      <c r="E910" s="1" t="str">
        <f t="shared" si="71"/>
        <v>Aug</v>
      </c>
      <c r="F910" s="1" t="s">
        <v>2183</v>
      </c>
      <c r="G910" s="1" t="s">
        <v>2184</v>
      </c>
      <c r="H910" s="1" t="s">
        <v>20</v>
      </c>
      <c r="I910" s="1" t="s">
        <v>16</v>
      </c>
      <c r="J910" s="3">
        <v>190</v>
      </c>
      <c r="K910" s="4">
        <v>9</v>
      </c>
      <c r="L910" s="5">
        <f t="shared" si="72"/>
        <v>1710</v>
      </c>
      <c r="M910" s="1" t="s">
        <v>11</v>
      </c>
      <c r="N910" s="6" t="b">
        <f t="shared" ca="1" si="73"/>
        <v>1</v>
      </c>
      <c r="O910" s="8" t="b">
        <f t="shared" ca="1" si="74"/>
        <v>0</v>
      </c>
    </row>
    <row r="911" spans="2:15" x14ac:dyDescent="0.25">
      <c r="B911" s="7" t="s">
        <v>2403</v>
      </c>
      <c r="C911" s="2">
        <v>45156</v>
      </c>
      <c r="D911" s="1">
        <f t="shared" si="70"/>
        <v>18</v>
      </c>
      <c r="E911" s="1" t="str">
        <f t="shared" si="71"/>
        <v>Aug</v>
      </c>
      <c r="F911" s="1" t="s">
        <v>2186</v>
      </c>
      <c r="G911" s="1" t="s">
        <v>2187</v>
      </c>
      <c r="H911" s="1" t="s">
        <v>3</v>
      </c>
      <c r="I911" s="1" t="s">
        <v>21</v>
      </c>
      <c r="J911" s="3">
        <v>4000</v>
      </c>
      <c r="K911" s="4">
        <v>5</v>
      </c>
      <c r="L911" s="5">
        <f t="shared" si="72"/>
        <v>20000</v>
      </c>
      <c r="M911" s="1" t="s">
        <v>5</v>
      </c>
      <c r="N911" s="6" t="b">
        <f t="shared" ca="1" si="73"/>
        <v>1</v>
      </c>
      <c r="O911" s="8" t="b">
        <f t="shared" ca="1" si="74"/>
        <v>0</v>
      </c>
    </row>
    <row r="912" spans="2:15" x14ac:dyDescent="0.25">
      <c r="B912" s="7" t="s">
        <v>2404</v>
      </c>
      <c r="C912" s="2">
        <v>45156</v>
      </c>
      <c r="D912" s="1">
        <f t="shared" si="70"/>
        <v>18</v>
      </c>
      <c r="E912" s="1" t="str">
        <f t="shared" si="71"/>
        <v>Aug</v>
      </c>
      <c r="F912" s="1" t="s">
        <v>2189</v>
      </c>
      <c r="G912" s="1" t="s">
        <v>2190</v>
      </c>
      <c r="H912" s="1" t="s">
        <v>9</v>
      </c>
      <c r="I912" s="1" t="s">
        <v>25</v>
      </c>
      <c r="J912" s="3">
        <v>1500</v>
      </c>
      <c r="K912" s="4">
        <v>9</v>
      </c>
      <c r="L912" s="5">
        <f t="shared" si="72"/>
        <v>13500</v>
      </c>
      <c r="M912" s="1" t="s">
        <v>11</v>
      </c>
      <c r="N912" s="6" t="b">
        <f t="shared" ca="1" si="73"/>
        <v>1</v>
      </c>
      <c r="O912" s="8" t="b">
        <f t="shared" ca="1" si="74"/>
        <v>0</v>
      </c>
    </row>
    <row r="913" spans="2:15" x14ac:dyDescent="0.25">
      <c r="B913" s="7" t="s">
        <v>2405</v>
      </c>
      <c r="C913" s="2">
        <v>45156</v>
      </c>
      <c r="D913" s="1">
        <f t="shared" si="70"/>
        <v>18</v>
      </c>
      <c r="E913" s="1" t="str">
        <f t="shared" si="71"/>
        <v>Aug</v>
      </c>
      <c r="F913" s="1" t="s">
        <v>2192</v>
      </c>
      <c r="G913" s="1" t="s">
        <v>2193</v>
      </c>
      <c r="H913" s="1" t="s">
        <v>15</v>
      </c>
      <c r="I913" s="1" t="s">
        <v>29</v>
      </c>
      <c r="J913" s="3">
        <v>210</v>
      </c>
      <c r="K913" s="4">
        <v>9</v>
      </c>
      <c r="L913" s="5">
        <f t="shared" si="72"/>
        <v>1890</v>
      </c>
      <c r="M913" s="1" t="s">
        <v>5</v>
      </c>
      <c r="N913" s="6" t="b">
        <f t="shared" ca="1" si="73"/>
        <v>1</v>
      </c>
      <c r="O913" s="8" t="b">
        <f t="shared" ca="1" si="74"/>
        <v>0</v>
      </c>
    </row>
    <row r="914" spans="2:15" x14ac:dyDescent="0.25">
      <c r="B914" s="7" t="s">
        <v>2406</v>
      </c>
      <c r="C914" s="2">
        <v>45157</v>
      </c>
      <c r="D914" s="1">
        <f t="shared" si="70"/>
        <v>19</v>
      </c>
      <c r="E914" s="1" t="str">
        <f t="shared" si="71"/>
        <v>Aug</v>
      </c>
      <c r="F914" s="1" t="s">
        <v>2195</v>
      </c>
      <c r="G914" s="1" t="s">
        <v>2196</v>
      </c>
      <c r="H914" s="1" t="s">
        <v>20</v>
      </c>
      <c r="I914" s="1" t="s">
        <v>33</v>
      </c>
      <c r="J914" s="3">
        <v>4000</v>
      </c>
      <c r="K914" s="4">
        <v>9</v>
      </c>
      <c r="L914" s="5">
        <f t="shared" si="72"/>
        <v>36000</v>
      </c>
      <c r="M914" s="1" t="s">
        <v>11</v>
      </c>
      <c r="N914" s="6" t="b">
        <f t="shared" ca="1" si="73"/>
        <v>1</v>
      </c>
      <c r="O914" s="8" t="b">
        <f t="shared" ca="1" si="74"/>
        <v>0</v>
      </c>
    </row>
    <row r="915" spans="2:15" x14ac:dyDescent="0.25">
      <c r="B915" s="7" t="s">
        <v>2407</v>
      </c>
      <c r="C915" s="2">
        <v>45157</v>
      </c>
      <c r="D915" s="1">
        <f t="shared" si="70"/>
        <v>19</v>
      </c>
      <c r="E915" s="1" t="str">
        <f t="shared" si="71"/>
        <v>Aug</v>
      </c>
      <c r="F915" s="1" t="s">
        <v>2198</v>
      </c>
      <c r="G915" s="1" t="s">
        <v>2199</v>
      </c>
      <c r="H915" s="1" t="s">
        <v>3</v>
      </c>
      <c r="I915" s="1" t="s">
        <v>4</v>
      </c>
      <c r="J915" s="3">
        <v>3200</v>
      </c>
      <c r="K915" s="4">
        <v>12</v>
      </c>
      <c r="L915" s="5">
        <f t="shared" si="72"/>
        <v>38400</v>
      </c>
      <c r="M915" s="1" t="s">
        <v>5</v>
      </c>
      <c r="N915" s="6" t="b">
        <f t="shared" ca="1" si="73"/>
        <v>1</v>
      </c>
      <c r="O915" s="8" t="b">
        <f t="shared" ca="1" si="74"/>
        <v>0</v>
      </c>
    </row>
    <row r="916" spans="2:15" x14ac:dyDescent="0.25">
      <c r="B916" s="7" t="s">
        <v>2408</v>
      </c>
      <c r="C916" s="2">
        <v>45157</v>
      </c>
      <c r="D916" s="1">
        <f t="shared" si="70"/>
        <v>19</v>
      </c>
      <c r="E916" s="1" t="str">
        <f t="shared" si="71"/>
        <v>Aug</v>
      </c>
      <c r="F916" s="1" t="s">
        <v>2201</v>
      </c>
      <c r="G916" s="1" t="s">
        <v>2202</v>
      </c>
      <c r="H916" s="1" t="s">
        <v>9</v>
      </c>
      <c r="I916" s="1" t="s">
        <v>10</v>
      </c>
      <c r="J916" s="3">
        <v>2900</v>
      </c>
      <c r="K916" s="4">
        <v>12</v>
      </c>
      <c r="L916" s="5">
        <f t="shared" si="72"/>
        <v>34800</v>
      </c>
      <c r="M916" s="1" t="s">
        <v>11</v>
      </c>
      <c r="N916" s="6" t="b">
        <f t="shared" ca="1" si="73"/>
        <v>1</v>
      </c>
      <c r="O916" s="8" t="b">
        <f t="shared" ca="1" si="74"/>
        <v>0</v>
      </c>
    </row>
    <row r="917" spans="2:15" x14ac:dyDescent="0.25">
      <c r="B917" s="7" t="s">
        <v>2409</v>
      </c>
      <c r="C917" s="2">
        <v>45157</v>
      </c>
      <c r="D917" s="1">
        <f t="shared" si="70"/>
        <v>19</v>
      </c>
      <c r="E917" s="1" t="str">
        <f t="shared" si="71"/>
        <v>Aug</v>
      </c>
      <c r="F917" s="1" t="s">
        <v>2204</v>
      </c>
      <c r="G917" s="1" t="s">
        <v>2205</v>
      </c>
      <c r="H917" s="1" t="s">
        <v>15</v>
      </c>
      <c r="I917" s="1" t="s">
        <v>16</v>
      </c>
      <c r="J917" s="3">
        <v>190</v>
      </c>
      <c r="K917" s="4">
        <v>12</v>
      </c>
      <c r="L917" s="5">
        <f t="shared" si="72"/>
        <v>2280</v>
      </c>
      <c r="M917" s="1" t="s">
        <v>5</v>
      </c>
      <c r="N917" s="6" t="b">
        <f t="shared" ca="1" si="73"/>
        <v>1</v>
      </c>
      <c r="O917" s="8" t="b">
        <f t="shared" ca="1" si="74"/>
        <v>0</v>
      </c>
    </row>
    <row r="918" spans="2:15" x14ac:dyDescent="0.25">
      <c r="B918" s="7" t="s">
        <v>2410</v>
      </c>
      <c r="C918" s="2">
        <v>45157</v>
      </c>
      <c r="D918" s="1">
        <f t="shared" si="70"/>
        <v>19</v>
      </c>
      <c r="E918" s="1" t="str">
        <f t="shared" si="71"/>
        <v>Aug</v>
      </c>
      <c r="F918" s="1" t="s">
        <v>2207</v>
      </c>
      <c r="G918" s="1" t="s">
        <v>2208</v>
      </c>
      <c r="H918" s="1" t="s">
        <v>20</v>
      </c>
      <c r="I918" s="1" t="s">
        <v>21</v>
      </c>
      <c r="J918" s="3">
        <v>4000</v>
      </c>
      <c r="K918" s="4">
        <v>21</v>
      </c>
      <c r="L918" s="5">
        <f t="shared" si="72"/>
        <v>84000</v>
      </c>
      <c r="M918" s="1" t="s">
        <v>11</v>
      </c>
      <c r="N918" s="6" t="b">
        <f t="shared" ca="1" si="73"/>
        <v>1</v>
      </c>
      <c r="O918" s="8" t="b">
        <f t="shared" ca="1" si="74"/>
        <v>0</v>
      </c>
    </row>
    <row r="919" spans="2:15" x14ac:dyDescent="0.25">
      <c r="B919" s="7" t="s">
        <v>2411</v>
      </c>
      <c r="C919" s="2">
        <v>45158</v>
      </c>
      <c r="D919" s="1">
        <f t="shared" si="70"/>
        <v>20</v>
      </c>
      <c r="E919" s="1" t="str">
        <f t="shared" si="71"/>
        <v>Aug</v>
      </c>
      <c r="F919" s="1" t="s">
        <v>2210</v>
      </c>
      <c r="G919" s="1" t="s">
        <v>2211</v>
      </c>
      <c r="H919" s="1" t="s">
        <v>3</v>
      </c>
      <c r="I919" s="1" t="s">
        <v>25</v>
      </c>
      <c r="J919" s="3">
        <v>1500</v>
      </c>
      <c r="K919" s="4">
        <v>11</v>
      </c>
      <c r="L919" s="5">
        <f t="shared" si="72"/>
        <v>16500</v>
      </c>
      <c r="M919" s="1" t="s">
        <v>5</v>
      </c>
      <c r="N919" s="6" t="b">
        <f t="shared" ca="1" si="73"/>
        <v>1</v>
      </c>
      <c r="O919" s="8" t="b">
        <f t="shared" ca="1" si="74"/>
        <v>0</v>
      </c>
    </row>
    <row r="920" spans="2:15" x14ac:dyDescent="0.25">
      <c r="B920" s="7" t="s">
        <v>2412</v>
      </c>
      <c r="C920" s="2">
        <v>45158</v>
      </c>
      <c r="D920" s="1">
        <f t="shared" si="70"/>
        <v>20</v>
      </c>
      <c r="E920" s="1" t="str">
        <f t="shared" si="71"/>
        <v>Aug</v>
      </c>
      <c r="F920" s="1" t="s">
        <v>2213</v>
      </c>
      <c r="G920" s="1" t="s">
        <v>2214</v>
      </c>
      <c r="H920" s="1" t="s">
        <v>9</v>
      </c>
      <c r="I920" s="1" t="s">
        <v>29</v>
      </c>
      <c r="J920" s="3">
        <v>210</v>
      </c>
      <c r="K920" s="4">
        <v>22</v>
      </c>
      <c r="L920" s="5">
        <f t="shared" si="72"/>
        <v>4620</v>
      </c>
      <c r="M920" s="1" t="s">
        <v>11</v>
      </c>
      <c r="N920" s="6" t="b">
        <f t="shared" ca="1" si="73"/>
        <v>1</v>
      </c>
      <c r="O920" s="8" t="b">
        <f t="shared" ca="1" si="74"/>
        <v>0</v>
      </c>
    </row>
    <row r="921" spans="2:15" x14ac:dyDescent="0.25">
      <c r="B921" s="7" t="s">
        <v>2413</v>
      </c>
      <c r="C921" s="2">
        <v>45158</v>
      </c>
      <c r="D921" s="1">
        <f t="shared" si="70"/>
        <v>20</v>
      </c>
      <c r="E921" s="1" t="str">
        <f t="shared" si="71"/>
        <v>Aug</v>
      </c>
      <c r="F921" s="1" t="s">
        <v>2216</v>
      </c>
      <c r="G921" s="1" t="s">
        <v>2217</v>
      </c>
      <c r="H921" s="1" t="s">
        <v>15</v>
      </c>
      <c r="I921" s="1" t="s">
        <v>33</v>
      </c>
      <c r="J921" s="3">
        <v>4000</v>
      </c>
      <c r="K921" s="4">
        <v>12</v>
      </c>
      <c r="L921" s="5">
        <f t="shared" si="72"/>
        <v>48000</v>
      </c>
      <c r="M921" s="1" t="s">
        <v>5</v>
      </c>
      <c r="N921" s="6" t="b">
        <f t="shared" ca="1" si="73"/>
        <v>1</v>
      </c>
      <c r="O921" s="8" t="b">
        <f t="shared" ca="1" si="74"/>
        <v>0</v>
      </c>
    </row>
    <row r="922" spans="2:15" x14ac:dyDescent="0.25">
      <c r="B922" s="7" t="s">
        <v>2414</v>
      </c>
      <c r="C922" s="2">
        <v>45158</v>
      </c>
      <c r="D922" s="1">
        <f t="shared" si="70"/>
        <v>20</v>
      </c>
      <c r="E922" s="1" t="str">
        <f t="shared" si="71"/>
        <v>Aug</v>
      </c>
      <c r="F922" s="1" t="s">
        <v>2219</v>
      </c>
      <c r="G922" s="1" t="s">
        <v>2220</v>
      </c>
      <c r="H922" s="1" t="s">
        <v>15</v>
      </c>
      <c r="I922" s="1" t="s">
        <v>25</v>
      </c>
      <c r="J922" s="3">
        <v>3200</v>
      </c>
      <c r="K922" s="4">
        <v>12</v>
      </c>
      <c r="L922" s="5">
        <f t="shared" si="72"/>
        <v>38400</v>
      </c>
      <c r="M922" s="1" t="s">
        <v>11</v>
      </c>
      <c r="N922" s="6" t="b">
        <f t="shared" ca="1" si="73"/>
        <v>1</v>
      </c>
      <c r="O922" s="8" t="b">
        <f t="shared" ca="1" si="74"/>
        <v>0</v>
      </c>
    </row>
    <row r="923" spans="2:15" x14ac:dyDescent="0.25">
      <c r="B923" s="7" t="s">
        <v>2415</v>
      </c>
      <c r="C923" s="2">
        <v>45158</v>
      </c>
      <c r="D923" s="1">
        <f t="shared" si="70"/>
        <v>20</v>
      </c>
      <c r="E923" s="1" t="str">
        <f t="shared" si="71"/>
        <v>Aug</v>
      </c>
      <c r="F923" s="1" t="s">
        <v>2222</v>
      </c>
      <c r="G923" s="1" t="s">
        <v>2223</v>
      </c>
      <c r="H923" s="1" t="s">
        <v>20</v>
      </c>
      <c r="I923" s="1" t="s">
        <v>29</v>
      </c>
      <c r="J923" s="3">
        <v>2900</v>
      </c>
      <c r="K923" s="4">
        <v>17</v>
      </c>
      <c r="L923" s="5">
        <f t="shared" si="72"/>
        <v>49300</v>
      </c>
      <c r="M923" s="1" t="s">
        <v>5</v>
      </c>
      <c r="N923" s="6" t="b">
        <f t="shared" ca="1" si="73"/>
        <v>1</v>
      </c>
      <c r="O923" s="8" t="b">
        <f t="shared" ca="1" si="74"/>
        <v>0</v>
      </c>
    </row>
    <row r="924" spans="2:15" x14ac:dyDescent="0.25">
      <c r="B924" s="7" t="s">
        <v>2416</v>
      </c>
      <c r="C924" s="2">
        <v>45159</v>
      </c>
      <c r="D924" s="1">
        <f t="shared" si="70"/>
        <v>21</v>
      </c>
      <c r="E924" s="1" t="str">
        <f t="shared" si="71"/>
        <v>Aug</v>
      </c>
      <c r="F924" s="1" t="s">
        <v>2225</v>
      </c>
      <c r="G924" s="1" t="s">
        <v>2226</v>
      </c>
      <c r="H924" s="1" t="s">
        <v>3</v>
      </c>
      <c r="I924" s="1" t="s">
        <v>33</v>
      </c>
      <c r="J924" s="3">
        <v>190</v>
      </c>
      <c r="K924" s="4">
        <v>8</v>
      </c>
      <c r="L924" s="5">
        <f t="shared" si="72"/>
        <v>1520</v>
      </c>
      <c r="M924" s="1" t="s">
        <v>11</v>
      </c>
      <c r="N924" s="6" t="b">
        <f t="shared" ca="1" si="73"/>
        <v>1</v>
      </c>
      <c r="O924" s="8" t="b">
        <f t="shared" ca="1" si="74"/>
        <v>0</v>
      </c>
    </row>
    <row r="925" spans="2:15" x14ac:dyDescent="0.25">
      <c r="B925" s="7" t="s">
        <v>2417</v>
      </c>
      <c r="C925" s="2">
        <v>45159</v>
      </c>
      <c r="D925" s="1">
        <f t="shared" si="70"/>
        <v>21</v>
      </c>
      <c r="E925" s="1" t="str">
        <f t="shared" si="71"/>
        <v>Aug</v>
      </c>
      <c r="F925" s="1" t="s">
        <v>2228</v>
      </c>
      <c r="G925" s="1" t="s">
        <v>2229</v>
      </c>
      <c r="H925" s="1" t="s">
        <v>15</v>
      </c>
      <c r="I925" s="1" t="s">
        <v>25</v>
      </c>
      <c r="J925" s="3">
        <v>4000</v>
      </c>
      <c r="K925" s="4">
        <v>8</v>
      </c>
      <c r="L925" s="5">
        <f t="shared" si="72"/>
        <v>32000</v>
      </c>
      <c r="M925" s="1" t="s">
        <v>5</v>
      </c>
      <c r="N925" s="6" t="b">
        <f t="shared" ca="1" si="73"/>
        <v>1</v>
      </c>
      <c r="O925" s="8" t="b">
        <f t="shared" ca="1" si="74"/>
        <v>0</v>
      </c>
    </row>
    <row r="926" spans="2:15" x14ac:dyDescent="0.25">
      <c r="B926" s="7" t="s">
        <v>2418</v>
      </c>
      <c r="C926" s="2">
        <v>45159</v>
      </c>
      <c r="D926" s="1">
        <f t="shared" si="70"/>
        <v>21</v>
      </c>
      <c r="E926" s="1" t="str">
        <f t="shared" si="71"/>
        <v>Aug</v>
      </c>
      <c r="F926" s="1" t="s">
        <v>2231</v>
      </c>
      <c r="G926" s="1" t="s">
        <v>2232</v>
      </c>
      <c r="H926" s="1" t="s">
        <v>20</v>
      </c>
      <c r="I926" s="1" t="s">
        <v>29</v>
      </c>
      <c r="J926" s="3">
        <v>1500</v>
      </c>
      <c r="K926" s="4">
        <v>9</v>
      </c>
      <c r="L926" s="5">
        <f t="shared" si="72"/>
        <v>13500</v>
      </c>
      <c r="M926" s="1" t="s">
        <v>11</v>
      </c>
      <c r="N926" s="6" t="b">
        <f t="shared" ca="1" si="73"/>
        <v>1</v>
      </c>
      <c r="O926" s="8" t="b">
        <f t="shared" ca="1" si="74"/>
        <v>0</v>
      </c>
    </row>
    <row r="927" spans="2:15" x14ac:dyDescent="0.25">
      <c r="B927" s="7" t="s">
        <v>2419</v>
      </c>
      <c r="C927" s="2">
        <v>45159</v>
      </c>
      <c r="D927" s="1">
        <f t="shared" si="70"/>
        <v>21</v>
      </c>
      <c r="E927" s="1" t="str">
        <f t="shared" si="71"/>
        <v>Aug</v>
      </c>
      <c r="F927" s="1" t="s">
        <v>2234</v>
      </c>
      <c r="G927" s="1" t="s">
        <v>2235</v>
      </c>
      <c r="H927" s="1" t="s">
        <v>3</v>
      </c>
      <c r="I927" s="1" t="s">
        <v>33</v>
      </c>
      <c r="J927" s="3">
        <v>210</v>
      </c>
      <c r="K927" s="4">
        <v>9</v>
      </c>
      <c r="L927" s="5">
        <f t="shared" si="72"/>
        <v>1890</v>
      </c>
      <c r="M927" s="1" t="s">
        <v>5</v>
      </c>
      <c r="N927" s="6" t="b">
        <f t="shared" ca="1" si="73"/>
        <v>1</v>
      </c>
      <c r="O927" s="8" t="b">
        <f t="shared" ca="1" si="74"/>
        <v>0</v>
      </c>
    </row>
    <row r="928" spans="2:15" x14ac:dyDescent="0.25">
      <c r="B928" s="7" t="s">
        <v>2420</v>
      </c>
      <c r="C928" s="2">
        <v>45159</v>
      </c>
      <c r="D928" s="1">
        <f t="shared" si="70"/>
        <v>21</v>
      </c>
      <c r="E928" s="1" t="str">
        <f t="shared" si="71"/>
        <v>Aug</v>
      </c>
      <c r="F928" s="1" t="s">
        <v>2168</v>
      </c>
      <c r="G928" s="1" t="s">
        <v>2169</v>
      </c>
      <c r="H928" s="1" t="s">
        <v>15</v>
      </c>
      <c r="I928" s="1" t="s">
        <v>25</v>
      </c>
      <c r="J928" s="3">
        <v>4000</v>
      </c>
      <c r="K928" s="4">
        <v>5</v>
      </c>
      <c r="L928" s="5">
        <f t="shared" si="72"/>
        <v>20000</v>
      </c>
      <c r="M928" s="1" t="s">
        <v>11</v>
      </c>
      <c r="N928" s="6" t="b">
        <f t="shared" ca="1" si="73"/>
        <v>1</v>
      </c>
      <c r="O928" s="8" t="b">
        <f t="shared" ca="1" si="74"/>
        <v>0</v>
      </c>
    </row>
    <row r="929" spans="2:15" x14ac:dyDescent="0.25">
      <c r="B929" s="7" t="s">
        <v>2421</v>
      </c>
      <c r="C929" s="2">
        <v>45160</v>
      </c>
      <c r="D929" s="1">
        <f t="shared" si="70"/>
        <v>22</v>
      </c>
      <c r="E929" s="1" t="str">
        <f t="shared" si="71"/>
        <v>Aug</v>
      </c>
      <c r="F929" s="1" t="s">
        <v>2171</v>
      </c>
      <c r="G929" s="1" t="s">
        <v>2172</v>
      </c>
      <c r="H929" s="1" t="s">
        <v>20</v>
      </c>
      <c r="I929" s="1" t="s">
        <v>29</v>
      </c>
      <c r="J929" s="3">
        <v>3200</v>
      </c>
      <c r="K929" s="4">
        <v>6</v>
      </c>
      <c r="L929" s="5">
        <f t="shared" si="72"/>
        <v>19200</v>
      </c>
      <c r="M929" s="1" t="s">
        <v>5</v>
      </c>
      <c r="N929" s="6" t="b">
        <f t="shared" ca="1" si="73"/>
        <v>1</v>
      </c>
      <c r="O929" s="8" t="b">
        <f t="shared" ca="1" si="74"/>
        <v>0</v>
      </c>
    </row>
    <row r="930" spans="2:15" x14ac:dyDescent="0.25">
      <c r="B930" s="7" t="s">
        <v>2422</v>
      </c>
      <c r="C930" s="2">
        <v>45160</v>
      </c>
      <c r="D930" s="1">
        <f t="shared" si="70"/>
        <v>22</v>
      </c>
      <c r="E930" s="1" t="str">
        <f t="shared" si="71"/>
        <v>Aug</v>
      </c>
      <c r="F930" s="1" t="s">
        <v>2174</v>
      </c>
      <c r="G930" s="1" t="s">
        <v>2175</v>
      </c>
      <c r="H930" s="1" t="s">
        <v>3</v>
      </c>
      <c r="I930" s="1" t="s">
        <v>33</v>
      </c>
      <c r="J930" s="3">
        <v>2900</v>
      </c>
      <c r="K930" s="4">
        <v>7</v>
      </c>
      <c r="L930" s="5">
        <f t="shared" si="72"/>
        <v>20300</v>
      </c>
      <c r="M930" s="1" t="s">
        <v>11</v>
      </c>
      <c r="N930" s="6" t="b">
        <f t="shared" ca="1" si="73"/>
        <v>1</v>
      </c>
      <c r="O930" s="8" t="b">
        <f t="shared" ca="1" si="74"/>
        <v>0</v>
      </c>
    </row>
    <row r="931" spans="2:15" x14ac:dyDescent="0.25">
      <c r="B931" s="7" t="s">
        <v>2423</v>
      </c>
      <c r="C931" s="2">
        <v>45160</v>
      </c>
      <c r="D931" s="1">
        <f t="shared" si="70"/>
        <v>22</v>
      </c>
      <c r="E931" s="1" t="str">
        <f t="shared" si="71"/>
        <v>Aug</v>
      </c>
      <c r="F931" s="1" t="s">
        <v>2177</v>
      </c>
      <c r="G931" s="1" t="s">
        <v>2178</v>
      </c>
      <c r="H931" s="1" t="s">
        <v>9</v>
      </c>
      <c r="I931" s="1" t="s">
        <v>4</v>
      </c>
      <c r="J931" s="3">
        <v>190</v>
      </c>
      <c r="K931" s="4">
        <v>8</v>
      </c>
      <c r="L931" s="5">
        <f t="shared" si="72"/>
        <v>1520</v>
      </c>
      <c r="M931" s="1" t="s">
        <v>5</v>
      </c>
      <c r="N931" s="6" t="b">
        <f t="shared" ca="1" si="73"/>
        <v>1</v>
      </c>
      <c r="O931" s="8" t="b">
        <f t="shared" ca="1" si="74"/>
        <v>0</v>
      </c>
    </row>
    <row r="932" spans="2:15" x14ac:dyDescent="0.25">
      <c r="B932" s="7" t="s">
        <v>2424</v>
      </c>
      <c r="C932" s="2">
        <v>45160</v>
      </c>
      <c r="D932" s="1">
        <f t="shared" si="70"/>
        <v>22</v>
      </c>
      <c r="E932" s="1" t="str">
        <f t="shared" si="71"/>
        <v>Aug</v>
      </c>
      <c r="F932" s="1" t="s">
        <v>2180</v>
      </c>
      <c r="G932" s="1" t="s">
        <v>2181</v>
      </c>
      <c r="H932" s="1" t="s">
        <v>15</v>
      </c>
      <c r="I932" s="1" t="s">
        <v>10</v>
      </c>
      <c r="J932" s="3">
        <v>4000</v>
      </c>
      <c r="K932" s="4">
        <v>12</v>
      </c>
      <c r="L932" s="5">
        <f t="shared" si="72"/>
        <v>48000</v>
      </c>
      <c r="M932" s="1" t="s">
        <v>11</v>
      </c>
      <c r="N932" s="6" t="b">
        <f t="shared" ca="1" si="73"/>
        <v>1</v>
      </c>
      <c r="O932" s="8" t="b">
        <f t="shared" ca="1" si="74"/>
        <v>0</v>
      </c>
    </row>
    <row r="933" spans="2:15" x14ac:dyDescent="0.25">
      <c r="B933" s="7" t="s">
        <v>2425</v>
      </c>
      <c r="C933" s="2">
        <v>45160</v>
      </c>
      <c r="D933" s="1">
        <f t="shared" si="70"/>
        <v>22</v>
      </c>
      <c r="E933" s="1" t="str">
        <f t="shared" si="71"/>
        <v>Aug</v>
      </c>
      <c r="F933" s="1" t="s">
        <v>2183</v>
      </c>
      <c r="G933" s="1" t="s">
        <v>2184</v>
      </c>
      <c r="H933" s="1" t="s">
        <v>20</v>
      </c>
      <c r="I933" s="1" t="s">
        <v>16</v>
      </c>
      <c r="J933" s="3">
        <v>1500</v>
      </c>
      <c r="K933" s="4">
        <v>12</v>
      </c>
      <c r="L933" s="5">
        <f t="shared" si="72"/>
        <v>18000</v>
      </c>
      <c r="M933" s="1" t="s">
        <v>5</v>
      </c>
      <c r="N933" s="6" t="b">
        <f t="shared" ca="1" si="73"/>
        <v>1</v>
      </c>
      <c r="O933" s="8" t="b">
        <f t="shared" ca="1" si="74"/>
        <v>0</v>
      </c>
    </row>
    <row r="934" spans="2:15" x14ac:dyDescent="0.25">
      <c r="B934" s="7" t="s">
        <v>2426</v>
      </c>
      <c r="C934" s="2">
        <v>45161</v>
      </c>
      <c r="D934" s="1">
        <f t="shared" si="70"/>
        <v>23</v>
      </c>
      <c r="E934" s="1" t="str">
        <f t="shared" si="71"/>
        <v>Aug</v>
      </c>
      <c r="F934" s="1" t="s">
        <v>2186</v>
      </c>
      <c r="G934" s="1" t="s">
        <v>2187</v>
      </c>
      <c r="H934" s="1" t="s">
        <v>3</v>
      </c>
      <c r="I934" s="1" t="s">
        <v>21</v>
      </c>
      <c r="J934" s="3">
        <v>210</v>
      </c>
      <c r="K934" s="4">
        <v>21</v>
      </c>
      <c r="L934" s="5">
        <f t="shared" si="72"/>
        <v>4410</v>
      </c>
      <c r="M934" s="1" t="s">
        <v>11</v>
      </c>
      <c r="N934" s="6" t="b">
        <f t="shared" ca="1" si="73"/>
        <v>0</v>
      </c>
      <c r="O934" s="8" t="b">
        <f t="shared" ca="1" si="74"/>
        <v>0</v>
      </c>
    </row>
    <row r="935" spans="2:15" x14ac:dyDescent="0.25">
      <c r="B935" s="7" t="s">
        <v>2427</v>
      </c>
      <c r="C935" s="2">
        <v>45161</v>
      </c>
      <c r="D935" s="1">
        <f t="shared" si="70"/>
        <v>23</v>
      </c>
      <c r="E935" s="1" t="str">
        <f t="shared" si="71"/>
        <v>Aug</v>
      </c>
      <c r="F935" s="1" t="s">
        <v>2189</v>
      </c>
      <c r="G935" s="1" t="s">
        <v>2190</v>
      </c>
      <c r="H935" s="1" t="s">
        <v>9</v>
      </c>
      <c r="I935" s="1" t="s">
        <v>25</v>
      </c>
      <c r="J935" s="3">
        <v>4000</v>
      </c>
      <c r="K935" s="4">
        <v>12</v>
      </c>
      <c r="L935" s="5">
        <f t="shared" si="72"/>
        <v>48000</v>
      </c>
      <c r="M935" s="1" t="s">
        <v>5</v>
      </c>
      <c r="N935" s="6" t="b">
        <f t="shared" ca="1" si="73"/>
        <v>0</v>
      </c>
      <c r="O935" s="8" t="b">
        <f t="shared" ca="1" si="74"/>
        <v>0</v>
      </c>
    </row>
    <row r="936" spans="2:15" x14ac:dyDescent="0.25">
      <c r="B936" s="7" t="s">
        <v>2428</v>
      </c>
      <c r="C936" s="2">
        <v>45161</v>
      </c>
      <c r="D936" s="1">
        <f t="shared" si="70"/>
        <v>23</v>
      </c>
      <c r="E936" s="1" t="str">
        <f t="shared" si="71"/>
        <v>Aug</v>
      </c>
      <c r="F936" s="1" t="s">
        <v>2192</v>
      </c>
      <c r="G936" s="1" t="s">
        <v>2193</v>
      </c>
      <c r="H936" s="1" t="s">
        <v>15</v>
      </c>
      <c r="I936" s="1" t="s">
        <v>29</v>
      </c>
      <c r="J936" s="3">
        <v>3200</v>
      </c>
      <c r="K936" s="4">
        <v>12</v>
      </c>
      <c r="L936" s="5">
        <f t="shared" si="72"/>
        <v>38400</v>
      </c>
      <c r="M936" s="1" t="s">
        <v>11</v>
      </c>
      <c r="N936" s="6" t="b">
        <f t="shared" ca="1" si="73"/>
        <v>0</v>
      </c>
      <c r="O936" s="8" t="b">
        <f t="shared" ca="1" si="74"/>
        <v>0</v>
      </c>
    </row>
    <row r="937" spans="2:15" x14ac:dyDescent="0.25">
      <c r="B937" s="7" t="s">
        <v>2429</v>
      </c>
      <c r="C937" s="2">
        <v>45161</v>
      </c>
      <c r="D937" s="1">
        <f t="shared" si="70"/>
        <v>23</v>
      </c>
      <c r="E937" s="1" t="str">
        <f t="shared" si="71"/>
        <v>Aug</v>
      </c>
      <c r="F937" s="1" t="s">
        <v>2195</v>
      </c>
      <c r="G937" s="1" t="s">
        <v>2196</v>
      </c>
      <c r="H937" s="1" t="s">
        <v>20</v>
      </c>
      <c r="I937" s="1" t="s">
        <v>33</v>
      </c>
      <c r="J937" s="3">
        <v>2900</v>
      </c>
      <c r="K937" s="4">
        <v>21</v>
      </c>
      <c r="L937" s="5">
        <f t="shared" si="72"/>
        <v>60900</v>
      </c>
      <c r="M937" s="1" t="s">
        <v>5</v>
      </c>
      <c r="N937" s="6" t="b">
        <f t="shared" ca="1" si="73"/>
        <v>0</v>
      </c>
      <c r="O937" s="8" t="b">
        <f t="shared" ca="1" si="74"/>
        <v>0</v>
      </c>
    </row>
    <row r="938" spans="2:15" x14ac:dyDescent="0.25">
      <c r="B938" s="7" t="s">
        <v>2430</v>
      </c>
      <c r="C938" s="2">
        <v>45161</v>
      </c>
      <c r="D938" s="1">
        <f t="shared" si="70"/>
        <v>23</v>
      </c>
      <c r="E938" s="1" t="str">
        <f t="shared" si="71"/>
        <v>Aug</v>
      </c>
      <c r="F938" s="1" t="s">
        <v>2198</v>
      </c>
      <c r="G938" s="1" t="s">
        <v>2199</v>
      </c>
      <c r="H938" s="1" t="s">
        <v>3</v>
      </c>
      <c r="I938" s="1" t="s">
        <v>4</v>
      </c>
      <c r="J938" s="3">
        <v>190</v>
      </c>
      <c r="K938" s="4">
        <v>14</v>
      </c>
      <c r="L938" s="5">
        <f t="shared" si="72"/>
        <v>2660</v>
      </c>
      <c r="M938" s="1" t="s">
        <v>11</v>
      </c>
      <c r="N938" s="6" t="b">
        <f t="shared" ca="1" si="73"/>
        <v>0</v>
      </c>
      <c r="O938" s="8" t="b">
        <f t="shared" ca="1" si="74"/>
        <v>0</v>
      </c>
    </row>
    <row r="939" spans="2:15" x14ac:dyDescent="0.25">
      <c r="B939" s="7" t="s">
        <v>2431</v>
      </c>
      <c r="C939" s="2">
        <v>45162</v>
      </c>
      <c r="D939" s="1">
        <f t="shared" si="70"/>
        <v>24</v>
      </c>
      <c r="E939" s="1" t="str">
        <f t="shared" si="71"/>
        <v>Aug</v>
      </c>
      <c r="F939" s="1" t="s">
        <v>2201</v>
      </c>
      <c r="G939" s="1" t="s">
        <v>2202</v>
      </c>
      <c r="H939" s="1" t="s">
        <v>9</v>
      </c>
      <c r="I939" s="1" t="s">
        <v>10</v>
      </c>
      <c r="J939" s="3">
        <v>4000</v>
      </c>
      <c r="K939" s="4">
        <v>16</v>
      </c>
      <c r="L939" s="5">
        <f t="shared" si="72"/>
        <v>64000</v>
      </c>
      <c r="M939" s="1" t="s">
        <v>5</v>
      </c>
      <c r="N939" s="6" t="b">
        <f t="shared" ca="1" si="73"/>
        <v>0</v>
      </c>
      <c r="O939" s="8" t="b">
        <f t="shared" ca="1" si="74"/>
        <v>0</v>
      </c>
    </row>
    <row r="940" spans="2:15" x14ac:dyDescent="0.25">
      <c r="B940" s="7" t="s">
        <v>2432</v>
      </c>
      <c r="C940" s="2">
        <v>45162</v>
      </c>
      <c r="D940" s="1">
        <f t="shared" si="70"/>
        <v>24</v>
      </c>
      <c r="E940" s="1" t="str">
        <f t="shared" si="71"/>
        <v>Aug</v>
      </c>
      <c r="F940" s="1" t="s">
        <v>2204</v>
      </c>
      <c r="G940" s="1" t="s">
        <v>2205</v>
      </c>
      <c r="H940" s="1" t="s">
        <v>15</v>
      </c>
      <c r="I940" s="1" t="s">
        <v>16</v>
      </c>
      <c r="J940" s="3">
        <v>1500</v>
      </c>
      <c r="K940" s="4">
        <v>17</v>
      </c>
      <c r="L940" s="5">
        <f t="shared" si="72"/>
        <v>25500</v>
      </c>
      <c r="M940" s="1" t="s">
        <v>11</v>
      </c>
      <c r="N940" s="6" t="b">
        <f t="shared" ca="1" si="73"/>
        <v>0</v>
      </c>
      <c r="O940" s="8" t="b">
        <f t="shared" ca="1" si="74"/>
        <v>0</v>
      </c>
    </row>
    <row r="941" spans="2:15" x14ac:dyDescent="0.25">
      <c r="B941" s="7" t="s">
        <v>2433</v>
      </c>
      <c r="C941" s="2">
        <v>45162</v>
      </c>
      <c r="D941" s="1">
        <f t="shared" si="70"/>
        <v>24</v>
      </c>
      <c r="E941" s="1" t="str">
        <f t="shared" si="71"/>
        <v>Aug</v>
      </c>
      <c r="F941" s="1" t="s">
        <v>2207</v>
      </c>
      <c r="G941" s="1" t="s">
        <v>2208</v>
      </c>
      <c r="H941" s="1" t="s">
        <v>20</v>
      </c>
      <c r="I941" s="1" t="s">
        <v>21</v>
      </c>
      <c r="J941" s="3">
        <v>210</v>
      </c>
      <c r="K941" s="4">
        <v>18</v>
      </c>
      <c r="L941" s="5">
        <f t="shared" si="72"/>
        <v>3780</v>
      </c>
      <c r="M941" s="1" t="s">
        <v>5</v>
      </c>
      <c r="N941" s="6" t="b">
        <f t="shared" ca="1" si="73"/>
        <v>0</v>
      </c>
      <c r="O941" s="8" t="b">
        <f t="shared" ca="1" si="74"/>
        <v>0</v>
      </c>
    </row>
    <row r="942" spans="2:15" x14ac:dyDescent="0.25">
      <c r="B942" s="7" t="s">
        <v>2434</v>
      </c>
      <c r="C942" s="2">
        <v>45162</v>
      </c>
      <c r="D942" s="1">
        <f t="shared" si="70"/>
        <v>24</v>
      </c>
      <c r="E942" s="1" t="str">
        <f t="shared" si="71"/>
        <v>Aug</v>
      </c>
      <c r="F942" s="1" t="s">
        <v>2210</v>
      </c>
      <c r="G942" s="1" t="s">
        <v>2211</v>
      </c>
      <c r="H942" s="1" t="s">
        <v>3</v>
      </c>
      <c r="I942" s="1" t="s">
        <v>25</v>
      </c>
      <c r="J942" s="3">
        <v>4000</v>
      </c>
      <c r="K942" s="4">
        <v>19</v>
      </c>
      <c r="L942" s="5">
        <f t="shared" si="72"/>
        <v>76000</v>
      </c>
      <c r="M942" s="1" t="s">
        <v>11</v>
      </c>
      <c r="N942" s="6" t="b">
        <f t="shared" ca="1" si="73"/>
        <v>0</v>
      </c>
      <c r="O942" s="8" t="b">
        <f t="shared" ca="1" si="74"/>
        <v>0</v>
      </c>
    </row>
    <row r="943" spans="2:15" x14ac:dyDescent="0.25">
      <c r="B943" s="7" t="s">
        <v>2435</v>
      </c>
      <c r="C943" s="2">
        <v>45162</v>
      </c>
      <c r="D943" s="1">
        <f t="shared" si="70"/>
        <v>24</v>
      </c>
      <c r="E943" s="1" t="str">
        <f t="shared" si="71"/>
        <v>Aug</v>
      </c>
      <c r="F943" s="1" t="s">
        <v>2213</v>
      </c>
      <c r="G943" s="1" t="s">
        <v>2214</v>
      </c>
      <c r="H943" s="1" t="s">
        <v>9</v>
      </c>
      <c r="I943" s="1" t="s">
        <v>29</v>
      </c>
      <c r="J943" s="3">
        <v>3200</v>
      </c>
      <c r="K943" s="4">
        <v>17</v>
      </c>
      <c r="L943" s="5">
        <f t="shared" si="72"/>
        <v>54400</v>
      </c>
      <c r="M943" s="1" t="s">
        <v>5</v>
      </c>
      <c r="N943" s="6" t="b">
        <f t="shared" ca="1" si="73"/>
        <v>0</v>
      </c>
      <c r="O943" s="8" t="b">
        <f t="shared" ca="1" si="74"/>
        <v>0</v>
      </c>
    </row>
    <row r="944" spans="2:15" x14ac:dyDescent="0.25">
      <c r="B944" s="7" t="s">
        <v>2436</v>
      </c>
      <c r="C944" s="2">
        <v>45163</v>
      </c>
      <c r="D944" s="1">
        <f t="shared" si="70"/>
        <v>25</v>
      </c>
      <c r="E944" s="1" t="str">
        <f t="shared" si="71"/>
        <v>Aug</v>
      </c>
      <c r="F944" s="1" t="s">
        <v>2216</v>
      </c>
      <c r="G944" s="1" t="s">
        <v>2217</v>
      </c>
      <c r="H944" s="1" t="s">
        <v>15</v>
      </c>
      <c r="I944" s="1" t="s">
        <v>33</v>
      </c>
      <c r="J944" s="3">
        <v>2900</v>
      </c>
      <c r="K944" s="4">
        <v>17</v>
      </c>
      <c r="L944" s="5">
        <f t="shared" si="72"/>
        <v>49300</v>
      </c>
      <c r="M944" s="1" t="s">
        <v>11</v>
      </c>
      <c r="N944" s="6" t="b">
        <f t="shared" ca="1" si="73"/>
        <v>0</v>
      </c>
      <c r="O944" s="8" t="b">
        <f t="shared" ca="1" si="74"/>
        <v>0</v>
      </c>
    </row>
    <row r="945" spans="2:15" x14ac:dyDescent="0.25">
      <c r="B945" s="7" t="s">
        <v>2437</v>
      </c>
      <c r="C945" s="2">
        <v>45163</v>
      </c>
      <c r="D945" s="1">
        <f t="shared" si="70"/>
        <v>25</v>
      </c>
      <c r="E945" s="1" t="str">
        <f t="shared" si="71"/>
        <v>Aug</v>
      </c>
      <c r="F945" s="1" t="s">
        <v>2219</v>
      </c>
      <c r="G945" s="1" t="s">
        <v>2220</v>
      </c>
      <c r="H945" s="1" t="s">
        <v>15</v>
      </c>
      <c r="I945" s="1" t="s">
        <v>25</v>
      </c>
      <c r="J945" s="3">
        <v>190</v>
      </c>
      <c r="K945" s="4">
        <v>21</v>
      </c>
      <c r="L945" s="5">
        <f t="shared" si="72"/>
        <v>3990</v>
      </c>
      <c r="M945" s="1" t="s">
        <v>5</v>
      </c>
      <c r="N945" s="6" t="b">
        <f t="shared" ca="1" si="73"/>
        <v>0</v>
      </c>
      <c r="O945" s="8" t="b">
        <f t="shared" ca="1" si="74"/>
        <v>0</v>
      </c>
    </row>
    <row r="946" spans="2:15" x14ac:dyDescent="0.25">
      <c r="B946" s="7" t="s">
        <v>2438</v>
      </c>
      <c r="C946" s="2">
        <v>45163</v>
      </c>
      <c r="D946" s="1">
        <f t="shared" si="70"/>
        <v>25</v>
      </c>
      <c r="E946" s="1" t="str">
        <f t="shared" si="71"/>
        <v>Aug</v>
      </c>
      <c r="F946" s="1" t="s">
        <v>2222</v>
      </c>
      <c r="G946" s="1" t="s">
        <v>2223</v>
      </c>
      <c r="H946" s="1" t="s">
        <v>20</v>
      </c>
      <c r="I946" s="1" t="s">
        <v>29</v>
      </c>
      <c r="J946" s="3">
        <v>4000</v>
      </c>
      <c r="K946" s="4">
        <v>22</v>
      </c>
      <c r="L946" s="5">
        <f t="shared" si="72"/>
        <v>88000</v>
      </c>
      <c r="M946" s="1" t="s">
        <v>11</v>
      </c>
      <c r="N946" s="6" t="b">
        <f t="shared" ca="1" si="73"/>
        <v>0</v>
      </c>
      <c r="O946" s="8" t="b">
        <f t="shared" ca="1" si="74"/>
        <v>0</v>
      </c>
    </row>
    <row r="947" spans="2:15" x14ac:dyDescent="0.25">
      <c r="B947" s="7" t="s">
        <v>2439</v>
      </c>
      <c r="C947" s="2">
        <v>45163</v>
      </c>
      <c r="D947" s="1">
        <f t="shared" si="70"/>
        <v>25</v>
      </c>
      <c r="E947" s="1" t="str">
        <f t="shared" si="71"/>
        <v>Aug</v>
      </c>
      <c r="F947" s="1" t="s">
        <v>2225</v>
      </c>
      <c r="G947" s="1" t="s">
        <v>2226</v>
      </c>
      <c r="H947" s="1" t="s">
        <v>3</v>
      </c>
      <c r="I947" s="1" t="s">
        <v>33</v>
      </c>
      <c r="J947" s="3">
        <v>1500</v>
      </c>
      <c r="K947" s="4">
        <v>21</v>
      </c>
      <c r="L947" s="5">
        <f t="shared" si="72"/>
        <v>31500</v>
      </c>
      <c r="M947" s="1" t="s">
        <v>5</v>
      </c>
      <c r="N947" s="6" t="b">
        <f t="shared" ca="1" si="73"/>
        <v>0</v>
      </c>
      <c r="O947" s="8" t="b">
        <f t="shared" ca="1" si="74"/>
        <v>0</v>
      </c>
    </row>
    <row r="948" spans="2:15" x14ac:dyDescent="0.25">
      <c r="B948" s="7" t="s">
        <v>2440</v>
      </c>
      <c r="C948" s="2">
        <v>45163</v>
      </c>
      <c r="D948" s="1">
        <f t="shared" si="70"/>
        <v>25</v>
      </c>
      <c r="E948" s="1" t="str">
        <f t="shared" si="71"/>
        <v>Aug</v>
      </c>
      <c r="F948" s="1" t="s">
        <v>2228</v>
      </c>
      <c r="G948" s="1" t="s">
        <v>2229</v>
      </c>
      <c r="H948" s="1" t="s">
        <v>15</v>
      </c>
      <c r="I948" s="1" t="s">
        <v>25</v>
      </c>
      <c r="J948" s="3">
        <v>210</v>
      </c>
      <c r="K948" s="4">
        <v>23</v>
      </c>
      <c r="L948" s="5">
        <f t="shared" si="72"/>
        <v>4830</v>
      </c>
      <c r="M948" s="1" t="s">
        <v>11</v>
      </c>
      <c r="N948" s="6" t="b">
        <f t="shared" ca="1" si="73"/>
        <v>0</v>
      </c>
      <c r="O948" s="8" t="b">
        <f t="shared" ca="1" si="74"/>
        <v>0</v>
      </c>
    </row>
    <row r="949" spans="2:15" x14ac:dyDescent="0.25">
      <c r="B949" s="7" t="s">
        <v>2441</v>
      </c>
      <c r="C949" s="2">
        <v>45164</v>
      </c>
      <c r="D949" s="1">
        <f t="shared" si="70"/>
        <v>26</v>
      </c>
      <c r="E949" s="1" t="str">
        <f t="shared" si="71"/>
        <v>Aug</v>
      </c>
      <c r="F949" s="1" t="s">
        <v>2231</v>
      </c>
      <c r="G949" s="1" t="s">
        <v>2232</v>
      </c>
      <c r="H949" s="1" t="s">
        <v>20</v>
      </c>
      <c r="I949" s="1" t="s">
        <v>29</v>
      </c>
      <c r="J949" s="3">
        <v>4000</v>
      </c>
      <c r="K949" s="4">
        <v>25</v>
      </c>
      <c r="L949" s="5">
        <f t="shared" si="72"/>
        <v>100000</v>
      </c>
      <c r="M949" s="1" t="s">
        <v>5</v>
      </c>
      <c r="N949" s="6" t="b">
        <f t="shared" ca="1" si="73"/>
        <v>0</v>
      </c>
      <c r="O949" s="8" t="b">
        <f t="shared" ca="1" si="74"/>
        <v>0</v>
      </c>
    </row>
    <row r="950" spans="2:15" x14ac:dyDescent="0.25">
      <c r="B950" s="7" t="s">
        <v>2442</v>
      </c>
      <c r="C950" s="2">
        <v>45164</v>
      </c>
      <c r="D950" s="1">
        <f t="shared" si="70"/>
        <v>26</v>
      </c>
      <c r="E950" s="1" t="str">
        <f t="shared" si="71"/>
        <v>Aug</v>
      </c>
      <c r="F950" s="1" t="s">
        <v>2234</v>
      </c>
      <c r="G950" s="1" t="s">
        <v>2235</v>
      </c>
      <c r="H950" s="1" t="s">
        <v>3</v>
      </c>
      <c r="I950" s="1" t="s">
        <v>33</v>
      </c>
      <c r="J950" s="3">
        <v>3200</v>
      </c>
      <c r="K950" s="4">
        <v>27</v>
      </c>
      <c r="L950" s="5">
        <f t="shared" si="72"/>
        <v>86400</v>
      </c>
      <c r="M950" s="1" t="s">
        <v>11</v>
      </c>
      <c r="N950" s="6" t="b">
        <f t="shared" ca="1" si="73"/>
        <v>0</v>
      </c>
      <c r="O950" s="8" t="b">
        <f t="shared" ca="1" si="74"/>
        <v>0</v>
      </c>
    </row>
    <row r="951" spans="2:15" x14ac:dyDescent="0.25">
      <c r="B951" s="7" t="s">
        <v>2443</v>
      </c>
      <c r="C951" s="2">
        <v>45164</v>
      </c>
      <c r="D951" s="1">
        <f t="shared" si="70"/>
        <v>26</v>
      </c>
      <c r="E951" s="1" t="str">
        <f t="shared" si="71"/>
        <v>Aug</v>
      </c>
      <c r="F951" s="1" t="s">
        <v>2168</v>
      </c>
      <c r="G951" s="1" t="s">
        <v>2169</v>
      </c>
      <c r="H951" s="1" t="s">
        <v>15</v>
      </c>
      <c r="I951" s="1" t="s">
        <v>25</v>
      </c>
      <c r="J951" s="3">
        <v>2900</v>
      </c>
      <c r="K951" s="4">
        <v>28</v>
      </c>
      <c r="L951" s="5">
        <f t="shared" si="72"/>
        <v>81200</v>
      </c>
      <c r="M951" s="1" t="s">
        <v>5</v>
      </c>
      <c r="N951" s="6" t="b">
        <f t="shared" ca="1" si="73"/>
        <v>0</v>
      </c>
      <c r="O951" s="8" t="b">
        <f t="shared" ca="1" si="74"/>
        <v>0</v>
      </c>
    </row>
    <row r="952" spans="2:15" x14ac:dyDescent="0.25">
      <c r="B952" s="7" t="s">
        <v>2444</v>
      </c>
      <c r="C952" s="2">
        <v>45164</v>
      </c>
      <c r="D952" s="1">
        <f t="shared" si="70"/>
        <v>26</v>
      </c>
      <c r="E952" s="1" t="str">
        <f t="shared" si="71"/>
        <v>Aug</v>
      </c>
      <c r="F952" s="1" t="s">
        <v>2171</v>
      </c>
      <c r="G952" s="1" t="s">
        <v>2172</v>
      </c>
      <c r="H952" s="1" t="s">
        <v>20</v>
      </c>
      <c r="I952" s="1" t="s">
        <v>29</v>
      </c>
      <c r="J952" s="3">
        <v>190</v>
      </c>
      <c r="K952" s="4">
        <v>25</v>
      </c>
      <c r="L952" s="5">
        <f t="shared" si="72"/>
        <v>4750</v>
      </c>
      <c r="M952" s="1" t="s">
        <v>11</v>
      </c>
      <c r="N952" s="6" t="b">
        <f t="shared" ca="1" si="73"/>
        <v>0</v>
      </c>
      <c r="O952" s="8" t="b">
        <f t="shared" ca="1" si="74"/>
        <v>0</v>
      </c>
    </row>
    <row r="953" spans="2:15" x14ac:dyDescent="0.25">
      <c r="B953" s="7" t="s">
        <v>2445</v>
      </c>
      <c r="C953" s="2">
        <v>45164</v>
      </c>
      <c r="D953" s="1">
        <f t="shared" si="70"/>
        <v>26</v>
      </c>
      <c r="E953" s="1" t="str">
        <f t="shared" si="71"/>
        <v>Aug</v>
      </c>
      <c r="F953" s="1" t="s">
        <v>2174</v>
      </c>
      <c r="G953" s="1" t="s">
        <v>2175</v>
      </c>
      <c r="H953" s="1" t="s">
        <v>3</v>
      </c>
      <c r="I953" s="1" t="s">
        <v>33</v>
      </c>
      <c r="J953" s="3">
        <v>4000</v>
      </c>
      <c r="K953" s="4">
        <v>24</v>
      </c>
      <c r="L953" s="5">
        <f t="shared" si="72"/>
        <v>96000</v>
      </c>
      <c r="M953" s="1" t="s">
        <v>5</v>
      </c>
      <c r="N953" s="6" t="b">
        <f t="shared" ca="1" si="73"/>
        <v>0</v>
      </c>
      <c r="O953" s="8" t="b">
        <f t="shared" ca="1" si="74"/>
        <v>0</v>
      </c>
    </row>
    <row r="954" spans="2:15" x14ac:dyDescent="0.25">
      <c r="B954" s="7" t="s">
        <v>2446</v>
      </c>
      <c r="C954" s="2">
        <v>45165</v>
      </c>
      <c r="D954" s="1">
        <f t="shared" si="70"/>
        <v>27</v>
      </c>
      <c r="E954" s="1" t="str">
        <f t="shared" si="71"/>
        <v>Aug</v>
      </c>
      <c r="F954" s="1" t="s">
        <v>2177</v>
      </c>
      <c r="G954" s="1" t="s">
        <v>2178</v>
      </c>
      <c r="H954" s="1" t="s">
        <v>9</v>
      </c>
      <c r="I954" s="1" t="s">
        <v>4</v>
      </c>
      <c r="J954" s="3">
        <v>1500</v>
      </c>
      <c r="K954" s="4">
        <v>23</v>
      </c>
      <c r="L954" s="5">
        <f t="shared" si="72"/>
        <v>34500</v>
      </c>
      <c r="M954" s="1" t="s">
        <v>11</v>
      </c>
      <c r="N954" s="6" t="b">
        <f t="shared" ca="1" si="73"/>
        <v>0</v>
      </c>
      <c r="O954" s="8" t="b">
        <f t="shared" ca="1" si="74"/>
        <v>0</v>
      </c>
    </row>
    <row r="955" spans="2:15" x14ac:dyDescent="0.25">
      <c r="B955" s="7" t="s">
        <v>2447</v>
      </c>
      <c r="C955" s="2">
        <v>45165</v>
      </c>
      <c r="D955" s="1">
        <f t="shared" si="70"/>
        <v>27</v>
      </c>
      <c r="E955" s="1" t="str">
        <f t="shared" si="71"/>
        <v>Aug</v>
      </c>
      <c r="F955" s="1" t="s">
        <v>2180</v>
      </c>
      <c r="G955" s="1" t="s">
        <v>2181</v>
      </c>
      <c r="H955" s="1" t="s">
        <v>15</v>
      </c>
      <c r="I955" s="1" t="s">
        <v>10</v>
      </c>
      <c r="J955" s="3">
        <v>210</v>
      </c>
      <c r="K955" s="4">
        <v>24</v>
      </c>
      <c r="L955" s="5">
        <f t="shared" si="72"/>
        <v>5040</v>
      </c>
      <c r="M955" s="1" t="s">
        <v>5</v>
      </c>
      <c r="N955" s="6" t="b">
        <f t="shared" ca="1" si="73"/>
        <v>0</v>
      </c>
      <c r="O955" s="8" t="b">
        <f t="shared" ca="1" si="74"/>
        <v>0</v>
      </c>
    </row>
    <row r="956" spans="2:15" x14ac:dyDescent="0.25">
      <c r="B956" s="7" t="s">
        <v>2448</v>
      </c>
      <c r="C956" s="2">
        <v>45165</v>
      </c>
      <c r="D956" s="1">
        <f t="shared" si="70"/>
        <v>27</v>
      </c>
      <c r="E956" s="1" t="str">
        <f t="shared" si="71"/>
        <v>Aug</v>
      </c>
      <c r="F956" s="1" t="s">
        <v>2183</v>
      </c>
      <c r="G956" s="1" t="s">
        <v>2184</v>
      </c>
      <c r="H956" s="1" t="s">
        <v>20</v>
      </c>
      <c r="I956" s="1" t="s">
        <v>16</v>
      </c>
      <c r="J956" s="3">
        <v>4000</v>
      </c>
      <c r="K956" s="4">
        <v>25</v>
      </c>
      <c r="L956" s="5">
        <f t="shared" si="72"/>
        <v>100000</v>
      </c>
      <c r="M956" s="1" t="s">
        <v>11</v>
      </c>
      <c r="N956" s="6" t="b">
        <f t="shared" ca="1" si="73"/>
        <v>0</v>
      </c>
      <c r="O956" s="8" t="b">
        <f t="shared" ca="1" si="74"/>
        <v>0</v>
      </c>
    </row>
    <row r="957" spans="2:15" x14ac:dyDescent="0.25">
      <c r="B957" s="7" t="s">
        <v>2449</v>
      </c>
      <c r="C957" s="2">
        <v>45165</v>
      </c>
      <c r="D957" s="1">
        <f t="shared" si="70"/>
        <v>27</v>
      </c>
      <c r="E957" s="1" t="str">
        <f t="shared" si="71"/>
        <v>Aug</v>
      </c>
      <c r="F957" s="1" t="s">
        <v>2186</v>
      </c>
      <c r="G957" s="1" t="s">
        <v>2187</v>
      </c>
      <c r="H957" s="1" t="s">
        <v>3</v>
      </c>
      <c r="I957" s="1" t="s">
        <v>21</v>
      </c>
      <c r="J957" s="3">
        <v>3200</v>
      </c>
      <c r="K957" s="4">
        <v>26</v>
      </c>
      <c r="L957" s="5">
        <f t="shared" si="72"/>
        <v>83200</v>
      </c>
      <c r="M957" s="1" t="s">
        <v>5</v>
      </c>
      <c r="N957" s="6" t="b">
        <f t="shared" ca="1" si="73"/>
        <v>0</v>
      </c>
      <c r="O957" s="8" t="b">
        <f t="shared" ca="1" si="74"/>
        <v>0</v>
      </c>
    </row>
    <row r="958" spans="2:15" x14ac:dyDescent="0.25">
      <c r="B958" s="7" t="s">
        <v>2450</v>
      </c>
      <c r="C958" s="2">
        <v>45165</v>
      </c>
      <c r="D958" s="1">
        <f t="shared" si="70"/>
        <v>27</v>
      </c>
      <c r="E958" s="1" t="str">
        <f t="shared" si="71"/>
        <v>Aug</v>
      </c>
      <c r="F958" s="1" t="s">
        <v>2189</v>
      </c>
      <c r="G958" s="1" t="s">
        <v>2190</v>
      </c>
      <c r="H958" s="1" t="s">
        <v>9</v>
      </c>
      <c r="I958" s="1" t="s">
        <v>25</v>
      </c>
      <c r="J958" s="3">
        <v>2900</v>
      </c>
      <c r="K958" s="4">
        <v>29</v>
      </c>
      <c r="L958" s="5">
        <f t="shared" si="72"/>
        <v>84100</v>
      </c>
      <c r="M958" s="1" t="s">
        <v>11</v>
      </c>
      <c r="N958" s="6" t="b">
        <f t="shared" ca="1" si="73"/>
        <v>0</v>
      </c>
      <c r="O958" s="8" t="b">
        <f t="shared" ca="1" si="74"/>
        <v>0</v>
      </c>
    </row>
    <row r="959" spans="2:15" x14ac:dyDescent="0.25">
      <c r="B959" s="7" t="s">
        <v>2451</v>
      </c>
      <c r="C959" s="2">
        <v>45166</v>
      </c>
      <c r="D959" s="1">
        <f t="shared" si="70"/>
        <v>28</v>
      </c>
      <c r="E959" s="1" t="str">
        <f t="shared" si="71"/>
        <v>Aug</v>
      </c>
      <c r="F959" s="1" t="s">
        <v>2192</v>
      </c>
      <c r="G959" s="1" t="s">
        <v>2193</v>
      </c>
      <c r="H959" s="1" t="s">
        <v>15</v>
      </c>
      <c r="I959" s="1" t="s">
        <v>29</v>
      </c>
      <c r="J959" s="3">
        <v>190</v>
      </c>
      <c r="K959" s="4">
        <v>30</v>
      </c>
      <c r="L959" s="5">
        <f t="shared" si="72"/>
        <v>5700</v>
      </c>
      <c r="M959" s="1" t="s">
        <v>5</v>
      </c>
      <c r="N959" s="6" t="b">
        <f t="shared" ca="1" si="73"/>
        <v>0</v>
      </c>
      <c r="O959" s="8" t="b">
        <f t="shared" ca="1" si="74"/>
        <v>0</v>
      </c>
    </row>
    <row r="960" spans="2:15" x14ac:dyDescent="0.25">
      <c r="B960" s="7" t="s">
        <v>2452</v>
      </c>
      <c r="C960" s="2">
        <v>45166</v>
      </c>
      <c r="D960" s="1">
        <f t="shared" si="70"/>
        <v>28</v>
      </c>
      <c r="E960" s="1" t="str">
        <f t="shared" si="71"/>
        <v>Aug</v>
      </c>
      <c r="F960" s="1" t="s">
        <v>2195</v>
      </c>
      <c r="G960" s="1" t="s">
        <v>2196</v>
      </c>
      <c r="H960" s="1" t="s">
        <v>20</v>
      </c>
      <c r="I960" s="1" t="s">
        <v>33</v>
      </c>
      <c r="J960" s="3">
        <v>4000</v>
      </c>
      <c r="K960" s="4">
        <v>30</v>
      </c>
      <c r="L960" s="5">
        <f t="shared" si="72"/>
        <v>120000</v>
      </c>
      <c r="M960" s="1" t="s">
        <v>11</v>
      </c>
      <c r="N960" s="6" t="b">
        <f t="shared" ca="1" si="73"/>
        <v>0</v>
      </c>
      <c r="O960" s="8" t="b">
        <f t="shared" ca="1" si="74"/>
        <v>0</v>
      </c>
    </row>
    <row r="961" spans="2:15" x14ac:dyDescent="0.25">
      <c r="B961" s="7" t="s">
        <v>2453</v>
      </c>
      <c r="C961" s="2">
        <v>45166</v>
      </c>
      <c r="D961" s="1">
        <f t="shared" si="70"/>
        <v>28</v>
      </c>
      <c r="E961" s="1" t="str">
        <f t="shared" si="71"/>
        <v>Aug</v>
      </c>
      <c r="F961" s="1" t="s">
        <v>2198</v>
      </c>
      <c r="G961" s="1" t="s">
        <v>2199</v>
      </c>
      <c r="H961" s="1" t="s">
        <v>3</v>
      </c>
      <c r="I961" s="1" t="s">
        <v>4</v>
      </c>
      <c r="J961" s="3">
        <v>1500</v>
      </c>
      <c r="K961" s="4">
        <v>24</v>
      </c>
      <c r="L961" s="5">
        <f t="shared" si="72"/>
        <v>36000</v>
      </c>
      <c r="M961" s="1" t="s">
        <v>5</v>
      </c>
      <c r="N961" s="6" t="b">
        <f t="shared" ca="1" si="73"/>
        <v>0</v>
      </c>
      <c r="O961" s="8" t="b">
        <f t="shared" ca="1" si="74"/>
        <v>0</v>
      </c>
    </row>
    <row r="962" spans="2:15" x14ac:dyDescent="0.25">
      <c r="B962" s="7" t="s">
        <v>2454</v>
      </c>
      <c r="C962" s="2">
        <v>45166</v>
      </c>
      <c r="D962" s="1">
        <f t="shared" si="70"/>
        <v>28</v>
      </c>
      <c r="E962" s="1" t="str">
        <f t="shared" si="71"/>
        <v>Aug</v>
      </c>
      <c r="F962" s="1" t="s">
        <v>2201</v>
      </c>
      <c r="G962" s="1" t="s">
        <v>2202</v>
      </c>
      <c r="H962" s="1" t="s">
        <v>9</v>
      </c>
      <c r="I962" s="1" t="s">
        <v>10</v>
      </c>
      <c r="J962" s="3">
        <v>210</v>
      </c>
      <c r="K962" s="4">
        <v>25</v>
      </c>
      <c r="L962" s="5">
        <f t="shared" si="72"/>
        <v>5250</v>
      </c>
      <c r="M962" s="1" t="s">
        <v>11</v>
      </c>
      <c r="N962" s="6" t="b">
        <f t="shared" ca="1" si="73"/>
        <v>0</v>
      </c>
      <c r="O962" s="8" t="b">
        <f t="shared" ca="1" si="74"/>
        <v>0</v>
      </c>
    </row>
    <row r="963" spans="2:15" x14ac:dyDescent="0.25">
      <c r="B963" s="7" t="s">
        <v>2455</v>
      </c>
      <c r="C963" s="2">
        <v>45166</v>
      </c>
      <c r="D963" s="1">
        <f t="shared" si="70"/>
        <v>28</v>
      </c>
      <c r="E963" s="1" t="str">
        <f t="shared" si="71"/>
        <v>Aug</v>
      </c>
      <c r="F963" s="1" t="s">
        <v>2204</v>
      </c>
      <c r="G963" s="1" t="s">
        <v>2205</v>
      </c>
      <c r="H963" s="1" t="s">
        <v>15</v>
      </c>
      <c r="I963" s="1" t="s">
        <v>16</v>
      </c>
      <c r="J963" s="3">
        <v>4000</v>
      </c>
      <c r="K963" s="4">
        <v>26</v>
      </c>
      <c r="L963" s="5">
        <f t="shared" si="72"/>
        <v>104000</v>
      </c>
      <c r="M963" s="1" t="s">
        <v>5</v>
      </c>
      <c r="N963" s="6" t="b">
        <f t="shared" ca="1" si="73"/>
        <v>0</v>
      </c>
      <c r="O963" s="8" t="b">
        <f t="shared" ca="1" si="74"/>
        <v>0</v>
      </c>
    </row>
    <row r="964" spans="2:15" x14ac:dyDescent="0.25">
      <c r="B964" s="7" t="s">
        <v>2456</v>
      </c>
      <c r="C964" s="2">
        <v>45167</v>
      </c>
      <c r="D964" s="1">
        <f t="shared" ref="D964:D1027" si="75">DAY(C964)</f>
        <v>29</v>
      </c>
      <c r="E964" s="1" t="str">
        <f t="shared" ref="E964:E1027" si="76">TEXT(C964,"mmm")</f>
        <v>Aug</v>
      </c>
      <c r="F964" s="1" t="s">
        <v>2207</v>
      </c>
      <c r="G964" s="1" t="s">
        <v>2208</v>
      </c>
      <c r="H964" s="1" t="s">
        <v>20</v>
      </c>
      <c r="I964" s="1" t="s">
        <v>21</v>
      </c>
      <c r="J964" s="3">
        <v>3200</v>
      </c>
      <c r="K964" s="4">
        <v>31</v>
      </c>
      <c r="L964" s="5">
        <f t="shared" ref="L964:L1027" si="77">J964*K964</f>
        <v>99200</v>
      </c>
      <c r="M964" s="1" t="s">
        <v>11</v>
      </c>
      <c r="N964" s="6" t="b">
        <f t="shared" ref="N964:N1027" ca="1" si="78">AND(C964&gt;=(TODAY()-28),C964&lt;TODAY())</f>
        <v>0</v>
      </c>
      <c r="O964" s="8" t="b">
        <f t="shared" ref="O964:O1027" ca="1" si="79">AND(C964&gt;=(TODAY()-56),C964&lt;(TODAY()-28))</f>
        <v>0</v>
      </c>
    </row>
    <row r="965" spans="2:15" x14ac:dyDescent="0.25">
      <c r="B965" s="7" t="s">
        <v>2457</v>
      </c>
      <c r="C965" s="2">
        <v>45167</v>
      </c>
      <c r="D965" s="1">
        <f t="shared" si="75"/>
        <v>29</v>
      </c>
      <c r="E965" s="1" t="str">
        <f t="shared" si="76"/>
        <v>Aug</v>
      </c>
      <c r="F965" s="1" t="s">
        <v>2210</v>
      </c>
      <c r="G965" s="1" t="s">
        <v>2211</v>
      </c>
      <c r="H965" s="1" t="s">
        <v>3</v>
      </c>
      <c r="I965" s="1" t="s">
        <v>25</v>
      </c>
      <c r="J965" s="3">
        <v>2900</v>
      </c>
      <c r="K965" s="4">
        <v>21</v>
      </c>
      <c r="L965" s="5">
        <f t="shared" si="77"/>
        <v>60900</v>
      </c>
      <c r="M965" s="1" t="s">
        <v>5</v>
      </c>
      <c r="N965" s="6" t="b">
        <f t="shared" ca="1" si="78"/>
        <v>0</v>
      </c>
      <c r="O965" s="8" t="b">
        <f t="shared" ca="1" si="79"/>
        <v>0</v>
      </c>
    </row>
    <row r="966" spans="2:15" x14ac:dyDescent="0.25">
      <c r="B966" s="7" t="s">
        <v>2458</v>
      </c>
      <c r="C966" s="2">
        <v>45167</v>
      </c>
      <c r="D966" s="1">
        <f t="shared" si="75"/>
        <v>29</v>
      </c>
      <c r="E966" s="1" t="str">
        <f t="shared" si="76"/>
        <v>Aug</v>
      </c>
      <c r="F966" s="1" t="s">
        <v>2213</v>
      </c>
      <c r="G966" s="1" t="s">
        <v>2214</v>
      </c>
      <c r="H966" s="1" t="s">
        <v>9</v>
      </c>
      <c r="I966" s="1" t="s">
        <v>29</v>
      </c>
      <c r="J966" s="3">
        <v>190</v>
      </c>
      <c r="K966" s="4">
        <v>33</v>
      </c>
      <c r="L966" s="5">
        <f t="shared" si="77"/>
        <v>6270</v>
      </c>
      <c r="M966" s="1" t="s">
        <v>11</v>
      </c>
      <c r="N966" s="6" t="b">
        <f t="shared" ca="1" si="78"/>
        <v>0</v>
      </c>
      <c r="O966" s="8" t="b">
        <f t="shared" ca="1" si="79"/>
        <v>0</v>
      </c>
    </row>
    <row r="967" spans="2:15" x14ac:dyDescent="0.25">
      <c r="B967" s="7" t="s">
        <v>2459</v>
      </c>
      <c r="C967" s="2">
        <v>45167</v>
      </c>
      <c r="D967" s="1">
        <f t="shared" si="75"/>
        <v>29</v>
      </c>
      <c r="E967" s="1" t="str">
        <f t="shared" si="76"/>
        <v>Aug</v>
      </c>
      <c r="F967" s="1" t="s">
        <v>2216</v>
      </c>
      <c r="G967" s="1" t="s">
        <v>2217</v>
      </c>
      <c r="H967" s="1" t="s">
        <v>15</v>
      </c>
      <c r="I967" s="1" t="s">
        <v>33</v>
      </c>
      <c r="J967" s="3">
        <v>4000</v>
      </c>
      <c r="K967" s="4">
        <v>33</v>
      </c>
      <c r="L967" s="5">
        <f t="shared" si="77"/>
        <v>132000</v>
      </c>
      <c r="M967" s="1" t="s">
        <v>5</v>
      </c>
      <c r="N967" s="6" t="b">
        <f t="shared" ca="1" si="78"/>
        <v>0</v>
      </c>
      <c r="O967" s="8" t="b">
        <f t="shared" ca="1" si="79"/>
        <v>0</v>
      </c>
    </row>
    <row r="968" spans="2:15" x14ac:dyDescent="0.25">
      <c r="B968" s="7" t="s">
        <v>2460</v>
      </c>
      <c r="C968" s="2">
        <v>45167</v>
      </c>
      <c r="D968" s="1">
        <f t="shared" si="75"/>
        <v>29</v>
      </c>
      <c r="E968" s="1" t="str">
        <f t="shared" si="76"/>
        <v>Aug</v>
      </c>
      <c r="F968" s="1" t="s">
        <v>2219</v>
      </c>
      <c r="G968" s="1" t="s">
        <v>2220</v>
      </c>
      <c r="H968" s="1" t="s">
        <v>15</v>
      </c>
      <c r="I968" s="1" t="s">
        <v>25</v>
      </c>
      <c r="J968" s="3">
        <v>1500</v>
      </c>
      <c r="K968" s="4">
        <v>23</v>
      </c>
      <c r="L968" s="5">
        <f t="shared" si="77"/>
        <v>34500</v>
      </c>
      <c r="M968" s="1" t="s">
        <v>11</v>
      </c>
      <c r="N968" s="6" t="b">
        <f t="shared" ca="1" si="78"/>
        <v>0</v>
      </c>
      <c r="O968" s="8" t="b">
        <f t="shared" ca="1" si="79"/>
        <v>0</v>
      </c>
    </row>
    <row r="969" spans="2:15" x14ac:dyDescent="0.25">
      <c r="B969" s="7" t="s">
        <v>2461</v>
      </c>
      <c r="C969" s="2">
        <v>45168</v>
      </c>
      <c r="D969" s="1">
        <f t="shared" si="75"/>
        <v>30</v>
      </c>
      <c r="E969" s="1" t="str">
        <f t="shared" si="76"/>
        <v>Aug</v>
      </c>
      <c r="F969" s="1" t="s">
        <v>2222</v>
      </c>
      <c r="G969" s="1" t="s">
        <v>2223</v>
      </c>
      <c r="H969" s="1" t="s">
        <v>20</v>
      </c>
      <c r="I969" s="1" t="s">
        <v>29</v>
      </c>
      <c r="J969" s="3">
        <v>210</v>
      </c>
      <c r="K969" s="4">
        <v>33</v>
      </c>
      <c r="L969" s="5">
        <f t="shared" si="77"/>
        <v>6930</v>
      </c>
      <c r="M969" s="1" t="s">
        <v>5</v>
      </c>
      <c r="N969" s="6" t="b">
        <f t="shared" ca="1" si="78"/>
        <v>0</v>
      </c>
      <c r="O969" s="8" t="b">
        <f t="shared" ca="1" si="79"/>
        <v>0</v>
      </c>
    </row>
    <row r="970" spans="2:15" x14ac:dyDescent="0.25">
      <c r="B970" s="7" t="s">
        <v>2462</v>
      </c>
      <c r="C970" s="2">
        <v>45168</v>
      </c>
      <c r="D970" s="1">
        <f t="shared" si="75"/>
        <v>30</v>
      </c>
      <c r="E970" s="1" t="str">
        <f t="shared" si="76"/>
        <v>Aug</v>
      </c>
      <c r="F970" s="1" t="s">
        <v>2225</v>
      </c>
      <c r="G970" s="1" t="s">
        <v>2226</v>
      </c>
      <c r="H970" s="1" t="s">
        <v>3</v>
      </c>
      <c r="I970" s="1" t="s">
        <v>33</v>
      </c>
      <c r="J970" s="3">
        <v>4000</v>
      </c>
      <c r="K970" s="4">
        <v>32</v>
      </c>
      <c r="L970" s="5">
        <f t="shared" si="77"/>
        <v>128000</v>
      </c>
      <c r="M970" s="1" t="s">
        <v>11</v>
      </c>
      <c r="N970" s="6" t="b">
        <f t="shared" ca="1" si="78"/>
        <v>0</v>
      </c>
      <c r="O970" s="8" t="b">
        <f t="shared" ca="1" si="79"/>
        <v>0</v>
      </c>
    </row>
    <row r="971" spans="2:15" x14ac:dyDescent="0.25">
      <c r="B971" s="7" t="s">
        <v>2463</v>
      </c>
      <c r="C971" s="2">
        <v>45168</v>
      </c>
      <c r="D971" s="1">
        <f t="shared" si="75"/>
        <v>30</v>
      </c>
      <c r="E971" s="1" t="str">
        <f t="shared" si="76"/>
        <v>Aug</v>
      </c>
      <c r="F971" s="1" t="s">
        <v>2228</v>
      </c>
      <c r="G971" s="1" t="s">
        <v>2229</v>
      </c>
      <c r="H971" s="1" t="s">
        <v>15</v>
      </c>
      <c r="I971" s="1" t="s">
        <v>25</v>
      </c>
      <c r="J971" s="3">
        <v>3200</v>
      </c>
      <c r="K971" s="4">
        <v>23</v>
      </c>
      <c r="L971" s="5">
        <f t="shared" si="77"/>
        <v>73600</v>
      </c>
      <c r="M971" s="1" t="s">
        <v>5</v>
      </c>
      <c r="N971" s="6" t="b">
        <f t="shared" ca="1" si="78"/>
        <v>0</v>
      </c>
      <c r="O971" s="8" t="b">
        <f t="shared" ca="1" si="79"/>
        <v>0</v>
      </c>
    </row>
    <row r="972" spans="2:15" x14ac:dyDescent="0.25">
      <c r="B972" s="7" t="s">
        <v>2464</v>
      </c>
      <c r="C972" s="2">
        <v>45168</v>
      </c>
      <c r="D972" s="1">
        <f t="shared" si="75"/>
        <v>30</v>
      </c>
      <c r="E972" s="1" t="str">
        <f t="shared" si="76"/>
        <v>Aug</v>
      </c>
      <c r="F972" s="1" t="s">
        <v>2231</v>
      </c>
      <c r="G972" s="1" t="s">
        <v>2232</v>
      </c>
      <c r="H972" s="1" t="s">
        <v>20</v>
      </c>
      <c r="I972" s="1" t="s">
        <v>29</v>
      </c>
      <c r="J972" s="3">
        <v>2900</v>
      </c>
      <c r="K972" s="4">
        <v>31</v>
      </c>
      <c r="L972" s="5">
        <f t="shared" si="77"/>
        <v>89900</v>
      </c>
      <c r="M972" s="1" t="s">
        <v>11</v>
      </c>
      <c r="N972" s="6" t="b">
        <f t="shared" ca="1" si="78"/>
        <v>0</v>
      </c>
      <c r="O972" s="8" t="b">
        <f t="shared" ca="1" si="79"/>
        <v>0</v>
      </c>
    </row>
    <row r="973" spans="2:15" x14ac:dyDescent="0.25">
      <c r="B973" s="7" t="s">
        <v>2465</v>
      </c>
      <c r="C973" s="2">
        <v>45168</v>
      </c>
      <c r="D973" s="1">
        <f t="shared" si="75"/>
        <v>30</v>
      </c>
      <c r="E973" s="1" t="str">
        <f t="shared" si="76"/>
        <v>Aug</v>
      </c>
      <c r="F973" s="1" t="s">
        <v>2234</v>
      </c>
      <c r="G973" s="1" t="s">
        <v>2235</v>
      </c>
      <c r="H973" s="1" t="s">
        <v>3</v>
      </c>
      <c r="I973" s="1" t="s">
        <v>33</v>
      </c>
      <c r="J973" s="3">
        <v>190</v>
      </c>
      <c r="K973" s="4">
        <v>22</v>
      </c>
      <c r="L973" s="5">
        <f t="shared" si="77"/>
        <v>4180</v>
      </c>
      <c r="M973" s="1" t="s">
        <v>5</v>
      </c>
      <c r="N973" s="6" t="b">
        <f t="shared" ca="1" si="78"/>
        <v>0</v>
      </c>
      <c r="O973" s="8" t="b">
        <f t="shared" ca="1" si="79"/>
        <v>0</v>
      </c>
    </row>
    <row r="974" spans="2:15" x14ac:dyDescent="0.25">
      <c r="B974" s="7" t="s">
        <v>2466</v>
      </c>
      <c r="C974" s="2">
        <v>45169</v>
      </c>
      <c r="D974" s="1">
        <f t="shared" si="75"/>
        <v>31</v>
      </c>
      <c r="E974" s="1" t="str">
        <f t="shared" si="76"/>
        <v>Aug</v>
      </c>
      <c r="F974" s="1" t="s">
        <v>2168</v>
      </c>
      <c r="G974" s="1" t="s">
        <v>2169</v>
      </c>
      <c r="H974" s="1" t="s">
        <v>15</v>
      </c>
      <c r="I974" s="1" t="s">
        <v>25</v>
      </c>
      <c r="J974" s="3">
        <v>4000</v>
      </c>
      <c r="K974" s="4">
        <v>22</v>
      </c>
      <c r="L974" s="5">
        <f t="shared" si="77"/>
        <v>88000</v>
      </c>
      <c r="M974" s="1" t="s">
        <v>11</v>
      </c>
      <c r="N974" s="6" t="b">
        <f t="shared" ca="1" si="78"/>
        <v>0</v>
      </c>
      <c r="O974" s="8" t="b">
        <f t="shared" ca="1" si="79"/>
        <v>0</v>
      </c>
    </row>
    <row r="975" spans="2:15" x14ac:dyDescent="0.25">
      <c r="B975" s="7" t="s">
        <v>2467</v>
      </c>
      <c r="C975" s="2">
        <v>45169</v>
      </c>
      <c r="D975" s="1">
        <f t="shared" si="75"/>
        <v>31</v>
      </c>
      <c r="E975" s="1" t="str">
        <f t="shared" si="76"/>
        <v>Aug</v>
      </c>
      <c r="F975" s="1" t="s">
        <v>2171</v>
      </c>
      <c r="G975" s="1" t="s">
        <v>2172</v>
      </c>
      <c r="H975" s="1" t="s">
        <v>20</v>
      </c>
      <c r="I975" s="1" t="s">
        <v>29</v>
      </c>
      <c r="J975" s="3">
        <v>1500</v>
      </c>
      <c r="K975" s="4">
        <v>32</v>
      </c>
      <c r="L975" s="5">
        <f t="shared" si="77"/>
        <v>48000</v>
      </c>
      <c r="M975" s="1" t="s">
        <v>5</v>
      </c>
      <c r="N975" s="6" t="b">
        <f t="shared" ca="1" si="78"/>
        <v>0</v>
      </c>
      <c r="O975" s="8" t="b">
        <f t="shared" ca="1" si="79"/>
        <v>0</v>
      </c>
    </row>
    <row r="976" spans="2:15" x14ac:dyDescent="0.25">
      <c r="B976" s="7" t="s">
        <v>2468</v>
      </c>
      <c r="C976" s="2">
        <v>45169</v>
      </c>
      <c r="D976" s="1">
        <f t="shared" si="75"/>
        <v>31</v>
      </c>
      <c r="E976" s="1" t="str">
        <f t="shared" si="76"/>
        <v>Aug</v>
      </c>
      <c r="F976" s="1" t="s">
        <v>2174</v>
      </c>
      <c r="G976" s="1" t="s">
        <v>2175</v>
      </c>
      <c r="H976" s="1" t="s">
        <v>3</v>
      </c>
      <c r="I976" s="1" t="s">
        <v>33</v>
      </c>
      <c r="J976" s="3">
        <v>210</v>
      </c>
      <c r="K976" s="4">
        <v>32</v>
      </c>
      <c r="L976" s="5">
        <f t="shared" si="77"/>
        <v>6720</v>
      </c>
      <c r="M976" s="1" t="s">
        <v>11</v>
      </c>
      <c r="N976" s="6" t="b">
        <f t="shared" ca="1" si="78"/>
        <v>0</v>
      </c>
      <c r="O976" s="8" t="b">
        <f t="shared" ca="1" si="79"/>
        <v>0</v>
      </c>
    </row>
    <row r="977" spans="2:15" x14ac:dyDescent="0.25">
      <c r="B977" s="7" t="s">
        <v>2469</v>
      </c>
      <c r="C977" s="2">
        <v>45169</v>
      </c>
      <c r="D977" s="1">
        <f t="shared" si="75"/>
        <v>31</v>
      </c>
      <c r="E977" s="1" t="str">
        <f t="shared" si="76"/>
        <v>Aug</v>
      </c>
      <c r="F977" s="1" t="s">
        <v>2177</v>
      </c>
      <c r="G977" s="1" t="s">
        <v>2178</v>
      </c>
      <c r="H977" s="1" t="s">
        <v>9</v>
      </c>
      <c r="I977" s="1" t="s">
        <v>4</v>
      </c>
      <c r="J977" s="3">
        <v>4000</v>
      </c>
      <c r="K977" s="4">
        <v>32</v>
      </c>
      <c r="L977" s="5">
        <f t="shared" si="77"/>
        <v>128000</v>
      </c>
      <c r="M977" s="1" t="s">
        <v>5</v>
      </c>
      <c r="N977" s="6" t="b">
        <f t="shared" ca="1" si="78"/>
        <v>0</v>
      </c>
      <c r="O977" s="8" t="b">
        <f t="shared" ca="1" si="79"/>
        <v>0</v>
      </c>
    </row>
    <row r="978" spans="2:15" x14ac:dyDescent="0.25">
      <c r="B978" s="7" t="s">
        <v>2470</v>
      </c>
      <c r="C978" s="2">
        <v>45169</v>
      </c>
      <c r="D978" s="1">
        <f t="shared" si="75"/>
        <v>31</v>
      </c>
      <c r="E978" s="1" t="str">
        <f t="shared" si="76"/>
        <v>Aug</v>
      </c>
      <c r="F978" s="1" t="s">
        <v>2180</v>
      </c>
      <c r="G978" s="1" t="s">
        <v>2181</v>
      </c>
      <c r="H978" s="1" t="s">
        <v>15</v>
      </c>
      <c r="I978" s="1" t="s">
        <v>10</v>
      </c>
      <c r="J978" s="3">
        <v>3200</v>
      </c>
      <c r="K978" s="4">
        <v>32</v>
      </c>
      <c r="L978" s="5">
        <f t="shared" si="77"/>
        <v>102400</v>
      </c>
      <c r="M978" s="1" t="s">
        <v>11</v>
      </c>
      <c r="N978" s="6" t="b">
        <f t="shared" ca="1" si="78"/>
        <v>0</v>
      </c>
      <c r="O978" s="8" t="b">
        <f t="shared" ca="1" si="79"/>
        <v>0</v>
      </c>
    </row>
    <row r="979" spans="2:15" x14ac:dyDescent="0.25">
      <c r="B979" s="7" t="s">
        <v>2471</v>
      </c>
      <c r="C979" s="2">
        <v>45170</v>
      </c>
      <c r="D979" s="1">
        <f t="shared" si="75"/>
        <v>1</v>
      </c>
      <c r="E979" s="1" t="str">
        <f t="shared" si="76"/>
        <v>Sep</v>
      </c>
      <c r="F979" s="1" t="s">
        <v>2183</v>
      </c>
      <c r="G979" s="1" t="s">
        <v>2184</v>
      </c>
      <c r="H979" s="1" t="s">
        <v>20</v>
      </c>
      <c r="I979" s="1" t="s">
        <v>16</v>
      </c>
      <c r="J979" s="3">
        <v>2900</v>
      </c>
      <c r="K979" s="4">
        <v>32</v>
      </c>
      <c r="L979" s="5">
        <f t="shared" si="77"/>
        <v>92800</v>
      </c>
      <c r="M979" s="1" t="s">
        <v>5</v>
      </c>
      <c r="N979" s="6" t="b">
        <f t="shared" ca="1" si="78"/>
        <v>0</v>
      </c>
      <c r="O979" s="8" t="b">
        <f t="shared" ca="1" si="79"/>
        <v>0</v>
      </c>
    </row>
    <row r="980" spans="2:15" x14ac:dyDescent="0.25">
      <c r="B980" s="7" t="s">
        <v>2472</v>
      </c>
      <c r="C980" s="2">
        <v>45170</v>
      </c>
      <c r="D980" s="1">
        <f t="shared" si="75"/>
        <v>1</v>
      </c>
      <c r="E980" s="1" t="str">
        <f t="shared" si="76"/>
        <v>Sep</v>
      </c>
      <c r="F980" s="1" t="s">
        <v>2186</v>
      </c>
      <c r="G980" s="1" t="s">
        <v>2187</v>
      </c>
      <c r="H980" s="1" t="s">
        <v>3</v>
      </c>
      <c r="I980" s="1" t="s">
        <v>21</v>
      </c>
      <c r="J980" s="3">
        <v>190</v>
      </c>
      <c r="K980" s="4">
        <v>34</v>
      </c>
      <c r="L980" s="5">
        <f t="shared" si="77"/>
        <v>6460</v>
      </c>
      <c r="M980" s="1" t="s">
        <v>11</v>
      </c>
      <c r="N980" s="6" t="b">
        <f t="shared" ca="1" si="78"/>
        <v>0</v>
      </c>
      <c r="O980" s="8" t="b">
        <f t="shared" ca="1" si="79"/>
        <v>0</v>
      </c>
    </row>
    <row r="981" spans="2:15" x14ac:dyDescent="0.25">
      <c r="B981" s="7" t="s">
        <v>2473</v>
      </c>
      <c r="C981" s="2">
        <v>45170</v>
      </c>
      <c r="D981" s="1">
        <f t="shared" si="75"/>
        <v>1</v>
      </c>
      <c r="E981" s="1" t="str">
        <f t="shared" si="76"/>
        <v>Sep</v>
      </c>
      <c r="F981" s="1" t="s">
        <v>2189</v>
      </c>
      <c r="G981" s="1" t="s">
        <v>2190</v>
      </c>
      <c r="H981" s="1" t="s">
        <v>9</v>
      </c>
      <c r="I981" s="1" t="s">
        <v>25</v>
      </c>
      <c r="J981" s="3">
        <v>4000</v>
      </c>
      <c r="K981" s="4">
        <v>34</v>
      </c>
      <c r="L981" s="5">
        <f t="shared" si="77"/>
        <v>136000</v>
      </c>
      <c r="M981" s="1" t="s">
        <v>5</v>
      </c>
      <c r="N981" s="6" t="b">
        <f t="shared" ca="1" si="78"/>
        <v>0</v>
      </c>
      <c r="O981" s="8" t="b">
        <f t="shared" ca="1" si="79"/>
        <v>0</v>
      </c>
    </row>
    <row r="982" spans="2:15" x14ac:dyDescent="0.25">
      <c r="B982" s="7" t="s">
        <v>2474</v>
      </c>
      <c r="C982" s="2">
        <v>45170</v>
      </c>
      <c r="D982" s="1">
        <f t="shared" si="75"/>
        <v>1</v>
      </c>
      <c r="E982" s="1" t="str">
        <f t="shared" si="76"/>
        <v>Sep</v>
      </c>
      <c r="F982" s="1" t="s">
        <v>2192</v>
      </c>
      <c r="G982" s="1" t="s">
        <v>2193</v>
      </c>
      <c r="H982" s="1" t="s">
        <v>15</v>
      </c>
      <c r="I982" s="1" t="s">
        <v>29</v>
      </c>
      <c r="J982" s="3">
        <v>1500</v>
      </c>
      <c r="K982" s="4">
        <v>34</v>
      </c>
      <c r="L982" s="5">
        <f t="shared" si="77"/>
        <v>51000</v>
      </c>
      <c r="M982" s="1" t="s">
        <v>11</v>
      </c>
      <c r="N982" s="6" t="b">
        <f t="shared" ca="1" si="78"/>
        <v>0</v>
      </c>
      <c r="O982" s="8" t="b">
        <f t="shared" ca="1" si="79"/>
        <v>0</v>
      </c>
    </row>
    <row r="983" spans="2:15" x14ac:dyDescent="0.25">
      <c r="B983" s="7" t="s">
        <v>2475</v>
      </c>
      <c r="C983" s="2">
        <v>45170</v>
      </c>
      <c r="D983" s="1">
        <f t="shared" si="75"/>
        <v>1</v>
      </c>
      <c r="E983" s="1" t="str">
        <f t="shared" si="76"/>
        <v>Sep</v>
      </c>
      <c r="F983" s="1" t="s">
        <v>2195</v>
      </c>
      <c r="G983" s="1" t="s">
        <v>2196</v>
      </c>
      <c r="H983" s="1" t="s">
        <v>20</v>
      </c>
      <c r="I983" s="1" t="s">
        <v>33</v>
      </c>
      <c r="J983" s="3">
        <v>210</v>
      </c>
      <c r="K983" s="4">
        <v>32</v>
      </c>
      <c r="L983" s="5">
        <f t="shared" si="77"/>
        <v>6720</v>
      </c>
      <c r="M983" s="1" t="s">
        <v>5</v>
      </c>
      <c r="N983" s="6" t="b">
        <f t="shared" ca="1" si="78"/>
        <v>0</v>
      </c>
      <c r="O983" s="8" t="b">
        <f t="shared" ca="1" si="79"/>
        <v>0</v>
      </c>
    </row>
    <row r="984" spans="2:15" x14ac:dyDescent="0.25">
      <c r="B984" s="7" t="s">
        <v>2476</v>
      </c>
      <c r="C984" s="2">
        <v>45171</v>
      </c>
      <c r="D984" s="1">
        <f t="shared" si="75"/>
        <v>2</v>
      </c>
      <c r="E984" s="1" t="str">
        <f t="shared" si="76"/>
        <v>Sep</v>
      </c>
      <c r="F984" s="1" t="s">
        <v>2198</v>
      </c>
      <c r="G984" s="1" t="s">
        <v>2199</v>
      </c>
      <c r="H984" s="1" t="s">
        <v>3</v>
      </c>
      <c r="I984" s="1" t="s">
        <v>4</v>
      </c>
      <c r="J984" s="3">
        <v>4000</v>
      </c>
      <c r="K984" s="4">
        <v>34</v>
      </c>
      <c r="L984" s="5">
        <f t="shared" si="77"/>
        <v>136000</v>
      </c>
      <c r="M984" s="1" t="s">
        <v>11</v>
      </c>
      <c r="N984" s="6" t="b">
        <f t="shared" ca="1" si="78"/>
        <v>0</v>
      </c>
      <c r="O984" s="8" t="b">
        <f t="shared" ca="1" si="79"/>
        <v>0</v>
      </c>
    </row>
    <row r="985" spans="2:15" x14ac:dyDescent="0.25">
      <c r="B985" s="7" t="s">
        <v>2477</v>
      </c>
      <c r="C985" s="2">
        <v>45171</v>
      </c>
      <c r="D985" s="1">
        <f t="shared" si="75"/>
        <v>2</v>
      </c>
      <c r="E985" s="1" t="str">
        <f t="shared" si="76"/>
        <v>Sep</v>
      </c>
      <c r="F985" s="1" t="s">
        <v>2201</v>
      </c>
      <c r="G985" s="1" t="s">
        <v>2202</v>
      </c>
      <c r="H985" s="1" t="s">
        <v>9</v>
      </c>
      <c r="I985" s="1" t="s">
        <v>10</v>
      </c>
      <c r="J985" s="3">
        <v>3200</v>
      </c>
      <c r="K985" s="4">
        <v>34</v>
      </c>
      <c r="L985" s="5">
        <f t="shared" si="77"/>
        <v>108800</v>
      </c>
      <c r="M985" s="1" t="s">
        <v>5</v>
      </c>
      <c r="N985" s="6" t="b">
        <f t="shared" ca="1" si="78"/>
        <v>0</v>
      </c>
      <c r="O985" s="8" t="b">
        <f t="shared" ca="1" si="79"/>
        <v>0</v>
      </c>
    </row>
    <row r="986" spans="2:15" x14ac:dyDescent="0.25">
      <c r="B986" s="7" t="s">
        <v>2478</v>
      </c>
      <c r="C986" s="2">
        <v>45171</v>
      </c>
      <c r="D986" s="1">
        <f t="shared" si="75"/>
        <v>2</v>
      </c>
      <c r="E986" s="1" t="str">
        <f t="shared" si="76"/>
        <v>Sep</v>
      </c>
      <c r="F986" s="1" t="s">
        <v>2204</v>
      </c>
      <c r="G986" s="1" t="s">
        <v>2205</v>
      </c>
      <c r="H986" s="1" t="s">
        <v>15</v>
      </c>
      <c r="I986" s="1" t="s">
        <v>16</v>
      </c>
      <c r="J986" s="3">
        <v>2900</v>
      </c>
      <c r="K986" s="4">
        <v>37</v>
      </c>
      <c r="L986" s="5">
        <f t="shared" si="77"/>
        <v>107300</v>
      </c>
      <c r="M986" s="1" t="s">
        <v>11</v>
      </c>
      <c r="N986" s="6" t="b">
        <f t="shared" ca="1" si="78"/>
        <v>0</v>
      </c>
      <c r="O986" s="8" t="b">
        <f t="shared" ca="1" si="79"/>
        <v>0</v>
      </c>
    </row>
    <row r="987" spans="2:15" x14ac:dyDescent="0.25">
      <c r="B987" s="7" t="s">
        <v>2479</v>
      </c>
      <c r="C987" s="2">
        <v>45171</v>
      </c>
      <c r="D987" s="1">
        <f t="shared" si="75"/>
        <v>2</v>
      </c>
      <c r="E987" s="1" t="str">
        <f t="shared" si="76"/>
        <v>Sep</v>
      </c>
      <c r="F987" s="1" t="s">
        <v>2207</v>
      </c>
      <c r="G987" s="1" t="s">
        <v>2208</v>
      </c>
      <c r="H987" s="1" t="s">
        <v>20</v>
      </c>
      <c r="I987" s="1" t="s">
        <v>21</v>
      </c>
      <c r="J987" s="3">
        <v>190</v>
      </c>
      <c r="K987" s="4">
        <v>38</v>
      </c>
      <c r="L987" s="5">
        <f t="shared" si="77"/>
        <v>7220</v>
      </c>
      <c r="M987" s="1" t="s">
        <v>5</v>
      </c>
      <c r="N987" s="6" t="b">
        <f t="shared" ca="1" si="78"/>
        <v>0</v>
      </c>
      <c r="O987" s="8" t="b">
        <f t="shared" ca="1" si="79"/>
        <v>0</v>
      </c>
    </row>
    <row r="988" spans="2:15" x14ac:dyDescent="0.25">
      <c r="B988" s="7" t="s">
        <v>2480</v>
      </c>
      <c r="C988" s="2">
        <v>45171</v>
      </c>
      <c r="D988" s="1">
        <f t="shared" si="75"/>
        <v>2</v>
      </c>
      <c r="E988" s="1" t="str">
        <f t="shared" si="76"/>
        <v>Sep</v>
      </c>
      <c r="F988" s="1" t="s">
        <v>2210</v>
      </c>
      <c r="G988" s="1" t="s">
        <v>2211</v>
      </c>
      <c r="H988" s="1" t="s">
        <v>3</v>
      </c>
      <c r="I988" s="1" t="s">
        <v>25</v>
      </c>
      <c r="J988" s="3">
        <v>4000</v>
      </c>
      <c r="K988" s="4">
        <v>38</v>
      </c>
      <c r="L988" s="5">
        <f t="shared" si="77"/>
        <v>152000</v>
      </c>
      <c r="M988" s="1" t="s">
        <v>11</v>
      </c>
      <c r="N988" s="6" t="b">
        <f t="shared" ca="1" si="78"/>
        <v>0</v>
      </c>
      <c r="O988" s="8" t="b">
        <f t="shared" ca="1" si="79"/>
        <v>0</v>
      </c>
    </row>
    <row r="989" spans="2:15" x14ac:dyDescent="0.25">
      <c r="B989" s="7" t="s">
        <v>2481</v>
      </c>
      <c r="C989" s="2">
        <v>45172</v>
      </c>
      <c r="D989" s="1">
        <f t="shared" si="75"/>
        <v>3</v>
      </c>
      <c r="E989" s="1" t="str">
        <f t="shared" si="76"/>
        <v>Sep</v>
      </c>
      <c r="F989" s="1" t="s">
        <v>2213</v>
      </c>
      <c r="G989" s="1" t="s">
        <v>2214</v>
      </c>
      <c r="H989" s="1" t="s">
        <v>9</v>
      </c>
      <c r="I989" s="1" t="s">
        <v>29</v>
      </c>
      <c r="J989" s="3">
        <v>1500</v>
      </c>
      <c r="K989" s="4">
        <v>38</v>
      </c>
      <c r="L989" s="5">
        <f t="shared" si="77"/>
        <v>57000</v>
      </c>
      <c r="M989" s="1" t="s">
        <v>5</v>
      </c>
      <c r="N989" s="6" t="b">
        <f t="shared" ca="1" si="78"/>
        <v>0</v>
      </c>
      <c r="O989" s="8" t="b">
        <f t="shared" ca="1" si="79"/>
        <v>0</v>
      </c>
    </row>
    <row r="990" spans="2:15" x14ac:dyDescent="0.25">
      <c r="B990" s="7" t="s">
        <v>2482</v>
      </c>
      <c r="C990" s="2">
        <v>45172</v>
      </c>
      <c r="D990" s="1">
        <f t="shared" si="75"/>
        <v>3</v>
      </c>
      <c r="E990" s="1" t="str">
        <f t="shared" si="76"/>
        <v>Sep</v>
      </c>
      <c r="F990" s="1" t="s">
        <v>2216</v>
      </c>
      <c r="G990" s="1" t="s">
        <v>2217</v>
      </c>
      <c r="H990" s="1" t="s">
        <v>15</v>
      </c>
      <c r="I990" s="1" t="s">
        <v>33</v>
      </c>
      <c r="J990" s="3">
        <v>210</v>
      </c>
      <c r="K990" s="4">
        <v>39</v>
      </c>
      <c r="L990" s="5">
        <f t="shared" si="77"/>
        <v>8190</v>
      </c>
      <c r="M990" s="1" t="s">
        <v>11</v>
      </c>
      <c r="N990" s="6" t="b">
        <f t="shared" ca="1" si="78"/>
        <v>0</v>
      </c>
      <c r="O990" s="8" t="b">
        <f t="shared" ca="1" si="79"/>
        <v>0</v>
      </c>
    </row>
    <row r="991" spans="2:15" x14ac:dyDescent="0.25">
      <c r="B991" s="7" t="s">
        <v>2483</v>
      </c>
      <c r="C991" s="2">
        <v>45172</v>
      </c>
      <c r="D991" s="1">
        <f t="shared" si="75"/>
        <v>3</v>
      </c>
      <c r="E991" s="1" t="str">
        <f t="shared" si="76"/>
        <v>Sep</v>
      </c>
      <c r="F991" s="1" t="s">
        <v>2219</v>
      </c>
      <c r="G991" s="1" t="s">
        <v>2220</v>
      </c>
      <c r="H991" s="1" t="s">
        <v>15</v>
      </c>
      <c r="I991" s="1" t="s">
        <v>25</v>
      </c>
      <c r="J991" s="3">
        <v>4000</v>
      </c>
      <c r="K991" s="4">
        <v>44</v>
      </c>
      <c r="L991" s="5">
        <f t="shared" si="77"/>
        <v>176000</v>
      </c>
      <c r="M991" s="1" t="s">
        <v>5</v>
      </c>
      <c r="N991" s="6" t="b">
        <f t="shared" ca="1" si="78"/>
        <v>0</v>
      </c>
      <c r="O991" s="8" t="b">
        <f t="shared" ca="1" si="79"/>
        <v>0</v>
      </c>
    </row>
    <row r="992" spans="2:15" x14ac:dyDescent="0.25">
      <c r="B992" s="7" t="s">
        <v>2484</v>
      </c>
      <c r="C992" s="2">
        <v>45172</v>
      </c>
      <c r="D992" s="1">
        <f t="shared" si="75"/>
        <v>3</v>
      </c>
      <c r="E992" s="1" t="str">
        <f t="shared" si="76"/>
        <v>Sep</v>
      </c>
      <c r="F992" s="1" t="s">
        <v>2222</v>
      </c>
      <c r="G992" s="1" t="s">
        <v>2223</v>
      </c>
      <c r="H992" s="1" t="s">
        <v>20</v>
      </c>
      <c r="I992" s="1" t="s">
        <v>29</v>
      </c>
      <c r="J992" s="3">
        <v>3200</v>
      </c>
      <c r="K992" s="4">
        <v>44</v>
      </c>
      <c r="L992" s="5">
        <f t="shared" si="77"/>
        <v>140800</v>
      </c>
      <c r="M992" s="1" t="s">
        <v>11</v>
      </c>
      <c r="N992" s="6" t="b">
        <f t="shared" ca="1" si="78"/>
        <v>0</v>
      </c>
      <c r="O992" s="8" t="b">
        <f t="shared" ca="1" si="79"/>
        <v>0</v>
      </c>
    </row>
    <row r="993" spans="2:15" x14ac:dyDescent="0.25">
      <c r="B993" s="7" t="s">
        <v>2485</v>
      </c>
      <c r="C993" s="2">
        <v>45172</v>
      </c>
      <c r="D993" s="1">
        <f t="shared" si="75"/>
        <v>3</v>
      </c>
      <c r="E993" s="1" t="str">
        <f t="shared" si="76"/>
        <v>Sep</v>
      </c>
      <c r="F993" s="1" t="s">
        <v>2225</v>
      </c>
      <c r="G993" s="1" t="s">
        <v>2226</v>
      </c>
      <c r="H993" s="1" t="s">
        <v>3</v>
      </c>
      <c r="I993" s="1" t="s">
        <v>33</v>
      </c>
      <c r="J993" s="3">
        <v>2900</v>
      </c>
      <c r="K993" s="4">
        <v>44</v>
      </c>
      <c r="L993" s="5">
        <f t="shared" si="77"/>
        <v>127600</v>
      </c>
      <c r="M993" s="1" t="s">
        <v>5</v>
      </c>
      <c r="N993" s="6" t="b">
        <f t="shared" ca="1" si="78"/>
        <v>0</v>
      </c>
      <c r="O993" s="8" t="b">
        <f t="shared" ca="1" si="79"/>
        <v>0</v>
      </c>
    </row>
    <row r="994" spans="2:15" x14ac:dyDescent="0.25">
      <c r="B994" s="7" t="s">
        <v>2486</v>
      </c>
      <c r="C994" s="2">
        <v>45173</v>
      </c>
      <c r="D994" s="1">
        <f t="shared" si="75"/>
        <v>4</v>
      </c>
      <c r="E994" s="1" t="str">
        <f t="shared" si="76"/>
        <v>Sep</v>
      </c>
      <c r="F994" s="1" t="s">
        <v>2228</v>
      </c>
      <c r="G994" s="1" t="s">
        <v>2229</v>
      </c>
      <c r="H994" s="1" t="s">
        <v>15</v>
      </c>
      <c r="I994" s="1" t="s">
        <v>25</v>
      </c>
      <c r="J994" s="3">
        <v>190</v>
      </c>
      <c r="K994" s="4">
        <v>42</v>
      </c>
      <c r="L994" s="5">
        <f t="shared" si="77"/>
        <v>7980</v>
      </c>
      <c r="M994" s="1" t="s">
        <v>11</v>
      </c>
      <c r="N994" s="6" t="b">
        <f t="shared" ca="1" si="78"/>
        <v>0</v>
      </c>
      <c r="O994" s="8" t="b">
        <f t="shared" ca="1" si="79"/>
        <v>0</v>
      </c>
    </row>
    <row r="995" spans="2:15" x14ac:dyDescent="0.25">
      <c r="B995" s="7" t="s">
        <v>2487</v>
      </c>
      <c r="C995" s="2">
        <v>45173</v>
      </c>
      <c r="D995" s="1">
        <f t="shared" si="75"/>
        <v>4</v>
      </c>
      <c r="E995" s="1" t="str">
        <f t="shared" si="76"/>
        <v>Sep</v>
      </c>
      <c r="F995" s="1" t="s">
        <v>2231</v>
      </c>
      <c r="G995" s="1" t="s">
        <v>2232</v>
      </c>
      <c r="H995" s="1" t="s">
        <v>20</v>
      </c>
      <c r="I995" s="1" t="s">
        <v>29</v>
      </c>
      <c r="J995" s="3">
        <v>4000</v>
      </c>
      <c r="K995" s="4">
        <v>41</v>
      </c>
      <c r="L995" s="5">
        <f t="shared" si="77"/>
        <v>164000</v>
      </c>
      <c r="M995" s="1" t="s">
        <v>5</v>
      </c>
      <c r="N995" s="6" t="b">
        <f t="shared" ca="1" si="78"/>
        <v>0</v>
      </c>
      <c r="O995" s="8" t="b">
        <f t="shared" ca="1" si="79"/>
        <v>0</v>
      </c>
    </row>
    <row r="996" spans="2:15" x14ac:dyDescent="0.25">
      <c r="B996" s="7" t="s">
        <v>2488</v>
      </c>
      <c r="C996" s="2">
        <v>45173</v>
      </c>
      <c r="D996" s="1">
        <f t="shared" si="75"/>
        <v>4</v>
      </c>
      <c r="E996" s="1" t="str">
        <f t="shared" si="76"/>
        <v>Sep</v>
      </c>
      <c r="F996" s="1" t="s">
        <v>2234</v>
      </c>
      <c r="G996" s="1" t="s">
        <v>2235</v>
      </c>
      <c r="H996" s="1" t="s">
        <v>3</v>
      </c>
      <c r="I996" s="1" t="s">
        <v>33</v>
      </c>
      <c r="J996" s="3">
        <v>1500</v>
      </c>
      <c r="K996" s="4">
        <v>23</v>
      </c>
      <c r="L996" s="5">
        <f t="shared" si="77"/>
        <v>34500</v>
      </c>
      <c r="M996" s="1" t="s">
        <v>11</v>
      </c>
      <c r="N996" s="6" t="b">
        <f t="shared" ca="1" si="78"/>
        <v>0</v>
      </c>
      <c r="O996" s="8" t="b">
        <f t="shared" ca="1" si="79"/>
        <v>0</v>
      </c>
    </row>
    <row r="997" spans="2:15" x14ac:dyDescent="0.25">
      <c r="B997" s="7" t="s">
        <v>2489</v>
      </c>
      <c r="C997" s="2">
        <v>45173</v>
      </c>
      <c r="D997" s="1">
        <f t="shared" si="75"/>
        <v>4</v>
      </c>
      <c r="E997" s="1" t="str">
        <f t="shared" si="76"/>
        <v>Sep</v>
      </c>
      <c r="F997" s="1" t="s">
        <v>2168</v>
      </c>
      <c r="G997" s="1" t="s">
        <v>2169</v>
      </c>
      <c r="H997" s="1" t="s">
        <v>15</v>
      </c>
      <c r="I997" s="1" t="s">
        <v>25</v>
      </c>
      <c r="J997" s="3">
        <v>210</v>
      </c>
      <c r="K997" s="4">
        <v>32</v>
      </c>
      <c r="L997" s="5">
        <f t="shared" si="77"/>
        <v>6720</v>
      </c>
      <c r="M997" s="1" t="s">
        <v>5</v>
      </c>
      <c r="N997" s="6" t="b">
        <f t="shared" ca="1" si="78"/>
        <v>0</v>
      </c>
      <c r="O997" s="8" t="b">
        <f t="shared" ca="1" si="79"/>
        <v>0</v>
      </c>
    </row>
    <row r="998" spans="2:15" x14ac:dyDescent="0.25">
      <c r="B998" s="7" t="s">
        <v>2490</v>
      </c>
      <c r="C998" s="2">
        <v>45173</v>
      </c>
      <c r="D998" s="1">
        <f t="shared" si="75"/>
        <v>4</v>
      </c>
      <c r="E998" s="1" t="str">
        <f t="shared" si="76"/>
        <v>Sep</v>
      </c>
      <c r="F998" s="1" t="s">
        <v>2171</v>
      </c>
      <c r="G998" s="1" t="s">
        <v>2172</v>
      </c>
      <c r="H998" s="1" t="s">
        <v>20</v>
      </c>
      <c r="I998" s="1" t="s">
        <v>29</v>
      </c>
      <c r="J998" s="3">
        <v>4000</v>
      </c>
      <c r="K998" s="4">
        <v>43</v>
      </c>
      <c r="L998" s="5">
        <f t="shared" si="77"/>
        <v>172000</v>
      </c>
      <c r="M998" s="1" t="s">
        <v>11</v>
      </c>
      <c r="N998" s="6" t="b">
        <f t="shared" ca="1" si="78"/>
        <v>0</v>
      </c>
      <c r="O998" s="8" t="b">
        <f t="shared" ca="1" si="79"/>
        <v>0</v>
      </c>
    </row>
    <row r="999" spans="2:15" x14ac:dyDescent="0.25">
      <c r="B999" s="7" t="s">
        <v>2491</v>
      </c>
      <c r="C999" s="2">
        <v>45174</v>
      </c>
      <c r="D999" s="1">
        <f t="shared" si="75"/>
        <v>5</v>
      </c>
      <c r="E999" s="1" t="str">
        <f t="shared" si="76"/>
        <v>Sep</v>
      </c>
      <c r="F999" s="1" t="s">
        <v>2174</v>
      </c>
      <c r="G999" s="1" t="s">
        <v>2175</v>
      </c>
      <c r="H999" s="1" t="s">
        <v>3</v>
      </c>
      <c r="I999" s="1" t="s">
        <v>33</v>
      </c>
      <c r="J999" s="3">
        <v>3200</v>
      </c>
      <c r="K999" s="4">
        <v>34</v>
      </c>
      <c r="L999" s="5">
        <f t="shared" si="77"/>
        <v>108800</v>
      </c>
      <c r="M999" s="1" t="s">
        <v>5</v>
      </c>
      <c r="N999" s="6" t="b">
        <f t="shared" ca="1" si="78"/>
        <v>0</v>
      </c>
      <c r="O999" s="8" t="b">
        <f t="shared" ca="1" si="79"/>
        <v>0</v>
      </c>
    </row>
    <row r="1000" spans="2:15" x14ac:dyDescent="0.25">
      <c r="B1000" s="7" t="s">
        <v>2492</v>
      </c>
      <c r="C1000" s="2">
        <v>45174</v>
      </c>
      <c r="D1000" s="1">
        <f t="shared" si="75"/>
        <v>5</v>
      </c>
      <c r="E1000" s="1" t="str">
        <f t="shared" si="76"/>
        <v>Sep</v>
      </c>
      <c r="F1000" s="1" t="s">
        <v>2177</v>
      </c>
      <c r="G1000" s="1" t="s">
        <v>2178</v>
      </c>
      <c r="H1000" s="1" t="s">
        <v>9</v>
      </c>
      <c r="I1000" s="1" t="s">
        <v>4</v>
      </c>
      <c r="J1000" s="3">
        <v>2900</v>
      </c>
      <c r="K1000" s="4">
        <v>43</v>
      </c>
      <c r="L1000" s="5">
        <f t="shared" si="77"/>
        <v>124700</v>
      </c>
      <c r="M1000" s="1" t="s">
        <v>11</v>
      </c>
      <c r="N1000" s="6" t="b">
        <f t="shared" ca="1" si="78"/>
        <v>0</v>
      </c>
      <c r="O1000" s="8" t="b">
        <f t="shared" ca="1" si="79"/>
        <v>0</v>
      </c>
    </row>
    <row r="1001" spans="2:15" x14ac:dyDescent="0.25">
      <c r="B1001" s="7" t="s">
        <v>2493</v>
      </c>
      <c r="C1001" s="2">
        <v>45174</v>
      </c>
      <c r="D1001" s="1">
        <f t="shared" si="75"/>
        <v>5</v>
      </c>
      <c r="E1001" s="1" t="str">
        <f t="shared" si="76"/>
        <v>Sep</v>
      </c>
      <c r="F1001" s="1" t="s">
        <v>2180</v>
      </c>
      <c r="G1001" s="1" t="s">
        <v>2181</v>
      </c>
      <c r="H1001" s="1" t="s">
        <v>15</v>
      </c>
      <c r="I1001" s="1" t="s">
        <v>10</v>
      </c>
      <c r="J1001" s="3">
        <v>190</v>
      </c>
      <c r="K1001" s="4">
        <v>34</v>
      </c>
      <c r="L1001" s="5">
        <f t="shared" si="77"/>
        <v>6460</v>
      </c>
      <c r="M1001" s="1" t="s">
        <v>5</v>
      </c>
      <c r="N1001" s="6" t="b">
        <f t="shared" ca="1" si="78"/>
        <v>0</v>
      </c>
      <c r="O1001" s="8" t="b">
        <f t="shared" ca="1" si="79"/>
        <v>0</v>
      </c>
    </row>
    <row r="1002" spans="2:15" x14ac:dyDescent="0.25">
      <c r="B1002" s="7" t="s">
        <v>2494</v>
      </c>
      <c r="C1002" s="2">
        <v>45174</v>
      </c>
      <c r="D1002" s="1">
        <f t="shared" si="75"/>
        <v>5</v>
      </c>
      <c r="E1002" s="1" t="str">
        <f t="shared" si="76"/>
        <v>Sep</v>
      </c>
      <c r="F1002" s="1" t="s">
        <v>2183</v>
      </c>
      <c r="G1002" s="1" t="s">
        <v>2184</v>
      </c>
      <c r="H1002" s="1" t="s">
        <v>20</v>
      </c>
      <c r="I1002" s="1" t="s">
        <v>16</v>
      </c>
      <c r="J1002" s="3">
        <v>4000</v>
      </c>
      <c r="K1002" s="4">
        <v>54</v>
      </c>
      <c r="L1002" s="5">
        <f t="shared" si="77"/>
        <v>216000</v>
      </c>
      <c r="M1002" s="1" t="s">
        <v>11</v>
      </c>
      <c r="N1002" s="6" t="b">
        <f t="shared" ca="1" si="78"/>
        <v>0</v>
      </c>
      <c r="O1002" s="8" t="b">
        <f t="shared" ca="1" si="79"/>
        <v>0</v>
      </c>
    </row>
    <row r="1003" spans="2:15" x14ac:dyDescent="0.25">
      <c r="B1003" s="7" t="s">
        <v>2495</v>
      </c>
      <c r="C1003" s="2">
        <v>45174</v>
      </c>
      <c r="D1003" s="1">
        <f t="shared" si="75"/>
        <v>5</v>
      </c>
      <c r="E1003" s="1" t="str">
        <f t="shared" si="76"/>
        <v>Sep</v>
      </c>
      <c r="F1003" s="1" t="s">
        <v>2186</v>
      </c>
      <c r="G1003" s="1" t="s">
        <v>2187</v>
      </c>
      <c r="H1003" s="1" t="s">
        <v>3</v>
      </c>
      <c r="I1003" s="1" t="s">
        <v>21</v>
      </c>
      <c r="J1003" s="3">
        <v>1500</v>
      </c>
      <c r="K1003" s="4">
        <v>32</v>
      </c>
      <c r="L1003" s="5">
        <f t="shared" si="77"/>
        <v>48000</v>
      </c>
      <c r="M1003" s="1" t="s">
        <v>5</v>
      </c>
      <c r="N1003" s="6" t="b">
        <f t="shared" ca="1" si="78"/>
        <v>0</v>
      </c>
      <c r="O1003" s="8" t="b">
        <f t="shared" ca="1" si="79"/>
        <v>0</v>
      </c>
    </row>
    <row r="1004" spans="2:15" x14ac:dyDescent="0.25">
      <c r="B1004" s="7" t="s">
        <v>2496</v>
      </c>
      <c r="C1004" s="2">
        <v>45175</v>
      </c>
      <c r="D1004" s="1">
        <f t="shared" si="75"/>
        <v>6</v>
      </c>
      <c r="E1004" s="1" t="str">
        <f t="shared" si="76"/>
        <v>Sep</v>
      </c>
      <c r="F1004" s="1" t="s">
        <v>2189</v>
      </c>
      <c r="G1004" s="1" t="s">
        <v>2190</v>
      </c>
      <c r="H1004" s="1" t="s">
        <v>9</v>
      </c>
      <c r="I1004" s="1" t="s">
        <v>25</v>
      </c>
      <c r="J1004" s="3">
        <v>210</v>
      </c>
      <c r="K1004" s="4">
        <v>34</v>
      </c>
      <c r="L1004" s="5">
        <f t="shared" si="77"/>
        <v>7140</v>
      </c>
      <c r="M1004" s="1" t="s">
        <v>11</v>
      </c>
      <c r="N1004" s="6" t="b">
        <f t="shared" ca="1" si="78"/>
        <v>0</v>
      </c>
      <c r="O1004" s="8" t="b">
        <f t="shared" ca="1" si="79"/>
        <v>0</v>
      </c>
    </row>
    <row r="1005" spans="2:15" x14ac:dyDescent="0.25">
      <c r="B1005" s="7" t="s">
        <v>2497</v>
      </c>
      <c r="C1005" s="2">
        <v>45175</v>
      </c>
      <c r="D1005" s="1">
        <f t="shared" si="75"/>
        <v>6</v>
      </c>
      <c r="E1005" s="1" t="str">
        <f t="shared" si="76"/>
        <v>Sep</v>
      </c>
      <c r="F1005" s="1" t="s">
        <v>2192</v>
      </c>
      <c r="G1005" s="1" t="s">
        <v>2193</v>
      </c>
      <c r="H1005" s="1" t="s">
        <v>15</v>
      </c>
      <c r="I1005" s="1" t="s">
        <v>29</v>
      </c>
      <c r="J1005" s="3">
        <v>4000</v>
      </c>
      <c r="K1005" s="4">
        <v>43</v>
      </c>
      <c r="L1005" s="5">
        <f t="shared" si="77"/>
        <v>172000</v>
      </c>
      <c r="M1005" s="1" t="s">
        <v>5</v>
      </c>
      <c r="N1005" s="6" t="b">
        <f t="shared" ca="1" si="78"/>
        <v>0</v>
      </c>
      <c r="O1005" s="8" t="b">
        <f t="shared" ca="1" si="79"/>
        <v>0</v>
      </c>
    </row>
    <row r="1006" spans="2:15" x14ac:dyDescent="0.25">
      <c r="B1006" s="7" t="s">
        <v>2498</v>
      </c>
      <c r="C1006" s="2">
        <v>45175</v>
      </c>
      <c r="D1006" s="1">
        <f t="shared" si="75"/>
        <v>6</v>
      </c>
      <c r="E1006" s="1" t="str">
        <f t="shared" si="76"/>
        <v>Sep</v>
      </c>
      <c r="F1006" s="1" t="s">
        <v>2195</v>
      </c>
      <c r="G1006" s="1" t="s">
        <v>2196</v>
      </c>
      <c r="H1006" s="1" t="s">
        <v>20</v>
      </c>
      <c r="I1006" s="1" t="s">
        <v>33</v>
      </c>
      <c r="J1006" s="3">
        <v>3200</v>
      </c>
      <c r="K1006" s="4">
        <v>34</v>
      </c>
      <c r="L1006" s="5">
        <f t="shared" si="77"/>
        <v>108800</v>
      </c>
      <c r="M1006" s="1" t="s">
        <v>11</v>
      </c>
      <c r="N1006" s="6" t="b">
        <f t="shared" ca="1" si="78"/>
        <v>0</v>
      </c>
      <c r="O1006" s="8" t="b">
        <f t="shared" ca="1" si="79"/>
        <v>0</v>
      </c>
    </row>
    <row r="1007" spans="2:15" x14ac:dyDescent="0.25">
      <c r="B1007" s="7" t="s">
        <v>2499</v>
      </c>
      <c r="C1007" s="2">
        <v>45175</v>
      </c>
      <c r="D1007" s="1">
        <f t="shared" si="75"/>
        <v>6</v>
      </c>
      <c r="E1007" s="1" t="str">
        <f t="shared" si="76"/>
        <v>Sep</v>
      </c>
      <c r="F1007" s="1" t="s">
        <v>2198</v>
      </c>
      <c r="G1007" s="1" t="s">
        <v>2199</v>
      </c>
      <c r="H1007" s="1" t="s">
        <v>3</v>
      </c>
      <c r="I1007" s="1" t="s">
        <v>4</v>
      </c>
      <c r="J1007" s="3">
        <v>2900</v>
      </c>
      <c r="K1007" s="4">
        <v>43</v>
      </c>
      <c r="L1007" s="5">
        <f t="shared" si="77"/>
        <v>124700</v>
      </c>
      <c r="M1007" s="1" t="s">
        <v>5</v>
      </c>
      <c r="N1007" s="6" t="b">
        <f t="shared" ca="1" si="78"/>
        <v>0</v>
      </c>
      <c r="O1007" s="8" t="b">
        <f t="shared" ca="1" si="79"/>
        <v>0</v>
      </c>
    </row>
    <row r="1008" spans="2:15" x14ac:dyDescent="0.25">
      <c r="B1008" s="7" t="s">
        <v>2500</v>
      </c>
      <c r="C1008" s="2">
        <v>45175</v>
      </c>
      <c r="D1008" s="1">
        <f t="shared" si="75"/>
        <v>6</v>
      </c>
      <c r="E1008" s="1" t="str">
        <f t="shared" si="76"/>
        <v>Sep</v>
      </c>
      <c r="F1008" s="1" t="s">
        <v>2201</v>
      </c>
      <c r="G1008" s="1" t="s">
        <v>2202</v>
      </c>
      <c r="H1008" s="1" t="s">
        <v>9</v>
      </c>
      <c r="I1008" s="1" t="s">
        <v>10</v>
      </c>
      <c r="J1008" s="3">
        <v>190</v>
      </c>
      <c r="K1008" s="4">
        <v>45</v>
      </c>
      <c r="L1008" s="5">
        <f t="shared" si="77"/>
        <v>8550</v>
      </c>
      <c r="M1008" s="1" t="s">
        <v>11</v>
      </c>
      <c r="N1008" s="6" t="b">
        <f t="shared" ca="1" si="78"/>
        <v>0</v>
      </c>
      <c r="O1008" s="8" t="b">
        <f t="shared" ca="1" si="79"/>
        <v>0</v>
      </c>
    </row>
    <row r="1009" spans="2:15" x14ac:dyDescent="0.25">
      <c r="B1009" s="7" t="s">
        <v>2501</v>
      </c>
      <c r="C1009" s="2">
        <v>45176</v>
      </c>
      <c r="D1009" s="1">
        <f t="shared" si="75"/>
        <v>7</v>
      </c>
      <c r="E1009" s="1" t="str">
        <f t="shared" si="76"/>
        <v>Sep</v>
      </c>
      <c r="F1009" s="1" t="s">
        <v>2204</v>
      </c>
      <c r="G1009" s="1" t="s">
        <v>2205</v>
      </c>
      <c r="H1009" s="1" t="s">
        <v>15</v>
      </c>
      <c r="I1009" s="1" t="s">
        <v>16</v>
      </c>
      <c r="J1009" s="3">
        <v>4000</v>
      </c>
      <c r="K1009" s="4">
        <v>54</v>
      </c>
      <c r="L1009" s="5">
        <f t="shared" si="77"/>
        <v>216000</v>
      </c>
      <c r="M1009" s="1" t="s">
        <v>5</v>
      </c>
      <c r="N1009" s="6" t="b">
        <f t="shared" ca="1" si="78"/>
        <v>0</v>
      </c>
      <c r="O1009" s="8" t="b">
        <f t="shared" ca="1" si="79"/>
        <v>0</v>
      </c>
    </row>
    <row r="1010" spans="2:15" x14ac:dyDescent="0.25">
      <c r="B1010" s="7" t="s">
        <v>2502</v>
      </c>
      <c r="C1010" s="2">
        <v>45176</v>
      </c>
      <c r="D1010" s="1">
        <f t="shared" si="75"/>
        <v>7</v>
      </c>
      <c r="E1010" s="1" t="str">
        <f t="shared" si="76"/>
        <v>Sep</v>
      </c>
      <c r="F1010" s="1" t="s">
        <v>2207</v>
      </c>
      <c r="G1010" s="1" t="s">
        <v>2208</v>
      </c>
      <c r="H1010" s="1" t="s">
        <v>20</v>
      </c>
      <c r="I1010" s="1" t="s">
        <v>21</v>
      </c>
      <c r="J1010" s="3">
        <v>1500</v>
      </c>
      <c r="K1010" s="4">
        <v>43</v>
      </c>
      <c r="L1010" s="5">
        <f t="shared" si="77"/>
        <v>64500</v>
      </c>
      <c r="M1010" s="1" t="s">
        <v>11</v>
      </c>
      <c r="N1010" s="6" t="b">
        <f t="shared" ca="1" si="78"/>
        <v>0</v>
      </c>
      <c r="O1010" s="8" t="b">
        <f t="shared" ca="1" si="79"/>
        <v>0</v>
      </c>
    </row>
    <row r="1011" spans="2:15" x14ac:dyDescent="0.25">
      <c r="B1011" s="7" t="s">
        <v>2503</v>
      </c>
      <c r="C1011" s="2">
        <v>45176</v>
      </c>
      <c r="D1011" s="1">
        <f t="shared" si="75"/>
        <v>7</v>
      </c>
      <c r="E1011" s="1" t="str">
        <f t="shared" si="76"/>
        <v>Sep</v>
      </c>
      <c r="F1011" s="1" t="s">
        <v>2210</v>
      </c>
      <c r="G1011" s="1" t="s">
        <v>2211</v>
      </c>
      <c r="H1011" s="1" t="s">
        <v>3</v>
      </c>
      <c r="I1011" s="1" t="s">
        <v>25</v>
      </c>
      <c r="J1011" s="3">
        <v>210</v>
      </c>
      <c r="K1011" s="4">
        <v>32</v>
      </c>
      <c r="L1011" s="5">
        <f t="shared" si="77"/>
        <v>6720</v>
      </c>
      <c r="M1011" s="1" t="s">
        <v>5</v>
      </c>
      <c r="N1011" s="6" t="b">
        <f t="shared" ca="1" si="78"/>
        <v>0</v>
      </c>
      <c r="O1011" s="8" t="b">
        <f t="shared" ca="1" si="79"/>
        <v>0</v>
      </c>
    </row>
    <row r="1012" spans="2:15" x14ac:dyDescent="0.25">
      <c r="B1012" s="7" t="s">
        <v>2504</v>
      </c>
      <c r="C1012" s="2">
        <v>45176</v>
      </c>
      <c r="D1012" s="1">
        <f t="shared" si="75"/>
        <v>7</v>
      </c>
      <c r="E1012" s="1" t="str">
        <f t="shared" si="76"/>
        <v>Sep</v>
      </c>
      <c r="F1012" s="1" t="s">
        <v>2213</v>
      </c>
      <c r="G1012" s="1" t="s">
        <v>2214</v>
      </c>
      <c r="H1012" s="1" t="s">
        <v>9</v>
      </c>
      <c r="I1012" s="1" t="s">
        <v>29</v>
      </c>
      <c r="J1012" s="3">
        <v>4000</v>
      </c>
      <c r="K1012" s="4">
        <v>23</v>
      </c>
      <c r="L1012" s="5">
        <f t="shared" si="77"/>
        <v>92000</v>
      </c>
      <c r="M1012" s="1" t="s">
        <v>11</v>
      </c>
      <c r="N1012" s="6" t="b">
        <f t="shared" ca="1" si="78"/>
        <v>0</v>
      </c>
      <c r="O1012" s="8" t="b">
        <f t="shared" ca="1" si="79"/>
        <v>0</v>
      </c>
    </row>
    <row r="1013" spans="2:15" x14ac:dyDescent="0.25">
      <c r="B1013" s="7" t="s">
        <v>2505</v>
      </c>
      <c r="C1013" s="2">
        <v>45176</v>
      </c>
      <c r="D1013" s="1">
        <f t="shared" si="75"/>
        <v>7</v>
      </c>
      <c r="E1013" s="1" t="str">
        <f t="shared" si="76"/>
        <v>Sep</v>
      </c>
      <c r="F1013" s="1" t="s">
        <v>2216</v>
      </c>
      <c r="G1013" s="1" t="s">
        <v>2217</v>
      </c>
      <c r="H1013" s="1" t="s">
        <v>15</v>
      </c>
      <c r="I1013" s="1" t="s">
        <v>33</v>
      </c>
      <c r="J1013" s="3">
        <v>3200</v>
      </c>
      <c r="K1013" s="4">
        <v>34</v>
      </c>
      <c r="L1013" s="5">
        <f t="shared" si="77"/>
        <v>108800</v>
      </c>
      <c r="M1013" s="1" t="s">
        <v>5</v>
      </c>
      <c r="N1013" s="6" t="b">
        <f t="shared" ca="1" si="78"/>
        <v>0</v>
      </c>
      <c r="O1013" s="8" t="b">
        <f t="shared" ca="1" si="79"/>
        <v>0</v>
      </c>
    </row>
    <row r="1014" spans="2:15" x14ac:dyDescent="0.25">
      <c r="B1014" s="7" t="s">
        <v>2506</v>
      </c>
      <c r="C1014" s="2">
        <v>45177</v>
      </c>
      <c r="D1014" s="1">
        <f t="shared" si="75"/>
        <v>8</v>
      </c>
      <c r="E1014" s="1" t="str">
        <f t="shared" si="76"/>
        <v>Sep</v>
      </c>
      <c r="F1014" s="1" t="s">
        <v>2219</v>
      </c>
      <c r="G1014" s="1" t="s">
        <v>2220</v>
      </c>
      <c r="H1014" s="1" t="s">
        <v>15</v>
      </c>
      <c r="I1014" s="1" t="s">
        <v>25</v>
      </c>
      <c r="J1014" s="3">
        <v>2900</v>
      </c>
      <c r="K1014" s="4">
        <v>45</v>
      </c>
      <c r="L1014" s="5">
        <f t="shared" si="77"/>
        <v>130500</v>
      </c>
      <c r="M1014" s="1" t="s">
        <v>11</v>
      </c>
      <c r="N1014" s="6" t="b">
        <f t="shared" ca="1" si="78"/>
        <v>0</v>
      </c>
      <c r="O1014" s="8" t="b">
        <f t="shared" ca="1" si="79"/>
        <v>0</v>
      </c>
    </row>
    <row r="1015" spans="2:15" x14ac:dyDescent="0.25">
      <c r="B1015" s="7" t="s">
        <v>2507</v>
      </c>
      <c r="C1015" s="2">
        <v>45177</v>
      </c>
      <c r="D1015" s="1">
        <f t="shared" si="75"/>
        <v>8</v>
      </c>
      <c r="E1015" s="1" t="str">
        <f t="shared" si="76"/>
        <v>Sep</v>
      </c>
      <c r="F1015" s="1" t="s">
        <v>2222</v>
      </c>
      <c r="G1015" s="1" t="s">
        <v>2223</v>
      </c>
      <c r="H1015" s="1" t="s">
        <v>20</v>
      </c>
      <c r="I1015" s="1" t="s">
        <v>29</v>
      </c>
      <c r="J1015" s="3">
        <v>190</v>
      </c>
      <c r="K1015" s="4">
        <v>65</v>
      </c>
      <c r="L1015" s="5">
        <f t="shared" si="77"/>
        <v>12350</v>
      </c>
      <c r="M1015" s="1" t="s">
        <v>5</v>
      </c>
      <c r="N1015" s="6" t="b">
        <f t="shared" ca="1" si="78"/>
        <v>0</v>
      </c>
      <c r="O1015" s="8" t="b">
        <f t="shared" ca="1" si="79"/>
        <v>0</v>
      </c>
    </row>
    <row r="1016" spans="2:15" x14ac:dyDescent="0.25">
      <c r="B1016" s="7" t="s">
        <v>2508</v>
      </c>
      <c r="C1016" s="2">
        <v>45177</v>
      </c>
      <c r="D1016" s="1">
        <f t="shared" si="75"/>
        <v>8</v>
      </c>
      <c r="E1016" s="1" t="str">
        <f t="shared" si="76"/>
        <v>Sep</v>
      </c>
      <c r="F1016" s="1" t="s">
        <v>2225</v>
      </c>
      <c r="G1016" s="1" t="s">
        <v>2226</v>
      </c>
      <c r="H1016" s="1" t="s">
        <v>3</v>
      </c>
      <c r="I1016" s="1" t="s">
        <v>33</v>
      </c>
      <c r="J1016" s="3">
        <v>4000</v>
      </c>
      <c r="K1016" s="4">
        <v>43</v>
      </c>
      <c r="L1016" s="5">
        <f t="shared" si="77"/>
        <v>172000</v>
      </c>
      <c r="M1016" s="1" t="s">
        <v>11</v>
      </c>
      <c r="N1016" s="6" t="b">
        <f t="shared" ca="1" si="78"/>
        <v>0</v>
      </c>
      <c r="O1016" s="8" t="b">
        <f t="shared" ca="1" si="79"/>
        <v>0</v>
      </c>
    </row>
    <row r="1017" spans="2:15" x14ac:dyDescent="0.25">
      <c r="B1017" s="7" t="s">
        <v>2509</v>
      </c>
      <c r="C1017" s="2">
        <v>45177</v>
      </c>
      <c r="D1017" s="1">
        <f t="shared" si="75"/>
        <v>8</v>
      </c>
      <c r="E1017" s="1" t="str">
        <f t="shared" si="76"/>
        <v>Sep</v>
      </c>
      <c r="F1017" s="1" t="s">
        <v>2228</v>
      </c>
      <c r="G1017" s="1" t="s">
        <v>2229</v>
      </c>
      <c r="H1017" s="1" t="s">
        <v>15</v>
      </c>
      <c r="I1017" s="1" t="s">
        <v>25</v>
      </c>
      <c r="J1017" s="3">
        <v>1500</v>
      </c>
      <c r="K1017" s="4">
        <v>33</v>
      </c>
      <c r="L1017" s="5">
        <f t="shared" si="77"/>
        <v>49500</v>
      </c>
      <c r="M1017" s="1" t="s">
        <v>5</v>
      </c>
      <c r="N1017" s="6" t="b">
        <f t="shared" ca="1" si="78"/>
        <v>0</v>
      </c>
      <c r="O1017" s="8" t="b">
        <f t="shared" ca="1" si="79"/>
        <v>0</v>
      </c>
    </row>
    <row r="1018" spans="2:15" x14ac:dyDescent="0.25">
      <c r="B1018" s="7" t="s">
        <v>2510</v>
      </c>
      <c r="C1018" s="2">
        <v>45177</v>
      </c>
      <c r="D1018" s="1">
        <f t="shared" si="75"/>
        <v>8</v>
      </c>
      <c r="E1018" s="1" t="str">
        <f t="shared" si="76"/>
        <v>Sep</v>
      </c>
      <c r="F1018" s="1" t="s">
        <v>2231</v>
      </c>
      <c r="G1018" s="1" t="s">
        <v>2232</v>
      </c>
      <c r="H1018" s="1" t="s">
        <v>20</v>
      </c>
      <c r="I1018" s="1" t="s">
        <v>29</v>
      </c>
      <c r="J1018" s="3">
        <v>210</v>
      </c>
      <c r="K1018" s="4">
        <v>23</v>
      </c>
      <c r="L1018" s="5">
        <f t="shared" si="77"/>
        <v>4830</v>
      </c>
      <c r="M1018" s="1" t="s">
        <v>11</v>
      </c>
      <c r="N1018" s="6" t="b">
        <f t="shared" ca="1" si="78"/>
        <v>0</v>
      </c>
      <c r="O1018" s="8" t="b">
        <f t="shared" ca="1" si="79"/>
        <v>0</v>
      </c>
    </row>
    <row r="1019" spans="2:15" x14ac:dyDescent="0.25">
      <c r="B1019" s="7" t="s">
        <v>2511</v>
      </c>
      <c r="C1019" s="2">
        <v>45178</v>
      </c>
      <c r="D1019" s="1">
        <f t="shared" si="75"/>
        <v>9</v>
      </c>
      <c r="E1019" s="1" t="str">
        <f t="shared" si="76"/>
        <v>Sep</v>
      </c>
      <c r="F1019" s="1" t="s">
        <v>2234</v>
      </c>
      <c r="G1019" s="1" t="s">
        <v>2235</v>
      </c>
      <c r="H1019" s="1" t="s">
        <v>3</v>
      </c>
      <c r="I1019" s="1" t="s">
        <v>33</v>
      </c>
      <c r="J1019" s="3">
        <v>4000</v>
      </c>
      <c r="K1019" s="4">
        <v>12</v>
      </c>
      <c r="L1019" s="5">
        <f t="shared" si="77"/>
        <v>48000</v>
      </c>
      <c r="M1019" s="1" t="s">
        <v>5</v>
      </c>
      <c r="N1019" s="6" t="b">
        <f t="shared" ca="1" si="78"/>
        <v>0</v>
      </c>
      <c r="O1019" s="8" t="b">
        <f t="shared" ca="1" si="79"/>
        <v>0</v>
      </c>
    </row>
    <row r="1020" spans="2:15" x14ac:dyDescent="0.25">
      <c r="B1020" s="7" t="s">
        <v>2512</v>
      </c>
      <c r="C1020" s="2">
        <v>45178</v>
      </c>
      <c r="D1020" s="1">
        <f t="shared" si="75"/>
        <v>9</v>
      </c>
      <c r="E1020" s="1" t="str">
        <f t="shared" si="76"/>
        <v>Sep</v>
      </c>
      <c r="F1020" s="1" t="s">
        <v>2168</v>
      </c>
      <c r="G1020" s="1" t="s">
        <v>2169</v>
      </c>
      <c r="H1020" s="1" t="s">
        <v>15</v>
      </c>
      <c r="I1020" s="1" t="s">
        <v>25</v>
      </c>
      <c r="J1020" s="3">
        <v>3200</v>
      </c>
      <c r="K1020" s="4">
        <v>23</v>
      </c>
      <c r="L1020" s="5">
        <f t="shared" si="77"/>
        <v>73600</v>
      </c>
      <c r="M1020" s="1" t="s">
        <v>11</v>
      </c>
      <c r="N1020" s="6" t="b">
        <f t="shared" ca="1" si="78"/>
        <v>0</v>
      </c>
      <c r="O1020" s="8" t="b">
        <f t="shared" ca="1" si="79"/>
        <v>0</v>
      </c>
    </row>
    <row r="1021" spans="2:15" x14ac:dyDescent="0.25">
      <c r="B1021" s="7" t="s">
        <v>2513</v>
      </c>
      <c r="C1021" s="2">
        <v>45178</v>
      </c>
      <c r="D1021" s="1">
        <f t="shared" si="75"/>
        <v>9</v>
      </c>
      <c r="E1021" s="1" t="str">
        <f t="shared" si="76"/>
        <v>Sep</v>
      </c>
      <c r="F1021" s="1" t="s">
        <v>2171</v>
      </c>
      <c r="G1021" s="1" t="s">
        <v>2172</v>
      </c>
      <c r="H1021" s="1" t="s">
        <v>20</v>
      </c>
      <c r="I1021" s="1" t="s">
        <v>29</v>
      </c>
      <c r="J1021" s="3">
        <v>2900</v>
      </c>
      <c r="K1021" s="4">
        <v>34</v>
      </c>
      <c r="L1021" s="5">
        <f t="shared" si="77"/>
        <v>98600</v>
      </c>
      <c r="M1021" s="1" t="s">
        <v>5</v>
      </c>
      <c r="N1021" s="6" t="b">
        <f t="shared" ca="1" si="78"/>
        <v>0</v>
      </c>
      <c r="O1021" s="8" t="b">
        <f t="shared" ca="1" si="79"/>
        <v>0</v>
      </c>
    </row>
    <row r="1022" spans="2:15" x14ac:dyDescent="0.25">
      <c r="B1022" s="7" t="s">
        <v>2514</v>
      </c>
      <c r="C1022" s="2">
        <v>45178</v>
      </c>
      <c r="D1022" s="1">
        <f t="shared" si="75"/>
        <v>9</v>
      </c>
      <c r="E1022" s="1" t="str">
        <f t="shared" si="76"/>
        <v>Sep</v>
      </c>
      <c r="F1022" s="1" t="s">
        <v>2174</v>
      </c>
      <c r="G1022" s="1" t="s">
        <v>2175</v>
      </c>
      <c r="H1022" s="1" t="s">
        <v>3</v>
      </c>
      <c r="I1022" s="1" t="s">
        <v>33</v>
      </c>
      <c r="J1022" s="3">
        <v>190</v>
      </c>
      <c r="K1022" s="4">
        <v>43</v>
      </c>
      <c r="L1022" s="5">
        <f t="shared" si="77"/>
        <v>8170</v>
      </c>
      <c r="M1022" s="1" t="s">
        <v>11</v>
      </c>
      <c r="N1022" s="6" t="b">
        <f t="shared" ca="1" si="78"/>
        <v>0</v>
      </c>
      <c r="O1022" s="8" t="b">
        <f t="shared" ca="1" si="79"/>
        <v>0</v>
      </c>
    </row>
    <row r="1023" spans="2:15" x14ac:dyDescent="0.25">
      <c r="B1023" s="7" t="s">
        <v>2515</v>
      </c>
      <c r="C1023" s="2">
        <v>45178</v>
      </c>
      <c r="D1023" s="1">
        <f t="shared" si="75"/>
        <v>9</v>
      </c>
      <c r="E1023" s="1" t="str">
        <f t="shared" si="76"/>
        <v>Sep</v>
      </c>
      <c r="F1023" s="1" t="s">
        <v>2177</v>
      </c>
      <c r="G1023" s="1" t="s">
        <v>2178</v>
      </c>
      <c r="H1023" s="1" t="s">
        <v>9</v>
      </c>
      <c r="I1023" s="1" t="s">
        <v>4</v>
      </c>
      <c r="J1023" s="3">
        <v>4000</v>
      </c>
      <c r="K1023" s="4">
        <v>32</v>
      </c>
      <c r="L1023" s="5">
        <f t="shared" si="77"/>
        <v>128000</v>
      </c>
      <c r="M1023" s="1" t="s">
        <v>5</v>
      </c>
      <c r="N1023" s="6" t="b">
        <f t="shared" ca="1" si="78"/>
        <v>0</v>
      </c>
      <c r="O1023" s="8" t="b">
        <f t="shared" ca="1" si="79"/>
        <v>0</v>
      </c>
    </row>
    <row r="1024" spans="2:15" x14ac:dyDescent="0.25">
      <c r="B1024" s="7" t="s">
        <v>2516</v>
      </c>
      <c r="C1024" s="2">
        <v>45179</v>
      </c>
      <c r="D1024" s="1">
        <f t="shared" si="75"/>
        <v>10</v>
      </c>
      <c r="E1024" s="1" t="str">
        <f t="shared" si="76"/>
        <v>Sep</v>
      </c>
      <c r="F1024" s="1" t="s">
        <v>2180</v>
      </c>
      <c r="G1024" s="1" t="s">
        <v>2181</v>
      </c>
      <c r="H1024" s="1" t="s">
        <v>15</v>
      </c>
      <c r="I1024" s="1" t="s">
        <v>10</v>
      </c>
      <c r="J1024" s="3">
        <v>1500</v>
      </c>
      <c r="K1024" s="4">
        <v>45</v>
      </c>
      <c r="L1024" s="5">
        <f t="shared" si="77"/>
        <v>67500</v>
      </c>
      <c r="M1024" s="1" t="s">
        <v>11</v>
      </c>
      <c r="N1024" s="6" t="b">
        <f t="shared" ca="1" si="78"/>
        <v>0</v>
      </c>
      <c r="O1024" s="8" t="b">
        <f t="shared" ca="1" si="79"/>
        <v>0</v>
      </c>
    </row>
    <row r="1025" spans="2:15" x14ac:dyDescent="0.25">
      <c r="B1025" s="7" t="s">
        <v>2517</v>
      </c>
      <c r="C1025" s="2">
        <v>45179</v>
      </c>
      <c r="D1025" s="1">
        <f t="shared" si="75"/>
        <v>10</v>
      </c>
      <c r="E1025" s="1" t="str">
        <f t="shared" si="76"/>
        <v>Sep</v>
      </c>
      <c r="F1025" s="1" t="s">
        <v>2183</v>
      </c>
      <c r="G1025" s="1" t="s">
        <v>2184</v>
      </c>
      <c r="H1025" s="1" t="s">
        <v>20</v>
      </c>
      <c r="I1025" s="1" t="s">
        <v>16</v>
      </c>
      <c r="J1025" s="3">
        <v>210</v>
      </c>
      <c r="K1025" s="4">
        <v>65</v>
      </c>
      <c r="L1025" s="5">
        <f t="shared" si="77"/>
        <v>13650</v>
      </c>
      <c r="M1025" s="1" t="s">
        <v>5</v>
      </c>
      <c r="N1025" s="6" t="b">
        <f t="shared" ca="1" si="78"/>
        <v>0</v>
      </c>
      <c r="O1025" s="8" t="b">
        <f t="shared" ca="1" si="79"/>
        <v>0</v>
      </c>
    </row>
    <row r="1026" spans="2:15" x14ac:dyDescent="0.25">
      <c r="B1026" s="7" t="s">
        <v>2518</v>
      </c>
      <c r="C1026" s="2">
        <v>45179</v>
      </c>
      <c r="D1026" s="1">
        <f t="shared" si="75"/>
        <v>10</v>
      </c>
      <c r="E1026" s="1" t="str">
        <f t="shared" si="76"/>
        <v>Sep</v>
      </c>
      <c r="F1026" s="1" t="s">
        <v>2186</v>
      </c>
      <c r="G1026" s="1" t="s">
        <v>2187</v>
      </c>
      <c r="H1026" s="1" t="s">
        <v>3</v>
      </c>
      <c r="I1026" s="1" t="s">
        <v>21</v>
      </c>
      <c r="J1026" s="3">
        <v>4000</v>
      </c>
      <c r="K1026" s="4">
        <v>55</v>
      </c>
      <c r="L1026" s="5">
        <f t="shared" si="77"/>
        <v>220000</v>
      </c>
      <c r="M1026" s="1" t="s">
        <v>11</v>
      </c>
      <c r="N1026" s="6" t="b">
        <f t="shared" ca="1" si="78"/>
        <v>0</v>
      </c>
      <c r="O1026" s="8" t="b">
        <f t="shared" ca="1" si="79"/>
        <v>0</v>
      </c>
    </row>
    <row r="1027" spans="2:15" x14ac:dyDescent="0.25">
      <c r="B1027" s="7" t="s">
        <v>2519</v>
      </c>
      <c r="C1027" s="2">
        <v>45179</v>
      </c>
      <c r="D1027" s="1">
        <f t="shared" si="75"/>
        <v>10</v>
      </c>
      <c r="E1027" s="1" t="str">
        <f t="shared" si="76"/>
        <v>Sep</v>
      </c>
      <c r="F1027" s="1" t="s">
        <v>2189</v>
      </c>
      <c r="G1027" s="1" t="s">
        <v>2190</v>
      </c>
      <c r="H1027" s="1" t="s">
        <v>9</v>
      </c>
      <c r="I1027" s="1" t="s">
        <v>25</v>
      </c>
      <c r="J1027" s="3">
        <v>3200</v>
      </c>
      <c r="K1027" s="4">
        <v>54</v>
      </c>
      <c r="L1027" s="5">
        <f t="shared" si="77"/>
        <v>172800</v>
      </c>
      <c r="M1027" s="1" t="s">
        <v>5</v>
      </c>
      <c r="N1027" s="6" t="b">
        <f t="shared" ca="1" si="78"/>
        <v>0</v>
      </c>
      <c r="O1027" s="8" t="b">
        <f t="shared" ca="1" si="79"/>
        <v>0</v>
      </c>
    </row>
    <row r="1028" spans="2:15" x14ac:dyDescent="0.25">
      <c r="B1028" s="7" t="s">
        <v>2520</v>
      </c>
      <c r="C1028" s="2">
        <v>45179</v>
      </c>
      <c r="D1028" s="1">
        <f t="shared" ref="D1028:D1038" si="80">DAY(C1028)</f>
        <v>10</v>
      </c>
      <c r="E1028" s="1" t="str">
        <f t="shared" ref="E1028:E1038" si="81">TEXT(C1028,"mmm")</f>
        <v>Sep</v>
      </c>
      <c r="F1028" s="1" t="s">
        <v>2192</v>
      </c>
      <c r="G1028" s="1" t="s">
        <v>2193</v>
      </c>
      <c r="H1028" s="1" t="s">
        <v>15</v>
      </c>
      <c r="I1028" s="1" t="s">
        <v>29</v>
      </c>
      <c r="J1028" s="3">
        <v>2900</v>
      </c>
      <c r="K1028" s="4">
        <v>56</v>
      </c>
      <c r="L1028" s="5">
        <f t="shared" ref="L1028:L1038" si="82">J1028*K1028</f>
        <v>162400</v>
      </c>
      <c r="M1028" s="1" t="s">
        <v>11</v>
      </c>
      <c r="N1028" s="6" t="b">
        <f t="shared" ref="N1028:N1038" ca="1" si="83">AND(C1028&gt;=(TODAY()-28),C1028&lt;TODAY())</f>
        <v>0</v>
      </c>
      <c r="O1028" s="8" t="b">
        <f t="shared" ref="O1028:O1038" ca="1" si="84">AND(C1028&gt;=(TODAY()-56),C1028&lt;(TODAY()-28))</f>
        <v>0</v>
      </c>
    </row>
    <row r="1029" spans="2:15" x14ac:dyDescent="0.25">
      <c r="B1029" s="7" t="s">
        <v>2521</v>
      </c>
      <c r="C1029" s="2">
        <v>45180</v>
      </c>
      <c r="D1029" s="1">
        <f t="shared" si="80"/>
        <v>11</v>
      </c>
      <c r="E1029" s="1" t="str">
        <f t="shared" si="81"/>
        <v>Sep</v>
      </c>
      <c r="F1029" s="1" t="s">
        <v>2195</v>
      </c>
      <c r="G1029" s="1" t="s">
        <v>2196</v>
      </c>
      <c r="H1029" s="1" t="s">
        <v>20</v>
      </c>
      <c r="I1029" s="1" t="s">
        <v>33</v>
      </c>
      <c r="J1029" s="3">
        <v>190</v>
      </c>
      <c r="K1029" s="4">
        <v>54</v>
      </c>
      <c r="L1029" s="5">
        <f t="shared" si="82"/>
        <v>10260</v>
      </c>
      <c r="M1029" s="1" t="s">
        <v>5</v>
      </c>
      <c r="N1029" s="6" t="b">
        <f t="shared" ca="1" si="83"/>
        <v>0</v>
      </c>
      <c r="O1029" s="8" t="b">
        <f t="shared" ca="1" si="84"/>
        <v>0</v>
      </c>
    </row>
    <row r="1030" spans="2:15" x14ac:dyDescent="0.25">
      <c r="B1030" s="7" t="s">
        <v>2522</v>
      </c>
      <c r="C1030" s="2">
        <v>45180</v>
      </c>
      <c r="D1030" s="1">
        <f t="shared" si="80"/>
        <v>11</v>
      </c>
      <c r="E1030" s="1" t="str">
        <f t="shared" si="81"/>
        <v>Sep</v>
      </c>
      <c r="F1030" s="1" t="s">
        <v>2198</v>
      </c>
      <c r="G1030" s="1" t="s">
        <v>2199</v>
      </c>
      <c r="H1030" s="1" t="s">
        <v>3</v>
      </c>
      <c r="I1030" s="1" t="s">
        <v>4</v>
      </c>
      <c r="J1030" s="3">
        <v>4000</v>
      </c>
      <c r="K1030" s="4">
        <v>35</v>
      </c>
      <c r="L1030" s="5">
        <f t="shared" si="82"/>
        <v>140000</v>
      </c>
      <c r="M1030" s="1" t="s">
        <v>11</v>
      </c>
      <c r="N1030" s="6" t="b">
        <f t="shared" ca="1" si="83"/>
        <v>0</v>
      </c>
      <c r="O1030" s="8" t="b">
        <f t="shared" ca="1" si="84"/>
        <v>0</v>
      </c>
    </row>
    <row r="1031" spans="2:15" x14ac:dyDescent="0.25">
      <c r="B1031" s="7" t="s">
        <v>2523</v>
      </c>
      <c r="C1031" s="2">
        <v>45180</v>
      </c>
      <c r="D1031" s="1">
        <f t="shared" si="80"/>
        <v>11</v>
      </c>
      <c r="E1031" s="1" t="str">
        <f t="shared" si="81"/>
        <v>Sep</v>
      </c>
      <c r="F1031" s="1" t="s">
        <v>2201</v>
      </c>
      <c r="G1031" s="1" t="s">
        <v>2202</v>
      </c>
      <c r="H1031" s="1" t="s">
        <v>9</v>
      </c>
      <c r="I1031" s="1" t="s">
        <v>10</v>
      </c>
      <c r="J1031" s="3">
        <v>1500</v>
      </c>
      <c r="K1031" s="4">
        <v>63</v>
      </c>
      <c r="L1031" s="5">
        <f t="shared" si="82"/>
        <v>94500</v>
      </c>
      <c r="M1031" s="1" t="s">
        <v>5</v>
      </c>
      <c r="N1031" s="6" t="b">
        <f t="shared" ca="1" si="83"/>
        <v>0</v>
      </c>
      <c r="O1031" s="8" t="b">
        <f t="shared" ca="1" si="84"/>
        <v>0</v>
      </c>
    </row>
    <row r="1032" spans="2:15" x14ac:dyDescent="0.25">
      <c r="B1032" s="7" t="s">
        <v>2524</v>
      </c>
      <c r="C1032" s="2">
        <v>45180</v>
      </c>
      <c r="D1032" s="1">
        <f t="shared" si="80"/>
        <v>11</v>
      </c>
      <c r="E1032" s="1" t="str">
        <f t="shared" si="81"/>
        <v>Sep</v>
      </c>
      <c r="F1032" s="1" t="s">
        <v>2204</v>
      </c>
      <c r="G1032" s="1" t="s">
        <v>2205</v>
      </c>
      <c r="H1032" s="1" t="s">
        <v>15</v>
      </c>
      <c r="I1032" s="1" t="s">
        <v>16</v>
      </c>
      <c r="J1032" s="3">
        <v>210</v>
      </c>
      <c r="K1032" s="4">
        <v>34</v>
      </c>
      <c r="L1032" s="5">
        <f t="shared" si="82"/>
        <v>7140</v>
      </c>
      <c r="M1032" s="1" t="s">
        <v>11</v>
      </c>
      <c r="N1032" s="6" t="b">
        <f t="shared" ca="1" si="83"/>
        <v>0</v>
      </c>
      <c r="O1032" s="8" t="b">
        <f t="shared" ca="1" si="84"/>
        <v>0</v>
      </c>
    </row>
    <row r="1033" spans="2:15" x14ac:dyDescent="0.25">
      <c r="B1033" s="7" t="s">
        <v>2525</v>
      </c>
      <c r="C1033" s="2">
        <v>45180</v>
      </c>
      <c r="D1033" s="1">
        <f t="shared" si="80"/>
        <v>11</v>
      </c>
      <c r="E1033" s="1" t="str">
        <f t="shared" si="81"/>
        <v>Sep</v>
      </c>
      <c r="F1033" s="1" t="s">
        <v>2207</v>
      </c>
      <c r="G1033" s="1" t="s">
        <v>2208</v>
      </c>
      <c r="H1033" s="1" t="s">
        <v>20</v>
      </c>
      <c r="I1033" s="1" t="s">
        <v>21</v>
      </c>
      <c r="J1033" s="3">
        <v>4000</v>
      </c>
      <c r="K1033" s="4">
        <v>54</v>
      </c>
      <c r="L1033" s="5">
        <f t="shared" si="82"/>
        <v>216000</v>
      </c>
      <c r="M1033" s="1" t="s">
        <v>5</v>
      </c>
      <c r="N1033" s="6" t="b">
        <f t="shared" ca="1" si="83"/>
        <v>0</v>
      </c>
      <c r="O1033" s="8" t="b">
        <f t="shared" ca="1" si="84"/>
        <v>0</v>
      </c>
    </row>
    <row r="1034" spans="2:15" x14ac:dyDescent="0.25">
      <c r="B1034" s="7" t="s">
        <v>2526</v>
      </c>
      <c r="C1034" s="2">
        <v>45181</v>
      </c>
      <c r="D1034" s="1">
        <f t="shared" si="80"/>
        <v>12</v>
      </c>
      <c r="E1034" s="1" t="str">
        <f t="shared" si="81"/>
        <v>Sep</v>
      </c>
      <c r="F1034" s="1" t="s">
        <v>2210</v>
      </c>
      <c r="G1034" s="1" t="s">
        <v>2211</v>
      </c>
      <c r="H1034" s="1" t="s">
        <v>3</v>
      </c>
      <c r="I1034" s="1" t="s">
        <v>25</v>
      </c>
      <c r="J1034" s="3">
        <v>3200</v>
      </c>
      <c r="K1034" s="4">
        <v>45</v>
      </c>
      <c r="L1034" s="5">
        <f t="shared" si="82"/>
        <v>144000</v>
      </c>
      <c r="M1034" s="1" t="s">
        <v>11</v>
      </c>
      <c r="N1034" s="6" t="b">
        <f t="shared" ca="1" si="83"/>
        <v>0</v>
      </c>
      <c r="O1034" s="8" t="b">
        <f t="shared" ca="1" si="84"/>
        <v>0</v>
      </c>
    </row>
    <row r="1035" spans="2:15" x14ac:dyDescent="0.25">
      <c r="B1035" s="7" t="s">
        <v>2527</v>
      </c>
      <c r="C1035" s="2">
        <v>45181</v>
      </c>
      <c r="D1035" s="1">
        <f t="shared" si="80"/>
        <v>12</v>
      </c>
      <c r="E1035" s="1" t="str">
        <f t="shared" si="81"/>
        <v>Sep</v>
      </c>
      <c r="F1035" s="1" t="s">
        <v>2213</v>
      </c>
      <c r="G1035" s="1" t="s">
        <v>2214</v>
      </c>
      <c r="H1035" s="1" t="s">
        <v>9</v>
      </c>
      <c r="I1035" s="1" t="s">
        <v>29</v>
      </c>
      <c r="J1035" s="3">
        <v>2900</v>
      </c>
      <c r="K1035" s="4">
        <v>56</v>
      </c>
      <c r="L1035" s="5">
        <f t="shared" si="82"/>
        <v>162400</v>
      </c>
      <c r="M1035" s="1" t="s">
        <v>5</v>
      </c>
      <c r="N1035" s="6" t="b">
        <f t="shared" ca="1" si="83"/>
        <v>0</v>
      </c>
      <c r="O1035" s="8" t="b">
        <f t="shared" ca="1" si="84"/>
        <v>0</v>
      </c>
    </row>
    <row r="1036" spans="2:15" x14ac:dyDescent="0.25">
      <c r="B1036" s="7" t="s">
        <v>2528</v>
      </c>
      <c r="C1036" s="2">
        <v>45181</v>
      </c>
      <c r="D1036" s="1">
        <f t="shared" si="80"/>
        <v>12</v>
      </c>
      <c r="E1036" s="1" t="str">
        <f t="shared" si="81"/>
        <v>Sep</v>
      </c>
      <c r="F1036" s="1" t="s">
        <v>2216</v>
      </c>
      <c r="G1036" s="1" t="s">
        <v>2217</v>
      </c>
      <c r="H1036" s="1" t="s">
        <v>15</v>
      </c>
      <c r="I1036" s="1" t="s">
        <v>33</v>
      </c>
      <c r="J1036" s="3">
        <v>190</v>
      </c>
      <c r="K1036" s="4">
        <v>65</v>
      </c>
      <c r="L1036" s="5">
        <f t="shared" si="82"/>
        <v>12350</v>
      </c>
      <c r="M1036" s="1" t="s">
        <v>11</v>
      </c>
      <c r="N1036" s="6" t="b">
        <f t="shared" ca="1" si="83"/>
        <v>0</v>
      </c>
      <c r="O1036" s="8" t="b">
        <f t="shared" ca="1" si="84"/>
        <v>0</v>
      </c>
    </row>
    <row r="1037" spans="2:15" x14ac:dyDescent="0.25">
      <c r="B1037" s="7" t="s">
        <v>2529</v>
      </c>
      <c r="C1037" s="2">
        <v>45181</v>
      </c>
      <c r="D1037" s="1">
        <f t="shared" si="80"/>
        <v>12</v>
      </c>
      <c r="E1037" s="1" t="str">
        <f t="shared" si="81"/>
        <v>Sep</v>
      </c>
      <c r="F1037" s="1" t="s">
        <v>2219</v>
      </c>
      <c r="G1037" s="1" t="s">
        <v>2220</v>
      </c>
      <c r="H1037" s="1" t="s">
        <v>15</v>
      </c>
      <c r="I1037" s="1" t="s">
        <v>25</v>
      </c>
      <c r="J1037" s="3">
        <v>4000</v>
      </c>
      <c r="K1037" s="4">
        <v>65</v>
      </c>
      <c r="L1037" s="5">
        <f t="shared" si="82"/>
        <v>260000</v>
      </c>
      <c r="M1037" s="1" t="s">
        <v>5</v>
      </c>
      <c r="N1037" s="6" t="b">
        <f t="shared" ca="1" si="83"/>
        <v>0</v>
      </c>
      <c r="O1037" s="8" t="b">
        <f t="shared" ca="1" si="84"/>
        <v>0</v>
      </c>
    </row>
    <row r="1038" spans="2:15" x14ac:dyDescent="0.25">
      <c r="B1038" s="13" t="s">
        <v>2530</v>
      </c>
      <c r="C1038" s="14">
        <v>45181</v>
      </c>
      <c r="D1038" s="15">
        <f t="shared" si="80"/>
        <v>12</v>
      </c>
      <c r="E1038" s="15" t="str">
        <f t="shared" si="81"/>
        <v>Sep</v>
      </c>
      <c r="F1038" s="15" t="s">
        <v>2222</v>
      </c>
      <c r="G1038" s="15" t="s">
        <v>2223</v>
      </c>
      <c r="H1038" s="15" t="s">
        <v>20</v>
      </c>
      <c r="I1038" s="15" t="s">
        <v>29</v>
      </c>
      <c r="J1038" s="16">
        <v>1500</v>
      </c>
      <c r="K1038" s="17">
        <v>65</v>
      </c>
      <c r="L1038" s="18">
        <f t="shared" si="82"/>
        <v>97500</v>
      </c>
      <c r="M1038" s="15" t="s">
        <v>11</v>
      </c>
      <c r="N1038" s="19" t="b">
        <f t="shared" ca="1" si="83"/>
        <v>0</v>
      </c>
      <c r="O1038" s="20" t="b">
        <f t="shared" ca="1" si="84"/>
        <v>0</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Sheet4</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Deep</dc:creator>
  <cp:lastModifiedBy>Rafayal Nathanial</cp:lastModifiedBy>
  <cp:lastPrinted>2023-08-23T11:27:30Z</cp:lastPrinted>
  <dcterms:created xsi:type="dcterms:W3CDTF">2022-09-12T14:57:41Z</dcterms:created>
  <dcterms:modified xsi:type="dcterms:W3CDTF">2023-08-23T11:44:29Z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2023-08-13T10:09:54Z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f3805dd3-9a16-42ab-8880-f45168052c6b</vt:lpwstr>
  </property>
  <property fmtid="{D5CDD505-2E9C-101B-9397-08002B2CF9AE}" pid="7" name="MSIP_Label_defa4170-0d19-0005-0004-bc88714345d2_ActionId">
    <vt:lpwstr>cceb6569-88c2-41b0-8265-633a6283fa33</vt:lpwstr>
  </property>
  <property fmtid="{D5CDD505-2E9C-101B-9397-08002B2CF9AE}" pid="8" name="MSIP_Label_defa4170-0d19-0005-0004-bc88714345d2_ContentBits">
    <vt:lpwstr>0</vt:lpwstr>
  </property>
</Properties>
</file>