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8_{3A65D8F6-690A-4AE5-A0DC-CC9D66DEB5B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Occupation">#N/A</definedName>
    <definedName name="Slicer_Region">#N/A</definedName>
  </definedNames>
  <calcPr calcId="18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215"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<sst xmlns="http://schemas.openxmlformats.org/spreadsheetml/2006/main" count="8047" uniqueCount="46">
  <si>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</si>
  <si>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</si>
  <si>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</si>
  <si>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</si>
  <si>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</si>
  <si>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</si>
  <si>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</si>
  <si>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</si>
  <si>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</si>
  <si>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</si>
  <si>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</si>
  <si>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</si>
  <si>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</si>
  <si>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</si>
  <si>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</si>
  <si>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</si>
  <si>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</si>
  <si>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</si>
  <si>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</si>
  <si>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</si>
  <si>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</si>
  <si>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</si>
  <si>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</si>
  <si>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</si>
  <si>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</si>
  <si>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</si>
  <si>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</si>
  <si>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</si>
  <si>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</si>
  <si>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</si>
  <si>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</si>
  <si>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</si>
  <si>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</si>
  <si>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</si>
  <si>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</si>
  <si>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</si>
  <si>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</si>
  <si>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</si>
  <si>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</si>
  <si>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</si>
  <si>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Count of Income</t>
  </si>
  <si>
    <t>Count of Purchased Bike</t>
  </si>
  <si>
    <t>OLD</t>
  </si>
  <si>
    <t>YOUNG ADULT</t>
  </si>
  <si>
    <t>Marital status</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</si>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</sst>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sz val="11"/>
      <color theme="6"/>
      <name val="Tw Cen MT"/>
      <family val="2"/>
      <scheme val="minor"/>
    </font>
    <font>
      <b/>
      <sz val="14"/>
      <color theme="6" tint="0.59999389629810485"/>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xf numFmtId="0" fontId="20"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2"/>
        <name val="Calibri"/>
        <family val="2"/>
        <scheme val="none"/>
      </font>
      <fill>
        <patternFill>
          <bgColor theme="0"/>
        </patternFill>
      </fill>
    </dxf>
    <dxf>
      <fill>
        <patternFill>
          <bgColor theme="1"/>
        </patternFill>
      </fill>
    </dxf>
  </dxfs>
  <tableStyles count="1" defaultTableStyle="TableStyleMedium2" defaultPivotStyle="PivotStyleLight16">
    <tableStyle name="Slicer Style 1" pivot="0" table="0" count="9" xr9:uid="{B51F2DF2-F018-48A4-8920-5C95DD2971A4}">
      <tableStyleElement type="wholeTable" dxfId="1"/>
      <tableStyleElement type="headerRow" dxfId="0"/>
    </tableStyle>
  </tableStyles>
  <extLst>
    <ext xmlns:x14="http://schemas.microsoft.com/office/spreadsheetml/2009/9/main" uri="{46F421CA-312F-682f-3DD2-61675219B42D}">
      <x14:dxfs count="7">
        <dxf>
          <font>
            <b/>
            <i val="0"/>
            <sz val="12"/>
            <color theme="0"/>
            <name val="Calibri"/>
            <family val="2"/>
            <scheme val="none"/>
          </font>
        </dxf>
        <dxf>
          <font>
            <b/>
            <i val="0"/>
            <sz val="12"/>
            <color theme="0"/>
            <name val="Calibri"/>
            <family val="2"/>
            <scheme val="none"/>
          </font>
        </dxf>
        <dxf>
          <font>
            <b/>
            <i val="0"/>
            <sz val="12"/>
            <color theme="0"/>
            <name val="Calibri"/>
            <family val="2"/>
            <scheme val="none"/>
          </font>
        </dxf>
        <dxf>
          <font>
            <b/>
            <i val="0"/>
            <sz val="12"/>
            <color theme="0"/>
            <name val="Calibri"/>
            <family val="2"/>
            <scheme val="none"/>
          </font>
        </dxf>
        <dxf>
          <font>
            <b/>
            <i val="0"/>
            <sz val="12"/>
            <color auto="1"/>
            <name val="Calibri"/>
            <family val="2"/>
            <scheme val="none"/>
          </font>
          <fill>
            <patternFill>
              <bgColor theme="0"/>
            </patternFill>
          </fill>
        </dxf>
        <dxf>
          <font>
            <b/>
            <i val="0"/>
            <sz val="12"/>
            <color theme="0"/>
            <name val="Calibri"/>
            <family val="2"/>
            <scheme val="none"/>
          </font>
        </dxf>
        <dxf>
          <font>
            <b/>
            <i val="0"/>
            <sz val="12"/>
            <color theme="0"/>
            <name val="Calibr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TABLE'!$E$2:$E$3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TABLE'!$D$4:$D$6</c:f>
              <c:strCache>
                <c:ptCount val="2"/>
                <c:pt idx="0">
                  <c:v>Female</c:v>
                </c:pt>
                <c:pt idx="1">
                  <c:v>Male</c:v>
                </c:pt>
              </c:strCache>
            </c:strRef>
          </c:cat>
          <c:val>
            <c:numRef>
              <c:f>'PIVOT TABLE'!$E$4:$E$6</c:f>
              <c:numCache>
                <c:formatCode>General</c:formatCode>
                <c:ptCount val="2"/>
                <c:pt idx="0">
                  <c:v>250</c:v>
                </c:pt>
                <c:pt idx="1">
                  <c:v>269</c:v>
                </c:pt>
              </c:numCache>
            </c:numRef>
          </c:val>
          <c:extLst>
            <c:ext xmlns:c16="http://schemas.microsoft.com/office/drawing/2014/chart" uri="{C3380CC4-5D6E-409C-BE32-E72D297353CC}">
              <c16:uniqueId val="{00000000-E59D-41D7-80BE-328F5465E03F}"/>
            </c:ext>
          </c:extLst>
        </c:ser>
        <c:ser>
          <c:idx val="1"/>
          <c:order val="1"/>
          <c:tx>
            <c:strRef>
              <c:f>'PIVOT TABLE'!$F$2:$F$3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TABLE'!$D$4:$D$6</c:f>
              <c:strCache>
                <c:ptCount val="2"/>
                <c:pt idx="0">
                  <c:v>Female</c:v>
                </c:pt>
                <c:pt idx="1">
                  <c:v>Male</c:v>
                </c:pt>
              </c:strCache>
            </c:strRef>
          </c:cat>
          <c:val>
            <c:numRef>
              <c:f>'PIVOT TABLE'!$F$4:$F$6</c:f>
              <c:numCache>
                <c:formatCode>General</c:formatCode>
                <c:ptCount val="2"/>
                <c:pt idx="0">
                  <c:v>239</c:v>
                </c:pt>
                <c:pt idx="1">
                  <c:v>242</c:v>
                </c:pt>
              </c:numCache>
            </c:numRef>
          </c:val>
          <c:extLst>
            <c:ext xmlns:c16="http://schemas.microsoft.com/office/drawing/2014/chart" uri="{C3380CC4-5D6E-409C-BE32-E72D297353CC}">
              <c16:uniqueId val="{00000002-3147-4477-8C2E-B3F26C9FC44B}"/>
            </c:ext>
          </c:extLst>
        </c:ser>
        <c:dLbls>
          <c:showLegendKey val="0"/>
          <c:showVal val="0"/>
          <c:showCatName val="0"/>
          <c:showSerName val="0"/>
          <c:showPercent val="0"/>
          <c:showBubbleSize val="0"/>
        </c:dLbls>
        <c:gapWidth val="315"/>
        <c:overlap val="-40"/>
        <c:axId val="1840369775"/>
        <c:axId val="1909279135"/>
      </c:barChart>
      <c:catAx>
        <c:axId val="1840369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9279135"/>
        <c:crosses val="autoZero"/>
        <c:auto val="1"/>
        <c:lblAlgn val="ctr"/>
        <c:lblOffset val="100"/>
        <c:noMultiLvlLbl val="0"/>
      </c:catAx>
      <c:valAx>
        <c:axId val="19092791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369775"/>
        <c:crosses val="autoZero"/>
        <c:crossBetween val="between"/>
      </c:valAx>
      <c:spPr>
        <a:noFill/>
        <a:ln>
          <a:noFill/>
        </a:ln>
        <a:effectLst/>
      </c:spPr>
    </c:plotArea>
    <c:legend>
      <c:legendPos val="r"/>
      <c:layout>
        <c:manualLayout>
          <c:xMode val="edge"/>
          <c:yMode val="edge"/>
          <c:x val="0.78494623655913986"/>
          <c:y val="0.35324630473822349"/>
          <c:w val="0.2150536145293396"/>
          <c:h val="0.28042408160518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bike</a:t>
            </a:r>
            <a:r>
              <a:rPr lang="en-US" sz="1200" baseline="0"/>
              <a:t> purchase by commute distance</a:t>
            </a:r>
            <a:endParaRPr lang="en-US"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TABLE'!$E$19:$E$20</c:f>
              <c:strCache>
                <c:ptCount val="1"/>
                <c:pt idx="0">
                  <c:v>OLD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TABLE'!$D$21:$D$26</c:f>
              <c:strCache>
                <c:ptCount val="5"/>
                <c:pt idx="0">
                  <c:v>0-1 Miles</c:v>
                </c:pt>
                <c:pt idx="1">
                  <c:v>10+ Miles</c:v>
                </c:pt>
                <c:pt idx="2">
                  <c:v>1-2 Miles</c:v>
                </c:pt>
                <c:pt idx="3">
                  <c:v>2-5 Miles</c:v>
                </c:pt>
                <c:pt idx="4">
                  <c:v>5-10 Miles</c:v>
                </c:pt>
              </c:strCache>
            </c:strRef>
          </c:cat>
          <c:val>
            <c:numRef>
              <c:f>'PIVOT TABLE'!$E$21:$E$26</c:f>
              <c:numCache>
                <c:formatCode>General</c:formatCode>
                <c:ptCount val="5"/>
                <c:pt idx="0">
                  <c:v>107</c:v>
                </c:pt>
                <c:pt idx="1">
                  <c:v>77</c:v>
                </c:pt>
                <c:pt idx="2">
                  <c:v>85</c:v>
                </c:pt>
                <c:pt idx="3">
                  <c:v>64</c:v>
                </c:pt>
                <c:pt idx="4">
                  <c:v>116</c:v>
                </c:pt>
              </c:numCache>
            </c:numRef>
          </c:val>
          <c:smooth val="0"/>
          <c:extLst>
            <c:ext xmlns:c16="http://schemas.microsoft.com/office/drawing/2014/chart" uri="{C3380CC4-5D6E-409C-BE32-E72D297353CC}">
              <c16:uniqueId val="{00000000-4D61-4D70-B326-406B6D58A30E}"/>
            </c:ext>
          </c:extLst>
        </c:ser>
        <c:ser>
          <c:idx val="1"/>
          <c:order val="1"/>
          <c:tx>
            <c:strRef>
              <c:f>'PIVOT TABLE'!$F$19:$F$20</c:f>
              <c:strCache>
                <c:ptCount val="1"/>
                <c:pt idx="0">
                  <c:v>YOUNG ADULT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TABLE'!$D$21:$D$26</c:f>
              <c:strCache>
                <c:ptCount val="5"/>
                <c:pt idx="0">
                  <c:v>0-1 Miles</c:v>
                </c:pt>
                <c:pt idx="1">
                  <c:v>10+ Miles</c:v>
                </c:pt>
                <c:pt idx="2">
                  <c:v>1-2 Miles</c:v>
                </c:pt>
                <c:pt idx="3">
                  <c:v>2-5 Miles</c:v>
                </c:pt>
                <c:pt idx="4">
                  <c:v>5-10 Miles</c:v>
                </c:pt>
              </c:strCache>
            </c:strRef>
          </c:cat>
          <c:val>
            <c:numRef>
              <c:f>'PIVOT TABLE'!$F$21:$F$26</c:f>
              <c:numCache>
                <c:formatCode>General</c:formatCode>
                <c:ptCount val="5"/>
                <c:pt idx="0">
                  <c:v>244</c:v>
                </c:pt>
                <c:pt idx="1">
                  <c:v>34</c:v>
                </c:pt>
                <c:pt idx="2">
                  <c:v>81</c:v>
                </c:pt>
                <c:pt idx="3">
                  <c:v>92</c:v>
                </c:pt>
                <c:pt idx="4">
                  <c:v>73</c:v>
                </c:pt>
              </c:numCache>
            </c:numRef>
          </c:val>
          <c:smooth val="0"/>
          <c:extLst>
            <c:ext xmlns:c16="http://schemas.microsoft.com/office/drawing/2014/chart" uri="{C3380CC4-5D6E-409C-BE32-E72D297353CC}">
              <c16:uniqueId val="{00000003-CE02-41E3-A1FD-210F71959719}"/>
            </c:ext>
          </c:extLst>
        </c:ser>
        <c:dLbls>
          <c:showLegendKey val="0"/>
          <c:showVal val="0"/>
          <c:showCatName val="0"/>
          <c:showSerName val="0"/>
          <c:showPercent val="0"/>
          <c:showBubbleSize val="0"/>
        </c:dLbls>
        <c:marker val="1"/>
        <c:smooth val="0"/>
        <c:axId val="1840370255"/>
        <c:axId val="1915356639"/>
      </c:lineChart>
      <c:catAx>
        <c:axId val="184037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356639"/>
        <c:crosses val="autoZero"/>
        <c:auto val="1"/>
        <c:lblAlgn val="ctr"/>
        <c:lblOffset val="100"/>
        <c:noMultiLvlLbl val="0"/>
      </c:catAx>
      <c:valAx>
        <c:axId val="191535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370255"/>
        <c:crosses val="autoZero"/>
        <c:crossBetween val="between"/>
      </c:valAx>
      <c:spPr>
        <a:noFill/>
        <a:ln>
          <a:noFill/>
        </a:ln>
        <a:effectLst/>
      </c:spPr>
    </c:plotArea>
    <c:legend>
      <c:legendPos val="r"/>
      <c:layout>
        <c:manualLayout>
          <c:xMode val="edge"/>
          <c:yMode val="edge"/>
          <c:x val="0.64324746291959412"/>
          <c:y val="0.41615973544823143"/>
          <c:w val="0.33333333333333331"/>
          <c:h val="0.27637463638344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050"/>
              <a:t>Commute</a:t>
            </a:r>
            <a:r>
              <a:rPr lang="en-US" sz="1050" baseline="0"/>
              <a:t> distance by number of cars</a:t>
            </a:r>
            <a:endParaRPr lang="en-US" sz="105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TABLE'!$E$34:$E$35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TABLE'!$D$36:$D$41</c:f>
              <c:strCache>
                <c:ptCount val="5"/>
                <c:pt idx="0">
                  <c:v>0-1 Miles</c:v>
                </c:pt>
                <c:pt idx="1">
                  <c:v>10+ Miles</c:v>
                </c:pt>
                <c:pt idx="2">
                  <c:v>1-2 Miles</c:v>
                </c:pt>
                <c:pt idx="3">
                  <c:v>2-5 Miles</c:v>
                </c:pt>
                <c:pt idx="4">
                  <c:v>5-10 Miles</c:v>
                </c:pt>
              </c:strCache>
            </c:strRef>
          </c:cat>
          <c:val>
            <c:numRef>
              <c:f>'PIVOT TABLE'!$E$36:$E$41</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7D9C-4231-81AE-280119258511}"/>
            </c:ext>
          </c:extLst>
        </c:ser>
        <c:ser>
          <c:idx val="1"/>
          <c:order val="1"/>
          <c:tx>
            <c:strRef>
              <c:f>'PIVOT TABLE'!$F$34:$F$35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TABLE'!$D$36:$D$41</c:f>
              <c:strCache>
                <c:ptCount val="5"/>
                <c:pt idx="0">
                  <c:v>0-1 Miles</c:v>
                </c:pt>
                <c:pt idx="1">
                  <c:v>10+ Miles</c:v>
                </c:pt>
                <c:pt idx="2">
                  <c:v>1-2 Miles</c:v>
                </c:pt>
                <c:pt idx="3">
                  <c:v>2-5 Miles</c:v>
                </c:pt>
                <c:pt idx="4">
                  <c:v>5-10 Miles</c:v>
                </c:pt>
              </c:strCache>
            </c:strRef>
          </c:cat>
          <c:val>
            <c:numRef>
              <c:f>'PIVOT TABLE'!$F$36:$F$41</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2-DBCC-4538-A7AE-F28DDAFE5A01}"/>
            </c:ext>
          </c:extLst>
        </c:ser>
        <c:dLbls>
          <c:showLegendKey val="0"/>
          <c:showVal val="0"/>
          <c:showCatName val="0"/>
          <c:showSerName val="0"/>
          <c:showPercent val="0"/>
          <c:showBubbleSize val="0"/>
        </c:dLbls>
        <c:gapWidth val="182"/>
        <c:overlap val="-50"/>
        <c:axId val="1915428911"/>
        <c:axId val="1992970991"/>
      </c:barChart>
      <c:catAx>
        <c:axId val="19154289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2970991"/>
        <c:crosses val="autoZero"/>
        <c:auto val="1"/>
        <c:lblAlgn val="ctr"/>
        <c:lblOffset val="100"/>
        <c:noMultiLvlLbl val="0"/>
      </c:catAx>
      <c:valAx>
        <c:axId val="1992970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cars</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428911"/>
        <c:crosses val="autoZero"/>
        <c:crossBetween val="between"/>
      </c:valAx>
      <c:spPr>
        <a:noFill/>
        <a:ln>
          <a:noFill/>
        </a:ln>
        <a:effectLst/>
      </c:spPr>
    </c:plotArea>
    <c:legend>
      <c:legendPos val="r"/>
      <c:layout>
        <c:manualLayout>
          <c:xMode val="edge"/>
          <c:yMode val="edge"/>
          <c:x val="0.78333333333333333"/>
          <c:y val="0.43402704870224557"/>
          <c:w val="0.21666666666666667"/>
          <c:h val="0.29219761174891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purchase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TABLE'!$E$2:$E$3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TABLE'!$D$4:$D$6</c:f>
              <c:strCache>
                <c:ptCount val="2"/>
                <c:pt idx="0">
                  <c:v>Female</c:v>
                </c:pt>
                <c:pt idx="1">
                  <c:v>Male</c:v>
                </c:pt>
              </c:strCache>
            </c:strRef>
          </c:cat>
          <c:val>
            <c:numRef>
              <c:f>'PIVOT TABLE'!$E$4:$E$6</c:f>
              <c:numCache>
                <c:formatCode>General</c:formatCode>
                <c:ptCount val="2"/>
                <c:pt idx="0">
                  <c:v>250</c:v>
                </c:pt>
                <c:pt idx="1">
                  <c:v>269</c:v>
                </c:pt>
              </c:numCache>
            </c:numRef>
          </c:val>
          <c:extLst>
            <c:ext xmlns:c16="http://schemas.microsoft.com/office/drawing/2014/chart" uri="{C3380CC4-5D6E-409C-BE32-E72D297353CC}">
              <c16:uniqueId val="{00000000-2ADC-4AD5-AB3B-46EAE0779E63}"/>
            </c:ext>
          </c:extLst>
        </c:ser>
        <c:ser>
          <c:idx val="1"/>
          <c:order val="1"/>
          <c:tx>
            <c:strRef>
              <c:f>'PIVOT TABLE'!$F$2:$F$3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TABLE'!$D$4:$D$6</c:f>
              <c:strCache>
                <c:ptCount val="2"/>
                <c:pt idx="0">
                  <c:v>Female</c:v>
                </c:pt>
                <c:pt idx="1">
                  <c:v>Male</c:v>
                </c:pt>
              </c:strCache>
            </c:strRef>
          </c:cat>
          <c:val>
            <c:numRef>
              <c:f>'PIVOT TABLE'!$F$4:$F$6</c:f>
              <c:numCache>
                <c:formatCode>General</c:formatCode>
                <c:ptCount val="2"/>
                <c:pt idx="0">
                  <c:v>239</c:v>
                </c:pt>
                <c:pt idx="1">
                  <c:v>242</c:v>
                </c:pt>
              </c:numCache>
            </c:numRef>
          </c:val>
          <c:extLst>
            <c:ext xmlns:c16="http://schemas.microsoft.com/office/drawing/2014/chart" uri="{C3380CC4-5D6E-409C-BE32-E72D297353CC}">
              <c16:uniqueId val="{00000002-7C60-49A6-840F-F21E4E711D1D}"/>
            </c:ext>
          </c:extLst>
        </c:ser>
        <c:dLbls>
          <c:showLegendKey val="0"/>
          <c:showVal val="0"/>
          <c:showCatName val="0"/>
          <c:showSerName val="0"/>
          <c:showPercent val="0"/>
          <c:showBubbleSize val="0"/>
        </c:dLbls>
        <c:gapWidth val="315"/>
        <c:overlap val="-40"/>
        <c:axId val="1840369775"/>
        <c:axId val="1909279135"/>
      </c:barChart>
      <c:catAx>
        <c:axId val="1840369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9279135"/>
        <c:crosses val="autoZero"/>
        <c:auto val="1"/>
        <c:lblAlgn val="ctr"/>
        <c:lblOffset val="100"/>
        <c:noMultiLvlLbl val="0"/>
      </c:catAx>
      <c:valAx>
        <c:axId val="19092791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369775"/>
        <c:crosses val="autoZero"/>
        <c:crossBetween val="between"/>
      </c:valAx>
      <c:spPr>
        <a:noFill/>
        <a:ln>
          <a:noFill/>
        </a:ln>
        <a:effectLst/>
      </c:spPr>
    </c:plotArea>
    <c:legend>
      <c:legendPos val="r"/>
      <c:layout>
        <c:manualLayout>
          <c:xMode val="edge"/>
          <c:yMode val="edge"/>
          <c:x val="0.78494623655913986"/>
          <c:y val="0.35324630473822349"/>
          <c:w val="0.21505386643576033"/>
          <c:h val="0.27749857172825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bike</a:t>
            </a:r>
            <a:r>
              <a:rPr lang="en-US" sz="1200" baseline="0"/>
              <a:t> purchase by commute distance</a:t>
            </a:r>
            <a:endParaRPr lang="en-US"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TABLE'!$E$19:$E$20</c:f>
              <c:strCache>
                <c:ptCount val="1"/>
                <c:pt idx="0">
                  <c:v>OLD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TABLE'!$D$21:$D$26</c:f>
              <c:strCache>
                <c:ptCount val="5"/>
                <c:pt idx="0">
                  <c:v>0-1 Miles</c:v>
                </c:pt>
                <c:pt idx="1">
                  <c:v>10+ Miles</c:v>
                </c:pt>
                <c:pt idx="2">
                  <c:v>1-2 Miles</c:v>
                </c:pt>
                <c:pt idx="3">
                  <c:v>2-5 Miles</c:v>
                </c:pt>
                <c:pt idx="4">
                  <c:v>5-10 Miles</c:v>
                </c:pt>
              </c:strCache>
            </c:strRef>
          </c:cat>
          <c:val>
            <c:numRef>
              <c:f>'PIVOT TABLE'!$E$21:$E$26</c:f>
              <c:numCache>
                <c:formatCode>General</c:formatCode>
                <c:ptCount val="5"/>
                <c:pt idx="0">
                  <c:v>107</c:v>
                </c:pt>
                <c:pt idx="1">
                  <c:v>77</c:v>
                </c:pt>
                <c:pt idx="2">
                  <c:v>85</c:v>
                </c:pt>
                <c:pt idx="3">
                  <c:v>64</c:v>
                </c:pt>
                <c:pt idx="4">
                  <c:v>116</c:v>
                </c:pt>
              </c:numCache>
            </c:numRef>
          </c:val>
          <c:smooth val="0"/>
          <c:extLst>
            <c:ext xmlns:c16="http://schemas.microsoft.com/office/drawing/2014/chart" uri="{C3380CC4-5D6E-409C-BE32-E72D297353CC}">
              <c16:uniqueId val="{00000000-4414-438F-B3BE-94AF2BBC8AEC}"/>
            </c:ext>
          </c:extLst>
        </c:ser>
        <c:ser>
          <c:idx val="1"/>
          <c:order val="1"/>
          <c:tx>
            <c:strRef>
              <c:f>'PIVOT TABLE'!$F$19:$F$20</c:f>
              <c:strCache>
                <c:ptCount val="1"/>
                <c:pt idx="0">
                  <c:v>YOUNG ADULT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TABLE'!$D$21:$D$26</c:f>
              <c:strCache>
                <c:ptCount val="5"/>
                <c:pt idx="0">
                  <c:v>0-1 Miles</c:v>
                </c:pt>
                <c:pt idx="1">
                  <c:v>10+ Miles</c:v>
                </c:pt>
                <c:pt idx="2">
                  <c:v>1-2 Miles</c:v>
                </c:pt>
                <c:pt idx="3">
                  <c:v>2-5 Miles</c:v>
                </c:pt>
                <c:pt idx="4">
                  <c:v>5-10 Miles</c:v>
                </c:pt>
              </c:strCache>
            </c:strRef>
          </c:cat>
          <c:val>
            <c:numRef>
              <c:f>'PIVOT TABLE'!$F$21:$F$26</c:f>
              <c:numCache>
                <c:formatCode>General</c:formatCode>
                <c:ptCount val="5"/>
                <c:pt idx="0">
                  <c:v>244</c:v>
                </c:pt>
                <c:pt idx="1">
                  <c:v>34</c:v>
                </c:pt>
                <c:pt idx="2">
                  <c:v>81</c:v>
                </c:pt>
                <c:pt idx="3">
                  <c:v>92</c:v>
                </c:pt>
                <c:pt idx="4">
                  <c:v>73</c:v>
                </c:pt>
              </c:numCache>
            </c:numRef>
          </c:val>
          <c:smooth val="0"/>
          <c:extLst>
            <c:ext xmlns:c16="http://schemas.microsoft.com/office/drawing/2014/chart" uri="{C3380CC4-5D6E-409C-BE32-E72D297353CC}">
              <c16:uniqueId val="{00000003-32CB-4E81-BF80-56044B4814B6}"/>
            </c:ext>
          </c:extLst>
        </c:ser>
        <c:dLbls>
          <c:showLegendKey val="0"/>
          <c:showVal val="0"/>
          <c:showCatName val="0"/>
          <c:showSerName val="0"/>
          <c:showPercent val="0"/>
          <c:showBubbleSize val="0"/>
        </c:dLbls>
        <c:marker val="1"/>
        <c:smooth val="0"/>
        <c:axId val="1840370255"/>
        <c:axId val="1915356639"/>
      </c:lineChart>
      <c:catAx>
        <c:axId val="184037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356639"/>
        <c:crosses val="autoZero"/>
        <c:auto val="1"/>
        <c:lblAlgn val="ctr"/>
        <c:lblOffset val="100"/>
        <c:noMultiLvlLbl val="0"/>
      </c:catAx>
      <c:valAx>
        <c:axId val="1915356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037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050"/>
              <a:t>Commute</a:t>
            </a:r>
            <a:r>
              <a:rPr lang="en-US" sz="1050" baseline="0"/>
              <a:t> distance by number of cars</a:t>
            </a:r>
            <a:endParaRPr lang="en-US" sz="105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TABLE'!$E$34:$E$35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TABLE'!$D$36:$D$41</c:f>
              <c:strCache>
                <c:ptCount val="5"/>
                <c:pt idx="0">
                  <c:v>0-1 Miles</c:v>
                </c:pt>
                <c:pt idx="1">
                  <c:v>10+ Miles</c:v>
                </c:pt>
                <c:pt idx="2">
                  <c:v>1-2 Miles</c:v>
                </c:pt>
                <c:pt idx="3">
                  <c:v>2-5 Miles</c:v>
                </c:pt>
                <c:pt idx="4">
                  <c:v>5-10 Miles</c:v>
                </c:pt>
              </c:strCache>
            </c:strRef>
          </c:cat>
          <c:val>
            <c:numRef>
              <c:f>'PIVOT TABLE'!$E$36:$E$41</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7A0D-48C8-86ED-19B511A7BD6E}"/>
            </c:ext>
          </c:extLst>
        </c:ser>
        <c:ser>
          <c:idx val="1"/>
          <c:order val="1"/>
          <c:tx>
            <c:strRef>
              <c:f>'PIVOT TABLE'!$F$34:$F$35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TABLE'!$D$36:$D$41</c:f>
              <c:strCache>
                <c:ptCount val="5"/>
                <c:pt idx="0">
                  <c:v>0-1 Miles</c:v>
                </c:pt>
                <c:pt idx="1">
                  <c:v>10+ Miles</c:v>
                </c:pt>
                <c:pt idx="2">
                  <c:v>1-2 Miles</c:v>
                </c:pt>
                <c:pt idx="3">
                  <c:v>2-5 Miles</c:v>
                </c:pt>
                <c:pt idx="4">
                  <c:v>5-10 Miles</c:v>
                </c:pt>
              </c:strCache>
            </c:strRef>
          </c:cat>
          <c:val>
            <c:numRef>
              <c:f>'PIVOT TABLE'!$F$36:$F$41</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2-3D6E-4FB8-8568-1A0498E03BEF}"/>
            </c:ext>
          </c:extLst>
        </c:ser>
        <c:dLbls>
          <c:showLegendKey val="0"/>
          <c:showVal val="0"/>
          <c:showCatName val="0"/>
          <c:showSerName val="0"/>
          <c:showPercent val="0"/>
          <c:showBubbleSize val="0"/>
        </c:dLbls>
        <c:gapWidth val="182"/>
        <c:overlap val="-50"/>
        <c:axId val="1915428911"/>
        <c:axId val="1992970991"/>
      </c:barChart>
      <c:catAx>
        <c:axId val="19154289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2970991"/>
        <c:crosses val="autoZero"/>
        <c:auto val="1"/>
        <c:lblAlgn val="ctr"/>
        <c:lblOffset val="100"/>
        <c:noMultiLvlLbl val="0"/>
      </c:catAx>
      <c:valAx>
        <c:axId val="1992970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a:t>
                </a:r>
                <a:r>
                  <a:rPr lang="en-US" baseline="0"/>
                  <a:t> of cars</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428911"/>
        <c:crosses val="autoZero"/>
        <c:crossBetween val="between"/>
      </c:valAx>
      <c:spPr>
        <a:noFill/>
        <a:ln>
          <a:noFill/>
        </a:ln>
        <a:effectLst/>
      </c:spPr>
    </c:plotArea>
    <c:legend>
      <c:legendPos val="r"/>
      <c:layout>
        <c:manualLayout>
          <c:xMode val="edge"/>
          <c:yMode val="edge"/>
          <c:x val="0.78333333333333333"/>
          <c:y val="0.43402704870224557"/>
          <c:w val="0.15046800276278349"/>
          <c:h val="0.23120107801755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83820</xdr:colOff>
      <xdr:row>0</xdr:row>
      <xdr:rowOff>167640</xdr:rowOff>
    </xdr:from>
    <xdr:to>
      <xdr:col>16</xdr:col>
      <xdr:colOff>563880</xdr:colOff>
      <xdr:row>12</xdr:row>
      <xdr:rowOff>144780</xdr:rowOff>
    </xdr:to>
    <xdr:graphicFrame macro="">
      <xdr:nvGraphicFramePr>
        <xdr:cNvPr id="2" name="Chart 1">
          <a:extLst>
            <a:ext uri="{FF2B5EF4-FFF2-40B4-BE49-F238E27FC236}">
              <a16:creationId xmlns:a16="http://schemas.microsoft.com/office/drawing/2014/main" id="{06F8E6A3-516B-D032-7A8D-122371933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16</xdr:row>
      <xdr:rowOff>7620</xdr:rowOff>
    </xdr:from>
    <xdr:to>
      <xdr:col>17</xdr:col>
      <xdr:colOff>129540</xdr:colOff>
      <xdr:row>28</xdr:row>
      <xdr:rowOff>15240</xdr:rowOff>
    </xdr:to>
    <xdr:graphicFrame macro="">
      <xdr:nvGraphicFramePr>
        <xdr:cNvPr id="3" name="Chart 2">
          <a:extLst>
            <a:ext uri="{FF2B5EF4-FFF2-40B4-BE49-F238E27FC236}">
              <a16:creationId xmlns:a16="http://schemas.microsoft.com/office/drawing/2014/main" id="{D5531C4F-F486-6249-C8FD-613C8149B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68580</xdr:colOff>
      <xdr:row>30</xdr:row>
      <xdr:rowOff>0</xdr:rowOff>
    </xdr:from>
    <xdr:to>
      <xdr:col>17</xdr:col>
      <xdr:colOff>121920</xdr:colOff>
      <xdr:row>41</xdr:row>
      <xdr:rowOff>68580</xdr:rowOff>
    </xdr:to>
    <xdr:graphicFrame macro="">
      <xdr:nvGraphicFramePr>
        <xdr:cNvPr id="4" name="Chart 3">
          <a:extLst>
            <a:ext uri="{FF2B5EF4-FFF2-40B4-BE49-F238E27FC236}">
              <a16:creationId xmlns:a16="http://schemas.microsoft.com/office/drawing/2014/main" id="{3FBD7E86-5A30-466A-7275-8554DE1F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5</xdr:row>
      <xdr:rowOff>7620</xdr:rowOff>
    </xdr:from>
    <xdr:to>
      <xdr:col>7</xdr:col>
      <xdr:colOff>114300</xdr:colOff>
      <xdr:row>16</xdr:row>
      <xdr:rowOff>167640</xdr:rowOff>
    </xdr:to>
    <xdr:graphicFrame macro="">
      <xdr:nvGraphicFramePr>
        <xdr:cNvPr id="2" name="Chart 1">
          <a:extLst>
            <a:ext uri="{FF2B5EF4-FFF2-40B4-BE49-F238E27FC236}">
              <a16:creationId xmlns:a16="http://schemas.microsoft.com/office/drawing/2014/main" id="{C0D076E5-D71A-4812-8026-4D20C9440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5</xdr:row>
      <xdr:rowOff>7620</xdr:rowOff>
    </xdr:from>
    <xdr:to>
      <xdr:col>12</xdr:col>
      <xdr:colOff>38100</xdr:colOff>
      <xdr:row>16</xdr:row>
      <xdr:rowOff>175260</xdr:rowOff>
    </xdr:to>
    <xdr:graphicFrame macro="">
      <xdr:nvGraphicFramePr>
        <xdr:cNvPr id="3" name="Chart 2">
          <a:extLst>
            <a:ext uri="{FF2B5EF4-FFF2-40B4-BE49-F238E27FC236}">
              <a16:creationId xmlns:a16="http://schemas.microsoft.com/office/drawing/2014/main" id="{137CF9E2-90BE-4820-9E29-D74B480F9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16</xdr:row>
      <xdr:rowOff>106679</xdr:rowOff>
    </xdr:from>
    <xdr:to>
      <xdr:col>12</xdr:col>
      <xdr:colOff>45720</xdr:colOff>
      <xdr:row>30</xdr:row>
      <xdr:rowOff>157976</xdr:rowOff>
    </xdr:to>
    <xdr:graphicFrame macro="">
      <xdr:nvGraphicFramePr>
        <xdr:cNvPr id="4" name="Chart 3">
          <a:extLst>
            <a:ext uri="{FF2B5EF4-FFF2-40B4-BE49-F238E27FC236}">
              <a16:creationId xmlns:a16="http://schemas.microsoft.com/office/drawing/2014/main" id="{9B5DCF65-7148-43F2-9DA9-12645B025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350520</xdr:colOff>
      <xdr:row>5</xdr:row>
      <xdr:rowOff>7621</xdr:rowOff>
    </xdr:from>
    <xdr:to>
      <xdr:col>2</xdr:col>
      <xdr:colOff>327660</xdr:colOff>
      <xdr:row>15</xdr:row>
      <xdr:rowOff>45721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949E69FE-42A1-7A61-EFD0-5C16F84D89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0520" y="946182"/>
              <a:ext cx="1315286" cy="1803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15</xdr:row>
      <xdr:rowOff>45720</xdr:rowOff>
    </xdr:from>
    <xdr:to>
      <xdr:col>2</xdr:col>
      <xdr:colOff>335280</xdr:colOff>
      <xdr:row>24</xdr:row>
      <xdr:rowOff>60960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C6B06434-A101-4A7E-94A2-03011C03A9B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27660" y="2727960"/>
              <a:ext cx="134874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24</xdr:row>
      <xdr:rowOff>106680</xdr:rowOff>
    </xdr:from>
    <xdr:to>
      <xdr:col>2</xdr:col>
      <xdr:colOff>353122</xdr:colOff>
      <xdr:row>31</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3ADD164-B482-209F-47B9-32A7503EA2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5280" y="4366260"/>
              <a:ext cx="134112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362416</xdr:colOff>
      <xdr:row>2</xdr:row>
      <xdr:rowOff>176559</xdr:rowOff>
    </xdr:from>
    <xdr:to>
      <xdr:col>12</xdr:col>
      <xdr:colOff>18586</xdr:colOff>
      <xdr:row>5</xdr:row>
      <xdr:rowOff>55755</xdr:rowOff>
    </xdr:to>
    <xdr:sp macro="" textlink="">
      <xdr:nvSpPr>
        <xdr:cNvPr id="6" name="Rectangle 5">
          <a:extLst>
            <a:ext uri="{FF2B5EF4-FFF2-40B4-BE49-F238E27FC236}">
              <a16:creationId xmlns:a16="http://schemas.microsoft.com/office/drawing/2014/main" id="{ECA46013-9C59-438B-586D-D4BDFDDE629E}"/>
            </a:ext>
          </a:extLst>
        </xdr:cNvPr>
        <xdr:cNvSpPr/>
      </xdr:nvSpPr>
      <xdr:spPr>
        <a:xfrm>
          <a:off x="362416" y="529681"/>
          <a:ext cx="7685048" cy="46463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400" b="1">
              <a:solidFill>
                <a:schemeClr val="bg1"/>
              </a:solidFill>
              <a:latin typeface="Calibri" panose="020F0502020204030204" pitchFamily="34" charset="0"/>
              <a:cs typeface="Calibri" panose="020F0502020204030204" pitchFamily="34" charset="0"/>
            </a:rPr>
            <a:t>BIKE</a:t>
          </a:r>
          <a:r>
            <a:rPr lang="en-US" sz="2400" b="1" baseline="0">
              <a:solidFill>
                <a:schemeClr val="bg1"/>
              </a:solidFill>
              <a:latin typeface="Calibri" panose="020F0502020204030204" pitchFamily="34" charset="0"/>
              <a:cs typeface="Calibri" panose="020F0502020204030204" pitchFamily="34" charset="0"/>
            </a:rPr>
            <a:t> PURCHASE DASHBOARD</a:t>
          </a:r>
          <a:endParaRPr lang="en-US" sz="2400" b="1">
            <a:solidFill>
              <a:schemeClr val="bg1"/>
            </a:solidFill>
            <a:latin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0.468295254628" createdVersion="8" refreshedVersion="8" minRefreshableVersion="3" recordCount="1000" xr:uid="{D2301240-FF74-4663-89F8-65F9C13D7B9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YOUNG ADULT"/>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654351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1"/>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1"/>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1"/>
    <x v="1"/>
  </r>
  <r>
    <n v="20870"/>
    <s v="Single"/>
    <x v="0"/>
    <n v="10000"/>
    <n v="2"/>
    <x v="2"/>
    <x v="3"/>
    <s v="Yes"/>
    <n v="1"/>
    <x v="0"/>
    <x v="0"/>
    <n v="38"/>
    <x v="0"/>
    <x v="1"/>
  </r>
  <r>
    <n v="23316"/>
    <s v="Single"/>
    <x v="1"/>
    <n v="30000"/>
    <n v="3"/>
    <x v="1"/>
    <x v="1"/>
    <s v="No"/>
    <n v="2"/>
    <x v="3"/>
    <x v="1"/>
    <n v="59"/>
    <x v="1"/>
    <x v="1"/>
  </r>
  <r>
    <n v="12610"/>
    <s v="Married"/>
    <x v="0"/>
    <n v="30000"/>
    <n v="1"/>
    <x v="0"/>
    <x v="1"/>
    <s v="Yes"/>
    <n v="0"/>
    <x v="0"/>
    <x v="0"/>
    <n v="47"/>
    <x v="1"/>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0"/>
    <x v="1"/>
  </r>
  <r>
    <n v="18283"/>
    <s v="Single"/>
    <x v="0"/>
    <n v="100000"/>
    <n v="0"/>
    <x v="0"/>
    <x v="2"/>
    <s v="No"/>
    <n v="1"/>
    <x v="2"/>
    <x v="1"/>
    <n v="40"/>
    <x v="0"/>
    <x v="0"/>
  </r>
  <r>
    <n v="18299"/>
    <s v="Married"/>
    <x v="1"/>
    <n v="70000"/>
    <n v="5"/>
    <x v="1"/>
    <x v="0"/>
    <s v="Yes"/>
    <n v="2"/>
    <x v="2"/>
    <x v="1"/>
    <n v="44"/>
    <x v="2"/>
    <x v="0"/>
  </r>
  <r>
    <n v="16466"/>
    <s v="Single"/>
    <x v="0"/>
    <n v="20000"/>
    <n v="0"/>
    <x v="3"/>
    <x v="3"/>
    <s v="No"/>
    <n v="2"/>
    <x v="0"/>
    <x v="0"/>
    <n v="32"/>
    <x v="0"/>
    <x v="1"/>
  </r>
  <r>
    <n v="19273"/>
    <s v="Married"/>
    <x v="0"/>
    <n v="20000"/>
    <n v="2"/>
    <x v="1"/>
    <x v="3"/>
    <s v="Yes"/>
    <n v="0"/>
    <x v="0"/>
    <x v="0"/>
    <n v="63"/>
    <x v="1"/>
    <x v="0"/>
  </r>
  <r>
    <n v="22400"/>
    <s v="Married"/>
    <x v="1"/>
    <n v="10000"/>
    <n v="0"/>
    <x v="1"/>
    <x v="3"/>
    <s v="No"/>
    <n v="1"/>
    <x v="0"/>
    <x v="1"/>
    <n v="26"/>
    <x v="0"/>
    <x v="1"/>
  </r>
  <r>
    <n v="20942"/>
    <s v="Single"/>
    <x v="0"/>
    <n v="20000"/>
    <n v="0"/>
    <x v="2"/>
    <x v="3"/>
    <s v="No"/>
    <n v="1"/>
    <x v="2"/>
    <x v="0"/>
    <n v="31"/>
    <x v="0"/>
    <x v="0"/>
  </r>
  <r>
    <n v="18484"/>
    <s v="Single"/>
    <x v="1"/>
    <n v="80000"/>
    <n v="2"/>
    <x v="2"/>
    <x v="0"/>
    <s v="No"/>
    <n v="2"/>
    <x v="3"/>
    <x v="1"/>
    <n v="50"/>
    <x v="1"/>
    <x v="1"/>
  </r>
  <r>
    <n v="12291"/>
    <s v="Single"/>
    <x v="1"/>
    <n v="90000"/>
    <n v="5"/>
    <x v="1"/>
    <x v="2"/>
    <s v="No"/>
    <n v="2"/>
    <x v="1"/>
    <x v="0"/>
    <n v="62"/>
    <x v="1"/>
    <x v="1"/>
  </r>
  <r>
    <n v="28380"/>
    <s v="Single"/>
    <x v="0"/>
    <n v="10000"/>
    <n v="5"/>
    <x v="3"/>
    <x v="3"/>
    <s v="No"/>
    <n v="2"/>
    <x v="0"/>
    <x v="0"/>
    <n v="41"/>
    <x v="0"/>
    <x v="0"/>
  </r>
  <r>
    <n v="17891"/>
    <s v="Married"/>
    <x v="0"/>
    <n v="10000"/>
    <n v="2"/>
    <x v="1"/>
    <x v="3"/>
    <s v="Yes"/>
    <n v="1"/>
    <x v="0"/>
    <x v="0"/>
    <n v="50"/>
    <x v="1"/>
    <x v="1"/>
  </r>
  <r>
    <n v="27832"/>
    <s v="Single"/>
    <x v="0"/>
    <n v="30000"/>
    <n v="0"/>
    <x v="1"/>
    <x v="1"/>
    <s v="No"/>
    <n v="1"/>
    <x v="1"/>
    <x v="0"/>
    <n v="30"/>
    <x v="0"/>
    <x v="0"/>
  </r>
  <r>
    <n v="26863"/>
    <s v="Single"/>
    <x v="1"/>
    <n v="20000"/>
    <n v="0"/>
    <x v="2"/>
    <x v="3"/>
    <s v="No"/>
    <n v="1"/>
    <x v="1"/>
    <x v="0"/>
    <n v="28"/>
    <x v="0"/>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1"/>
    <x v="1"/>
  </r>
  <r>
    <n v="29380"/>
    <s v="Married"/>
    <x v="0"/>
    <n v="20000"/>
    <n v="3"/>
    <x v="2"/>
    <x v="3"/>
    <s v="Yes"/>
    <n v="0"/>
    <x v="0"/>
    <x v="0"/>
    <n v="41"/>
    <x v="0"/>
    <x v="1"/>
  </r>
  <r>
    <n v="23986"/>
    <s v="Married"/>
    <x v="0"/>
    <n v="20000"/>
    <n v="1"/>
    <x v="0"/>
    <x v="1"/>
    <s v="Yes"/>
    <n v="0"/>
    <x v="0"/>
    <x v="0"/>
    <n v="66"/>
    <x v="1"/>
    <x v="1"/>
  </r>
  <r>
    <n v="24466"/>
    <s v="Married"/>
    <x v="0"/>
    <n v="60000"/>
    <n v="1"/>
    <x v="1"/>
    <x v="0"/>
    <s v="Yes"/>
    <n v="1"/>
    <x v="2"/>
    <x v="1"/>
    <n v="46"/>
    <x v="1"/>
    <x v="1"/>
  </r>
  <r>
    <n v="29097"/>
    <s v="Single"/>
    <x v="0"/>
    <n v="40000"/>
    <n v="2"/>
    <x v="1"/>
    <x v="0"/>
    <s v="Yes"/>
    <n v="2"/>
    <x v="2"/>
    <x v="1"/>
    <n v="52"/>
    <x v="1"/>
    <x v="1"/>
  </r>
  <r>
    <n v="19487"/>
    <s v="Married"/>
    <x v="1"/>
    <n v="30000"/>
    <n v="2"/>
    <x v="1"/>
    <x v="1"/>
    <s v="No"/>
    <n v="2"/>
    <x v="0"/>
    <x v="0"/>
    <n v="42"/>
    <x v="0"/>
    <x v="0"/>
  </r>
  <r>
    <n v="14939"/>
    <s v="Single"/>
    <x v="1"/>
    <n v="40000"/>
    <n v="0"/>
    <x v="0"/>
    <x v="1"/>
    <s v="Yes"/>
    <n v="0"/>
    <x v="0"/>
    <x v="0"/>
    <n v="39"/>
    <x v="0"/>
    <x v="1"/>
  </r>
  <r>
    <n v="13826"/>
    <s v="Single"/>
    <x v="0"/>
    <n v="30000"/>
    <n v="0"/>
    <x v="1"/>
    <x v="1"/>
    <s v="No"/>
    <n v="1"/>
    <x v="0"/>
    <x v="0"/>
    <n v="28"/>
    <x v="0"/>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1"/>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1"/>
    <x v="0"/>
  </r>
  <r>
    <n v="19291"/>
    <s v="Single"/>
    <x v="0"/>
    <n v="10000"/>
    <n v="2"/>
    <x v="2"/>
    <x v="3"/>
    <s v="Yes"/>
    <n v="0"/>
    <x v="0"/>
    <x v="0"/>
    <n v="35"/>
    <x v="0"/>
    <x v="0"/>
  </r>
  <r>
    <n v="16713"/>
    <s v="Married"/>
    <x v="1"/>
    <n v="40000"/>
    <n v="2"/>
    <x v="0"/>
    <x v="4"/>
    <s v="Yes"/>
    <n v="1"/>
    <x v="0"/>
    <x v="1"/>
    <n v="52"/>
    <x v="1"/>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0"/>
    <x v="0"/>
  </r>
  <r>
    <n v="14238"/>
    <s v="Married"/>
    <x v="1"/>
    <n v="120000"/>
    <n v="0"/>
    <x v="3"/>
    <x v="2"/>
    <s v="Yes"/>
    <n v="4"/>
    <x v="4"/>
    <x v="1"/>
    <n v="36"/>
    <x v="0"/>
    <x v="1"/>
  </r>
  <r>
    <n v="16200"/>
    <s v="Single"/>
    <x v="0"/>
    <n v="10000"/>
    <n v="0"/>
    <x v="3"/>
    <x v="3"/>
    <s v="No"/>
    <n v="2"/>
    <x v="0"/>
    <x v="0"/>
    <n v="35"/>
    <x v="0"/>
    <x v="0"/>
  </r>
  <r>
    <n v="24857"/>
    <s v="Married"/>
    <x v="0"/>
    <n v="130000"/>
    <n v="3"/>
    <x v="2"/>
    <x v="2"/>
    <s v="Yes"/>
    <n v="4"/>
    <x v="0"/>
    <x v="0"/>
    <n v="52"/>
    <x v="1"/>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0"/>
    <x v="0"/>
  </r>
  <r>
    <n v="27969"/>
    <s v="Married"/>
    <x v="1"/>
    <n v="80000"/>
    <n v="0"/>
    <x v="0"/>
    <x v="2"/>
    <s v="Yes"/>
    <n v="2"/>
    <x v="4"/>
    <x v="1"/>
    <n v="29"/>
    <x v="0"/>
    <x v="1"/>
  </r>
  <r>
    <n v="15752"/>
    <s v="Married"/>
    <x v="1"/>
    <n v="80000"/>
    <n v="2"/>
    <x v="2"/>
    <x v="0"/>
    <s v="No"/>
    <n v="2"/>
    <x v="3"/>
    <x v="1"/>
    <n v="50"/>
    <x v="1"/>
    <x v="1"/>
  </r>
  <r>
    <n v="27745"/>
    <s v="Single"/>
    <x v="1"/>
    <n v="40000"/>
    <n v="2"/>
    <x v="0"/>
    <x v="4"/>
    <s v="Yes"/>
    <n v="2"/>
    <x v="2"/>
    <x v="1"/>
    <n v="63"/>
    <x v="1"/>
    <x v="1"/>
  </r>
  <r>
    <n v="20828"/>
    <s v="Married"/>
    <x v="0"/>
    <n v="30000"/>
    <n v="4"/>
    <x v="4"/>
    <x v="1"/>
    <s v="Yes"/>
    <n v="0"/>
    <x v="0"/>
    <x v="0"/>
    <n v="45"/>
    <x v="1"/>
    <x v="1"/>
  </r>
  <r>
    <n v="19461"/>
    <s v="Single"/>
    <x v="0"/>
    <n v="10000"/>
    <n v="4"/>
    <x v="3"/>
    <x v="3"/>
    <s v="Yes"/>
    <n v="2"/>
    <x v="0"/>
    <x v="0"/>
    <n v="40"/>
    <x v="0"/>
    <x v="0"/>
  </r>
  <r>
    <n v="26941"/>
    <s v="Married"/>
    <x v="1"/>
    <n v="30000"/>
    <n v="0"/>
    <x v="0"/>
    <x v="1"/>
    <s v="Yes"/>
    <n v="0"/>
    <x v="0"/>
    <x v="0"/>
    <n v="47"/>
    <x v="1"/>
    <x v="1"/>
  </r>
  <r>
    <n v="28412"/>
    <s v="Single"/>
    <x v="1"/>
    <n v="20000"/>
    <n v="0"/>
    <x v="2"/>
    <x v="3"/>
    <s v="No"/>
    <n v="1"/>
    <x v="1"/>
    <x v="0"/>
    <n v="29"/>
    <x v="0"/>
    <x v="0"/>
  </r>
  <r>
    <n v="24485"/>
    <s v="Single"/>
    <x v="1"/>
    <n v="40000"/>
    <n v="2"/>
    <x v="0"/>
    <x v="4"/>
    <s v="No"/>
    <n v="1"/>
    <x v="2"/>
    <x v="1"/>
    <n v="52"/>
    <x v="1"/>
    <x v="1"/>
  </r>
  <r>
    <n v="16514"/>
    <s v="Single"/>
    <x v="1"/>
    <n v="10000"/>
    <n v="0"/>
    <x v="1"/>
    <x v="3"/>
    <s v="Yes"/>
    <n v="1"/>
    <x v="3"/>
    <x v="1"/>
    <n v="26"/>
    <x v="0"/>
    <x v="1"/>
  </r>
  <r>
    <n v="17191"/>
    <s v="Single"/>
    <x v="1"/>
    <n v="130000"/>
    <n v="3"/>
    <x v="1"/>
    <x v="2"/>
    <s v="No"/>
    <n v="3"/>
    <x v="0"/>
    <x v="0"/>
    <n v="51"/>
    <x v="1"/>
    <x v="1"/>
  </r>
  <r>
    <n v="19608"/>
    <s v="Married"/>
    <x v="1"/>
    <n v="80000"/>
    <n v="5"/>
    <x v="0"/>
    <x v="2"/>
    <s v="Yes"/>
    <n v="4"/>
    <x v="3"/>
    <x v="1"/>
    <n v="40"/>
    <x v="0"/>
    <x v="0"/>
  </r>
  <r>
    <n v="24119"/>
    <s v="Single"/>
    <x v="1"/>
    <n v="30000"/>
    <n v="0"/>
    <x v="1"/>
    <x v="1"/>
    <s v="No"/>
    <n v="1"/>
    <x v="1"/>
    <x v="0"/>
    <n v="29"/>
    <x v="0"/>
    <x v="0"/>
  </r>
  <r>
    <n v="25458"/>
    <s v="Married"/>
    <x v="1"/>
    <n v="20000"/>
    <n v="1"/>
    <x v="2"/>
    <x v="3"/>
    <s v="No"/>
    <n v="1"/>
    <x v="3"/>
    <x v="0"/>
    <n v="40"/>
    <x v="0"/>
    <x v="1"/>
  </r>
  <r>
    <n v="26886"/>
    <s v="Single"/>
    <x v="0"/>
    <n v="30000"/>
    <n v="0"/>
    <x v="1"/>
    <x v="1"/>
    <s v="No"/>
    <n v="1"/>
    <x v="0"/>
    <x v="0"/>
    <n v="29"/>
    <x v="0"/>
    <x v="1"/>
  </r>
  <r>
    <n v="28436"/>
    <s v="Single"/>
    <x v="1"/>
    <n v="30000"/>
    <n v="0"/>
    <x v="1"/>
    <x v="1"/>
    <s v="No"/>
    <n v="1"/>
    <x v="0"/>
    <x v="0"/>
    <n v="30"/>
    <x v="0"/>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2"/>
    <x v="1"/>
  </r>
  <r>
    <n v="19441"/>
    <s v="Married"/>
    <x v="1"/>
    <n v="40000"/>
    <n v="0"/>
    <x v="4"/>
    <x v="1"/>
    <s v="Yes"/>
    <n v="0"/>
    <x v="0"/>
    <x v="0"/>
    <n v="25"/>
    <x v="0"/>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1"/>
    <x v="0"/>
  </r>
  <r>
    <n v="26139"/>
    <s v="Single"/>
    <x v="1"/>
    <n v="60000"/>
    <n v="1"/>
    <x v="1"/>
    <x v="0"/>
    <s v="Yes"/>
    <n v="1"/>
    <x v="2"/>
    <x v="1"/>
    <n v="45"/>
    <x v="1"/>
    <x v="0"/>
  </r>
  <r>
    <n v="18491"/>
    <s v="Single"/>
    <x v="0"/>
    <n v="70000"/>
    <n v="2"/>
    <x v="2"/>
    <x v="2"/>
    <s v="Yes"/>
    <n v="2"/>
    <x v="2"/>
    <x v="1"/>
    <n v="49"/>
    <x v="1"/>
    <x v="1"/>
  </r>
  <r>
    <n v="22707"/>
    <s v="Single"/>
    <x v="0"/>
    <n v="30000"/>
    <n v="0"/>
    <x v="1"/>
    <x v="1"/>
    <s v="No"/>
    <n v="1"/>
    <x v="1"/>
    <x v="0"/>
    <n v="30"/>
    <x v="0"/>
    <x v="0"/>
  </r>
  <r>
    <n v="20430"/>
    <s v="Married"/>
    <x v="1"/>
    <n v="70000"/>
    <n v="2"/>
    <x v="1"/>
    <x v="0"/>
    <s v="Yes"/>
    <n v="2"/>
    <x v="2"/>
    <x v="1"/>
    <n v="52"/>
    <x v="1"/>
    <x v="1"/>
  </r>
  <r>
    <n v="27494"/>
    <s v="Single"/>
    <x v="0"/>
    <n v="40000"/>
    <n v="2"/>
    <x v="1"/>
    <x v="0"/>
    <s v="No"/>
    <n v="2"/>
    <x v="3"/>
    <x v="1"/>
    <n v="53"/>
    <x v="1"/>
    <x v="1"/>
  </r>
  <r>
    <n v="26829"/>
    <s v="Married"/>
    <x v="0"/>
    <n v="40000"/>
    <n v="0"/>
    <x v="0"/>
    <x v="1"/>
    <s v="Yes"/>
    <n v="0"/>
    <x v="0"/>
    <x v="0"/>
    <n v="38"/>
    <x v="0"/>
    <x v="1"/>
  </r>
  <r>
    <n v="28395"/>
    <s v="Single"/>
    <x v="1"/>
    <n v="40000"/>
    <n v="0"/>
    <x v="0"/>
    <x v="2"/>
    <s v="No"/>
    <n v="0"/>
    <x v="0"/>
    <x v="0"/>
    <n v="39"/>
    <x v="0"/>
    <x v="1"/>
  </r>
  <r>
    <n v="21006"/>
    <s v="Single"/>
    <x v="0"/>
    <n v="30000"/>
    <n v="1"/>
    <x v="1"/>
    <x v="3"/>
    <s v="No"/>
    <n v="0"/>
    <x v="0"/>
    <x v="0"/>
    <n v="46"/>
    <x v="1"/>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0"/>
    <x v="1"/>
  </r>
  <r>
    <n v="24140"/>
    <s v="Single"/>
    <x v="1"/>
    <n v="10000"/>
    <n v="0"/>
    <x v="4"/>
    <x v="3"/>
    <s v="No"/>
    <n v="0"/>
    <x v="0"/>
    <x v="0"/>
    <n v="30"/>
    <x v="0"/>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0"/>
    <x v="0"/>
  </r>
  <r>
    <n v="22988"/>
    <s v="Married"/>
    <x v="0"/>
    <n v="40000"/>
    <n v="2"/>
    <x v="0"/>
    <x v="4"/>
    <s v="Yes"/>
    <n v="2"/>
    <x v="2"/>
    <x v="1"/>
    <n v="66"/>
    <x v="1"/>
    <x v="1"/>
  </r>
  <r>
    <n v="15922"/>
    <s v="Married"/>
    <x v="1"/>
    <n v="150000"/>
    <n v="2"/>
    <x v="2"/>
    <x v="2"/>
    <s v="Yes"/>
    <n v="4"/>
    <x v="0"/>
    <x v="0"/>
    <n v="48"/>
    <x v="1"/>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1"/>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1"/>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0"/>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0"/>
    <x v="0"/>
  </r>
  <r>
    <n v="26154"/>
    <s v="Married"/>
    <x v="1"/>
    <n v="60000"/>
    <n v="1"/>
    <x v="1"/>
    <x v="0"/>
    <s v="Yes"/>
    <n v="1"/>
    <x v="2"/>
    <x v="1"/>
    <n v="43"/>
    <x v="0"/>
    <x v="1"/>
  </r>
  <r>
    <n v="29117"/>
    <s v="Single"/>
    <x v="1"/>
    <n v="100000"/>
    <n v="1"/>
    <x v="0"/>
    <x v="4"/>
    <s v="No"/>
    <n v="3"/>
    <x v="0"/>
    <x v="1"/>
    <n v="48"/>
    <x v="1"/>
    <x v="0"/>
  </r>
  <r>
    <n v="17845"/>
    <s v="Single"/>
    <x v="0"/>
    <n v="20000"/>
    <n v="0"/>
    <x v="3"/>
    <x v="3"/>
    <s v="No"/>
    <n v="2"/>
    <x v="3"/>
    <x v="0"/>
    <n v="32"/>
    <x v="0"/>
    <x v="0"/>
  </r>
  <r>
    <n v="25058"/>
    <s v="Married"/>
    <x v="1"/>
    <n v="100000"/>
    <n v="1"/>
    <x v="0"/>
    <x v="4"/>
    <s v="Yes"/>
    <n v="3"/>
    <x v="1"/>
    <x v="1"/>
    <n v="47"/>
    <x v="1"/>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1"/>
    <x v="0"/>
  </r>
  <r>
    <n v="25605"/>
    <s v="Single"/>
    <x v="0"/>
    <n v="20000"/>
    <n v="2"/>
    <x v="1"/>
    <x v="3"/>
    <s v="No"/>
    <n v="1"/>
    <x v="0"/>
    <x v="0"/>
    <n v="54"/>
    <x v="1"/>
    <x v="1"/>
  </r>
  <r>
    <n v="20797"/>
    <s v="Married"/>
    <x v="0"/>
    <n v="10000"/>
    <n v="1"/>
    <x v="0"/>
    <x v="3"/>
    <s v="Yes"/>
    <n v="0"/>
    <x v="0"/>
    <x v="0"/>
    <n v="48"/>
    <x v="1"/>
    <x v="0"/>
  </r>
  <r>
    <n v="21980"/>
    <s v="Single"/>
    <x v="0"/>
    <n v="60000"/>
    <n v="1"/>
    <x v="0"/>
    <x v="2"/>
    <s v="Yes"/>
    <n v="1"/>
    <x v="2"/>
    <x v="1"/>
    <n v="44"/>
    <x v="2"/>
    <x v="1"/>
  </r>
  <r>
    <n v="25460"/>
    <s v="Married"/>
    <x v="0"/>
    <n v="20000"/>
    <n v="2"/>
    <x v="2"/>
    <x v="3"/>
    <s v="Yes"/>
    <n v="0"/>
    <x v="0"/>
    <x v="0"/>
    <n v="40"/>
    <x v="0"/>
    <x v="1"/>
  </r>
  <r>
    <n v="29181"/>
    <s v="Single"/>
    <x v="0"/>
    <n v="60000"/>
    <n v="2"/>
    <x v="0"/>
    <x v="2"/>
    <s v="No"/>
    <n v="1"/>
    <x v="0"/>
    <x v="1"/>
    <n v="38"/>
    <x v="0"/>
    <x v="1"/>
  </r>
  <r>
    <n v="24279"/>
    <s v="Single"/>
    <x v="1"/>
    <n v="40000"/>
    <n v="2"/>
    <x v="1"/>
    <x v="0"/>
    <s v="No"/>
    <n v="2"/>
    <x v="3"/>
    <x v="1"/>
    <n v="52"/>
    <x v="1"/>
    <x v="0"/>
  </r>
  <r>
    <n v="22402"/>
    <s v="Married"/>
    <x v="1"/>
    <n v="10000"/>
    <n v="0"/>
    <x v="1"/>
    <x v="3"/>
    <s v="Yes"/>
    <n v="1"/>
    <x v="1"/>
    <x v="1"/>
    <n v="25"/>
    <x v="0"/>
    <x v="1"/>
  </r>
  <r>
    <n v="15465"/>
    <s v="Married"/>
    <x v="0"/>
    <n v="10000"/>
    <n v="0"/>
    <x v="1"/>
    <x v="3"/>
    <s v="No"/>
    <n v="1"/>
    <x v="0"/>
    <x v="1"/>
    <n v="25"/>
    <x v="0"/>
    <x v="0"/>
  </r>
  <r>
    <n v="26757"/>
    <s v="Single"/>
    <x v="1"/>
    <n v="90000"/>
    <n v="1"/>
    <x v="0"/>
    <x v="2"/>
    <s v="Yes"/>
    <n v="1"/>
    <x v="1"/>
    <x v="1"/>
    <n v="47"/>
    <x v="1"/>
    <x v="1"/>
  </r>
  <r>
    <n v="14233"/>
    <s v="Single"/>
    <x v="1"/>
    <n v="100000"/>
    <n v="0"/>
    <x v="2"/>
    <x v="4"/>
    <s v="Yes"/>
    <n v="3"/>
    <x v="4"/>
    <x v="1"/>
    <n v="35"/>
    <x v="0"/>
    <x v="0"/>
  </r>
  <r>
    <n v="14058"/>
    <s v="Single"/>
    <x v="1"/>
    <n v="70000"/>
    <n v="0"/>
    <x v="0"/>
    <x v="2"/>
    <s v="No"/>
    <n v="1"/>
    <x v="2"/>
    <x v="1"/>
    <n v="41"/>
    <x v="0"/>
    <x v="1"/>
  </r>
  <r>
    <n v="12273"/>
    <s v="Married"/>
    <x v="1"/>
    <n v="30000"/>
    <n v="1"/>
    <x v="0"/>
    <x v="1"/>
    <s v="Yes"/>
    <n v="0"/>
    <x v="0"/>
    <x v="0"/>
    <n v="47"/>
    <x v="1"/>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0"/>
    <x v="0"/>
  </r>
  <r>
    <n v="19442"/>
    <s v="Single"/>
    <x v="1"/>
    <n v="50000"/>
    <n v="0"/>
    <x v="4"/>
    <x v="0"/>
    <s v="Yes"/>
    <n v="0"/>
    <x v="0"/>
    <x v="0"/>
    <n v="37"/>
    <x v="0"/>
    <x v="1"/>
  </r>
  <r>
    <n v="17504"/>
    <s v="Single"/>
    <x v="0"/>
    <n v="80000"/>
    <n v="2"/>
    <x v="1"/>
    <x v="0"/>
    <s v="Yes"/>
    <n v="2"/>
    <x v="2"/>
    <x v="1"/>
    <n v="52"/>
    <x v="1"/>
    <x v="1"/>
  </r>
  <r>
    <n v="12253"/>
    <s v="Single"/>
    <x v="0"/>
    <n v="20000"/>
    <n v="0"/>
    <x v="1"/>
    <x v="3"/>
    <s v="Yes"/>
    <n v="0"/>
    <x v="0"/>
    <x v="1"/>
    <n v="29"/>
    <x v="0"/>
    <x v="1"/>
  </r>
  <r>
    <n v="27304"/>
    <s v="Single"/>
    <x v="0"/>
    <n v="110000"/>
    <n v="2"/>
    <x v="1"/>
    <x v="2"/>
    <s v="No"/>
    <n v="3"/>
    <x v="2"/>
    <x v="0"/>
    <n v="48"/>
    <x v="1"/>
    <x v="0"/>
  </r>
  <r>
    <n v="14191"/>
    <s v="Married"/>
    <x v="1"/>
    <n v="160000"/>
    <n v="4"/>
    <x v="1"/>
    <x v="2"/>
    <s v="No"/>
    <n v="2"/>
    <x v="4"/>
    <x v="0"/>
    <n v="55"/>
    <x v="1"/>
    <x v="1"/>
  </r>
  <r>
    <n v="12212"/>
    <s v="Married"/>
    <x v="0"/>
    <n v="10000"/>
    <n v="0"/>
    <x v="4"/>
    <x v="3"/>
    <s v="Yes"/>
    <n v="0"/>
    <x v="0"/>
    <x v="0"/>
    <n v="37"/>
    <x v="0"/>
    <x v="1"/>
  </r>
  <r>
    <n v="25529"/>
    <s v="Single"/>
    <x v="1"/>
    <n v="10000"/>
    <n v="1"/>
    <x v="4"/>
    <x v="3"/>
    <s v="Yes"/>
    <n v="0"/>
    <x v="0"/>
    <x v="0"/>
    <n v="44"/>
    <x v="2"/>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1"/>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2"/>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0"/>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0"/>
    <x v="1"/>
  </r>
  <r>
    <n v="18626"/>
    <s v="Single"/>
    <x v="1"/>
    <n v="40000"/>
    <n v="2"/>
    <x v="1"/>
    <x v="1"/>
    <s v="Yes"/>
    <n v="0"/>
    <x v="3"/>
    <x v="0"/>
    <n v="33"/>
    <x v="0"/>
    <x v="1"/>
  </r>
  <r>
    <n v="29298"/>
    <s v="Single"/>
    <x v="0"/>
    <n v="60000"/>
    <n v="1"/>
    <x v="1"/>
    <x v="0"/>
    <s v="Yes"/>
    <n v="1"/>
    <x v="2"/>
    <x v="1"/>
    <n v="46"/>
    <x v="1"/>
    <x v="1"/>
  </r>
  <r>
    <n v="24842"/>
    <s v="Single"/>
    <x v="0"/>
    <n v="90000"/>
    <n v="3"/>
    <x v="2"/>
    <x v="2"/>
    <s v="No"/>
    <n v="1"/>
    <x v="1"/>
    <x v="0"/>
    <n v="51"/>
    <x v="1"/>
    <x v="0"/>
  </r>
  <r>
    <n v="15657"/>
    <s v="Married"/>
    <x v="1"/>
    <n v="30000"/>
    <n v="3"/>
    <x v="4"/>
    <x v="1"/>
    <s v="Yes"/>
    <n v="0"/>
    <x v="0"/>
    <x v="0"/>
    <n v="46"/>
    <x v="1"/>
    <x v="1"/>
  </r>
  <r>
    <n v="11415"/>
    <s v="Single"/>
    <x v="1"/>
    <n v="90000"/>
    <n v="5"/>
    <x v="1"/>
    <x v="2"/>
    <s v="No"/>
    <n v="2"/>
    <x v="4"/>
    <x v="0"/>
    <n v="62"/>
    <x v="1"/>
    <x v="0"/>
  </r>
  <r>
    <n v="28729"/>
    <s v="Single"/>
    <x v="0"/>
    <n v="20000"/>
    <n v="0"/>
    <x v="3"/>
    <x v="3"/>
    <s v="Yes"/>
    <n v="2"/>
    <x v="3"/>
    <x v="0"/>
    <n v="26"/>
    <x v="0"/>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0"/>
    <x v="0"/>
  </r>
  <r>
    <n v="11451"/>
    <s v="Single"/>
    <x v="1"/>
    <n v="70000"/>
    <n v="0"/>
    <x v="0"/>
    <x v="2"/>
    <s v="No"/>
    <n v="4"/>
    <x v="4"/>
    <x v="1"/>
    <n v="31"/>
    <x v="0"/>
    <x v="1"/>
  </r>
  <r>
    <n v="25553"/>
    <s v="Married"/>
    <x v="1"/>
    <n v="30000"/>
    <n v="1"/>
    <x v="0"/>
    <x v="1"/>
    <s v="Yes"/>
    <n v="0"/>
    <x v="0"/>
    <x v="0"/>
    <n v="65"/>
    <x v="1"/>
    <x v="1"/>
  </r>
  <r>
    <n v="27951"/>
    <s v="Single"/>
    <x v="1"/>
    <n v="80000"/>
    <n v="4"/>
    <x v="1"/>
    <x v="2"/>
    <s v="No"/>
    <n v="2"/>
    <x v="1"/>
    <x v="0"/>
    <n v="54"/>
    <x v="1"/>
    <x v="1"/>
  </r>
  <r>
    <n v="25026"/>
    <s v="Married"/>
    <x v="1"/>
    <n v="20000"/>
    <n v="2"/>
    <x v="3"/>
    <x v="1"/>
    <s v="Yes"/>
    <n v="3"/>
    <x v="2"/>
    <x v="1"/>
    <n v="54"/>
    <x v="1"/>
    <x v="0"/>
  </r>
  <r>
    <n v="13673"/>
    <s v="Single"/>
    <x v="0"/>
    <n v="20000"/>
    <n v="0"/>
    <x v="3"/>
    <x v="3"/>
    <s v="No"/>
    <n v="2"/>
    <x v="0"/>
    <x v="0"/>
    <n v="25"/>
    <x v="0"/>
    <x v="0"/>
  </r>
  <r>
    <n v="16043"/>
    <s v="Single"/>
    <x v="1"/>
    <n v="10000"/>
    <n v="1"/>
    <x v="0"/>
    <x v="3"/>
    <s v="Yes"/>
    <n v="0"/>
    <x v="0"/>
    <x v="0"/>
    <n v="48"/>
    <x v="1"/>
    <x v="0"/>
  </r>
  <r>
    <n v="22399"/>
    <s v="Single"/>
    <x v="1"/>
    <n v="10000"/>
    <n v="0"/>
    <x v="1"/>
    <x v="3"/>
    <s v="Yes"/>
    <n v="1"/>
    <x v="3"/>
    <x v="1"/>
    <n v="26"/>
    <x v="0"/>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1"/>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1"/>
    <x v="0"/>
  </r>
  <r>
    <n v="24174"/>
    <s v="Married"/>
    <x v="1"/>
    <n v="20000"/>
    <n v="0"/>
    <x v="0"/>
    <x v="1"/>
    <s v="Yes"/>
    <n v="0"/>
    <x v="0"/>
    <x v="1"/>
    <n v="27"/>
    <x v="0"/>
    <x v="1"/>
  </r>
  <r>
    <n v="24611"/>
    <s v="Single"/>
    <x v="1"/>
    <n v="90000"/>
    <n v="0"/>
    <x v="0"/>
    <x v="2"/>
    <s v="No"/>
    <n v="4"/>
    <x v="4"/>
    <x v="1"/>
    <n v="35"/>
    <x v="0"/>
    <x v="1"/>
  </r>
  <r>
    <n v="11340"/>
    <s v="Married"/>
    <x v="0"/>
    <n v="10000"/>
    <n v="1"/>
    <x v="4"/>
    <x v="1"/>
    <s v="Yes"/>
    <n v="0"/>
    <x v="0"/>
    <x v="0"/>
    <n v="70"/>
    <x v="1"/>
    <x v="1"/>
  </r>
  <r>
    <n v="25693"/>
    <s v="Single"/>
    <x v="0"/>
    <n v="30000"/>
    <n v="5"/>
    <x v="4"/>
    <x v="1"/>
    <s v="Yes"/>
    <n v="0"/>
    <x v="0"/>
    <x v="0"/>
    <n v="44"/>
    <x v="2"/>
    <x v="1"/>
  </r>
  <r>
    <n v="25555"/>
    <s v="Married"/>
    <x v="0"/>
    <n v="10000"/>
    <n v="0"/>
    <x v="1"/>
    <x v="3"/>
    <s v="No"/>
    <n v="1"/>
    <x v="0"/>
    <x v="1"/>
    <n v="26"/>
    <x v="0"/>
    <x v="1"/>
  </r>
  <r>
    <n v="22006"/>
    <s v="Married"/>
    <x v="1"/>
    <n v="70000"/>
    <n v="5"/>
    <x v="1"/>
    <x v="0"/>
    <s v="Yes"/>
    <n v="3"/>
    <x v="2"/>
    <x v="1"/>
    <n v="46"/>
    <x v="1"/>
    <x v="0"/>
  </r>
  <r>
    <n v="20060"/>
    <s v="Single"/>
    <x v="0"/>
    <n v="30000"/>
    <n v="0"/>
    <x v="2"/>
    <x v="3"/>
    <s v="No"/>
    <n v="1"/>
    <x v="1"/>
    <x v="0"/>
    <n v="34"/>
    <x v="0"/>
    <x v="1"/>
  </r>
  <r>
    <n v="17702"/>
    <s v="Married"/>
    <x v="1"/>
    <n v="10000"/>
    <n v="1"/>
    <x v="4"/>
    <x v="3"/>
    <s v="Yes"/>
    <n v="0"/>
    <x v="0"/>
    <x v="0"/>
    <n v="37"/>
    <x v="0"/>
    <x v="0"/>
  </r>
  <r>
    <n v="12503"/>
    <s v="Single"/>
    <x v="0"/>
    <n v="30000"/>
    <n v="3"/>
    <x v="1"/>
    <x v="1"/>
    <s v="Yes"/>
    <n v="2"/>
    <x v="0"/>
    <x v="0"/>
    <n v="27"/>
    <x v="0"/>
    <x v="0"/>
  </r>
  <r>
    <n v="23908"/>
    <s v="Single"/>
    <x v="1"/>
    <n v="30000"/>
    <n v="1"/>
    <x v="0"/>
    <x v="1"/>
    <s v="No"/>
    <n v="1"/>
    <x v="0"/>
    <x v="0"/>
    <n v="39"/>
    <x v="0"/>
    <x v="1"/>
  </r>
  <r>
    <n v="22527"/>
    <s v="Single"/>
    <x v="0"/>
    <n v="20000"/>
    <n v="0"/>
    <x v="2"/>
    <x v="3"/>
    <s v="No"/>
    <n v="1"/>
    <x v="1"/>
    <x v="0"/>
    <n v="29"/>
    <x v="0"/>
    <x v="0"/>
  </r>
  <r>
    <n v="19057"/>
    <s v="Married"/>
    <x v="0"/>
    <n v="120000"/>
    <n v="3"/>
    <x v="0"/>
    <x v="4"/>
    <s v="No"/>
    <n v="2"/>
    <x v="4"/>
    <x v="0"/>
    <n v="52"/>
    <x v="1"/>
    <x v="1"/>
  </r>
  <r>
    <n v="18494"/>
    <s v="Married"/>
    <x v="1"/>
    <n v="110000"/>
    <n v="5"/>
    <x v="0"/>
    <x v="4"/>
    <s v="Yes"/>
    <n v="4"/>
    <x v="1"/>
    <x v="1"/>
    <n v="48"/>
    <x v="1"/>
    <x v="1"/>
  </r>
  <r>
    <n v="11249"/>
    <s v="Married"/>
    <x v="0"/>
    <n v="130000"/>
    <n v="3"/>
    <x v="1"/>
    <x v="2"/>
    <s v="Yes"/>
    <n v="3"/>
    <x v="0"/>
    <x v="0"/>
    <n v="51"/>
    <x v="1"/>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1"/>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1"/>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0"/>
    <x v="0"/>
  </r>
  <r>
    <n v="13133"/>
    <s v="Single"/>
    <x v="1"/>
    <n v="100000"/>
    <n v="5"/>
    <x v="0"/>
    <x v="2"/>
    <s v="Yes"/>
    <n v="1"/>
    <x v="2"/>
    <x v="1"/>
    <n v="47"/>
    <x v="1"/>
    <x v="1"/>
  </r>
  <r>
    <n v="19626"/>
    <s v="Married"/>
    <x v="1"/>
    <n v="70000"/>
    <n v="5"/>
    <x v="1"/>
    <x v="0"/>
    <s v="Yes"/>
    <n v="3"/>
    <x v="2"/>
    <x v="1"/>
    <n v="45"/>
    <x v="1"/>
    <x v="0"/>
  </r>
  <r>
    <n v="21039"/>
    <s v="Single"/>
    <x v="0"/>
    <n v="50000"/>
    <n v="0"/>
    <x v="4"/>
    <x v="0"/>
    <s v="No"/>
    <n v="0"/>
    <x v="0"/>
    <x v="0"/>
    <n v="37"/>
    <x v="0"/>
    <x v="1"/>
  </r>
  <r>
    <n v="12231"/>
    <s v="Single"/>
    <x v="0"/>
    <n v="10000"/>
    <n v="2"/>
    <x v="1"/>
    <x v="3"/>
    <s v="Yes"/>
    <n v="0"/>
    <x v="0"/>
    <x v="0"/>
    <n v="51"/>
    <x v="1"/>
    <x v="1"/>
  </r>
  <r>
    <n v="25665"/>
    <s v="Single"/>
    <x v="0"/>
    <n v="20000"/>
    <n v="0"/>
    <x v="2"/>
    <x v="3"/>
    <s v="No"/>
    <n v="1"/>
    <x v="3"/>
    <x v="0"/>
    <n v="28"/>
    <x v="0"/>
    <x v="0"/>
  </r>
  <r>
    <n v="24061"/>
    <s v="Married"/>
    <x v="1"/>
    <n v="10000"/>
    <n v="4"/>
    <x v="3"/>
    <x v="3"/>
    <s v="Yes"/>
    <n v="1"/>
    <x v="0"/>
    <x v="0"/>
    <n v="40"/>
    <x v="0"/>
    <x v="1"/>
  </r>
  <r>
    <n v="26879"/>
    <s v="Single"/>
    <x v="0"/>
    <n v="20000"/>
    <n v="0"/>
    <x v="2"/>
    <x v="3"/>
    <s v="No"/>
    <n v="1"/>
    <x v="1"/>
    <x v="0"/>
    <n v="30"/>
    <x v="0"/>
    <x v="0"/>
  </r>
  <r>
    <n v="12284"/>
    <s v="Married"/>
    <x v="0"/>
    <n v="30000"/>
    <n v="0"/>
    <x v="0"/>
    <x v="1"/>
    <s v="No"/>
    <n v="0"/>
    <x v="0"/>
    <x v="0"/>
    <n v="36"/>
    <x v="0"/>
    <x v="1"/>
  </r>
  <r>
    <n v="26654"/>
    <s v="Married"/>
    <x v="0"/>
    <n v="90000"/>
    <n v="1"/>
    <x v="4"/>
    <x v="4"/>
    <s v="Yes"/>
    <n v="0"/>
    <x v="0"/>
    <x v="1"/>
    <n v="37"/>
    <x v="0"/>
    <x v="1"/>
  </r>
  <r>
    <n v="14545"/>
    <s v="Married"/>
    <x v="0"/>
    <n v="10000"/>
    <n v="2"/>
    <x v="1"/>
    <x v="3"/>
    <s v="Yes"/>
    <n v="0"/>
    <x v="3"/>
    <x v="0"/>
    <n v="49"/>
    <x v="1"/>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1"/>
    <x v="0"/>
  </r>
  <r>
    <n v="14544"/>
    <s v="Single"/>
    <x v="1"/>
    <n v="10000"/>
    <n v="1"/>
    <x v="1"/>
    <x v="3"/>
    <s v="Yes"/>
    <n v="0"/>
    <x v="0"/>
    <x v="0"/>
    <n v="49"/>
    <x v="1"/>
    <x v="0"/>
  </r>
  <r>
    <n v="14312"/>
    <s v="Married"/>
    <x v="0"/>
    <n v="60000"/>
    <n v="1"/>
    <x v="1"/>
    <x v="0"/>
    <s v="Yes"/>
    <n v="1"/>
    <x v="2"/>
    <x v="1"/>
    <n v="45"/>
    <x v="1"/>
    <x v="0"/>
  </r>
  <r>
    <n v="29120"/>
    <s v="Single"/>
    <x v="0"/>
    <n v="100000"/>
    <n v="1"/>
    <x v="0"/>
    <x v="4"/>
    <s v="Yes"/>
    <n v="4"/>
    <x v="1"/>
    <x v="1"/>
    <n v="48"/>
    <x v="1"/>
    <x v="0"/>
  </r>
  <r>
    <n v="24187"/>
    <s v="Single"/>
    <x v="0"/>
    <n v="30000"/>
    <n v="3"/>
    <x v="4"/>
    <x v="1"/>
    <s v="No"/>
    <n v="0"/>
    <x v="0"/>
    <x v="0"/>
    <n v="46"/>
    <x v="1"/>
    <x v="1"/>
  </r>
  <r>
    <n v="15758"/>
    <s v="Married"/>
    <x v="1"/>
    <n v="130000"/>
    <n v="0"/>
    <x v="4"/>
    <x v="4"/>
    <s v="Yes"/>
    <n v="0"/>
    <x v="2"/>
    <x v="1"/>
    <n v="48"/>
    <x v="1"/>
    <x v="0"/>
  </r>
  <r>
    <n v="29094"/>
    <s v="Married"/>
    <x v="1"/>
    <n v="30000"/>
    <n v="3"/>
    <x v="2"/>
    <x v="0"/>
    <s v="Yes"/>
    <n v="2"/>
    <x v="2"/>
    <x v="1"/>
    <n v="54"/>
    <x v="1"/>
    <x v="1"/>
  </r>
  <r>
    <n v="28319"/>
    <s v="Single"/>
    <x v="0"/>
    <n v="60000"/>
    <n v="1"/>
    <x v="1"/>
    <x v="0"/>
    <s v="No"/>
    <n v="1"/>
    <x v="0"/>
    <x v="1"/>
    <n v="46"/>
    <x v="1"/>
    <x v="1"/>
  </r>
  <r>
    <n v="16406"/>
    <s v="Married"/>
    <x v="1"/>
    <n v="40000"/>
    <n v="0"/>
    <x v="0"/>
    <x v="1"/>
    <s v="No"/>
    <n v="0"/>
    <x v="0"/>
    <x v="0"/>
    <n v="38"/>
    <x v="0"/>
    <x v="1"/>
  </r>
  <r>
    <n v="20923"/>
    <s v="Married"/>
    <x v="0"/>
    <n v="40000"/>
    <n v="1"/>
    <x v="0"/>
    <x v="0"/>
    <s v="Yes"/>
    <n v="0"/>
    <x v="0"/>
    <x v="0"/>
    <n v="42"/>
    <x v="0"/>
    <x v="1"/>
  </r>
  <r>
    <n v="11378"/>
    <s v="Single"/>
    <x v="0"/>
    <n v="10000"/>
    <n v="1"/>
    <x v="2"/>
    <x v="3"/>
    <s v="No"/>
    <n v="1"/>
    <x v="1"/>
    <x v="0"/>
    <n v="46"/>
    <x v="1"/>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1"/>
    <x v="1"/>
  </r>
  <r>
    <n v="13136"/>
    <s v="Married"/>
    <x v="0"/>
    <n v="30000"/>
    <n v="2"/>
    <x v="1"/>
    <x v="1"/>
    <s v="No"/>
    <n v="2"/>
    <x v="2"/>
    <x v="1"/>
    <n v="69"/>
    <x v="1"/>
    <x v="0"/>
  </r>
  <r>
    <n v="25906"/>
    <s v="Single"/>
    <x v="0"/>
    <n v="10000"/>
    <n v="5"/>
    <x v="2"/>
    <x v="0"/>
    <s v="No"/>
    <n v="2"/>
    <x v="3"/>
    <x v="1"/>
    <n v="62"/>
    <x v="1"/>
    <x v="0"/>
  </r>
  <r>
    <n v="17926"/>
    <s v="Single"/>
    <x v="0"/>
    <n v="40000"/>
    <n v="0"/>
    <x v="0"/>
    <x v="1"/>
    <s v="No"/>
    <n v="0"/>
    <x v="0"/>
    <x v="1"/>
    <n v="28"/>
    <x v="0"/>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1"/>
    <x v="1"/>
  </r>
  <r>
    <n v="17522"/>
    <s v="Married"/>
    <x v="1"/>
    <n v="120000"/>
    <n v="4"/>
    <x v="0"/>
    <x v="4"/>
    <s v="Yes"/>
    <n v="1"/>
    <x v="1"/>
    <x v="1"/>
    <n v="47"/>
    <x v="1"/>
    <x v="0"/>
  </r>
  <r>
    <n v="21207"/>
    <s v="Married"/>
    <x v="1"/>
    <n v="60000"/>
    <n v="1"/>
    <x v="1"/>
    <x v="0"/>
    <s v="Yes"/>
    <n v="1"/>
    <x v="2"/>
    <x v="1"/>
    <n v="46"/>
    <x v="1"/>
    <x v="0"/>
  </r>
  <r>
    <n v="28102"/>
    <s v="Married"/>
    <x v="1"/>
    <n v="20000"/>
    <n v="4"/>
    <x v="2"/>
    <x v="0"/>
    <s v="Yes"/>
    <n v="2"/>
    <x v="2"/>
    <x v="1"/>
    <n v="58"/>
    <x v="1"/>
    <x v="1"/>
  </r>
  <r>
    <n v="23105"/>
    <s v="Single"/>
    <x v="1"/>
    <n v="40000"/>
    <n v="3"/>
    <x v="3"/>
    <x v="1"/>
    <s v="No"/>
    <n v="2"/>
    <x v="2"/>
    <x v="1"/>
    <n v="52"/>
    <x v="1"/>
    <x v="1"/>
  </r>
  <r>
    <n v="18740"/>
    <s v="Married"/>
    <x v="1"/>
    <n v="80000"/>
    <n v="5"/>
    <x v="0"/>
    <x v="2"/>
    <s v="No"/>
    <n v="1"/>
    <x v="0"/>
    <x v="1"/>
    <n v="47"/>
    <x v="1"/>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1"/>
    <x v="0"/>
  </r>
  <r>
    <n v="11386"/>
    <s v="Married"/>
    <x v="0"/>
    <n v="30000"/>
    <n v="3"/>
    <x v="0"/>
    <x v="1"/>
    <s v="Yes"/>
    <n v="0"/>
    <x v="0"/>
    <x v="0"/>
    <n v="45"/>
    <x v="1"/>
    <x v="0"/>
  </r>
  <r>
    <n v="20228"/>
    <s v="Married"/>
    <x v="1"/>
    <n v="100000"/>
    <n v="0"/>
    <x v="4"/>
    <x v="4"/>
    <s v="Yes"/>
    <n v="0"/>
    <x v="1"/>
    <x v="1"/>
    <n v="40"/>
    <x v="0"/>
    <x v="1"/>
  </r>
  <r>
    <n v="16675"/>
    <s v="Single"/>
    <x v="0"/>
    <n v="160000"/>
    <n v="0"/>
    <x v="4"/>
    <x v="4"/>
    <s v="No"/>
    <n v="3"/>
    <x v="0"/>
    <x v="1"/>
    <n v="47"/>
    <x v="1"/>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0"/>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0"/>
    <x v="0"/>
  </r>
  <r>
    <n v="11489"/>
    <s v="Single"/>
    <x v="0"/>
    <n v="20000"/>
    <n v="0"/>
    <x v="3"/>
    <x v="3"/>
    <s v="No"/>
    <n v="2"/>
    <x v="3"/>
    <x v="0"/>
    <n v="35"/>
    <x v="0"/>
    <x v="1"/>
  </r>
  <r>
    <n v="18160"/>
    <s v="Married"/>
    <x v="1"/>
    <n v="130000"/>
    <n v="3"/>
    <x v="2"/>
    <x v="2"/>
    <s v="Yes"/>
    <n v="4"/>
    <x v="2"/>
    <x v="0"/>
    <n v="51"/>
    <x v="1"/>
    <x v="1"/>
  </r>
  <r>
    <n v="25241"/>
    <s v="Married"/>
    <x v="1"/>
    <n v="90000"/>
    <n v="2"/>
    <x v="0"/>
    <x v="2"/>
    <s v="Yes"/>
    <n v="1"/>
    <x v="2"/>
    <x v="1"/>
    <n v="47"/>
    <x v="1"/>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1"/>
    <x v="1"/>
  </r>
  <r>
    <n v="14554"/>
    <s v="Married"/>
    <x v="1"/>
    <n v="20000"/>
    <n v="1"/>
    <x v="0"/>
    <x v="1"/>
    <s v="Yes"/>
    <n v="0"/>
    <x v="0"/>
    <x v="0"/>
    <n v="66"/>
    <x v="1"/>
    <x v="0"/>
  </r>
  <r>
    <n v="16468"/>
    <s v="Single"/>
    <x v="1"/>
    <n v="30000"/>
    <n v="0"/>
    <x v="1"/>
    <x v="1"/>
    <s v="Yes"/>
    <n v="1"/>
    <x v="1"/>
    <x v="0"/>
    <n v="30"/>
    <x v="0"/>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1"/>
    <x v="1"/>
  </r>
  <r>
    <n v="25651"/>
    <s v="Married"/>
    <x v="1"/>
    <n v="40000"/>
    <n v="1"/>
    <x v="0"/>
    <x v="0"/>
    <s v="No"/>
    <n v="0"/>
    <x v="0"/>
    <x v="0"/>
    <n v="43"/>
    <x v="0"/>
    <x v="1"/>
  </r>
  <r>
    <n v="22936"/>
    <s v="Single"/>
    <x v="0"/>
    <n v="60000"/>
    <n v="1"/>
    <x v="1"/>
    <x v="0"/>
    <s v="No"/>
    <n v="1"/>
    <x v="0"/>
    <x v="1"/>
    <n v="45"/>
    <x v="1"/>
    <x v="1"/>
  </r>
  <r>
    <n v="23915"/>
    <s v="Married"/>
    <x v="1"/>
    <n v="20000"/>
    <n v="2"/>
    <x v="2"/>
    <x v="3"/>
    <s v="Yes"/>
    <n v="2"/>
    <x v="0"/>
    <x v="0"/>
    <n v="42"/>
    <x v="0"/>
    <x v="0"/>
  </r>
  <r>
    <n v="24121"/>
    <s v="Single"/>
    <x v="0"/>
    <n v="30000"/>
    <n v="0"/>
    <x v="1"/>
    <x v="1"/>
    <s v="No"/>
    <n v="1"/>
    <x v="0"/>
    <x v="0"/>
    <n v="29"/>
    <x v="0"/>
    <x v="1"/>
  </r>
  <r>
    <n v="27878"/>
    <s v="Single"/>
    <x v="1"/>
    <n v="20000"/>
    <n v="0"/>
    <x v="1"/>
    <x v="3"/>
    <s v="No"/>
    <n v="0"/>
    <x v="0"/>
    <x v="1"/>
    <n v="28"/>
    <x v="0"/>
    <x v="1"/>
  </r>
  <r>
    <n v="13572"/>
    <s v="Single"/>
    <x v="1"/>
    <n v="10000"/>
    <n v="3"/>
    <x v="2"/>
    <x v="3"/>
    <s v="Yes"/>
    <n v="0"/>
    <x v="0"/>
    <x v="0"/>
    <n v="37"/>
    <x v="0"/>
    <x v="1"/>
  </r>
  <r>
    <n v="27941"/>
    <s v="Married"/>
    <x v="0"/>
    <n v="80000"/>
    <n v="4"/>
    <x v="1"/>
    <x v="2"/>
    <s v="Yes"/>
    <n v="2"/>
    <x v="1"/>
    <x v="0"/>
    <n v="53"/>
    <x v="1"/>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1"/>
    <x v="1"/>
  </r>
  <r>
    <n v="22538"/>
    <s v="Single"/>
    <x v="0"/>
    <n v="10000"/>
    <n v="0"/>
    <x v="3"/>
    <x v="3"/>
    <s v="Yes"/>
    <n v="2"/>
    <x v="3"/>
    <x v="0"/>
    <n v="33"/>
    <x v="0"/>
    <x v="0"/>
  </r>
  <r>
    <n v="12332"/>
    <s v="Married"/>
    <x v="1"/>
    <n v="90000"/>
    <n v="4"/>
    <x v="2"/>
    <x v="4"/>
    <s v="Yes"/>
    <n v="3"/>
    <x v="2"/>
    <x v="0"/>
    <n v="58"/>
    <x v="1"/>
    <x v="1"/>
  </r>
  <r>
    <n v="17230"/>
    <s v="Married"/>
    <x v="1"/>
    <n v="80000"/>
    <n v="0"/>
    <x v="0"/>
    <x v="2"/>
    <s v="Yes"/>
    <n v="3"/>
    <x v="4"/>
    <x v="1"/>
    <n v="30"/>
    <x v="0"/>
    <x v="0"/>
  </r>
  <r>
    <n v="13082"/>
    <s v="Single"/>
    <x v="1"/>
    <n v="130000"/>
    <n v="0"/>
    <x v="4"/>
    <x v="4"/>
    <s v="Yes"/>
    <n v="0"/>
    <x v="1"/>
    <x v="1"/>
    <n v="48"/>
    <x v="1"/>
    <x v="1"/>
  </r>
  <r>
    <n v="22518"/>
    <s v="Single"/>
    <x v="0"/>
    <n v="30000"/>
    <n v="3"/>
    <x v="1"/>
    <x v="1"/>
    <s v="No"/>
    <n v="2"/>
    <x v="0"/>
    <x v="0"/>
    <n v="27"/>
    <x v="0"/>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1"/>
    <x v="1"/>
  </r>
  <r>
    <n v="12133"/>
    <s v="Married"/>
    <x v="0"/>
    <n v="130000"/>
    <n v="3"/>
    <x v="1"/>
    <x v="2"/>
    <s v="Yes"/>
    <n v="3"/>
    <x v="2"/>
    <x v="0"/>
    <n v="50"/>
    <x v="1"/>
    <x v="1"/>
  </r>
  <r>
    <n v="25918"/>
    <s v="Single"/>
    <x v="0"/>
    <n v="30000"/>
    <n v="2"/>
    <x v="1"/>
    <x v="1"/>
    <s v="No"/>
    <n v="2"/>
    <x v="2"/>
    <x v="1"/>
    <n v="60"/>
    <x v="1"/>
    <x v="1"/>
  </r>
  <r>
    <n v="25752"/>
    <s v="Single"/>
    <x v="0"/>
    <n v="20000"/>
    <n v="2"/>
    <x v="1"/>
    <x v="3"/>
    <s v="No"/>
    <n v="1"/>
    <x v="0"/>
    <x v="0"/>
    <n v="53"/>
    <x v="1"/>
    <x v="1"/>
  </r>
  <r>
    <n v="17324"/>
    <s v="Married"/>
    <x v="0"/>
    <n v="100000"/>
    <n v="4"/>
    <x v="0"/>
    <x v="2"/>
    <s v="Yes"/>
    <n v="1"/>
    <x v="4"/>
    <x v="1"/>
    <n v="46"/>
    <x v="1"/>
    <x v="0"/>
  </r>
  <r>
    <n v="22918"/>
    <s v="Single"/>
    <x v="1"/>
    <n v="80000"/>
    <n v="5"/>
    <x v="4"/>
    <x v="4"/>
    <s v="Yes"/>
    <n v="3"/>
    <x v="0"/>
    <x v="1"/>
    <n v="50"/>
    <x v="1"/>
    <x v="0"/>
  </r>
  <r>
    <n v="12510"/>
    <s v="Married"/>
    <x v="1"/>
    <n v="40000"/>
    <n v="1"/>
    <x v="0"/>
    <x v="0"/>
    <s v="Yes"/>
    <n v="1"/>
    <x v="0"/>
    <x v="0"/>
    <n v="43"/>
    <x v="0"/>
    <x v="1"/>
  </r>
  <r>
    <n v="25512"/>
    <s v="Single"/>
    <x v="1"/>
    <n v="20000"/>
    <n v="0"/>
    <x v="2"/>
    <x v="3"/>
    <s v="No"/>
    <n v="1"/>
    <x v="1"/>
    <x v="0"/>
    <n v="30"/>
    <x v="0"/>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1"/>
    <x v="1"/>
  </r>
  <r>
    <n v="20417"/>
    <s v="Married"/>
    <x v="1"/>
    <n v="30000"/>
    <n v="3"/>
    <x v="1"/>
    <x v="1"/>
    <s v="No"/>
    <n v="2"/>
    <x v="2"/>
    <x v="1"/>
    <n v="56"/>
    <x v="1"/>
    <x v="0"/>
  </r>
  <r>
    <n v="18267"/>
    <s v="Married"/>
    <x v="1"/>
    <n v="60000"/>
    <n v="3"/>
    <x v="0"/>
    <x v="2"/>
    <s v="Yes"/>
    <n v="2"/>
    <x v="2"/>
    <x v="1"/>
    <n v="43"/>
    <x v="0"/>
    <x v="0"/>
  </r>
  <r>
    <n v="13620"/>
    <s v="Single"/>
    <x v="1"/>
    <n v="70000"/>
    <n v="0"/>
    <x v="0"/>
    <x v="2"/>
    <s v="No"/>
    <n v="3"/>
    <x v="4"/>
    <x v="1"/>
    <n v="30"/>
    <x v="0"/>
    <x v="1"/>
  </r>
  <r>
    <n v="22974"/>
    <s v="Married"/>
    <x v="0"/>
    <n v="30000"/>
    <n v="2"/>
    <x v="1"/>
    <x v="1"/>
    <s v="Yes"/>
    <n v="2"/>
    <x v="2"/>
    <x v="1"/>
    <n v="69"/>
    <x v="1"/>
    <x v="0"/>
  </r>
  <r>
    <n v="13586"/>
    <s v="Married"/>
    <x v="1"/>
    <n v="80000"/>
    <n v="4"/>
    <x v="1"/>
    <x v="2"/>
    <s v="Yes"/>
    <n v="2"/>
    <x v="4"/>
    <x v="0"/>
    <n v="53"/>
    <x v="1"/>
    <x v="0"/>
  </r>
  <r>
    <n v="17978"/>
    <s v="Married"/>
    <x v="1"/>
    <n v="40000"/>
    <n v="0"/>
    <x v="4"/>
    <x v="1"/>
    <s v="Yes"/>
    <n v="0"/>
    <x v="0"/>
    <x v="0"/>
    <n v="37"/>
    <x v="0"/>
    <x v="1"/>
  </r>
  <r>
    <n v="12581"/>
    <s v="Single"/>
    <x v="0"/>
    <n v="10000"/>
    <n v="0"/>
    <x v="1"/>
    <x v="3"/>
    <s v="No"/>
    <n v="1"/>
    <x v="0"/>
    <x v="1"/>
    <n v="28"/>
    <x v="0"/>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1"/>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1"/>
    <x v="1"/>
  </r>
  <r>
    <n v="25792"/>
    <s v="Single"/>
    <x v="0"/>
    <n v="110000"/>
    <n v="3"/>
    <x v="0"/>
    <x v="4"/>
    <s v="Yes"/>
    <n v="4"/>
    <x v="4"/>
    <x v="0"/>
    <n v="53"/>
    <x v="1"/>
    <x v="0"/>
  </r>
  <r>
    <n v="11555"/>
    <s v="Married"/>
    <x v="0"/>
    <n v="40000"/>
    <n v="1"/>
    <x v="0"/>
    <x v="1"/>
    <s v="Yes"/>
    <n v="0"/>
    <x v="0"/>
    <x v="0"/>
    <n v="80"/>
    <x v="1"/>
    <x v="0"/>
  </r>
  <r>
    <n v="22381"/>
    <s v="Married"/>
    <x v="1"/>
    <n v="10000"/>
    <n v="1"/>
    <x v="4"/>
    <x v="3"/>
    <s v="Yes"/>
    <n v="0"/>
    <x v="0"/>
    <x v="0"/>
    <n v="44"/>
    <x v="2"/>
    <x v="0"/>
  </r>
  <r>
    <n v="17882"/>
    <s v="Married"/>
    <x v="1"/>
    <n v="20000"/>
    <n v="1"/>
    <x v="4"/>
    <x v="1"/>
    <s v="Yes"/>
    <n v="0"/>
    <x v="0"/>
    <x v="0"/>
    <n v="44"/>
    <x v="2"/>
    <x v="0"/>
  </r>
  <r>
    <n v="22174"/>
    <s v="Married"/>
    <x v="1"/>
    <n v="30000"/>
    <n v="3"/>
    <x v="2"/>
    <x v="0"/>
    <s v="Yes"/>
    <n v="2"/>
    <x v="2"/>
    <x v="1"/>
    <n v="54"/>
    <x v="1"/>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1"/>
    <x v="0"/>
  </r>
  <r>
    <n v="20171"/>
    <s v="Married"/>
    <x v="0"/>
    <n v="20000"/>
    <n v="2"/>
    <x v="1"/>
    <x v="3"/>
    <s v="Yes"/>
    <n v="1"/>
    <x v="0"/>
    <x v="0"/>
    <n v="46"/>
    <x v="1"/>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1"/>
    <x v="1"/>
  </r>
  <r>
    <n v="18153"/>
    <s v="Married"/>
    <x v="0"/>
    <n v="100000"/>
    <n v="2"/>
    <x v="0"/>
    <x v="4"/>
    <s v="Yes"/>
    <n v="4"/>
    <x v="4"/>
    <x v="0"/>
    <n v="59"/>
    <x v="1"/>
    <x v="0"/>
  </r>
  <r>
    <n v="14547"/>
    <s v="Married"/>
    <x v="1"/>
    <n v="10000"/>
    <n v="2"/>
    <x v="1"/>
    <x v="3"/>
    <s v="Yes"/>
    <n v="0"/>
    <x v="3"/>
    <x v="0"/>
    <n v="51"/>
    <x v="1"/>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0"/>
    <x v="0"/>
  </r>
  <r>
    <n v="17048"/>
    <s v="Single"/>
    <x v="0"/>
    <n v="90000"/>
    <n v="1"/>
    <x v="4"/>
    <x v="4"/>
    <s v="Yes"/>
    <n v="0"/>
    <x v="0"/>
    <x v="1"/>
    <n v="36"/>
    <x v="0"/>
    <x v="1"/>
  </r>
  <r>
    <n v="22204"/>
    <s v="Married"/>
    <x v="1"/>
    <n v="110000"/>
    <n v="4"/>
    <x v="0"/>
    <x v="4"/>
    <s v="Yes"/>
    <n v="3"/>
    <x v="1"/>
    <x v="1"/>
    <n v="48"/>
    <x v="1"/>
    <x v="0"/>
  </r>
  <r>
    <n v="12718"/>
    <s v="Single"/>
    <x v="0"/>
    <n v="30000"/>
    <n v="0"/>
    <x v="1"/>
    <x v="1"/>
    <s v="Yes"/>
    <n v="1"/>
    <x v="1"/>
    <x v="0"/>
    <n v="31"/>
    <x v="0"/>
    <x v="0"/>
  </r>
  <r>
    <n v="15019"/>
    <s v="Single"/>
    <x v="0"/>
    <n v="30000"/>
    <n v="3"/>
    <x v="2"/>
    <x v="0"/>
    <s v="Yes"/>
    <n v="2"/>
    <x v="2"/>
    <x v="1"/>
    <n v="55"/>
    <x v="1"/>
    <x v="0"/>
  </r>
  <r>
    <n v="28488"/>
    <s v="Single"/>
    <x v="1"/>
    <n v="20000"/>
    <n v="0"/>
    <x v="1"/>
    <x v="3"/>
    <s v="Yes"/>
    <n v="0"/>
    <x v="0"/>
    <x v="1"/>
    <n v="28"/>
    <x v="0"/>
    <x v="1"/>
  </r>
  <r>
    <n v="21891"/>
    <s v="Married"/>
    <x v="0"/>
    <n v="110000"/>
    <n v="0"/>
    <x v="2"/>
    <x v="4"/>
    <s v="Yes"/>
    <n v="3"/>
    <x v="4"/>
    <x v="1"/>
    <n v="34"/>
    <x v="0"/>
    <x v="1"/>
  </r>
  <r>
    <n v="27814"/>
    <s v="Single"/>
    <x v="0"/>
    <n v="30000"/>
    <n v="3"/>
    <x v="1"/>
    <x v="1"/>
    <s v="No"/>
    <n v="1"/>
    <x v="0"/>
    <x v="0"/>
    <n v="26"/>
    <x v="0"/>
    <x v="0"/>
  </r>
  <r>
    <n v="22175"/>
    <s v="Married"/>
    <x v="0"/>
    <n v="30000"/>
    <n v="3"/>
    <x v="2"/>
    <x v="0"/>
    <s v="Yes"/>
    <n v="2"/>
    <x v="2"/>
    <x v="1"/>
    <n v="53"/>
    <x v="1"/>
    <x v="1"/>
  </r>
  <r>
    <n v="29447"/>
    <s v="Single"/>
    <x v="0"/>
    <n v="10000"/>
    <n v="2"/>
    <x v="0"/>
    <x v="1"/>
    <s v="No"/>
    <n v="1"/>
    <x v="1"/>
    <x v="0"/>
    <n v="68"/>
    <x v="1"/>
    <x v="0"/>
  </r>
  <r>
    <n v="19784"/>
    <s v="Married"/>
    <x v="0"/>
    <n v="80000"/>
    <n v="2"/>
    <x v="2"/>
    <x v="0"/>
    <s v="Yes"/>
    <n v="2"/>
    <x v="2"/>
    <x v="1"/>
    <n v="50"/>
    <x v="1"/>
    <x v="1"/>
  </r>
  <r>
    <n v="27824"/>
    <s v="Single"/>
    <x v="0"/>
    <n v="30000"/>
    <n v="3"/>
    <x v="1"/>
    <x v="1"/>
    <s v="Yes"/>
    <n v="2"/>
    <x v="0"/>
    <x v="0"/>
    <n v="28"/>
    <x v="0"/>
    <x v="1"/>
  </r>
  <r>
    <n v="24093"/>
    <s v="Single"/>
    <x v="0"/>
    <n v="80000"/>
    <n v="0"/>
    <x v="4"/>
    <x v="0"/>
    <s v="No"/>
    <n v="0"/>
    <x v="0"/>
    <x v="0"/>
    <n v="40"/>
    <x v="0"/>
    <x v="1"/>
  </r>
  <r>
    <n v="19618"/>
    <s v="Married"/>
    <x v="1"/>
    <n v="70000"/>
    <n v="5"/>
    <x v="1"/>
    <x v="0"/>
    <s v="Yes"/>
    <n v="2"/>
    <x v="0"/>
    <x v="1"/>
    <n v="44"/>
    <x v="2"/>
    <x v="0"/>
  </r>
  <r>
    <n v="21561"/>
    <s v="Single"/>
    <x v="1"/>
    <n v="90000"/>
    <n v="0"/>
    <x v="0"/>
    <x v="2"/>
    <s v="No"/>
    <n v="3"/>
    <x v="4"/>
    <x v="1"/>
    <n v="34"/>
    <x v="0"/>
    <x v="1"/>
  </r>
  <r>
    <n v="11061"/>
    <s v="Married"/>
    <x v="1"/>
    <n v="70000"/>
    <n v="2"/>
    <x v="1"/>
    <x v="0"/>
    <s v="Yes"/>
    <n v="2"/>
    <x v="2"/>
    <x v="1"/>
    <n v="52"/>
    <x v="1"/>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1"/>
    <x v="0"/>
  </r>
  <r>
    <n v="20711"/>
    <s v="Married"/>
    <x v="0"/>
    <n v="40000"/>
    <n v="1"/>
    <x v="0"/>
    <x v="0"/>
    <s v="Yes"/>
    <n v="0"/>
    <x v="3"/>
    <x v="0"/>
    <n v="32"/>
    <x v="0"/>
    <x v="1"/>
  </r>
  <r>
    <n v="11383"/>
    <s v="Married"/>
    <x v="0"/>
    <n v="30000"/>
    <n v="3"/>
    <x v="4"/>
    <x v="1"/>
    <s v="Yes"/>
    <n v="0"/>
    <x v="0"/>
    <x v="0"/>
    <n v="46"/>
    <x v="1"/>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1"/>
    <x v="0"/>
  </r>
  <r>
    <n v="12389"/>
    <s v="Single"/>
    <x v="1"/>
    <n v="30000"/>
    <n v="0"/>
    <x v="2"/>
    <x v="3"/>
    <s v="No"/>
    <n v="1"/>
    <x v="1"/>
    <x v="0"/>
    <n v="34"/>
    <x v="0"/>
    <x v="0"/>
  </r>
  <r>
    <n v="13585"/>
    <s v="Married"/>
    <x v="0"/>
    <n v="80000"/>
    <n v="4"/>
    <x v="1"/>
    <x v="2"/>
    <s v="No"/>
    <n v="1"/>
    <x v="1"/>
    <x v="0"/>
    <n v="53"/>
    <x v="1"/>
    <x v="1"/>
  </r>
  <r>
    <n v="26385"/>
    <s v="Single"/>
    <x v="1"/>
    <n v="120000"/>
    <n v="3"/>
    <x v="2"/>
    <x v="2"/>
    <s v="No"/>
    <n v="4"/>
    <x v="2"/>
    <x v="0"/>
    <n v="50"/>
    <x v="1"/>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1"/>
    <x v="1"/>
  </r>
  <r>
    <n v="14791"/>
    <s v="Married"/>
    <x v="0"/>
    <n v="40000"/>
    <n v="0"/>
    <x v="0"/>
    <x v="1"/>
    <s v="Yes"/>
    <n v="0"/>
    <x v="0"/>
    <x v="0"/>
    <n v="39"/>
    <x v="0"/>
    <x v="1"/>
  </r>
  <r>
    <n v="19331"/>
    <s v="Single"/>
    <x v="1"/>
    <n v="20000"/>
    <n v="2"/>
    <x v="2"/>
    <x v="3"/>
    <s v="Yes"/>
    <n v="1"/>
    <x v="0"/>
    <x v="0"/>
    <n v="40"/>
    <x v="0"/>
    <x v="0"/>
  </r>
  <r>
    <n v="17754"/>
    <s v="Single"/>
    <x v="0"/>
    <n v="30000"/>
    <n v="3"/>
    <x v="0"/>
    <x v="1"/>
    <s v="Yes"/>
    <n v="0"/>
    <x v="0"/>
    <x v="0"/>
    <n v="46"/>
    <x v="1"/>
    <x v="1"/>
  </r>
  <r>
    <n v="11149"/>
    <s v="Married"/>
    <x v="1"/>
    <n v="40000"/>
    <n v="2"/>
    <x v="0"/>
    <x v="4"/>
    <s v="Yes"/>
    <n v="2"/>
    <x v="0"/>
    <x v="1"/>
    <n v="65"/>
    <x v="1"/>
    <x v="0"/>
  </r>
  <r>
    <n v="16549"/>
    <s v="Single"/>
    <x v="0"/>
    <n v="30000"/>
    <n v="3"/>
    <x v="0"/>
    <x v="1"/>
    <s v="Yes"/>
    <n v="0"/>
    <x v="0"/>
    <x v="0"/>
    <n v="47"/>
    <x v="1"/>
    <x v="1"/>
  </r>
  <r>
    <n v="24305"/>
    <s v="Single"/>
    <x v="1"/>
    <n v="100000"/>
    <n v="1"/>
    <x v="0"/>
    <x v="4"/>
    <s v="No"/>
    <n v="3"/>
    <x v="0"/>
    <x v="1"/>
    <n v="46"/>
    <x v="1"/>
    <x v="1"/>
  </r>
  <r>
    <n v="18253"/>
    <s v="Married"/>
    <x v="0"/>
    <n v="80000"/>
    <n v="5"/>
    <x v="4"/>
    <x v="4"/>
    <s v="Yes"/>
    <n v="3"/>
    <x v="0"/>
    <x v="1"/>
    <n v="40"/>
    <x v="0"/>
    <x v="0"/>
  </r>
  <r>
    <n v="20147"/>
    <s v="Married"/>
    <x v="0"/>
    <n v="30000"/>
    <n v="1"/>
    <x v="0"/>
    <x v="1"/>
    <s v="Yes"/>
    <n v="0"/>
    <x v="0"/>
    <x v="0"/>
    <n v="65"/>
    <x v="1"/>
    <x v="0"/>
  </r>
  <r>
    <n v="15612"/>
    <s v="Single"/>
    <x v="1"/>
    <n v="30000"/>
    <n v="0"/>
    <x v="2"/>
    <x v="3"/>
    <s v="No"/>
    <n v="1"/>
    <x v="3"/>
    <x v="0"/>
    <n v="28"/>
    <x v="0"/>
    <x v="0"/>
  </r>
  <r>
    <n v="28323"/>
    <s v="Single"/>
    <x v="1"/>
    <n v="70000"/>
    <n v="0"/>
    <x v="0"/>
    <x v="2"/>
    <s v="No"/>
    <n v="2"/>
    <x v="2"/>
    <x v="1"/>
    <n v="43"/>
    <x v="0"/>
    <x v="1"/>
  </r>
  <r>
    <n v="22634"/>
    <s v="Single"/>
    <x v="0"/>
    <n v="40000"/>
    <n v="0"/>
    <x v="4"/>
    <x v="1"/>
    <s v="Yes"/>
    <n v="0"/>
    <x v="0"/>
    <x v="0"/>
    <n v="38"/>
    <x v="0"/>
    <x v="1"/>
  </r>
  <r>
    <n v="15665"/>
    <s v="Married"/>
    <x v="0"/>
    <n v="30000"/>
    <n v="0"/>
    <x v="0"/>
    <x v="1"/>
    <s v="Yes"/>
    <n v="0"/>
    <x v="0"/>
    <x v="0"/>
    <n v="47"/>
    <x v="1"/>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1"/>
    <x v="1"/>
  </r>
  <r>
    <n v="22610"/>
    <s v="Married"/>
    <x v="1"/>
    <n v="30000"/>
    <n v="0"/>
    <x v="0"/>
    <x v="1"/>
    <s v="Yes"/>
    <n v="0"/>
    <x v="0"/>
    <x v="0"/>
    <n v="35"/>
    <x v="0"/>
    <x v="1"/>
  </r>
  <r>
    <n v="26984"/>
    <s v="Married"/>
    <x v="1"/>
    <n v="40000"/>
    <n v="1"/>
    <x v="0"/>
    <x v="0"/>
    <s v="Yes"/>
    <n v="1"/>
    <x v="0"/>
    <x v="0"/>
    <n v="32"/>
    <x v="0"/>
    <x v="1"/>
  </r>
  <r>
    <n v="18294"/>
    <s v="Married"/>
    <x v="0"/>
    <n v="90000"/>
    <n v="1"/>
    <x v="0"/>
    <x v="2"/>
    <s v="Yes"/>
    <n v="1"/>
    <x v="2"/>
    <x v="1"/>
    <n v="46"/>
    <x v="1"/>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1"/>
    <x v="0"/>
  </r>
  <r>
    <n v="25065"/>
    <s v="Married"/>
    <x v="1"/>
    <n v="70000"/>
    <n v="2"/>
    <x v="3"/>
    <x v="0"/>
    <s v="Yes"/>
    <n v="2"/>
    <x v="2"/>
    <x v="2"/>
    <n v="48"/>
    <x v="1"/>
    <x v="0"/>
  </r>
  <r>
    <n v="26238"/>
    <s v="Single"/>
    <x v="0"/>
    <n v="40000"/>
    <n v="3"/>
    <x v="1"/>
    <x v="1"/>
    <s v="Yes"/>
    <n v="1"/>
    <x v="3"/>
    <x v="2"/>
    <n v="31"/>
    <x v="0"/>
    <x v="1"/>
  </r>
  <r>
    <n v="23707"/>
    <s v="Single"/>
    <x v="1"/>
    <n v="70000"/>
    <n v="5"/>
    <x v="0"/>
    <x v="4"/>
    <s v="Yes"/>
    <n v="3"/>
    <x v="4"/>
    <x v="2"/>
    <n v="60"/>
    <x v="1"/>
    <x v="1"/>
  </r>
  <r>
    <n v="27650"/>
    <s v="Married"/>
    <x v="1"/>
    <n v="70000"/>
    <n v="4"/>
    <x v="2"/>
    <x v="2"/>
    <s v="Yes"/>
    <n v="0"/>
    <x v="2"/>
    <x v="2"/>
    <n v="51"/>
    <x v="1"/>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1"/>
    <x v="1"/>
  </r>
  <r>
    <n v="26575"/>
    <s v="Single"/>
    <x v="0"/>
    <n v="40000"/>
    <n v="0"/>
    <x v="2"/>
    <x v="0"/>
    <s v="No"/>
    <n v="2"/>
    <x v="3"/>
    <x v="2"/>
    <n v="31"/>
    <x v="0"/>
    <x v="1"/>
  </r>
  <r>
    <n v="15559"/>
    <s v="Married"/>
    <x v="1"/>
    <n v="60000"/>
    <n v="5"/>
    <x v="0"/>
    <x v="2"/>
    <s v="Yes"/>
    <n v="1"/>
    <x v="1"/>
    <x v="2"/>
    <n v="47"/>
    <x v="1"/>
    <x v="0"/>
  </r>
  <r>
    <n v="19235"/>
    <s v="Married"/>
    <x v="0"/>
    <n v="50000"/>
    <n v="0"/>
    <x v="4"/>
    <x v="0"/>
    <s v="Yes"/>
    <n v="0"/>
    <x v="0"/>
    <x v="2"/>
    <n v="34"/>
    <x v="0"/>
    <x v="0"/>
  </r>
  <r>
    <n v="15275"/>
    <s v="Married"/>
    <x v="1"/>
    <n v="40000"/>
    <n v="0"/>
    <x v="1"/>
    <x v="0"/>
    <s v="Yes"/>
    <n v="1"/>
    <x v="2"/>
    <x v="2"/>
    <n v="29"/>
    <x v="0"/>
    <x v="0"/>
  </r>
  <r>
    <n v="20339"/>
    <s v="Married"/>
    <x v="0"/>
    <n v="130000"/>
    <n v="1"/>
    <x v="0"/>
    <x v="4"/>
    <s v="Yes"/>
    <n v="4"/>
    <x v="1"/>
    <x v="2"/>
    <n v="44"/>
    <x v="2"/>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1"/>
    <x v="1"/>
  </r>
  <r>
    <n v="16337"/>
    <s v="Married"/>
    <x v="1"/>
    <n v="60000"/>
    <n v="0"/>
    <x v="1"/>
    <x v="0"/>
    <s v="No"/>
    <n v="2"/>
    <x v="3"/>
    <x v="2"/>
    <n v="29"/>
    <x v="0"/>
    <x v="0"/>
  </r>
  <r>
    <n v="24357"/>
    <s v="Married"/>
    <x v="1"/>
    <n v="80000"/>
    <n v="3"/>
    <x v="0"/>
    <x v="2"/>
    <s v="Yes"/>
    <n v="1"/>
    <x v="1"/>
    <x v="2"/>
    <n v="48"/>
    <x v="1"/>
    <x v="1"/>
  </r>
  <r>
    <n v="18613"/>
    <s v="Single"/>
    <x v="1"/>
    <n v="70000"/>
    <n v="0"/>
    <x v="0"/>
    <x v="2"/>
    <s v="No"/>
    <n v="1"/>
    <x v="1"/>
    <x v="2"/>
    <n v="37"/>
    <x v="0"/>
    <x v="1"/>
  </r>
  <r>
    <n v="12207"/>
    <s v="Single"/>
    <x v="1"/>
    <n v="80000"/>
    <n v="4"/>
    <x v="0"/>
    <x v="4"/>
    <s v="Yes"/>
    <n v="0"/>
    <x v="2"/>
    <x v="2"/>
    <n v="66"/>
    <x v="1"/>
    <x v="1"/>
  </r>
  <r>
    <n v="18052"/>
    <s v="Married"/>
    <x v="0"/>
    <n v="60000"/>
    <n v="1"/>
    <x v="1"/>
    <x v="0"/>
    <s v="Yes"/>
    <n v="1"/>
    <x v="0"/>
    <x v="2"/>
    <n v="45"/>
    <x v="1"/>
    <x v="1"/>
  </r>
  <r>
    <n v="13353"/>
    <s v="Single"/>
    <x v="0"/>
    <n v="60000"/>
    <n v="4"/>
    <x v="4"/>
    <x v="4"/>
    <s v="Yes"/>
    <n v="2"/>
    <x v="4"/>
    <x v="2"/>
    <n v="61"/>
    <x v="1"/>
    <x v="1"/>
  </r>
  <r>
    <n v="19399"/>
    <s v="Single"/>
    <x v="1"/>
    <n v="40000"/>
    <n v="0"/>
    <x v="0"/>
    <x v="2"/>
    <s v="No"/>
    <n v="1"/>
    <x v="1"/>
    <x v="2"/>
    <n v="45"/>
    <x v="1"/>
    <x v="0"/>
  </r>
  <r>
    <n v="16154"/>
    <s v="Married"/>
    <x v="0"/>
    <n v="70000"/>
    <n v="5"/>
    <x v="0"/>
    <x v="2"/>
    <s v="Yes"/>
    <n v="2"/>
    <x v="1"/>
    <x v="2"/>
    <n v="47"/>
    <x v="1"/>
    <x v="0"/>
  </r>
  <r>
    <n v="22219"/>
    <s v="Married"/>
    <x v="0"/>
    <n v="60000"/>
    <n v="2"/>
    <x v="2"/>
    <x v="2"/>
    <s v="Yes"/>
    <n v="2"/>
    <x v="2"/>
    <x v="2"/>
    <n v="49"/>
    <x v="1"/>
    <x v="0"/>
  </r>
  <r>
    <n v="17269"/>
    <s v="Single"/>
    <x v="1"/>
    <n v="60000"/>
    <n v="3"/>
    <x v="0"/>
    <x v="2"/>
    <s v="No"/>
    <n v="0"/>
    <x v="0"/>
    <x v="2"/>
    <n v="47"/>
    <x v="1"/>
    <x v="1"/>
  </r>
  <r>
    <n v="23586"/>
    <s v="Married"/>
    <x v="0"/>
    <n v="80000"/>
    <n v="0"/>
    <x v="0"/>
    <x v="4"/>
    <s v="Yes"/>
    <n v="1"/>
    <x v="3"/>
    <x v="2"/>
    <n v="34"/>
    <x v="0"/>
    <x v="1"/>
  </r>
  <r>
    <n v="15740"/>
    <s v="Married"/>
    <x v="1"/>
    <n v="80000"/>
    <n v="5"/>
    <x v="0"/>
    <x v="4"/>
    <s v="Yes"/>
    <n v="2"/>
    <x v="3"/>
    <x v="2"/>
    <n v="64"/>
    <x v="1"/>
    <x v="0"/>
  </r>
  <r>
    <n v="27638"/>
    <s v="Single"/>
    <x v="1"/>
    <n v="100000"/>
    <n v="1"/>
    <x v="1"/>
    <x v="2"/>
    <s v="No"/>
    <n v="3"/>
    <x v="3"/>
    <x v="2"/>
    <n v="44"/>
    <x v="2"/>
    <x v="0"/>
  </r>
  <r>
    <n v="18976"/>
    <s v="Single"/>
    <x v="1"/>
    <n v="40000"/>
    <n v="4"/>
    <x v="2"/>
    <x v="2"/>
    <s v="Yes"/>
    <n v="2"/>
    <x v="4"/>
    <x v="2"/>
    <n v="62"/>
    <x v="1"/>
    <x v="1"/>
  </r>
  <r>
    <n v="19413"/>
    <s v="Single"/>
    <x v="1"/>
    <n v="60000"/>
    <n v="3"/>
    <x v="0"/>
    <x v="2"/>
    <s v="No"/>
    <n v="1"/>
    <x v="0"/>
    <x v="2"/>
    <n v="47"/>
    <x v="1"/>
    <x v="1"/>
  </r>
  <r>
    <n v="13283"/>
    <s v="Married"/>
    <x v="1"/>
    <n v="80000"/>
    <n v="3"/>
    <x v="1"/>
    <x v="2"/>
    <s v="No"/>
    <n v="2"/>
    <x v="0"/>
    <x v="2"/>
    <n v="49"/>
    <x v="1"/>
    <x v="1"/>
  </r>
  <r>
    <n v="17471"/>
    <s v="Single"/>
    <x v="0"/>
    <n v="80000"/>
    <n v="4"/>
    <x v="4"/>
    <x v="4"/>
    <s v="Yes"/>
    <n v="2"/>
    <x v="2"/>
    <x v="2"/>
    <n v="67"/>
    <x v="1"/>
    <x v="0"/>
  </r>
  <r>
    <n v="16791"/>
    <s v="Single"/>
    <x v="1"/>
    <n v="60000"/>
    <n v="5"/>
    <x v="0"/>
    <x v="4"/>
    <s v="Yes"/>
    <n v="3"/>
    <x v="4"/>
    <x v="2"/>
    <n v="59"/>
    <x v="1"/>
    <x v="1"/>
  </r>
  <r>
    <n v="15382"/>
    <s v="Married"/>
    <x v="0"/>
    <n v="110000"/>
    <n v="1"/>
    <x v="0"/>
    <x v="4"/>
    <s v="Yes"/>
    <n v="2"/>
    <x v="3"/>
    <x v="2"/>
    <n v="44"/>
    <x v="2"/>
    <x v="0"/>
  </r>
  <r>
    <n v="11641"/>
    <s v="Married"/>
    <x v="1"/>
    <n v="50000"/>
    <n v="1"/>
    <x v="0"/>
    <x v="0"/>
    <s v="Yes"/>
    <n v="0"/>
    <x v="0"/>
    <x v="2"/>
    <n v="36"/>
    <x v="0"/>
    <x v="0"/>
  </r>
  <r>
    <n v="11935"/>
    <s v="Single"/>
    <x v="0"/>
    <n v="30000"/>
    <n v="0"/>
    <x v="1"/>
    <x v="0"/>
    <s v="Yes"/>
    <n v="1"/>
    <x v="2"/>
    <x v="2"/>
    <n v="28"/>
    <x v="0"/>
    <x v="0"/>
  </r>
  <r>
    <n v="13233"/>
    <s v="Married"/>
    <x v="1"/>
    <n v="60000"/>
    <n v="2"/>
    <x v="1"/>
    <x v="2"/>
    <s v="Yes"/>
    <n v="1"/>
    <x v="4"/>
    <x v="2"/>
    <n v="57"/>
    <x v="1"/>
    <x v="1"/>
  </r>
  <r>
    <n v="25909"/>
    <s v="Married"/>
    <x v="1"/>
    <n v="60000"/>
    <n v="0"/>
    <x v="1"/>
    <x v="0"/>
    <s v="Yes"/>
    <n v="1"/>
    <x v="2"/>
    <x v="2"/>
    <n v="27"/>
    <x v="0"/>
    <x v="1"/>
  </r>
  <r>
    <n v="14092"/>
    <s v="Single"/>
    <x v="1"/>
    <n v="30000"/>
    <n v="0"/>
    <x v="3"/>
    <x v="1"/>
    <s v="Yes"/>
    <n v="2"/>
    <x v="2"/>
    <x v="2"/>
    <n v="28"/>
    <x v="0"/>
    <x v="0"/>
  </r>
  <r>
    <n v="29143"/>
    <s v="Single"/>
    <x v="0"/>
    <n v="60000"/>
    <n v="1"/>
    <x v="0"/>
    <x v="2"/>
    <s v="No"/>
    <n v="1"/>
    <x v="0"/>
    <x v="2"/>
    <n v="44"/>
    <x v="2"/>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1"/>
    <x v="1"/>
  </r>
  <r>
    <n v="11262"/>
    <s v="Married"/>
    <x v="0"/>
    <n v="80000"/>
    <n v="4"/>
    <x v="0"/>
    <x v="4"/>
    <s v="Yes"/>
    <n v="0"/>
    <x v="0"/>
    <x v="2"/>
    <n v="42"/>
    <x v="0"/>
    <x v="0"/>
  </r>
  <r>
    <n v="22294"/>
    <s v="Single"/>
    <x v="0"/>
    <n v="70000"/>
    <n v="0"/>
    <x v="0"/>
    <x v="2"/>
    <s v="No"/>
    <n v="1"/>
    <x v="1"/>
    <x v="2"/>
    <n v="37"/>
    <x v="0"/>
    <x v="1"/>
  </r>
  <r>
    <n v="12195"/>
    <s v="Single"/>
    <x v="0"/>
    <n v="70000"/>
    <n v="3"/>
    <x v="4"/>
    <x v="4"/>
    <s v="Yes"/>
    <n v="2"/>
    <x v="3"/>
    <x v="2"/>
    <n v="52"/>
    <x v="1"/>
    <x v="0"/>
  </r>
  <r>
    <n v="25375"/>
    <s v="Married"/>
    <x v="1"/>
    <n v="50000"/>
    <n v="1"/>
    <x v="4"/>
    <x v="0"/>
    <s v="Yes"/>
    <n v="0"/>
    <x v="3"/>
    <x v="2"/>
    <n v="34"/>
    <x v="0"/>
    <x v="0"/>
  </r>
  <r>
    <n v="11143"/>
    <s v="Married"/>
    <x v="1"/>
    <n v="40000"/>
    <n v="0"/>
    <x v="2"/>
    <x v="0"/>
    <s v="Yes"/>
    <n v="2"/>
    <x v="2"/>
    <x v="2"/>
    <n v="29"/>
    <x v="0"/>
    <x v="0"/>
  </r>
  <r>
    <n v="25898"/>
    <s v="Married"/>
    <x v="0"/>
    <n v="70000"/>
    <n v="2"/>
    <x v="2"/>
    <x v="2"/>
    <s v="Yes"/>
    <n v="2"/>
    <x v="1"/>
    <x v="2"/>
    <n v="53"/>
    <x v="1"/>
    <x v="0"/>
  </r>
  <r>
    <n v="24397"/>
    <s v="Single"/>
    <x v="1"/>
    <n v="120000"/>
    <n v="2"/>
    <x v="0"/>
    <x v="4"/>
    <s v="No"/>
    <n v="4"/>
    <x v="3"/>
    <x v="2"/>
    <n v="40"/>
    <x v="0"/>
    <x v="0"/>
  </r>
  <r>
    <n v="19758"/>
    <s v="Single"/>
    <x v="1"/>
    <n v="60000"/>
    <n v="0"/>
    <x v="1"/>
    <x v="0"/>
    <s v="No"/>
    <n v="2"/>
    <x v="3"/>
    <x v="2"/>
    <n v="29"/>
    <x v="0"/>
    <x v="0"/>
  </r>
  <r>
    <n v="15529"/>
    <s v="Married"/>
    <x v="1"/>
    <n v="60000"/>
    <n v="4"/>
    <x v="0"/>
    <x v="2"/>
    <s v="Yes"/>
    <n v="2"/>
    <x v="1"/>
    <x v="2"/>
    <n v="43"/>
    <x v="0"/>
    <x v="1"/>
  </r>
  <r>
    <n v="19884"/>
    <s v="Married"/>
    <x v="1"/>
    <n v="60000"/>
    <n v="2"/>
    <x v="2"/>
    <x v="2"/>
    <s v="Yes"/>
    <n v="2"/>
    <x v="1"/>
    <x v="2"/>
    <n v="55"/>
    <x v="1"/>
    <x v="1"/>
  </r>
  <r>
    <n v="18674"/>
    <s v="Single"/>
    <x v="0"/>
    <n v="80000"/>
    <n v="4"/>
    <x v="4"/>
    <x v="0"/>
    <s v="No"/>
    <n v="0"/>
    <x v="0"/>
    <x v="2"/>
    <n v="48"/>
    <x v="1"/>
    <x v="0"/>
  </r>
  <r>
    <n v="13453"/>
    <s v="Married"/>
    <x v="0"/>
    <n v="130000"/>
    <n v="3"/>
    <x v="0"/>
    <x v="4"/>
    <s v="Yes"/>
    <n v="3"/>
    <x v="0"/>
    <x v="2"/>
    <n v="45"/>
    <x v="1"/>
    <x v="1"/>
  </r>
  <r>
    <n v="14063"/>
    <s v="Single"/>
    <x v="0"/>
    <n v="70000"/>
    <n v="0"/>
    <x v="0"/>
    <x v="2"/>
    <s v="No"/>
    <n v="1"/>
    <x v="0"/>
    <x v="1"/>
    <n v="42"/>
    <x v="0"/>
    <x v="1"/>
  </r>
  <r>
    <n v="27393"/>
    <s v="Married"/>
    <x v="0"/>
    <n v="50000"/>
    <n v="4"/>
    <x v="0"/>
    <x v="4"/>
    <s v="Yes"/>
    <n v="2"/>
    <x v="4"/>
    <x v="2"/>
    <n v="63"/>
    <x v="1"/>
    <x v="0"/>
  </r>
  <r>
    <n v="14417"/>
    <s v="Single"/>
    <x v="1"/>
    <n v="60000"/>
    <n v="3"/>
    <x v="2"/>
    <x v="2"/>
    <s v="Yes"/>
    <n v="2"/>
    <x v="4"/>
    <x v="2"/>
    <n v="54"/>
    <x v="1"/>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1"/>
    <x v="0"/>
  </r>
  <r>
    <n v="18560"/>
    <s v="Married"/>
    <x v="0"/>
    <n v="70000"/>
    <n v="2"/>
    <x v="4"/>
    <x v="2"/>
    <s v="Yes"/>
    <n v="0"/>
    <x v="1"/>
    <x v="2"/>
    <n v="34"/>
    <x v="0"/>
    <x v="1"/>
  </r>
  <r>
    <n v="25006"/>
    <s v="Single"/>
    <x v="0"/>
    <n v="30000"/>
    <n v="0"/>
    <x v="1"/>
    <x v="0"/>
    <s v="Yes"/>
    <n v="1"/>
    <x v="2"/>
    <x v="2"/>
    <n v="28"/>
    <x v="0"/>
    <x v="0"/>
  </r>
  <r>
    <n v="17369"/>
    <s v="Single"/>
    <x v="1"/>
    <n v="30000"/>
    <n v="0"/>
    <x v="1"/>
    <x v="0"/>
    <s v="Yes"/>
    <n v="1"/>
    <x v="2"/>
    <x v="2"/>
    <n v="27"/>
    <x v="0"/>
    <x v="0"/>
  </r>
  <r>
    <n v="14495"/>
    <s v="Married"/>
    <x v="1"/>
    <n v="40000"/>
    <n v="3"/>
    <x v="1"/>
    <x v="2"/>
    <s v="No"/>
    <n v="2"/>
    <x v="2"/>
    <x v="2"/>
    <n v="54"/>
    <x v="1"/>
    <x v="1"/>
  </r>
  <r>
    <n v="18847"/>
    <s v="Married"/>
    <x v="0"/>
    <n v="60000"/>
    <n v="2"/>
    <x v="4"/>
    <x v="4"/>
    <s v="Yes"/>
    <n v="2"/>
    <x v="2"/>
    <x v="2"/>
    <n v="70"/>
    <x v="1"/>
    <x v="0"/>
  </r>
  <r>
    <n v="14754"/>
    <s v="Married"/>
    <x v="1"/>
    <n v="40000"/>
    <n v="1"/>
    <x v="1"/>
    <x v="1"/>
    <s v="Yes"/>
    <n v="1"/>
    <x v="3"/>
    <x v="2"/>
    <n v="48"/>
    <x v="1"/>
    <x v="1"/>
  </r>
  <r>
    <n v="23378"/>
    <s v="Married"/>
    <x v="1"/>
    <n v="70000"/>
    <n v="1"/>
    <x v="1"/>
    <x v="0"/>
    <s v="Yes"/>
    <n v="1"/>
    <x v="1"/>
    <x v="2"/>
    <n v="44"/>
    <x v="2"/>
    <x v="1"/>
  </r>
  <r>
    <n v="26452"/>
    <s v="Single"/>
    <x v="1"/>
    <n v="50000"/>
    <n v="3"/>
    <x v="4"/>
    <x v="4"/>
    <s v="Yes"/>
    <n v="2"/>
    <x v="4"/>
    <x v="2"/>
    <n v="69"/>
    <x v="1"/>
    <x v="0"/>
  </r>
  <r>
    <n v="20370"/>
    <s v="Married"/>
    <x v="1"/>
    <n v="70000"/>
    <n v="3"/>
    <x v="3"/>
    <x v="0"/>
    <s v="Yes"/>
    <n v="2"/>
    <x v="2"/>
    <x v="2"/>
    <n v="52"/>
    <x v="1"/>
    <x v="0"/>
  </r>
  <r>
    <n v="20528"/>
    <s v="Married"/>
    <x v="1"/>
    <n v="40000"/>
    <n v="2"/>
    <x v="3"/>
    <x v="0"/>
    <s v="Yes"/>
    <n v="2"/>
    <x v="1"/>
    <x v="2"/>
    <n v="55"/>
    <x v="1"/>
    <x v="0"/>
  </r>
  <r>
    <n v="23549"/>
    <s v="Single"/>
    <x v="1"/>
    <n v="30000"/>
    <n v="0"/>
    <x v="2"/>
    <x v="0"/>
    <s v="Yes"/>
    <n v="2"/>
    <x v="2"/>
    <x v="2"/>
    <n v="30"/>
    <x v="0"/>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0"/>
    <x v="0"/>
  </r>
  <r>
    <n v="13749"/>
    <s v="Married"/>
    <x v="1"/>
    <n v="80000"/>
    <n v="4"/>
    <x v="4"/>
    <x v="0"/>
    <s v="Yes"/>
    <n v="0"/>
    <x v="3"/>
    <x v="2"/>
    <n v="47"/>
    <x v="1"/>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1"/>
    <x v="0"/>
  </r>
  <r>
    <n v="18935"/>
    <s v="Married"/>
    <x v="0"/>
    <n v="130000"/>
    <n v="0"/>
    <x v="4"/>
    <x v="4"/>
    <s v="Yes"/>
    <n v="3"/>
    <x v="3"/>
    <x v="2"/>
    <n v="40"/>
    <x v="0"/>
    <x v="0"/>
  </r>
  <r>
    <n v="16871"/>
    <s v="Married"/>
    <x v="0"/>
    <n v="90000"/>
    <n v="2"/>
    <x v="2"/>
    <x v="2"/>
    <s v="Yes"/>
    <n v="1"/>
    <x v="4"/>
    <x v="2"/>
    <n v="51"/>
    <x v="1"/>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2"/>
    <x v="0"/>
  </r>
  <r>
    <n v="19812"/>
    <s v="Single"/>
    <x v="0"/>
    <n v="70000"/>
    <n v="2"/>
    <x v="1"/>
    <x v="2"/>
    <s v="Yes"/>
    <n v="0"/>
    <x v="2"/>
    <x v="2"/>
    <n v="49"/>
    <x v="1"/>
    <x v="1"/>
  </r>
  <r>
    <n v="27660"/>
    <s v="Married"/>
    <x v="1"/>
    <n v="80000"/>
    <n v="4"/>
    <x v="4"/>
    <x v="4"/>
    <s v="Yes"/>
    <n v="2"/>
    <x v="2"/>
    <x v="2"/>
    <n v="70"/>
    <x v="1"/>
    <x v="0"/>
  </r>
  <r>
    <n v="18058"/>
    <s v="Single"/>
    <x v="0"/>
    <n v="20000"/>
    <n v="3"/>
    <x v="2"/>
    <x v="0"/>
    <s v="Yes"/>
    <n v="2"/>
    <x v="1"/>
    <x v="2"/>
    <n v="78"/>
    <x v="1"/>
    <x v="0"/>
  </r>
  <r>
    <n v="20343"/>
    <s v="Married"/>
    <x v="0"/>
    <n v="90000"/>
    <n v="4"/>
    <x v="1"/>
    <x v="2"/>
    <s v="Yes"/>
    <n v="1"/>
    <x v="3"/>
    <x v="2"/>
    <n v="45"/>
    <x v="1"/>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1"/>
    <x v="0"/>
  </r>
  <r>
    <n v="29231"/>
    <s v="Single"/>
    <x v="1"/>
    <n v="80000"/>
    <n v="4"/>
    <x v="1"/>
    <x v="2"/>
    <s v="No"/>
    <n v="2"/>
    <x v="0"/>
    <x v="2"/>
    <n v="43"/>
    <x v="0"/>
    <x v="0"/>
  </r>
  <r>
    <n v="18858"/>
    <s v="Single"/>
    <x v="1"/>
    <n v="60000"/>
    <n v="2"/>
    <x v="3"/>
    <x v="0"/>
    <s v="Yes"/>
    <n v="2"/>
    <x v="2"/>
    <x v="2"/>
    <n v="52"/>
    <x v="1"/>
    <x v="1"/>
  </r>
  <r>
    <n v="20000"/>
    <s v="Married"/>
    <x v="1"/>
    <n v="60000"/>
    <n v="1"/>
    <x v="4"/>
    <x v="2"/>
    <s v="Yes"/>
    <n v="0"/>
    <x v="0"/>
    <x v="2"/>
    <n v="35"/>
    <x v="0"/>
    <x v="1"/>
  </r>
  <r>
    <n v="25261"/>
    <s v="Married"/>
    <x v="1"/>
    <n v="40000"/>
    <n v="0"/>
    <x v="2"/>
    <x v="0"/>
    <s v="Yes"/>
    <n v="2"/>
    <x v="2"/>
    <x v="2"/>
    <n v="27"/>
    <x v="0"/>
    <x v="0"/>
  </r>
  <r>
    <n v="17458"/>
    <s v="Single"/>
    <x v="1"/>
    <n v="70000"/>
    <n v="3"/>
    <x v="2"/>
    <x v="2"/>
    <s v="Yes"/>
    <n v="0"/>
    <x v="2"/>
    <x v="2"/>
    <n v="52"/>
    <x v="1"/>
    <x v="1"/>
  </r>
  <r>
    <n v="11644"/>
    <s v="Single"/>
    <x v="1"/>
    <n v="40000"/>
    <n v="2"/>
    <x v="0"/>
    <x v="0"/>
    <s v="Yes"/>
    <n v="0"/>
    <x v="1"/>
    <x v="2"/>
    <n v="36"/>
    <x v="0"/>
    <x v="0"/>
  </r>
  <r>
    <n v="16145"/>
    <s v="Single"/>
    <x v="0"/>
    <n v="70000"/>
    <n v="5"/>
    <x v="4"/>
    <x v="2"/>
    <s v="Yes"/>
    <n v="3"/>
    <x v="4"/>
    <x v="2"/>
    <n v="46"/>
    <x v="1"/>
    <x v="1"/>
  </r>
  <r>
    <n v="16890"/>
    <s v="Married"/>
    <x v="1"/>
    <n v="60000"/>
    <n v="3"/>
    <x v="3"/>
    <x v="0"/>
    <s v="Yes"/>
    <n v="2"/>
    <x v="2"/>
    <x v="2"/>
    <n v="52"/>
    <x v="1"/>
    <x v="1"/>
  </r>
  <r>
    <n v="25983"/>
    <s v="Married"/>
    <x v="1"/>
    <n v="70000"/>
    <n v="0"/>
    <x v="0"/>
    <x v="2"/>
    <s v="No"/>
    <n v="1"/>
    <x v="0"/>
    <x v="2"/>
    <n v="43"/>
    <x v="0"/>
    <x v="0"/>
  </r>
  <r>
    <n v="14633"/>
    <s v="Married"/>
    <x v="1"/>
    <n v="60000"/>
    <n v="1"/>
    <x v="1"/>
    <x v="0"/>
    <s v="Yes"/>
    <n v="1"/>
    <x v="1"/>
    <x v="2"/>
    <n v="44"/>
    <x v="2"/>
    <x v="0"/>
  </r>
  <r>
    <n v="22994"/>
    <s v="Married"/>
    <x v="0"/>
    <n v="80000"/>
    <n v="0"/>
    <x v="0"/>
    <x v="4"/>
    <s v="Yes"/>
    <n v="1"/>
    <x v="3"/>
    <x v="2"/>
    <n v="34"/>
    <x v="0"/>
    <x v="1"/>
  </r>
  <r>
    <n v="22983"/>
    <s v="Single"/>
    <x v="0"/>
    <n v="30000"/>
    <n v="0"/>
    <x v="3"/>
    <x v="1"/>
    <s v="Yes"/>
    <n v="2"/>
    <x v="2"/>
    <x v="2"/>
    <n v="27"/>
    <x v="0"/>
    <x v="0"/>
  </r>
  <r>
    <n v="25184"/>
    <s v="Single"/>
    <x v="1"/>
    <n v="110000"/>
    <n v="1"/>
    <x v="1"/>
    <x v="2"/>
    <s v="Yes"/>
    <n v="4"/>
    <x v="2"/>
    <x v="2"/>
    <n v="45"/>
    <x v="1"/>
    <x v="1"/>
  </r>
  <r>
    <n v="14469"/>
    <s v="Married"/>
    <x v="0"/>
    <n v="100000"/>
    <n v="3"/>
    <x v="1"/>
    <x v="2"/>
    <s v="Yes"/>
    <n v="4"/>
    <x v="3"/>
    <x v="2"/>
    <n v="45"/>
    <x v="1"/>
    <x v="0"/>
  </r>
  <r>
    <n v="11538"/>
    <s v="Single"/>
    <x v="0"/>
    <n v="60000"/>
    <n v="4"/>
    <x v="4"/>
    <x v="0"/>
    <s v="No"/>
    <n v="0"/>
    <x v="0"/>
    <x v="2"/>
    <n v="47"/>
    <x v="1"/>
    <x v="1"/>
  </r>
  <r>
    <n v="16245"/>
    <s v="Single"/>
    <x v="0"/>
    <n v="80000"/>
    <n v="4"/>
    <x v="4"/>
    <x v="0"/>
    <s v="Yes"/>
    <n v="0"/>
    <x v="3"/>
    <x v="2"/>
    <n v="47"/>
    <x v="1"/>
    <x v="0"/>
  </r>
  <r>
    <n v="17858"/>
    <s v="Married"/>
    <x v="1"/>
    <n v="40000"/>
    <n v="4"/>
    <x v="2"/>
    <x v="0"/>
    <s v="Yes"/>
    <n v="2"/>
    <x v="1"/>
    <x v="2"/>
    <n v="44"/>
    <x v="2"/>
    <x v="1"/>
  </r>
  <r>
    <n v="25347"/>
    <s v="Single"/>
    <x v="0"/>
    <n v="20000"/>
    <n v="3"/>
    <x v="3"/>
    <x v="1"/>
    <s v="No"/>
    <n v="2"/>
    <x v="0"/>
    <x v="2"/>
    <n v="49"/>
    <x v="1"/>
    <x v="0"/>
  </r>
  <r>
    <n v="15814"/>
    <s v="Single"/>
    <x v="0"/>
    <n v="40000"/>
    <n v="0"/>
    <x v="2"/>
    <x v="0"/>
    <s v="Yes"/>
    <n v="1"/>
    <x v="2"/>
    <x v="2"/>
    <n v="30"/>
    <x v="0"/>
    <x v="0"/>
  </r>
  <r>
    <n v="11259"/>
    <s v="Married"/>
    <x v="0"/>
    <n v="100000"/>
    <n v="4"/>
    <x v="1"/>
    <x v="2"/>
    <s v="Yes"/>
    <n v="4"/>
    <x v="1"/>
    <x v="2"/>
    <n v="41"/>
    <x v="0"/>
    <x v="1"/>
  </r>
  <r>
    <n v="11200"/>
    <s v="Married"/>
    <x v="1"/>
    <n v="70000"/>
    <n v="4"/>
    <x v="0"/>
    <x v="4"/>
    <s v="Yes"/>
    <n v="1"/>
    <x v="3"/>
    <x v="2"/>
    <n v="58"/>
    <x v="1"/>
    <x v="0"/>
  </r>
  <r>
    <n v="25101"/>
    <s v="Married"/>
    <x v="1"/>
    <n v="60000"/>
    <n v="5"/>
    <x v="0"/>
    <x v="2"/>
    <s v="Yes"/>
    <n v="1"/>
    <x v="1"/>
    <x v="2"/>
    <n v="47"/>
    <x v="1"/>
    <x v="0"/>
  </r>
  <r>
    <n v="21801"/>
    <s v="Married"/>
    <x v="0"/>
    <n v="70000"/>
    <n v="4"/>
    <x v="1"/>
    <x v="2"/>
    <s v="Yes"/>
    <n v="1"/>
    <x v="3"/>
    <x v="2"/>
    <n v="55"/>
    <x v="1"/>
    <x v="0"/>
  </r>
  <r>
    <n v="25943"/>
    <s v="Single"/>
    <x v="0"/>
    <n v="70000"/>
    <n v="0"/>
    <x v="1"/>
    <x v="0"/>
    <s v="No"/>
    <n v="2"/>
    <x v="0"/>
    <x v="2"/>
    <n v="27"/>
    <x v="0"/>
    <x v="1"/>
  </r>
  <r>
    <n v="22127"/>
    <s v="Married"/>
    <x v="1"/>
    <n v="60000"/>
    <n v="3"/>
    <x v="4"/>
    <x v="4"/>
    <s v="Yes"/>
    <n v="2"/>
    <x v="3"/>
    <x v="2"/>
    <n v="67"/>
    <x v="1"/>
    <x v="0"/>
  </r>
  <r>
    <n v="20414"/>
    <s v="Married"/>
    <x v="0"/>
    <n v="60000"/>
    <n v="0"/>
    <x v="1"/>
    <x v="0"/>
    <s v="Yes"/>
    <n v="2"/>
    <x v="2"/>
    <x v="2"/>
    <n v="29"/>
    <x v="0"/>
    <x v="0"/>
  </r>
  <r>
    <n v="23672"/>
    <s v="Married"/>
    <x v="0"/>
    <n v="60000"/>
    <n v="3"/>
    <x v="4"/>
    <x v="4"/>
    <s v="Yes"/>
    <n v="2"/>
    <x v="3"/>
    <x v="2"/>
    <n v="67"/>
    <x v="1"/>
    <x v="0"/>
  </r>
  <r>
    <n v="29255"/>
    <s v="Single"/>
    <x v="1"/>
    <n v="80000"/>
    <n v="3"/>
    <x v="1"/>
    <x v="2"/>
    <s v="No"/>
    <n v="1"/>
    <x v="3"/>
    <x v="2"/>
    <n v="51"/>
    <x v="1"/>
    <x v="1"/>
  </r>
  <r>
    <n v="28815"/>
    <s v="Married"/>
    <x v="0"/>
    <n v="50000"/>
    <n v="1"/>
    <x v="4"/>
    <x v="0"/>
    <s v="Yes"/>
    <n v="0"/>
    <x v="0"/>
    <x v="2"/>
    <n v="35"/>
    <x v="0"/>
    <x v="0"/>
  </r>
  <r>
    <n v="27753"/>
    <s v="Married"/>
    <x v="1"/>
    <n v="40000"/>
    <n v="0"/>
    <x v="2"/>
    <x v="0"/>
    <s v="No"/>
    <n v="2"/>
    <x v="3"/>
    <x v="2"/>
    <n v="30"/>
    <x v="0"/>
    <x v="0"/>
  </r>
  <r>
    <n v="27643"/>
    <s v="Single"/>
    <x v="1"/>
    <n v="70000"/>
    <n v="5"/>
    <x v="1"/>
    <x v="2"/>
    <s v="Yes"/>
    <n v="3"/>
    <x v="1"/>
    <x v="2"/>
    <n v="44"/>
    <x v="2"/>
    <x v="0"/>
  </r>
  <r>
    <n v="13754"/>
    <s v="Single"/>
    <x v="0"/>
    <n v="80000"/>
    <n v="4"/>
    <x v="4"/>
    <x v="0"/>
    <s v="Yes"/>
    <n v="0"/>
    <x v="3"/>
    <x v="2"/>
    <n v="48"/>
    <x v="1"/>
    <x v="0"/>
  </r>
  <r>
    <n v="22088"/>
    <s v="Married"/>
    <x v="0"/>
    <n v="130000"/>
    <n v="1"/>
    <x v="0"/>
    <x v="4"/>
    <s v="Yes"/>
    <n v="2"/>
    <x v="0"/>
    <x v="2"/>
    <n v="45"/>
    <x v="1"/>
    <x v="1"/>
  </r>
  <r>
    <n v="27388"/>
    <s v="Married"/>
    <x v="1"/>
    <n v="60000"/>
    <n v="3"/>
    <x v="0"/>
    <x v="4"/>
    <s v="No"/>
    <n v="2"/>
    <x v="3"/>
    <x v="2"/>
    <n v="66"/>
    <x v="1"/>
    <x v="0"/>
  </r>
  <r>
    <n v="24745"/>
    <s v="Single"/>
    <x v="0"/>
    <n v="30000"/>
    <n v="2"/>
    <x v="2"/>
    <x v="0"/>
    <s v="No"/>
    <n v="2"/>
    <x v="0"/>
    <x v="2"/>
    <n v="49"/>
    <x v="1"/>
    <x v="0"/>
  </r>
  <r>
    <n v="29237"/>
    <s v="Single"/>
    <x v="0"/>
    <n v="120000"/>
    <n v="4"/>
    <x v="1"/>
    <x v="2"/>
    <s v="Yes"/>
    <n v="3"/>
    <x v="2"/>
    <x v="2"/>
    <n v="43"/>
    <x v="0"/>
    <x v="1"/>
  </r>
  <r>
    <n v="15272"/>
    <s v="Single"/>
    <x v="1"/>
    <n v="40000"/>
    <n v="0"/>
    <x v="2"/>
    <x v="0"/>
    <s v="No"/>
    <n v="2"/>
    <x v="3"/>
    <x v="2"/>
    <n v="30"/>
    <x v="0"/>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1"/>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1"/>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1"/>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1"/>
    <x v="0"/>
  </r>
  <r>
    <n v="12964"/>
    <s v="Married"/>
    <x v="1"/>
    <n v="70000"/>
    <n v="1"/>
    <x v="1"/>
    <x v="0"/>
    <s v="Yes"/>
    <n v="1"/>
    <x v="0"/>
    <x v="2"/>
    <n v="44"/>
    <x v="2"/>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0"/>
    <x v="1"/>
  </r>
  <r>
    <n v="27637"/>
    <s v="Single"/>
    <x v="0"/>
    <n v="100000"/>
    <n v="1"/>
    <x v="1"/>
    <x v="2"/>
    <s v="No"/>
    <n v="3"/>
    <x v="3"/>
    <x v="2"/>
    <n v="44"/>
    <x v="2"/>
    <x v="0"/>
  </r>
  <r>
    <n v="11890"/>
    <s v="Married"/>
    <x v="0"/>
    <n v="70000"/>
    <n v="5"/>
    <x v="4"/>
    <x v="2"/>
    <s v="Yes"/>
    <n v="1"/>
    <x v="0"/>
    <x v="2"/>
    <n v="47"/>
    <x v="1"/>
    <x v="0"/>
  </r>
  <r>
    <n v="28580"/>
    <s v="Married"/>
    <x v="0"/>
    <n v="80000"/>
    <n v="0"/>
    <x v="4"/>
    <x v="0"/>
    <s v="Yes"/>
    <n v="0"/>
    <x v="3"/>
    <x v="2"/>
    <n v="40"/>
    <x v="0"/>
    <x v="1"/>
  </r>
  <r>
    <n v="14443"/>
    <s v="Married"/>
    <x v="1"/>
    <n v="130000"/>
    <n v="1"/>
    <x v="4"/>
    <x v="4"/>
    <s v="Yes"/>
    <n v="4"/>
    <x v="0"/>
    <x v="2"/>
    <n v="40"/>
    <x v="0"/>
    <x v="0"/>
  </r>
  <r>
    <n v="17864"/>
    <s v="Married"/>
    <x v="0"/>
    <n v="60000"/>
    <n v="1"/>
    <x v="1"/>
    <x v="0"/>
    <s v="Yes"/>
    <n v="1"/>
    <x v="1"/>
    <x v="2"/>
    <n v="46"/>
    <x v="1"/>
    <x v="1"/>
  </r>
  <r>
    <n v="20505"/>
    <s v="Married"/>
    <x v="0"/>
    <n v="40000"/>
    <n v="5"/>
    <x v="2"/>
    <x v="2"/>
    <s v="No"/>
    <n v="2"/>
    <x v="4"/>
    <x v="2"/>
    <n v="61"/>
    <x v="1"/>
    <x v="0"/>
  </r>
  <r>
    <n v="14592"/>
    <s v="Married"/>
    <x v="0"/>
    <n v="60000"/>
    <n v="0"/>
    <x v="4"/>
    <x v="2"/>
    <s v="Yes"/>
    <n v="0"/>
    <x v="0"/>
    <x v="2"/>
    <n v="40"/>
    <x v="0"/>
    <x v="0"/>
  </r>
  <r>
    <n v="22227"/>
    <s v="Married"/>
    <x v="0"/>
    <n v="60000"/>
    <n v="2"/>
    <x v="2"/>
    <x v="2"/>
    <s v="Yes"/>
    <n v="2"/>
    <x v="2"/>
    <x v="2"/>
    <n v="50"/>
    <x v="1"/>
    <x v="0"/>
  </r>
  <r>
    <n v="21471"/>
    <s v="Married"/>
    <x v="1"/>
    <n v="70000"/>
    <n v="2"/>
    <x v="1"/>
    <x v="2"/>
    <s v="Yes"/>
    <n v="1"/>
    <x v="4"/>
    <x v="2"/>
    <n v="59"/>
    <x v="1"/>
    <x v="0"/>
  </r>
  <r>
    <n v="22252"/>
    <s v="Single"/>
    <x v="0"/>
    <n v="60000"/>
    <n v="1"/>
    <x v="4"/>
    <x v="2"/>
    <s v="Yes"/>
    <n v="0"/>
    <x v="1"/>
    <x v="2"/>
    <n v="36"/>
    <x v="0"/>
    <x v="1"/>
  </r>
  <r>
    <n v="21260"/>
    <s v="Single"/>
    <x v="0"/>
    <n v="40000"/>
    <n v="0"/>
    <x v="2"/>
    <x v="0"/>
    <s v="Yes"/>
    <n v="2"/>
    <x v="2"/>
    <x v="2"/>
    <n v="30"/>
    <x v="0"/>
    <x v="0"/>
  </r>
  <r>
    <n v="11817"/>
    <s v="Single"/>
    <x v="0"/>
    <n v="70000"/>
    <n v="4"/>
    <x v="4"/>
    <x v="2"/>
    <s v="Yes"/>
    <n v="0"/>
    <x v="1"/>
    <x v="2"/>
    <n v="35"/>
    <x v="0"/>
    <x v="1"/>
  </r>
  <r>
    <n v="19223"/>
    <s v="Married"/>
    <x v="0"/>
    <n v="30000"/>
    <n v="2"/>
    <x v="2"/>
    <x v="0"/>
    <s v="Yes"/>
    <n v="2"/>
    <x v="3"/>
    <x v="2"/>
    <n v="48"/>
    <x v="1"/>
    <x v="0"/>
  </r>
  <r>
    <n v="18517"/>
    <s v="Married"/>
    <x v="1"/>
    <n v="100000"/>
    <n v="3"/>
    <x v="0"/>
    <x v="4"/>
    <s v="Yes"/>
    <n v="4"/>
    <x v="0"/>
    <x v="2"/>
    <n v="41"/>
    <x v="0"/>
    <x v="0"/>
  </r>
  <r>
    <n v="21717"/>
    <s v="Married"/>
    <x v="1"/>
    <n v="40000"/>
    <n v="2"/>
    <x v="1"/>
    <x v="1"/>
    <s v="Yes"/>
    <n v="1"/>
    <x v="0"/>
    <x v="2"/>
    <n v="47"/>
    <x v="1"/>
    <x v="0"/>
  </r>
  <r>
    <n v="13760"/>
    <s v="Married"/>
    <x v="1"/>
    <n v="60000"/>
    <n v="4"/>
    <x v="4"/>
    <x v="0"/>
    <s v="No"/>
    <n v="0"/>
    <x v="0"/>
    <x v="2"/>
    <n v="47"/>
    <x v="1"/>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1"/>
    <x v="0"/>
  </r>
  <r>
    <n v="26248"/>
    <s v="Married"/>
    <x v="1"/>
    <n v="20000"/>
    <n v="3"/>
    <x v="3"/>
    <x v="1"/>
    <s v="No"/>
    <n v="2"/>
    <x v="0"/>
    <x v="2"/>
    <n v="52"/>
    <x v="1"/>
    <x v="0"/>
  </r>
  <r>
    <n v="23461"/>
    <s v="Married"/>
    <x v="0"/>
    <n v="90000"/>
    <n v="5"/>
    <x v="1"/>
    <x v="2"/>
    <s v="Yes"/>
    <n v="3"/>
    <x v="1"/>
    <x v="2"/>
    <n v="40"/>
    <x v="0"/>
    <x v="0"/>
  </r>
  <r>
    <n v="29133"/>
    <s v="Single"/>
    <x v="0"/>
    <n v="60000"/>
    <n v="4"/>
    <x v="0"/>
    <x v="0"/>
    <s v="No"/>
    <n v="2"/>
    <x v="0"/>
    <x v="2"/>
    <n v="42"/>
    <x v="0"/>
    <x v="0"/>
  </r>
  <r>
    <n v="27673"/>
    <s v="Single"/>
    <x v="0"/>
    <n v="60000"/>
    <n v="3"/>
    <x v="4"/>
    <x v="4"/>
    <s v="Yes"/>
    <n v="2"/>
    <x v="2"/>
    <x v="2"/>
    <n v="53"/>
    <x v="1"/>
    <x v="1"/>
  </r>
  <r>
    <n v="12774"/>
    <s v="Married"/>
    <x v="0"/>
    <n v="40000"/>
    <n v="1"/>
    <x v="1"/>
    <x v="1"/>
    <s v="Yes"/>
    <n v="1"/>
    <x v="3"/>
    <x v="2"/>
    <n v="51"/>
    <x v="1"/>
    <x v="1"/>
  </r>
  <r>
    <n v="18910"/>
    <s v="Single"/>
    <x v="1"/>
    <n v="30000"/>
    <n v="0"/>
    <x v="1"/>
    <x v="0"/>
    <s v="Yes"/>
    <n v="2"/>
    <x v="2"/>
    <x v="2"/>
    <n v="30"/>
    <x v="0"/>
    <x v="0"/>
  </r>
  <r>
    <n v="11699"/>
    <s v="Single"/>
    <x v="1"/>
    <n v="60000"/>
    <n v="0"/>
    <x v="0"/>
    <x v="0"/>
    <s v="No"/>
    <n v="2"/>
    <x v="0"/>
    <x v="2"/>
    <n v="30"/>
    <x v="0"/>
    <x v="0"/>
  </r>
  <r>
    <n v="16725"/>
    <s v="Married"/>
    <x v="1"/>
    <n v="30000"/>
    <n v="0"/>
    <x v="2"/>
    <x v="0"/>
    <s v="Yes"/>
    <n v="2"/>
    <x v="2"/>
    <x v="2"/>
    <n v="26"/>
    <x v="0"/>
    <x v="0"/>
  </r>
  <r>
    <n v="28269"/>
    <s v="Single"/>
    <x v="0"/>
    <n v="130000"/>
    <n v="1"/>
    <x v="0"/>
    <x v="4"/>
    <s v="No"/>
    <n v="1"/>
    <x v="1"/>
    <x v="2"/>
    <n v="45"/>
    <x v="1"/>
    <x v="0"/>
  </r>
  <r>
    <n v="23144"/>
    <s v="Married"/>
    <x v="1"/>
    <n v="50000"/>
    <n v="1"/>
    <x v="0"/>
    <x v="0"/>
    <s v="Yes"/>
    <n v="0"/>
    <x v="0"/>
    <x v="2"/>
    <n v="34"/>
    <x v="0"/>
    <x v="1"/>
  </r>
  <r>
    <n v="23376"/>
    <s v="Married"/>
    <x v="1"/>
    <n v="70000"/>
    <n v="1"/>
    <x v="0"/>
    <x v="2"/>
    <s v="Yes"/>
    <n v="1"/>
    <x v="1"/>
    <x v="2"/>
    <n v="44"/>
    <x v="2"/>
    <x v="1"/>
  </r>
  <r>
    <n v="25970"/>
    <s v="Single"/>
    <x v="0"/>
    <n v="60000"/>
    <n v="4"/>
    <x v="0"/>
    <x v="0"/>
    <s v="No"/>
    <n v="2"/>
    <x v="0"/>
    <x v="2"/>
    <n v="41"/>
    <x v="0"/>
    <x v="1"/>
  </r>
  <r>
    <n v="28068"/>
    <s v="Single"/>
    <x v="0"/>
    <n v="80000"/>
    <n v="3"/>
    <x v="4"/>
    <x v="2"/>
    <s v="No"/>
    <n v="0"/>
    <x v="0"/>
    <x v="2"/>
    <n v="36"/>
    <x v="0"/>
    <x v="1"/>
  </r>
  <r>
    <n v="18390"/>
    <s v="Married"/>
    <x v="1"/>
    <n v="80000"/>
    <n v="5"/>
    <x v="1"/>
    <x v="2"/>
    <s v="Yes"/>
    <n v="2"/>
    <x v="0"/>
    <x v="2"/>
    <n v="44"/>
    <x v="2"/>
    <x v="0"/>
  </r>
  <r>
    <n v="29112"/>
    <s v="Single"/>
    <x v="1"/>
    <n v="60000"/>
    <n v="0"/>
    <x v="1"/>
    <x v="2"/>
    <s v="No"/>
    <n v="2"/>
    <x v="3"/>
    <x v="2"/>
    <n v="30"/>
    <x v="0"/>
    <x v="0"/>
  </r>
  <r>
    <n v="14090"/>
    <s v="Married"/>
    <x v="0"/>
    <n v="30000"/>
    <n v="0"/>
    <x v="3"/>
    <x v="1"/>
    <s v="No"/>
    <n v="2"/>
    <x v="0"/>
    <x v="2"/>
    <n v="28"/>
    <x v="0"/>
    <x v="0"/>
  </r>
  <r>
    <n v="27040"/>
    <s v="Married"/>
    <x v="1"/>
    <n v="20000"/>
    <n v="2"/>
    <x v="3"/>
    <x v="1"/>
    <s v="Yes"/>
    <n v="2"/>
    <x v="3"/>
    <x v="2"/>
    <n v="49"/>
    <x v="1"/>
    <x v="0"/>
  </r>
  <r>
    <n v="23479"/>
    <s v="Single"/>
    <x v="1"/>
    <n v="90000"/>
    <n v="0"/>
    <x v="1"/>
    <x v="2"/>
    <s v="No"/>
    <n v="2"/>
    <x v="0"/>
    <x v="2"/>
    <n v="43"/>
    <x v="0"/>
    <x v="1"/>
  </r>
  <r>
    <n v="16795"/>
    <s v="Married"/>
    <x v="0"/>
    <n v="70000"/>
    <n v="4"/>
    <x v="0"/>
    <x v="4"/>
    <s v="Yes"/>
    <n v="1"/>
    <x v="3"/>
    <x v="2"/>
    <n v="59"/>
    <x v="1"/>
    <x v="0"/>
  </r>
  <r>
    <n v="22014"/>
    <s v="Single"/>
    <x v="1"/>
    <n v="30000"/>
    <n v="0"/>
    <x v="2"/>
    <x v="0"/>
    <s v="Yes"/>
    <n v="2"/>
    <x v="2"/>
    <x v="2"/>
    <n v="26"/>
    <x v="0"/>
    <x v="0"/>
  </r>
  <r>
    <n v="13314"/>
    <s v="Married"/>
    <x v="1"/>
    <n v="120000"/>
    <n v="1"/>
    <x v="2"/>
    <x v="2"/>
    <s v="Yes"/>
    <n v="4"/>
    <x v="2"/>
    <x v="2"/>
    <n v="46"/>
    <x v="1"/>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2"/>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0"/>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1"/>
    <x v="0"/>
  </r>
  <r>
    <n v="26678"/>
    <s v="Single"/>
    <x v="0"/>
    <n v="80000"/>
    <n v="2"/>
    <x v="3"/>
    <x v="0"/>
    <s v="Yes"/>
    <n v="2"/>
    <x v="2"/>
    <x v="2"/>
    <n v="49"/>
    <x v="1"/>
    <x v="0"/>
  </r>
  <r>
    <n v="23275"/>
    <s v="Married"/>
    <x v="1"/>
    <n v="30000"/>
    <n v="2"/>
    <x v="2"/>
    <x v="0"/>
    <s v="Yes"/>
    <n v="2"/>
    <x v="3"/>
    <x v="2"/>
    <n v="49"/>
    <x v="1"/>
    <x v="0"/>
  </r>
  <r>
    <n v="11270"/>
    <s v="Married"/>
    <x v="1"/>
    <n v="130000"/>
    <n v="2"/>
    <x v="4"/>
    <x v="4"/>
    <s v="Yes"/>
    <n v="3"/>
    <x v="0"/>
    <x v="2"/>
    <n v="42"/>
    <x v="0"/>
    <x v="1"/>
  </r>
  <r>
    <n v="20084"/>
    <s v="Married"/>
    <x v="1"/>
    <n v="20000"/>
    <n v="2"/>
    <x v="2"/>
    <x v="3"/>
    <s v="No"/>
    <n v="2"/>
    <x v="0"/>
    <x v="2"/>
    <n v="53"/>
    <x v="1"/>
    <x v="0"/>
  </r>
  <r>
    <n v="16144"/>
    <s v="Married"/>
    <x v="1"/>
    <n v="70000"/>
    <n v="1"/>
    <x v="4"/>
    <x v="2"/>
    <s v="Yes"/>
    <n v="1"/>
    <x v="0"/>
    <x v="2"/>
    <n v="46"/>
    <x v="1"/>
    <x v="1"/>
  </r>
  <r>
    <n v="27731"/>
    <s v="Married"/>
    <x v="1"/>
    <n v="40000"/>
    <n v="0"/>
    <x v="2"/>
    <x v="0"/>
    <s v="Yes"/>
    <n v="2"/>
    <x v="2"/>
    <x v="2"/>
    <n v="27"/>
    <x v="0"/>
    <x v="0"/>
  </r>
  <r>
    <n v="11886"/>
    <s v="Married"/>
    <x v="0"/>
    <n v="60000"/>
    <n v="3"/>
    <x v="0"/>
    <x v="2"/>
    <s v="Yes"/>
    <n v="1"/>
    <x v="0"/>
    <x v="2"/>
    <n v="48"/>
    <x v="1"/>
    <x v="1"/>
  </r>
  <r>
    <n v="24324"/>
    <s v="Single"/>
    <x v="0"/>
    <n v="60000"/>
    <n v="4"/>
    <x v="0"/>
    <x v="0"/>
    <s v="Yes"/>
    <n v="2"/>
    <x v="1"/>
    <x v="2"/>
    <n v="41"/>
    <x v="0"/>
    <x v="1"/>
  </r>
  <r>
    <n v="22220"/>
    <s v="Married"/>
    <x v="1"/>
    <n v="60000"/>
    <n v="2"/>
    <x v="2"/>
    <x v="2"/>
    <s v="No"/>
    <n v="2"/>
    <x v="3"/>
    <x v="2"/>
    <n v="49"/>
    <x v="1"/>
    <x v="1"/>
  </r>
  <r>
    <n v="26625"/>
    <s v="Single"/>
    <x v="0"/>
    <n v="60000"/>
    <n v="0"/>
    <x v="4"/>
    <x v="2"/>
    <s v="Yes"/>
    <n v="1"/>
    <x v="1"/>
    <x v="2"/>
    <n v="38"/>
    <x v="0"/>
    <x v="1"/>
  </r>
  <r>
    <n v="23027"/>
    <s v="Single"/>
    <x v="1"/>
    <n v="130000"/>
    <n v="1"/>
    <x v="0"/>
    <x v="4"/>
    <s v="No"/>
    <n v="4"/>
    <x v="0"/>
    <x v="2"/>
    <n v="44"/>
    <x v="2"/>
    <x v="0"/>
  </r>
  <r>
    <n v="16867"/>
    <s v="Single"/>
    <x v="0"/>
    <n v="130000"/>
    <n v="1"/>
    <x v="0"/>
    <x v="4"/>
    <s v="No"/>
    <n v="3"/>
    <x v="0"/>
    <x v="2"/>
    <n v="45"/>
    <x v="1"/>
    <x v="1"/>
  </r>
  <r>
    <n v="14514"/>
    <s v="Single"/>
    <x v="0"/>
    <n v="30000"/>
    <n v="0"/>
    <x v="1"/>
    <x v="0"/>
    <s v="Yes"/>
    <n v="1"/>
    <x v="2"/>
    <x v="2"/>
    <n v="26"/>
    <x v="0"/>
    <x v="0"/>
  </r>
  <r>
    <n v="19634"/>
    <s v="Married"/>
    <x v="1"/>
    <n v="40000"/>
    <n v="0"/>
    <x v="2"/>
    <x v="0"/>
    <s v="Yes"/>
    <n v="1"/>
    <x v="2"/>
    <x v="2"/>
    <n v="31"/>
    <x v="0"/>
    <x v="0"/>
  </r>
  <r>
    <n v="18504"/>
    <s v="Married"/>
    <x v="1"/>
    <n v="70000"/>
    <n v="2"/>
    <x v="3"/>
    <x v="0"/>
    <s v="No"/>
    <n v="2"/>
    <x v="3"/>
    <x v="2"/>
    <n v="49"/>
    <x v="1"/>
    <x v="0"/>
  </r>
  <r>
    <n v="28799"/>
    <s v="Single"/>
    <x v="0"/>
    <n v="40000"/>
    <n v="2"/>
    <x v="1"/>
    <x v="1"/>
    <s v="No"/>
    <n v="1"/>
    <x v="3"/>
    <x v="2"/>
    <n v="47"/>
    <x v="1"/>
    <x v="1"/>
  </r>
  <r>
    <n v="11225"/>
    <s v="Married"/>
    <x v="0"/>
    <n v="60000"/>
    <n v="2"/>
    <x v="1"/>
    <x v="2"/>
    <s v="Yes"/>
    <n v="1"/>
    <x v="4"/>
    <x v="2"/>
    <n v="55"/>
    <x v="1"/>
    <x v="0"/>
  </r>
  <r>
    <n v="17657"/>
    <s v="Married"/>
    <x v="1"/>
    <n v="40000"/>
    <n v="4"/>
    <x v="1"/>
    <x v="1"/>
    <s v="No"/>
    <n v="0"/>
    <x v="0"/>
    <x v="2"/>
    <n v="30"/>
    <x v="0"/>
    <x v="0"/>
  </r>
  <r>
    <n v="14913"/>
    <s v="Married"/>
    <x v="0"/>
    <n v="40000"/>
    <n v="1"/>
    <x v="1"/>
    <x v="1"/>
    <s v="Yes"/>
    <n v="1"/>
    <x v="3"/>
    <x v="2"/>
    <n v="48"/>
    <x v="1"/>
    <x v="1"/>
  </r>
  <r>
    <n v="14077"/>
    <s v="Single"/>
    <x v="1"/>
    <n v="30000"/>
    <n v="0"/>
    <x v="2"/>
    <x v="0"/>
    <s v="Yes"/>
    <n v="2"/>
    <x v="2"/>
    <x v="2"/>
    <n v="30"/>
    <x v="0"/>
    <x v="0"/>
  </r>
  <r>
    <n v="13296"/>
    <s v="Married"/>
    <x v="1"/>
    <n v="110000"/>
    <n v="1"/>
    <x v="0"/>
    <x v="4"/>
    <s v="Yes"/>
    <n v="3"/>
    <x v="2"/>
    <x v="2"/>
    <n v="45"/>
    <x v="1"/>
    <x v="0"/>
  </r>
  <r>
    <n v="20535"/>
    <s v="Married"/>
    <x v="0"/>
    <n v="70000"/>
    <n v="4"/>
    <x v="1"/>
    <x v="2"/>
    <s v="Yes"/>
    <n v="1"/>
    <x v="4"/>
    <x v="2"/>
    <n v="56"/>
    <x v="1"/>
    <x v="0"/>
  </r>
  <r>
    <n v="12452"/>
    <s v="Married"/>
    <x v="1"/>
    <n v="60000"/>
    <n v="4"/>
    <x v="4"/>
    <x v="0"/>
    <s v="Yes"/>
    <n v="0"/>
    <x v="3"/>
    <x v="2"/>
    <n v="47"/>
    <x v="1"/>
    <x v="1"/>
  </r>
  <r>
    <n v="28043"/>
    <s v="Married"/>
    <x v="0"/>
    <n v="60000"/>
    <n v="2"/>
    <x v="0"/>
    <x v="4"/>
    <s v="Yes"/>
    <n v="0"/>
    <x v="4"/>
    <x v="2"/>
    <n v="56"/>
    <x v="1"/>
    <x v="0"/>
  </r>
  <r>
    <n v="12957"/>
    <s v="Single"/>
    <x v="0"/>
    <n v="70000"/>
    <n v="1"/>
    <x v="0"/>
    <x v="2"/>
    <s v="No"/>
    <n v="1"/>
    <x v="0"/>
    <x v="2"/>
    <n v="44"/>
    <x v="2"/>
    <x v="0"/>
  </r>
  <r>
    <n v="15412"/>
    <s v="Married"/>
    <x v="1"/>
    <n v="130000"/>
    <n v="2"/>
    <x v="4"/>
    <x v="4"/>
    <s v="Yes"/>
    <n v="3"/>
    <x v="1"/>
    <x v="2"/>
    <n v="69"/>
    <x v="1"/>
    <x v="0"/>
  </r>
  <r>
    <n v="20514"/>
    <s v="Married"/>
    <x v="0"/>
    <n v="70000"/>
    <n v="2"/>
    <x v="1"/>
    <x v="2"/>
    <s v="Yes"/>
    <n v="1"/>
    <x v="1"/>
    <x v="2"/>
    <n v="59"/>
    <x v="1"/>
    <x v="0"/>
  </r>
  <r>
    <n v="20758"/>
    <s v="Married"/>
    <x v="1"/>
    <n v="30000"/>
    <n v="2"/>
    <x v="2"/>
    <x v="0"/>
    <s v="Yes"/>
    <n v="2"/>
    <x v="3"/>
    <x v="2"/>
    <n v="50"/>
    <x v="1"/>
    <x v="0"/>
  </r>
  <r>
    <n v="11801"/>
    <s v="Married"/>
    <x v="1"/>
    <n v="60000"/>
    <n v="1"/>
    <x v="4"/>
    <x v="2"/>
    <s v="Yes"/>
    <n v="0"/>
    <x v="1"/>
    <x v="2"/>
    <n v="36"/>
    <x v="0"/>
    <x v="0"/>
  </r>
  <r>
    <n v="22211"/>
    <s v="Married"/>
    <x v="1"/>
    <n v="60000"/>
    <n v="0"/>
    <x v="1"/>
    <x v="2"/>
    <s v="Yes"/>
    <n v="2"/>
    <x v="2"/>
    <x v="2"/>
    <n v="32"/>
    <x v="0"/>
    <x v="0"/>
  </r>
  <r>
    <n v="28087"/>
    <s v="Single"/>
    <x v="0"/>
    <n v="40000"/>
    <n v="0"/>
    <x v="1"/>
    <x v="0"/>
    <s v="No"/>
    <n v="1"/>
    <x v="3"/>
    <x v="2"/>
    <n v="27"/>
    <x v="0"/>
    <x v="0"/>
  </r>
  <r>
    <n v="23668"/>
    <s v="Married"/>
    <x v="0"/>
    <n v="40000"/>
    <n v="4"/>
    <x v="2"/>
    <x v="2"/>
    <s v="Yes"/>
    <n v="2"/>
    <x v="2"/>
    <x v="2"/>
    <n v="59"/>
    <x v="1"/>
    <x v="1"/>
  </r>
  <r>
    <n v="27441"/>
    <s v="Married"/>
    <x v="1"/>
    <n v="60000"/>
    <n v="3"/>
    <x v="2"/>
    <x v="2"/>
    <s v="No"/>
    <n v="2"/>
    <x v="1"/>
    <x v="2"/>
    <n v="53"/>
    <x v="1"/>
    <x v="0"/>
  </r>
  <r>
    <n v="27261"/>
    <s v="Married"/>
    <x v="1"/>
    <n v="40000"/>
    <n v="1"/>
    <x v="0"/>
    <x v="0"/>
    <s v="No"/>
    <n v="1"/>
    <x v="0"/>
    <x v="2"/>
    <n v="36"/>
    <x v="0"/>
    <x v="1"/>
  </r>
  <r>
    <n v="18649"/>
    <s v="Single"/>
    <x v="1"/>
    <n v="30000"/>
    <n v="1"/>
    <x v="2"/>
    <x v="1"/>
    <s v="Yes"/>
    <n v="2"/>
    <x v="3"/>
    <x v="2"/>
    <n v="51"/>
    <x v="1"/>
    <x v="1"/>
  </r>
  <r>
    <n v="21714"/>
    <s v="Single"/>
    <x v="0"/>
    <n v="80000"/>
    <n v="5"/>
    <x v="4"/>
    <x v="0"/>
    <s v="No"/>
    <n v="0"/>
    <x v="0"/>
    <x v="2"/>
    <n v="47"/>
    <x v="1"/>
    <x v="0"/>
  </r>
  <r>
    <n v="23217"/>
    <s v="Single"/>
    <x v="0"/>
    <n v="60000"/>
    <n v="3"/>
    <x v="4"/>
    <x v="2"/>
    <s v="Yes"/>
    <n v="0"/>
    <x v="1"/>
    <x v="2"/>
    <n v="43"/>
    <x v="0"/>
    <x v="1"/>
  </r>
  <r>
    <n v="23797"/>
    <s v="Single"/>
    <x v="1"/>
    <n v="20000"/>
    <n v="3"/>
    <x v="3"/>
    <x v="1"/>
    <s v="No"/>
    <n v="2"/>
    <x v="0"/>
    <x v="2"/>
    <n v="50"/>
    <x v="1"/>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0"/>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1"/>
    <x v="0"/>
  </r>
  <r>
    <n v="18952"/>
    <s v="Married"/>
    <x v="0"/>
    <n v="100000"/>
    <n v="4"/>
    <x v="0"/>
    <x v="4"/>
    <s v="Yes"/>
    <n v="4"/>
    <x v="0"/>
    <x v="2"/>
    <n v="40"/>
    <x v="0"/>
    <x v="0"/>
  </r>
  <r>
    <n v="17699"/>
    <s v="Married"/>
    <x v="1"/>
    <n v="60000"/>
    <n v="1"/>
    <x v="4"/>
    <x v="0"/>
    <s v="No"/>
    <n v="0"/>
    <x v="0"/>
    <x v="2"/>
    <n v="55"/>
    <x v="1"/>
    <x v="0"/>
  </r>
  <r>
    <n v="14657"/>
    <s v="Married"/>
    <x v="1"/>
    <n v="80000"/>
    <n v="1"/>
    <x v="1"/>
    <x v="0"/>
    <s v="No"/>
    <n v="1"/>
    <x v="0"/>
    <x v="2"/>
    <n v="47"/>
    <x v="1"/>
    <x v="1"/>
  </r>
  <r>
    <n v="11540"/>
    <s v="Single"/>
    <x v="1"/>
    <n v="60000"/>
    <n v="4"/>
    <x v="4"/>
    <x v="0"/>
    <s v="Yes"/>
    <n v="0"/>
    <x v="3"/>
    <x v="2"/>
    <n v="47"/>
    <x v="1"/>
    <x v="1"/>
  </r>
  <r>
    <n v="11783"/>
    <s v="Married"/>
    <x v="0"/>
    <n v="60000"/>
    <n v="1"/>
    <x v="4"/>
    <x v="0"/>
    <s v="Yes"/>
    <n v="0"/>
    <x v="0"/>
    <x v="2"/>
    <n v="34"/>
    <x v="0"/>
    <x v="0"/>
  </r>
  <r>
    <n v="14602"/>
    <s v="Married"/>
    <x v="0"/>
    <n v="80000"/>
    <n v="3"/>
    <x v="4"/>
    <x v="2"/>
    <s v="Yes"/>
    <n v="0"/>
    <x v="0"/>
    <x v="2"/>
    <n v="36"/>
    <x v="0"/>
    <x v="1"/>
  </r>
  <r>
    <n v="29030"/>
    <s v="Married"/>
    <x v="1"/>
    <n v="70000"/>
    <n v="2"/>
    <x v="3"/>
    <x v="0"/>
    <s v="Yes"/>
    <n v="2"/>
    <x v="4"/>
    <x v="2"/>
    <n v="54"/>
    <x v="1"/>
    <x v="0"/>
  </r>
  <r>
    <n v="26490"/>
    <s v="Single"/>
    <x v="1"/>
    <n v="70000"/>
    <n v="2"/>
    <x v="0"/>
    <x v="4"/>
    <s v="No"/>
    <n v="1"/>
    <x v="1"/>
    <x v="2"/>
    <n v="59"/>
    <x v="1"/>
    <x v="1"/>
  </r>
  <r>
    <n v="13151"/>
    <s v="Single"/>
    <x v="1"/>
    <n v="40000"/>
    <n v="0"/>
    <x v="2"/>
    <x v="0"/>
    <s v="Yes"/>
    <n v="2"/>
    <x v="2"/>
    <x v="2"/>
    <n v="27"/>
    <x v="0"/>
    <x v="0"/>
  </r>
  <r>
    <n v="17260"/>
    <s v="Married"/>
    <x v="1"/>
    <n v="90000"/>
    <n v="5"/>
    <x v="1"/>
    <x v="2"/>
    <s v="Yes"/>
    <n v="3"/>
    <x v="0"/>
    <x v="2"/>
    <n v="41"/>
    <x v="0"/>
    <x v="0"/>
  </r>
  <r>
    <n v="15372"/>
    <s v="Married"/>
    <x v="1"/>
    <n v="80000"/>
    <n v="3"/>
    <x v="1"/>
    <x v="2"/>
    <s v="No"/>
    <n v="2"/>
    <x v="1"/>
    <x v="2"/>
    <n v="50"/>
    <x v="1"/>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1"/>
    <x v="1"/>
  </r>
  <r>
    <n v="24496"/>
    <s v="Single"/>
    <x v="0"/>
    <n v="40000"/>
    <n v="0"/>
    <x v="2"/>
    <x v="0"/>
    <s v="No"/>
    <n v="2"/>
    <x v="0"/>
    <x v="2"/>
    <n v="28"/>
    <x v="0"/>
    <x v="1"/>
  </r>
  <r>
    <n v="15468"/>
    <s v="Married"/>
    <x v="0"/>
    <n v="50000"/>
    <n v="1"/>
    <x v="0"/>
    <x v="0"/>
    <s v="Yes"/>
    <n v="1"/>
    <x v="0"/>
    <x v="2"/>
    <n v="35"/>
    <x v="0"/>
    <x v="0"/>
  </r>
  <r>
    <n v="28031"/>
    <s v="Single"/>
    <x v="0"/>
    <n v="70000"/>
    <n v="2"/>
    <x v="0"/>
    <x v="4"/>
    <s v="No"/>
    <n v="1"/>
    <x v="1"/>
    <x v="2"/>
    <n v="59"/>
    <x v="1"/>
    <x v="1"/>
  </r>
  <r>
    <n v="26270"/>
    <s v="Single"/>
    <x v="0"/>
    <n v="20000"/>
    <n v="2"/>
    <x v="3"/>
    <x v="1"/>
    <s v="Yes"/>
    <n v="2"/>
    <x v="3"/>
    <x v="2"/>
    <n v="49"/>
    <x v="1"/>
    <x v="0"/>
  </r>
  <r>
    <n v="22221"/>
    <s v="Married"/>
    <x v="1"/>
    <n v="60000"/>
    <n v="2"/>
    <x v="2"/>
    <x v="2"/>
    <s v="No"/>
    <n v="2"/>
    <x v="3"/>
    <x v="2"/>
    <n v="48"/>
    <x v="1"/>
    <x v="1"/>
  </r>
  <r>
    <n v="28228"/>
    <s v="Single"/>
    <x v="0"/>
    <n v="80000"/>
    <n v="2"/>
    <x v="3"/>
    <x v="0"/>
    <s v="No"/>
    <n v="2"/>
    <x v="3"/>
    <x v="2"/>
    <n v="50"/>
    <x v="1"/>
    <x v="0"/>
  </r>
  <r>
    <n v="18363"/>
    <s v="Married"/>
    <x v="1"/>
    <n v="40000"/>
    <n v="0"/>
    <x v="2"/>
    <x v="0"/>
    <s v="Yes"/>
    <n v="2"/>
    <x v="2"/>
    <x v="2"/>
    <n v="28"/>
    <x v="0"/>
    <x v="1"/>
  </r>
  <r>
    <n v="23256"/>
    <s v="Single"/>
    <x v="1"/>
    <n v="30000"/>
    <n v="1"/>
    <x v="2"/>
    <x v="1"/>
    <s v="No"/>
    <n v="1"/>
    <x v="2"/>
    <x v="2"/>
    <n v="52"/>
    <x v="1"/>
    <x v="0"/>
  </r>
  <r>
    <n v="12768"/>
    <s v="Married"/>
    <x v="1"/>
    <n v="30000"/>
    <n v="1"/>
    <x v="2"/>
    <x v="1"/>
    <s v="Yes"/>
    <n v="1"/>
    <x v="1"/>
    <x v="2"/>
    <n v="52"/>
    <x v="1"/>
    <x v="1"/>
  </r>
  <r>
    <n v="20361"/>
    <s v="Married"/>
    <x v="1"/>
    <n v="50000"/>
    <n v="2"/>
    <x v="4"/>
    <x v="4"/>
    <s v="Yes"/>
    <n v="2"/>
    <x v="2"/>
    <x v="2"/>
    <n v="69"/>
    <x v="1"/>
    <x v="0"/>
  </r>
  <r>
    <n v="21306"/>
    <s v="Single"/>
    <x v="1"/>
    <n v="60000"/>
    <n v="2"/>
    <x v="2"/>
    <x v="2"/>
    <s v="Yes"/>
    <n v="2"/>
    <x v="2"/>
    <x v="2"/>
    <n v="51"/>
    <x v="1"/>
    <x v="0"/>
  </r>
  <r>
    <n v="13382"/>
    <s v="Married"/>
    <x v="1"/>
    <n v="70000"/>
    <n v="5"/>
    <x v="1"/>
    <x v="2"/>
    <s v="Yes"/>
    <n v="2"/>
    <x v="3"/>
    <x v="2"/>
    <n v="57"/>
    <x v="1"/>
    <x v="1"/>
  </r>
  <r>
    <n v="20310"/>
    <s v="Single"/>
    <x v="1"/>
    <n v="60000"/>
    <n v="0"/>
    <x v="1"/>
    <x v="0"/>
    <s v="Yes"/>
    <n v="1"/>
    <x v="2"/>
    <x v="2"/>
    <n v="27"/>
    <x v="0"/>
    <x v="1"/>
  </r>
  <r>
    <n v="22971"/>
    <s v="Single"/>
    <x v="0"/>
    <n v="30000"/>
    <n v="0"/>
    <x v="2"/>
    <x v="0"/>
    <s v="No"/>
    <n v="2"/>
    <x v="0"/>
    <x v="2"/>
    <n v="25"/>
    <x v="0"/>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0"/>
    <x v="0"/>
  </r>
  <r>
    <n v="15255"/>
    <s v="Married"/>
    <x v="1"/>
    <n v="40000"/>
    <n v="0"/>
    <x v="2"/>
    <x v="0"/>
    <s v="Yes"/>
    <n v="2"/>
    <x v="2"/>
    <x v="2"/>
    <n v="28"/>
    <x v="0"/>
    <x v="1"/>
  </r>
  <r>
    <n v="13154"/>
    <s v="Married"/>
    <x v="1"/>
    <n v="40000"/>
    <n v="0"/>
    <x v="2"/>
    <x v="0"/>
    <s v="No"/>
    <n v="2"/>
    <x v="0"/>
    <x v="2"/>
    <n v="27"/>
    <x v="0"/>
    <x v="1"/>
  </r>
  <r>
    <n v="26778"/>
    <s v="Single"/>
    <x v="0"/>
    <n v="40000"/>
    <n v="0"/>
    <x v="2"/>
    <x v="0"/>
    <s v="Yes"/>
    <n v="2"/>
    <x v="2"/>
    <x v="2"/>
    <n v="31"/>
    <x v="0"/>
    <x v="0"/>
  </r>
  <r>
    <n v="23248"/>
    <s v="Married"/>
    <x v="0"/>
    <n v="10000"/>
    <n v="2"/>
    <x v="2"/>
    <x v="3"/>
    <s v="Yes"/>
    <n v="2"/>
    <x v="3"/>
    <x v="2"/>
    <n v="53"/>
    <x v="1"/>
    <x v="0"/>
  </r>
  <r>
    <n v="21417"/>
    <s v="Single"/>
    <x v="0"/>
    <n v="60000"/>
    <n v="0"/>
    <x v="1"/>
    <x v="2"/>
    <s v="No"/>
    <n v="2"/>
    <x v="3"/>
    <x v="2"/>
    <n v="32"/>
    <x v="0"/>
    <x v="1"/>
  </r>
  <r>
    <n v="17668"/>
    <s v="Single"/>
    <x v="1"/>
    <n v="30000"/>
    <n v="2"/>
    <x v="2"/>
    <x v="0"/>
    <s v="Yes"/>
    <n v="2"/>
    <x v="3"/>
    <x v="2"/>
    <n v="50"/>
    <x v="1"/>
    <x v="1"/>
  </r>
  <r>
    <n v="27994"/>
    <s v="Married"/>
    <x v="0"/>
    <n v="40000"/>
    <n v="4"/>
    <x v="2"/>
    <x v="2"/>
    <s v="Yes"/>
    <n v="2"/>
    <x v="2"/>
    <x v="2"/>
    <n v="69"/>
    <x v="1"/>
    <x v="0"/>
  </r>
  <r>
    <n v="20376"/>
    <s v="Single"/>
    <x v="0"/>
    <n v="70000"/>
    <n v="3"/>
    <x v="4"/>
    <x v="4"/>
    <s v="Yes"/>
    <n v="2"/>
    <x v="2"/>
    <x v="2"/>
    <n v="52"/>
    <x v="1"/>
    <x v="1"/>
  </r>
  <r>
    <n v="25954"/>
    <s v="Married"/>
    <x v="1"/>
    <n v="60000"/>
    <n v="0"/>
    <x v="1"/>
    <x v="0"/>
    <s v="No"/>
    <n v="2"/>
    <x v="3"/>
    <x v="2"/>
    <n v="31"/>
    <x v="0"/>
    <x v="0"/>
  </r>
  <r>
    <n v="15749"/>
    <s v="Single"/>
    <x v="0"/>
    <n v="70000"/>
    <n v="4"/>
    <x v="0"/>
    <x v="4"/>
    <s v="Yes"/>
    <n v="2"/>
    <x v="4"/>
    <x v="2"/>
    <n v="61"/>
    <x v="1"/>
    <x v="0"/>
  </r>
  <r>
    <n v="25899"/>
    <s v="Married"/>
    <x v="0"/>
    <n v="70000"/>
    <n v="2"/>
    <x v="2"/>
    <x v="2"/>
    <s v="Yes"/>
    <n v="2"/>
    <x v="4"/>
    <x v="2"/>
    <n v="53"/>
    <x v="1"/>
    <x v="0"/>
  </r>
  <r>
    <n v="13351"/>
    <s v="Single"/>
    <x v="0"/>
    <n v="70000"/>
    <n v="4"/>
    <x v="0"/>
    <x v="4"/>
    <s v="Yes"/>
    <n v="2"/>
    <x v="3"/>
    <x v="2"/>
    <n v="62"/>
    <x v="1"/>
    <x v="1"/>
  </r>
  <r>
    <n v="23333"/>
    <s v="Married"/>
    <x v="1"/>
    <n v="40000"/>
    <n v="0"/>
    <x v="1"/>
    <x v="0"/>
    <s v="No"/>
    <n v="2"/>
    <x v="3"/>
    <x v="2"/>
    <n v="30"/>
    <x v="0"/>
    <x v="0"/>
  </r>
  <r>
    <n v="21660"/>
    <s v="Married"/>
    <x v="0"/>
    <n v="60000"/>
    <n v="3"/>
    <x v="4"/>
    <x v="2"/>
    <s v="Yes"/>
    <n v="0"/>
    <x v="1"/>
    <x v="2"/>
    <n v="43"/>
    <x v="0"/>
    <x v="1"/>
  </r>
  <r>
    <n v="17012"/>
    <s v="Married"/>
    <x v="0"/>
    <n v="60000"/>
    <n v="3"/>
    <x v="4"/>
    <x v="2"/>
    <s v="Yes"/>
    <n v="0"/>
    <x v="1"/>
    <x v="2"/>
    <n v="42"/>
    <x v="0"/>
    <x v="1"/>
  </r>
  <r>
    <n v="24514"/>
    <s v="Married"/>
    <x v="1"/>
    <n v="40000"/>
    <n v="0"/>
    <x v="1"/>
    <x v="0"/>
    <s v="Yes"/>
    <n v="1"/>
    <x v="2"/>
    <x v="2"/>
    <n v="30"/>
    <x v="0"/>
    <x v="0"/>
  </r>
  <r>
    <n v="27505"/>
    <s v="Single"/>
    <x v="0"/>
    <n v="40000"/>
    <n v="0"/>
    <x v="2"/>
    <x v="0"/>
    <s v="Yes"/>
    <n v="2"/>
    <x v="2"/>
    <x v="2"/>
    <n v="30"/>
    <x v="0"/>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1"/>
    <x v="1"/>
  </r>
  <r>
    <n v="29048"/>
    <s v="Single"/>
    <x v="1"/>
    <n v="110000"/>
    <n v="2"/>
    <x v="0"/>
    <x v="4"/>
    <s v="No"/>
    <n v="3"/>
    <x v="0"/>
    <x v="2"/>
    <n v="37"/>
    <x v="0"/>
    <x v="1"/>
  </r>
  <r>
    <n v="24433"/>
    <s v="Married"/>
    <x v="1"/>
    <n v="70000"/>
    <n v="3"/>
    <x v="2"/>
    <x v="2"/>
    <s v="No"/>
    <n v="1"/>
    <x v="3"/>
    <x v="2"/>
    <n v="52"/>
    <x v="1"/>
    <x v="1"/>
  </r>
  <r>
    <n v="15501"/>
    <s v="Married"/>
    <x v="1"/>
    <n v="70000"/>
    <n v="4"/>
    <x v="4"/>
    <x v="2"/>
    <s v="Yes"/>
    <n v="0"/>
    <x v="1"/>
    <x v="2"/>
    <n v="36"/>
    <x v="0"/>
    <x v="1"/>
  </r>
  <r>
    <n v="13911"/>
    <s v="Single"/>
    <x v="0"/>
    <n v="80000"/>
    <n v="3"/>
    <x v="0"/>
    <x v="0"/>
    <s v="Yes"/>
    <n v="2"/>
    <x v="1"/>
    <x v="2"/>
    <n v="41"/>
    <x v="0"/>
    <x v="1"/>
  </r>
  <r>
    <n v="20421"/>
    <s v="Single"/>
    <x v="0"/>
    <n v="40000"/>
    <n v="0"/>
    <x v="3"/>
    <x v="1"/>
    <s v="Yes"/>
    <n v="2"/>
    <x v="2"/>
    <x v="2"/>
    <n v="26"/>
    <x v="0"/>
    <x v="0"/>
  </r>
  <r>
    <n v="16009"/>
    <s v="Single"/>
    <x v="1"/>
    <n v="170000"/>
    <n v="1"/>
    <x v="4"/>
    <x v="4"/>
    <s v="No"/>
    <n v="4"/>
    <x v="0"/>
    <x v="2"/>
    <n v="66"/>
    <x v="1"/>
    <x v="0"/>
  </r>
  <r>
    <n v="18411"/>
    <s v="Married"/>
    <x v="1"/>
    <n v="60000"/>
    <n v="2"/>
    <x v="2"/>
    <x v="2"/>
    <s v="No"/>
    <n v="2"/>
    <x v="2"/>
    <x v="2"/>
    <n v="51"/>
    <x v="1"/>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1"/>
    <x v="1"/>
  </r>
  <r>
    <n v="12922"/>
    <s v="Single"/>
    <x v="0"/>
    <n v="60000"/>
    <n v="3"/>
    <x v="0"/>
    <x v="0"/>
    <s v="Yes"/>
    <n v="0"/>
    <x v="1"/>
    <x v="2"/>
    <n v="40"/>
    <x v="0"/>
    <x v="1"/>
  </r>
  <r>
    <n v="18891"/>
    <s v="Married"/>
    <x v="0"/>
    <n v="40000"/>
    <n v="0"/>
    <x v="1"/>
    <x v="0"/>
    <s v="Yes"/>
    <n v="2"/>
    <x v="2"/>
    <x v="2"/>
    <n v="28"/>
    <x v="0"/>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1"/>
    <x v="0"/>
  </r>
  <r>
    <n v="12056"/>
    <s v="Married"/>
    <x v="1"/>
    <n v="120000"/>
    <n v="2"/>
    <x v="4"/>
    <x v="4"/>
    <s v="Yes"/>
    <n v="3"/>
    <x v="2"/>
    <x v="2"/>
    <n v="64"/>
    <x v="1"/>
    <x v="0"/>
  </r>
  <r>
    <n v="15555"/>
    <s v="Married"/>
    <x v="0"/>
    <n v="60000"/>
    <n v="1"/>
    <x v="1"/>
    <x v="0"/>
    <s v="Yes"/>
    <n v="1"/>
    <x v="1"/>
    <x v="2"/>
    <n v="45"/>
    <x v="1"/>
    <x v="1"/>
  </r>
  <r>
    <n v="18423"/>
    <s v="Single"/>
    <x v="1"/>
    <n v="80000"/>
    <n v="2"/>
    <x v="3"/>
    <x v="0"/>
    <s v="No"/>
    <n v="2"/>
    <x v="3"/>
    <x v="2"/>
    <n v="52"/>
    <x v="1"/>
    <x v="0"/>
  </r>
  <r>
    <n v="22743"/>
    <s v="Married"/>
    <x v="0"/>
    <n v="40000"/>
    <n v="5"/>
    <x v="2"/>
    <x v="2"/>
    <s v="Yes"/>
    <n v="2"/>
    <x v="4"/>
    <x v="2"/>
    <n v="60"/>
    <x v="1"/>
    <x v="0"/>
  </r>
  <r>
    <n v="25343"/>
    <s v="Single"/>
    <x v="0"/>
    <n v="20000"/>
    <n v="3"/>
    <x v="3"/>
    <x v="1"/>
    <s v="Yes"/>
    <n v="2"/>
    <x v="3"/>
    <x v="2"/>
    <n v="50"/>
    <x v="1"/>
    <x v="0"/>
  </r>
  <r>
    <n v="13390"/>
    <s v="Married"/>
    <x v="0"/>
    <n v="70000"/>
    <n v="4"/>
    <x v="1"/>
    <x v="2"/>
    <s v="No"/>
    <n v="1"/>
    <x v="3"/>
    <x v="2"/>
    <n v="56"/>
    <x v="1"/>
    <x v="0"/>
  </r>
  <r>
    <n v="17482"/>
    <s v="Single"/>
    <x v="0"/>
    <n v="40000"/>
    <n v="0"/>
    <x v="3"/>
    <x v="1"/>
    <s v="Yes"/>
    <n v="2"/>
    <x v="2"/>
    <x v="2"/>
    <n v="29"/>
    <x v="0"/>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0"/>
    <x v="0"/>
  </r>
  <r>
    <n v="11745"/>
    <s v="Married"/>
    <x v="0"/>
    <n v="60000"/>
    <n v="1"/>
    <x v="0"/>
    <x v="2"/>
    <s v="Yes"/>
    <n v="1"/>
    <x v="0"/>
    <x v="2"/>
    <n v="47"/>
    <x v="1"/>
    <x v="1"/>
  </r>
  <r>
    <n v="19147"/>
    <s v="Married"/>
    <x v="1"/>
    <n v="40000"/>
    <n v="0"/>
    <x v="0"/>
    <x v="2"/>
    <s v="No"/>
    <n v="1"/>
    <x v="0"/>
    <x v="2"/>
    <n v="42"/>
    <x v="0"/>
    <x v="0"/>
  </r>
  <r>
    <n v="19217"/>
    <s v="Married"/>
    <x v="1"/>
    <n v="30000"/>
    <n v="2"/>
    <x v="2"/>
    <x v="0"/>
    <s v="Yes"/>
    <n v="2"/>
    <x v="3"/>
    <x v="2"/>
    <n v="49"/>
    <x v="1"/>
    <x v="0"/>
  </r>
  <r>
    <n v="15839"/>
    <s v="Single"/>
    <x v="1"/>
    <n v="30000"/>
    <n v="0"/>
    <x v="1"/>
    <x v="0"/>
    <s v="Yes"/>
    <n v="1"/>
    <x v="2"/>
    <x v="2"/>
    <n v="32"/>
    <x v="0"/>
    <x v="0"/>
  </r>
  <r>
    <n v="13714"/>
    <s v="Married"/>
    <x v="0"/>
    <n v="20000"/>
    <n v="2"/>
    <x v="2"/>
    <x v="3"/>
    <s v="No"/>
    <n v="2"/>
    <x v="3"/>
    <x v="2"/>
    <n v="53"/>
    <x v="1"/>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1"/>
    <x v="0"/>
  </r>
  <r>
    <n v="24955"/>
    <s v="Single"/>
    <x v="1"/>
    <n v="30000"/>
    <n v="5"/>
    <x v="3"/>
    <x v="0"/>
    <s v="Yes"/>
    <n v="3"/>
    <x v="4"/>
    <x v="2"/>
    <n v="60"/>
    <x v="1"/>
    <x v="1"/>
  </r>
  <r>
    <n v="26065"/>
    <s v="Single"/>
    <x v="0"/>
    <n v="110000"/>
    <n v="3"/>
    <x v="0"/>
    <x v="4"/>
    <s v="No"/>
    <n v="4"/>
    <x v="3"/>
    <x v="2"/>
    <n v="42"/>
    <x v="0"/>
    <x v="0"/>
  </r>
  <r>
    <n v="13942"/>
    <s v="Married"/>
    <x v="1"/>
    <n v="60000"/>
    <n v="1"/>
    <x v="1"/>
    <x v="0"/>
    <s v="Yes"/>
    <n v="1"/>
    <x v="0"/>
    <x v="2"/>
    <n v="46"/>
    <x v="1"/>
    <x v="0"/>
  </r>
  <r>
    <n v="11219"/>
    <s v="Married"/>
    <x v="1"/>
    <n v="60000"/>
    <n v="2"/>
    <x v="2"/>
    <x v="2"/>
    <s v="Yes"/>
    <n v="2"/>
    <x v="4"/>
    <x v="2"/>
    <n v="55"/>
    <x v="1"/>
    <x v="0"/>
  </r>
  <r>
    <n v="22118"/>
    <s v="Single"/>
    <x v="0"/>
    <n v="70000"/>
    <n v="3"/>
    <x v="4"/>
    <x v="4"/>
    <s v="Yes"/>
    <n v="2"/>
    <x v="2"/>
    <x v="2"/>
    <n v="53"/>
    <x v="1"/>
    <x v="1"/>
  </r>
  <r>
    <n v="23197"/>
    <s v="Married"/>
    <x v="1"/>
    <n v="50000"/>
    <n v="3"/>
    <x v="0"/>
    <x v="0"/>
    <s v="Yes"/>
    <n v="2"/>
    <x v="1"/>
    <x v="2"/>
    <n v="40"/>
    <x v="0"/>
    <x v="0"/>
  </r>
  <r>
    <n v="14883"/>
    <s v="Married"/>
    <x v="0"/>
    <n v="30000"/>
    <n v="1"/>
    <x v="0"/>
    <x v="0"/>
    <s v="Yes"/>
    <n v="1"/>
    <x v="2"/>
    <x v="2"/>
    <n v="53"/>
    <x v="1"/>
    <x v="1"/>
  </r>
  <r>
    <n v="27279"/>
    <s v="Single"/>
    <x v="0"/>
    <n v="70000"/>
    <n v="2"/>
    <x v="0"/>
    <x v="0"/>
    <s v="Yes"/>
    <n v="0"/>
    <x v="1"/>
    <x v="2"/>
    <n v="38"/>
    <x v="0"/>
    <x v="1"/>
  </r>
  <r>
    <n v="18322"/>
    <s v="Single"/>
    <x v="1"/>
    <n v="30000"/>
    <n v="0"/>
    <x v="3"/>
    <x v="1"/>
    <s v="No"/>
    <n v="2"/>
    <x v="0"/>
    <x v="2"/>
    <n v="26"/>
    <x v="0"/>
    <x v="0"/>
  </r>
  <r>
    <n v="15879"/>
    <s v="Married"/>
    <x v="1"/>
    <n v="70000"/>
    <n v="5"/>
    <x v="0"/>
    <x v="4"/>
    <s v="Yes"/>
    <n v="2"/>
    <x v="1"/>
    <x v="2"/>
    <n v="61"/>
    <x v="1"/>
    <x v="0"/>
  </r>
  <r>
    <n v="28278"/>
    <s v="Married"/>
    <x v="1"/>
    <n v="50000"/>
    <n v="2"/>
    <x v="4"/>
    <x v="4"/>
    <s v="Yes"/>
    <n v="2"/>
    <x v="2"/>
    <x v="2"/>
    <n v="71"/>
    <x v="1"/>
    <x v="0"/>
  </r>
  <r>
    <n v="24416"/>
    <s v="Married"/>
    <x v="1"/>
    <n v="90000"/>
    <n v="4"/>
    <x v="2"/>
    <x v="2"/>
    <s v="Yes"/>
    <n v="2"/>
    <x v="3"/>
    <x v="2"/>
    <n v="45"/>
    <x v="1"/>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1"/>
    <x v="1"/>
  </r>
  <r>
    <n v="19731"/>
    <s v="Married"/>
    <x v="1"/>
    <n v="80000"/>
    <n v="4"/>
    <x v="4"/>
    <x v="4"/>
    <s v="Yes"/>
    <n v="2"/>
    <x v="2"/>
    <x v="2"/>
    <n v="68"/>
    <x v="1"/>
    <x v="0"/>
  </r>
  <r>
    <n v="23801"/>
    <s v="Married"/>
    <x v="0"/>
    <n v="20000"/>
    <n v="2"/>
    <x v="3"/>
    <x v="1"/>
    <s v="Yes"/>
    <n v="2"/>
    <x v="0"/>
    <x v="2"/>
    <n v="49"/>
    <x v="1"/>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1"/>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0"/>
    <x v="0"/>
  </r>
  <r>
    <n v="18066"/>
    <s v="Single"/>
    <x v="1"/>
    <n v="70000"/>
    <n v="5"/>
    <x v="0"/>
    <x v="4"/>
    <s v="Yes"/>
    <n v="3"/>
    <x v="4"/>
    <x v="2"/>
    <n v="60"/>
    <x v="1"/>
    <x v="1"/>
  </r>
  <r>
    <n v="28192"/>
    <s v="Married"/>
    <x v="0"/>
    <n v="70000"/>
    <n v="5"/>
    <x v="4"/>
    <x v="2"/>
    <s v="Yes"/>
    <n v="3"/>
    <x v="4"/>
    <x v="2"/>
    <n v="46"/>
    <x v="1"/>
    <x v="0"/>
  </r>
  <r>
    <n v="16122"/>
    <s v="Married"/>
    <x v="1"/>
    <n v="40000"/>
    <n v="4"/>
    <x v="2"/>
    <x v="0"/>
    <s v="Yes"/>
    <n v="2"/>
    <x v="0"/>
    <x v="2"/>
    <n v="44"/>
    <x v="2"/>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1"/>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1"/>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1"/>
    <x v="0"/>
  </r>
  <r>
    <n v="12153"/>
    <s v="Single"/>
    <x v="0"/>
    <n v="70000"/>
    <n v="3"/>
    <x v="1"/>
    <x v="2"/>
    <s v="Yes"/>
    <n v="1"/>
    <x v="2"/>
    <x v="2"/>
    <n v="49"/>
    <x v="1"/>
    <x v="1"/>
  </r>
  <r>
    <n v="16895"/>
    <s v="Married"/>
    <x v="0"/>
    <n v="40000"/>
    <n v="3"/>
    <x v="1"/>
    <x v="2"/>
    <s v="No"/>
    <n v="2"/>
    <x v="3"/>
    <x v="2"/>
    <n v="54"/>
    <x v="1"/>
    <x v="1"/>
  </r>
  <r>
    <n v="26728"/>
    <s v="Single"/>
    <x v="1"/>
    <n v="70000"/>
    <n v="3"/>
    <x v="4"/>
    <x v="4"/>
    <s v="No"/>
    <n v="2"/>
    <x v="3"/>
    <x v="2"/>
    <n v="53"/>
    <x v="1"/>
    <x v="1"/>
  </r>
  <r>
    <n v="11090"/>
    <s v="Single"/>
    <x v="1"/>
    <n v="90000"/>
    <n v="2"/>
    <x v="1"/>
    <x v="2"/>
    <s v="Yes"/>
    <n v="1"/>
    <x v="1"/>
    <x v="2"/>
    <n v="48"/>
    <x v="1"/>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1"/>
    <x v="0"/>
  </r>
  <r>
    <n v="23459"/>
    <s v="Married"/>
    <x v="1"/>
    <n v="60000"/>
    <n v="2"/>
    <x v="2"/>
    <x v="2"/>
    <s v="Yes"/>
    <n v="2"/>
    <x v="2"/>
    <x v="2"/>
    <n v="50"/>
    <x v="1"/>
    <x v="0"/>
  </r>
  <r>
    <n v="19543"/>
    <s v="Married"/>
    <x v="1"/>
    <n v="70000"/>
    <n v="5"/>
    <x v="4"/>
    <x v="2"/>
    <s v="No"/>
    <n v="3"/>
    <x v="4"/>
    <x v="2"/>
    <n v="47"/>
    <x v="1"/>
    <x v="0"/>
  </r>
  <r>
    <n v="14914"/>
    <s v="Married"/>
    <x v="0"/>
    <n v="40000"/>
    <n v="1"/>
    <x v="1"/>
    <x v="1"/>
    <s v="Yes"/>
    <n v="1"/>
    <x v="3"/>
    <x v="2"/>
    <n v="49"/>
    <x v="1"/>
    <x v="1"/>
  </r>
  <r>
    <n v="12033"/>
    <s v="Single"/>
    <x v="0"/>
    <n v="40000"/>
    <n v="0"/>
    <x v="2"/>
    <x v="0"/>
    <s v="No"/>
    <n v="2"/>
    <x v="0"/>
    <x v="2"/>
    <n v="27"/>
    <x v="0"/>
    <x v="1"/>
  </r>
  <r>
    <n v="11941"/>
    <s v="Single"/>
    <x v="1"/>
    <n v="60000"/>
    <n v="0"/>
    <x v="1"/>
    <x v="0"/>
    <s v="Yes"/>
    <n v="0"/>
    <x v="2"/>
    <x v="2"/>
    <n v="29"/>
    <x v="0"/>
    <x v="0"/>
  </r>
  <r>
    <n v="14389"/>
    <s v="Married"/>
    <x v="1"/>
    <n v="60000"/>
    <n v="2"/>
    <x v="0"/>
    <x v="4"/>
    <s v="Yes"/>
    <n v="0"/>
    <x v="1"/>
    <x v="2"/>
    <n v="59"/>
    <x v="1"/>
    <x v="0"/>
  </r>
  <r>
    <n v="18050"/>
    <s v="Married"/>
    <x v="0"/>
    <n v="60000"/>
    <n v="1"/>
    <x v="1"/>
    <x v="0"/>
    <s v="Yes"/>
    <n v="1"/>
    <x v="0"/>
    <x v="2"/>
    <n v="45"/>
    <x v="1"/>
    <x v="1"/>
  </r>
  <r>
    <n v="19856"/>
    <s v="Married"/>
    <x v="0"/>
    <n v="60000"/>
    <n v="4"/>
    <x v="0"/>
    <x v="4"/>
    <s v="Yes"/>
    <n v="2"/>
    <x v="1"/>
    <x v="2"/>
    <n v="60"/>
    <x v="1"/>
    <x v="0"/>
  </r>
  <r>
    <n v="11663"/>
    <s v="Married"/>
    <x v="1"/>
    <n v="70000"/>
    <n v="4"/>
    <x v="4"/>
    <x v="2"/>
    <s v="Yes"/>
    <n v="0"/>
    <x v="0"/>
    <x v="2"/>
    <n v="36"/>
    <x v="0"/>
    <x v="1"/>
  </r>
  <r>
    <n v="27740"/>
    <s v="Married"/>
    <x v="0"/>
    <n v="40000"/>
    <n v="0"/>
    <x v="2"/>
    <x v="0"/>
    <s v="Yes"/>
    <n v="2"/>
    <x v="2"/>
    <x v="2"/>
    <n v="27"/>
    <x v="0"/>
    <x v="0"/>
  </r>
  <r>
    <n v="23455"/>
    <s v="Single"/>
    <x v="1"/>
    <n v="80000"/>
    <n v="2"/>
    <x v="3"/>
    <x v="0"/>
    <s v="No"/>
    <n v="2"/>
    <x v="3"/>
    <x v="2"/>
    <n v="50"/>
    <x v="1"/>
    <x v="0"/>
  </r>
  <r>
    <n v="15292"/>
    <s v="Single"/>
    <x v="0"/>
    <n v="60000"/>
    <n v="1"/>
    <x v="4"/>
    <x v="0"/>
    <s v="Yes"/>
    <n v="0"/>
    <x v="3"/>
    <x v="2"/>
    <n v="35"/>
    <x v="0"/>
    <x v="0"/>
  </r>
  <r>
    <n v="21587"/>
    <s v="Married"/>
    <x v="0"/>
    <n v="60000"/>
    <n v="1"/>
    <x v="4"/>
    <x v="0"/>
    <s v="Yes"/>
    <n v="0"/>
    <x v="1"/>
    <x v="2"/>
    <n v="34"/>
    <x v="0"/>
    <x v="1"/>
  </r>
  <r>
    <n v="23513"/>
    <s v="Married"/>
    <x v="0"/>
    <n v="40000"/>
    <n v="3"/>
    <x v="1"/>
    <x v="2"/>
    <s v="Yes"/>
    <n v="2"/>
    <x v="2"/>
    <x v="2"/>
    <n v="54"/>
    <x v="1"/>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1"/>
    <x v="1"/>
  </r>
  <r>
    <n v="21693"/>
    <s v="Single"/>
    <x v="0"/>
    <n v="60000"/>
    <n v="0"/>
    <x v="4"/>
    <x v="0"/>
    <s v="No"/>
    <n v="0"/>
    <x v="0"/>
    <x v="2"/>
    <n v="40"/>
    <x v="0"/>
    <x v="0"/>
  </r>
  <r>
    <n v="28056"/>
    <s v="Married"/>
    <x v="1"/>
    <n v="70000"/>
    <n v="2"/>
    <x v="3"/>
    <x v="0"/>
    <s v="Yes"/>
    <n v="2"/>
    <x v="4"/>
    <x v="2"/>
    <n v="53"/>
    <x v="1"/>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0"/>
    <x v="1"/>
  </r>
  <r>
    <n v="14662"/>
    <s v="Married"/>
    <x v="1"/>
    <n v="60000"/>
    <n v="1"/>
    <x v="0"/>
    <x v="2"/>
    <s v="Yes"/>
    <n v="1"/>
    <x v="0"/>
    <x v="2"/>
    <n v="48"/>
    <x v="1"/>
    <x v="1"/>
  </r>
  <r>
    <n v="17541"/>
    <s v="Married"/>
    <x v="0"/>
    <n v="40000"/>
    <n v="4"/>
    <x v="2"/>
    <x v="0"/>
    <s v="Yes"/>
    <n v="2"/>
    <x v="1"/>
    <x v="2"/>
    <n v="43"/>
    <x v="0"/>
    <x v="0"/>
  </r>
  <r>
    <n v="13886"/>
    <s v="Married"/>
    <x v="0"/>
    <n v="70000"/>
    <n v="4"/>
    <x v="4"/>
    <x v="2"/>
    <s v="Yes"/>
    <n v="0"/>
    <x v="1"/>
    <x v="2"/>
    <n v="35"/>
    <x v="0"/>
    <x v="1"/>
  </r>
  <r>
    <n v="13073"/>
    <s v="Married"/>
    <x v="0"/>
    <n v="60000"/>
    <n v="0"/>
    <x v="1"/>
    <x v="2"/>
    <s v="Yes"/>
    <n v="2"/>
    <x v="2"/>
    <x v="2"/>
    <n v="30"/>
    <x v="0"/>
    <x v="0"/>
  </r>
  <r>
    <n v="21940"/>
    <s v="Married"/>
    <x v="1"/>
    <n v="90000"/>
    <n v="5"/>
    <x v="4"/>
    <x v="2"/>
    <s v="Yes"/>
    <n v="0"/>
    <x v="0"/>
    <x v="2"/>
    <n v="47"/>
    <x v="1"/>
    <x v="1"/>
  </r>
  <r>
    <n v="20196"/>
    <s v="Married"/>
    <x v="1"/>
    <n v="60000"/>
    <n v="1"/>
    <x v="1"/>
    <x v="0"/>
    <s v="Yes"/>
    <n v="1"/>
    <x v="1"/>
    <x v="2"/>
    <n v="45"/>
    <x v="1"/>
    <x v="1"/>
  </r>
  <r>
    <n v="23491"/>
    <s v="Single"/>
    <x v="1"/>
    <n v="100000"/>
    <n v="0"/>
    <x v="1"/>
    <x v="2"/>
    <s v="No"/>
    <n v="4"/>
    <x v="3"/>
    <x v="2"/>
    <n v="45"/>
    <x v="1"/>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0"/>
    <x v="0"/>
  </r>
  <r>
    <n v="29037"/>
    <s v="Married"/>
    <x v="1"/>
    <n v="60000"/>
    <n v="0"/>
    <x v="4"/>
    <x v="2"/>
    <s v="No"/>
    <n v="0"/>
    <x v="0"/>
    <x v="2"/>
    <n v="39"/>
    <x v="0"/>
    <x v="0"/>
  </r>
  <r>
    <n v="26576"/>
    <s v="Married"/>
    <x v="0"/>
    <n v="60000"/>
    <n v="0"/>
    <x v="1"/>
    <x v="0"/>
    <s v="Yes"/>
    <n v="2"/>
    <x v="2"/>
    <x v="2"/>
    <n v="31"/>
    <x v="0"/>
    <x v="0"/>
  </r>
  <r>
    <n v="12192"/>
    <s v="Single"/>
    <x v="0"/>
    <n v="60000"/>
    <n v="2"/>
    <x v="3"/>
    <x v="0"/>
    <s v="No"/>
    <n v="2"/>
    <x v="3"/>
    <x v="2"/>
    <n v="51"/>
    <x v="1"/>
    <x v="0"/>
  </r>
  <r>
    <n v="14887"/>
    <s v="Married"/>
    <x v="0"/>
    <n v="30000"/>
    <n v="1"/>
    <x v="2"/>
    <x v="1"/>
    <s v="Yes"/>
    <n v="1"/>
    <x v="2"/>
    <x v="2"/>
    <n v="52"/>
    <x v="1"/>
    <x v="0"/>
  </r>
  <r>
    <n v="11734"/>
    <s v="Married"/>
    <x v="1"/>
    <n v="60000"/>
    <n v="1"/>
    <x v="1"/>
    <x v="0"/>
    <s v="No"/>
    <n v="1"/>
    <x v="0"/>
    <x v="2"/>
    <n v="47"/>
    <x v="1"/>
    <x v="0"/>
  </r>
  <r>
    <n v="17462"/>
    <s v="Married"/>
    <x v="1"/>
    <n v="70000"/>
    <n v="3"/>
    <x v="4"/>
    <x v="4"/>
    <s v="Yes"/>
    <n v="2"/>
    <x v="2"/>
    <x v="2"/>
    <n v="53"/>
    <x v="1"/>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1"/>
    <x v="0"/>
  </r>
  <r>
    <n v="17337"/>
    <s v="Single"/>
    <x v="1"/>
    <n v="40000"/>
    <n v="0"/>
    <x v="2"/>
    <x v="0"/>
    <s v="Yes"/>
    <n v="1"/>
    <x v="2"/>
    <x v="2"/>
    <n v="31"/>
    <x v="0"/>
    <x v="0"/>
  </r>
  <r>
    <n v="18594"/>
    <s v="Single"/>
    <x v="0"/>
    <n v="80000"/>
    <n v="3"/>
    <x v="0"/>
    <x v="0"/>
    <s v="Yes"/>
    <n v="3"/>
    <x v="4"/>
    <x v="2"/>
    <n v="40"/>
    <x v="0"/>
    <x v="1"/>
  </r>
  <r>
    <n v="15982"/>
    <s v="Married"/>
    <x v="1"/>
    <n v="110000"/>
    <n v="5"/>
    <x v="1"/>
    <x v="2"/>
    <s v="Yes"/>
    <n v="4"/>
    <x v="1"/>
    <x v="2"/>
    <n v="46"/>
    <x v="1"/>
    <x v="0"/>
  </r>
  <r>
    <n v="28625"/>
    <s v="Single"/>
    <x v="1"/>
    <n v="40000"/>
    <n v="2"/>
    <x v="1"/>
    <x v="1"/>
    <s v="No"/>
    <n v="1"/>
    <x v="3"/>
    <x v="2"/>
    <n v="47"/>
    <x v="1"/>
    <x v="1"/>
  </r>
  <r>
    <n v="11269"/>
    <s v="Married"/>
    <x v="1"/>
    <n v="130000"/>
    <n v="2"/>
    <x v="4"/>
    <x v="4"/>
    <s v="Yes"/>
    <n v="2"/>
    <x v="0"/>
    <x v="2"/>
    <n v="41"/>
    <x v="0"/>
    <x v="0"/>
  </r>
  <r>
    <n v="25148"/>
    <s v="Married"/>
    <x v="1"/>
    <n v="60000"/>
    <n v="2"/>
    <x v="2"/>
    <x v="2"/>
    <s v="No"/>
    <n v="2"/>
    <x v="3"/>
    <x v="2"/>
    <n v="48"/>
    <x v="1"/>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0"/>
    <x v="0"/>
  </r>
  <r>
    <n v="19117"/>
    <s v="Single"/>
    <x v="0"/>
    <n v="60000"/>
    <n v="1"/>
    <x v="4"/>
    <x v="2"/>
    <s v="Yes"/>
    <n v="0"/>
    <x v="1"/>
    <x v="2"/>
    <n v="36"/>
    <x v="0"/>
    <x v="1"/>
  </r>
  <r>
    <n v="22864"/>
    <s v="Married"/>
    <x v="1"/>
    <n v="90000"/>
    <n v="2"/>
    <x v="1"/>
    <x v="2"/>
    <s v="No"/>
    <n v="0"/>
    <x v="2"/>
    <x v="2"/>
    <n v="49"/>
    <x v="1"/>
    <x v="1"/>
  </r>
  <r>
    <n v="11292"/>
    <s v="Single"/>
    <x v="1"/>
    <n v="150000"/>
    <n v="1"/>
    <x v="1"/>
    <x v="2"/>
    <s v="No"/>
    <n v="3"/>
    <x v="0"/>
    <x v="2"/>
    <n v="44"/>
    <x v="2"/>
    <x v="1"/>
  </r>
  <r>
    <n v="13466"/>
    <s v="Married"/>
    <x v="1"/>
    <n v="80000"/>
    <n v="5"/>
    <x v="1"/>
    <x v="2"/>
    <s v="Yes"/>
    <n v="3"/>
    <x v="3"/>
    <x v="2"/>
    <n v="46"/>
    <x v="1"/>
    <x v="0"/>
  </r>
  <r>
    <n v="23731"/>
    <s v="Married"/>
    <x v="1"/>
    <n v="60000"/>
    <n v="2"/>
    <x v="2"/>
    <x v="2"/>
    <s v="Yes"/>
    <n v="2"/>
    <x v="1"/>
    <x v="2"/>
    <n v="54"/>
    <x v="1"/>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37EF0-9BBB-4144-9107-84AC1B05DE7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4:G41"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axis="axisRow" showAll="0">
      <items count="6">
        <item x="0"/>
        <item x="4"/>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ars" fld="8" subtotal="count" baseField="9"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34F8A-4216-403E-9254-0BFB2F96838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9:G2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axis="axisCol" showAll="0">
      <items count="4">
        <item h="1" x="2"/>
        <item x="1"/>
        <item x="0"/>
        <item t="default"/>
      </items>
    </pivotField>
    <pivotField dataField="1" showAll="0"/>
  </pivotFields>
  <rowFields count="1">
    <field x="9"/>
  </rowFields>
  <rowItems count="6">
    <i>
      <x/>
    </i>
    <i>
      <x v="1"/>
    </i>
    <i>
      <x v="2"/>
    </i>
    <i>
      <x v="3"/>
    </i>
    <i>
      <x v="4"/>
    </i>
    <i t="grand">
      <x/>
    </i>
  </rowItems>
  <colFields count="1">
    <field x="12"/>
  </colFields>
  <colItems count="3">
    <i>
      <x v="1"/>
    </i>
    <i>
      <x v="2"/>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478F6-760F-449B-BF35-F73038D8155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G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Income" fld="3" subtotal="count"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137FA9-25EF-40E5-862B-E7CCD1001E7D}" sourceName="Education">
  <pivotTables>
    <pivotTable tabId="2" name="PivotTable3"/>
    <pivotTable tabId="2" name="PivotTable1"/>
    <pivotTable tabId="2" name="PivotTable2"/>
  </pivotTables>
  <data>
    <tabular pivotCacheId="65435115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3FA78A3-7238-441D-BF29-2354FAF03BD4}" sourceName="Occupation">
  <pivotTables>
    <pivotTable tabId="2" name="PivotTable3"/>
    <pivotTable tabId="2" name="PivotTable1"/>
    <pivotTable tabId="2" name="PivotTable2"/>
  </pivotTables>
  <data>
    <tabular pivotCacheId="65435115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4555BC-0671-43F6-AFE0-5C529A913A61}" sourceName="Region">
  <pivotTables>
    <pivotTable tabId="2" name="PivotTable3"/>
    <pivotTable tabId="2" name="PivotTable1"/>
    <pivotTable tabId="2" name="PivotTable2"/>
  </pivotTables>
  <data>
    <tabular pivotCacheId="6543511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5ABCC830-78D7-4FC6-BE91-D8DBF9499F40}" cache="Slicer_Education" caption="Education" style="Slicer Style 1" rowHeight="234950"/>
  <slicer name="Occupation" xr10:uid="{F12E269B-7A2E-4EEB-A1AC-76B1B4CCB738}" cache="Slicer_Occupation" caption="Occupation" style="Slicer Style 1" rowHeight="222250"/>
  <slicer name="Region" xr10:uid="{00D8C411-945C-44D3-A0DC-0B03A6E65701}" cache="Slicer_Region" caption="Region" style="Slicer Style 1" rowHeight="22225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3" sqref="M3"/>
    </sheetView>
  </sheetViews>
  <sheetFormatPr defaultColWidth="11.796875" defaultRowHeight="13.8" x14ac:dyDescent="0.25"/>
  <cols>
    <col min="4" max="4" width="11.796875" style="2"/>
    <col min="7" max="7" width="12.59765625" customWidth="1"/>
    <col min="8" max="8" width="11.69921875" customWidth="1"/>
    <col min="9" max="9" width="4.5" customWidth="1"/>
    <col min="10" max="10" width="16.5" customWidth="1"/>
    <col min="12" max="12" width="3.8984375" customWidth="1"/>
    <col min="13" max="13" width="14.69921875" customWidth="1"/>
    <col min="14" max="14" width="15.3984375" customWidth="1"/>
  </cols>
  <sheetData>
    <row r="1" spans="1:14" x14ac:dyDescent="0.25">
      <c r="A1" t="s">
        <v>0</v>
      </c>
      <c r="B1" t="s">
        <v>44</v>
      </c>
      <c r="C1" t="s">
        <v>1</v>
      </c>
      <c r="D1" s="2" t="s">
        <v>2</v>
      </c>
      <c r="E1" t="s">
        <v>3</v>
      </c>
      <c r="F1" t="s">
        <v>4</v>
      </c>
      <c r="G1" t="s">
        <v>5</v>
      </c>
      <c r="H1" t="s">
        <v>6</v>
      </c>
      <c r="I1" t="s">
        <v>7</v>
      </c>
      <c r="J1" t="s">
        <v>8</v>
      </c>
      <c r="K1" t="s">
        <v>9</v>
      </c>
      <c r="L1" t="s">
        <v>10</v>
      </c>
      <c r="M1" t="s">
        <v>36</v>
      </c>
      <c r="N1" t="s">
        <v>11</v>
      </c>
    </row>
    <row r="2" spans="1:14" x14ac:dyDescent="0.25">
      <c r="A2">
        <v>12496</v>
      </c>
      <c r="B2" t="s">
        <v>32</v>
      </c>
      <c r="C2" t="s">
        <v>34</v>
      </c>
      <c r="D2" s="2">
        <v>40000</v>
      </c>
      <c r="E2">
        <v>1</v>
      </c>
      <c r="F2" t="s">
        <v>12</v>
      </c>
      <c r="G2" t="s">
        <v>13</v>
      </c>
      <c r="H2" t="s">
        <v>14</v>
      </c>
      <c r="I2">
        <v>0</v>
      </c>
      <c r="J2" t="s">
        <v>15</v>
      </c>
      <c r="K2" t="s">
        <v>16</v>
      </c>
      <c r="L2">
        <v>42</v>
      </c>
      <c r="M2" t="str">
        <f>IF(L2&lt;=44,"YOUNG ADULT",IF(L2&gt;44,"OLD",IF(L2&lt;31,Adolescent,"invalid")))</f>
        <v>YOUNG ADULT</v>
      </c>
      <c r="N2" t="s">
        <v>17</v>
      </c>
    </row>
    <row r="3" spans="1:14" x14ac:dyDescent="0.25">
      <c r="A3">
        <v>24107</v>
      </c>
      <c r="B3" t="s">
        <v>32</v>
      </c>
      <c r="C3" t="s">
        <v>35</v>
      </c>
      <c r="D3" s="2">
        <v>30000</v>
      </c>
      <c r="E3">
        <v>3</v>
      </c>
      <c r="F3" t="s">
        <v>18</v>
      </c>
      <c r="G3" t="s">
        <v>19</v>
      </c>
      <c r="H3" t="s">
        <v>14</v>
      </c>
      <c r="I3">
        <v>1</v>
      </c>
      <c r="J3" t="s">
        <v>15</v>
      </c>
      <c r="K3" t="s">
        <v>16</v>
      </c>
      <c r="L3">
        <v>43</v>
      </c>
      <c r="M3" t="str">
        <f>IF(L3&lt;44,"YOUNG ADULT",IF(L3&gt;44,"OLD",IF(L3&lt;31,Adolescent,"invalid")))</f>
        <v>YOUNG ADULT</v>
      </c>
      <c r="N3" t="s">
        <v>17</v>
      </c>
    </row>
    <row r="4" spans="1:14" x14ac:dyDescent="0.25">
      <c r="A4">
        <v>14177</v>
      </c>
      <c r="B4" t="s">
        <v>32</v>
      </c>
      <c r="C4" t="s">
        <v>35</v>
      </c>
      <c r="D4" s="2">
        <v>80000</v>
      </c>
      <c r="E4">
        <v>5</v>
      </c>
      <c r="F4" t="s">
        <v>18</v>
      </c>
      <c r="G4" t="s">
        <v>20</v>
      </c>
      <c r="H4" t="s">
        <v>17</v>
      </c>
      <c r="I4">
        <v>2</v>
      </c>
      <c r="J4" t="s">
        <v>21</v>
      </c>
      <c r="K4" t="s">
        <v>16</v>
      </c>
      <c r="L4">
        <v>60</v>
      </c>
      <c r="M4" t="str">
        <f>IF(L4&lt;44,"YOUNG ADULT",IF(L4&gt;44,"OLD",IF(L4&lt;31,Adolescent,"invalid")))</f>
        <v>OLD</v>
      </c>
      <c r="N4" t="s">
        <v>17</v>
      </c>
    </row>
    <row r="5" spans="1:14" x14ac:dyDescent="0.25">
      <c r="A5">
        <v>24381</v>
      </c>
      <c r="B5" t="s">
        <v>33</v>
      </c>
      <c r="C5" t="s">
        <v>35</v>
      </c>
      <c r="D5" s="2">
        <v>70000</v>
      </c>
      <c r="E5">
        <v>0</v>
      </c>
      <c r="F5" t="s">
        <v>12</v>
      </c>
      <c r="G5" t="s">
        <v>20</v>
      </c>
      <c r="H5" t="s">
        <v>14</v>
      </c>
      <c r="I5">
        <v>1</v>
      </c>
      <c r="J5" t="s">
        <v>22</v>
      </c>
      <c r="K5" t="s">
        <v>23</v>
      </c>
      <c r="L5">
        <v>41</v>
      </c>
      <c r="M5" t="str">
        <f>IF(L5&lt;44,"YOUNG ADULT",IF(L5&gt;44,"OLD",IF(L5&lt;31,Adolescent,"invalid")))</f>
        <v>YOUNG ADULT</v>
      </c>
      <c r="N5" t="s">
        <v>14</v>
      </c>
    </row>
    <row r="6" spans="1:14" x14ac:dyDescent="0.25">
      <c r="A6">
        <v>25597</v>
      </c>
      <c r="B6" t="s">
        <v>33</v>
      </c>
      <c r="C6" t="s">
        <v>35</v>
      </c>
      <c r="D6" s="2">
        <v>30000</v>
      </c>
      <c r="E6">
        <v>0</v>
      </c>
      <c r="F6" t="s">
        <v>12</v>
      </c>
      <c r="G6" t="s">
        <v>19</v>
      </c>
      <c r="H6" t="s">
        <v>17</v>
      </c>
      <c r="I6">
        <v>0</v>
      </c>
      <c r="J6" t="s">
        <v>15</v>
      </c>
      <c r="K6" t="s">
        <v>16</v>
      </c>
      <c r="L6">
        <v>36</v>
      </c>
      <c r="M6" t="str">
        <f>IF(L6&lt;44,"YOUNG ADULT",IF(L6&gt;44,"OLD",IF(L6&lt;31,Adolescent,"invalid")))</f>
        <v>YOUNG ADULT</v>
      </c>
      <c r="N6" t="s">
        <v>14</v>
      </c>
    </row>
    <row r="7" spans="1:14" x14ac:dyDescent="0.25">
      <c r="A7">
        <v>13507</v>
      </c>
      <c r="B7" t="s">
        <v>32</v>
      </c>
      <c r="C7" t="s">
        <v>34</v>
      </c>
      <c r="D7" s="2">
        <v>10000</v>
      </c>
      <c r="E7">
        <v>2</v>
      </c>
      <c r="F7" t="s">
        <v>18</v>
      </c>
      <c r="G7" t="s">
        <v>24</v>
      </c>
      <c r="H7" t="s">
        <v>14</v>
      </c>
      <c r="I7">
        <v>0</v>
      </c>
      <c r="J7" t="s">
        <v>25</v>
      </c>
      <c r="K7" t="s">
        <v>16</v>
      </c>
      <c r="L7">
        <v>50</v>
      </c>
      <c r="M7" t="str">
        <f>IF(L7&lt;44,"YOUNG ADULT",IF(L7&gt;44,"OLD",IF(L7&lt;31,Adolescent,"invalid")))</f>
        <v>OLD</v>
      </c>
      <c r="N7" t="s">
        <v>17</v>
      </c>
    </row>
    <row r="8" spans="1:14" x14ac:dyDescent="0.25">
      <c r="A8">
        <v>27974</v>
      </c>
      <c r="B8" t="s">
        <v>33</v>
      </c>
      <c r="C8" t="s">
        <v>35</v>
      </c>
      <c r="D8" s="2">
        <v>160000</v>
      </c>
      <c r="E8">
        <v>2</v>
      </c>
      <c r="F8" t="s">
        <v>26</v>
      </c>
      <c r="G8" t="s">
        <v>27</v>
      </c>
      <c r="H8" t="s">
        <v>14</v>
      </c>
      <c r="I8">
        <v>4</v>
      </c>
      <c r="J8" t="s">
        <v>15</v>
      </c>
      <c r="K8" t="s">
        <v>23</v>
      </c>
      <c r="L8">
        <v>33</v>
      </c>
      <c r="M8" t="str">
        <f>IF(L8&lt;44,"YOUNG ADULT",IF(L8&gt;44,"OLD",IF(L8&lt;31,Adolescent,"invalid")))</f>
        <v>YOUNG ADULT</v>
      </c>
      <c r="N8" t="s">
        <v>14</v>
      </c>
    </row>
    <row r="9" spans="1:14" x14ac:dyDescent="0.25">
      <c r="A9">
        <v>19364</v>
      </c>
      <c r="B9" t="s">
        <v>32</v>
      </c>
      <c r="C9" t="s">
        <v>35</v>
      </c>
      <c r="D9" s="2">
        <v>40000</v>
      </c>
      <c r="E9">
        <v>1</v>
      </c>
      <c r="F9" t="s">
        <v>12</v>
      </c>
      <c r="G9" t="s">
        <v>13</v>
      </c>
      <c r="H9" t="s">
        <v>14</v>
      </c>
      <c r="I9">
        <v>0</v>
      </c>
      <c r="J9" t="s">
        <v>15</v>
      </c>
      <c r="K9" t="s">
        <v>16</v>
      </c>
      <c r="L9">
        <v>43</v>
      </c>
      <c r="M9" t="str">
        <f>IF(L9&lt;44,"YOUNG ADULT",IF(L9&gt;44,"OLD",IF(L9&lt;31,Adolescent,"invalid")))</f>
        <v>YOUNG ADULT</v>
      </c>
      <c r="N9" t="s">
        <v>14</v>
      </c>
    </row>
    <row r="10" spans="1:14" x14ac:dyDescent="0.25">
      <c r="A10">
        <v>22155</v>
      </c>
      <c r="B10" t="s">
        <v>32</v>
      </c>
      <c r="C10" t="s">
        <v>35</v>
      </c>
      <c r="D10" s="2">
        <v>20000</v>
      </c>
      <c r="E10">
        <v>2</v>
      </c>
      <c r="F10" t="s">
        <v>28</v>
      </c>
      <c r="G10" t="s">
        <v>19</v>
      </c>
      <c r="H10" t="s">
        <v>14</v>
      </c>
      <c r="I10">
        <v>2</v>
      </c>
      <c r="J10" t="s">
        <v>22</v>
      </c>
      <c r="K10" t="s">
        <v>23</v>
      </c>
      <c r="L10">
        <v>58</v>
      </c>
      <c r="M10" t="str">
        <f>IF(L10&lt;44,"YOUNG ADULT",IF(L10&gt;44,"OLD",IF(L10&lt;31,Adolescent,"invalid")))</f>
        <v>OLD</v>
      </c>
      <c r="N10" t="s">
        <v>17</v>
      </c>
    </row>
    <row r="11" spans="1:14" x14ac:dyDescent="0.25">
      <c r="A11">
        <v>19280</v>
      </c>
      <c r="B11" t="s">
        <v>32</v>
      </c>
      <c r="C11" t="s">
        <v>35</v>
      </c>
      <c r="D11" s="2">
        <v>120000</v>
      </c>
      <c r="E11">
        <v>2</v>
      </c>
      <c r="F11" t="s">
        <v>18</v>
      </c>
      <c r="G11" t="s">
        <v>24</v>
      </c>
      <c r="H11" t="s">
        <v>14</v>
      </c>
      <c r="I11">
        <v>1</v>
      </c>
      <c r="J11" t="s">
        <v>15</v>
      </c>
      <c r="K11" t="s">
        <v>16</v>
      </c>
      <c r="L11">
        <v>40</v>
      </c>
      <c r="M11" t="str">
        <f>IF(L11&lt;44,"YOUNG ADULT",IF(L11&gt;44,"OLD",IF(L11&lt;31,Adolescent,"invalid")))</f>
        <v>YOUNG ADULT</v>
      </c>
      <c r="N11" t="s">
        <v>14</v>
      </c>
    </row>
    <row r="12" spans="1:14" x14ac:dyDescent="0.25">
      <c r="A12">
        <v>22173</v>
      </c>
      <c r="B12" t="s">
        <v>32</v>
      </c>
      <c r="C12" t="s">
        <v>34</v>
      </c>
      <c r="D12" s="2">
        <v>30000</v>
      </c>
      <c r="E12">
        <v>3</v>
      </c>
      <c r="F12" t="s">
        <v>26</v>
      </c>
      <c r="G12" t="s">
        <v>13</v>
      </c>
      <c r="H12" t="s">
        <v>17</v>
      </c>
      <c r="I12">
        <v>2</v>
      </c>
      <c r="J12" t="s">
        <v>25</v>
      </c>
      <c r="K12" t="s">
        <v>23</v>
      </c>
      <c r="L12">
        <v>54</v>
      </c>
      <c r="M12" t="str">
        <f>IF(L12&lt;44,"YOUNG ADULT",IF(L12&gt;44,"OLD",IF(L12&lt;31,Adolescent,"invalid")))</f>
        <v>OLD</v>
      </c>
      <c r="N12" t="s">
        <v>14</v>
      </c>
    </row>
    <row r="13" spans="1:14" x14ac:dyDescent="0.25">
      <c r="A13">
        <v>12697</v>
      </c>
      <c r="B13" t="s">
        <v>33</v>
      </c>
      <c r="C13" t="s">
        <v>34</v>
      </c>
      <c r="D13" s="2">
        <v>90000</v>
      </c>
      <c r="E13">
        <v>0</v>
      </c>
      <c r="F13" t="s">
        <v>12</v>
      </c>
      <c r="G13" t="s">
        <v>20</v>
      </c>
      <c r="H13" t="s">
        <v>17</v>
      </c>
      <c r="I13">
        <v>4</v>
      </c>
      <c r="J13" t="s">
        <v>29</v>
      </c>
      <c r="K13" t="s">
        <v>23</v>
      </c>
      <c r="L13">
        <v>36</v>
      </c>
      <c r="M13" t="str">
        <f>IF(L13&lt;44,"YOUNG ADULT",IF(L13&gt;44,"OLD",IF(L13&lt;31,Adolescent,"invalid")))</f>
        <v>YOUNG ADULT</v>
      </c>
      <c r="N13" t="s">
        <v>17</v>
      </c>
    </row>
    <row r="14" spans="1:14" x14ac:dyDescent="0.25">
      <c r="A14">
        <v>11434</v>
      </c>
      <c r="B14" t="s">
        <v>32</v>
      </c>
      <c r="C14" t="s">
        <v>35</v>
      </c>
      <c r="D14" s="2">
        <v>170000</v>
      </c>
      <c r="E14">
        <v>5</v>
      </c>
      <c r="F14" t="s">
        <v>18</v>
      </c>
      <c r="G14" t="s">
        <v>20</v>
      </c>
      <c r="H14" t="s">
        <v>14</v>
      </c>
      <c r="I14">
        <v>0</v>
      </c>
      <c r="J14" t="s">
        <v>15</v>
      </c>
      <c r="K14" t="s">
        <v>16</v>
      </c>
      <c r="L14">
        <v>55</v>
      </c>
      <c r="M14" t="str">
        <f>IF(L14&lt;44,"YOUNG ADULT",IF(L14&gt;44,"OLD",IF(L14&lt;31,Adolescent,"invalid")))</f>
        <v>OLD</v>
      </c>
      <c r="N14" t="s">
        <v>17</v>
      </c>
    </row>
    <row r="15" spans="1:14" x14ac:dyDescent="0.25">
      <c r="A15">
        <v>25323</v>
      </c>
      <c r="B15" t="s">
        <v>32</v>
      </c>
      <c r="C15" t="s">
        <v>35</v>
      </c>
      <c r="D15" s="2">
        <v>40000</v>
      </c>
      <c r="E15">
        <v>2</v>
      </c>
      <c r="F15" t="s">
        <v>18</v>
      </c>
      <c r="G15" t="s">
        <v>19</v>
      </c>
      <c r="H15" t="s">
        <v>14</v>
      </c>
      <c r="I15">
        <v>1</v>
      </c>
      <c r="J15" t="s">
        <v>25</v>
      </c>
      <c r="K15" t="s">
        <v>16</v>
      </c>
      <c r="L15">
        <v>35</v>
      </c>
      <c r="M15" t="str">
        <f>IF(L15&lt;44,"YOUNG ADULT",IF(L15&gt;44,"OLD",IF(L15&lt;31,Adolescent,"invalid")))</f>
        <v>YOUNG ADULT</v>
      </c>
      <c r="N15" t="s">
        <v>14</v>
      </c>
    </row>
    <row r="16" spans="1:14" x14ac:dyDescent="0.25">
      <c r="A16">
        <v>23542</v>
      </c>
      <c r="B16" t="s">
        <v>33</v>
      </c>
      <c r="C16" t="s">
        <v>35</v>
      </c>
      <c r="D16" s="2">
        <v>60000</v>
      </c>
      <c r="E16">
        <v>1</v>
      </c>
      <c r="F16" t="s">
        <v>18</v>
      </c>
      <c r="G16" t="s">
        <v>13</v>
      </c>
      <c r="H16" t="s">
        <v>17</v>
      </c>
      <c r="I16">
        <v>1</v>
      </c>
      <c r="J16" t="s">
        <v>15</v>
      </c>
      <c r="K16" t="s">
        <v>23</v>
      </c>
      <c r="L16">
        <v>45</v>
      </c>
      <c r="M16" t="str">
        <f>IF(L16&lt;44,"YOUNG ADULT",IF(L16&gt;44,"OLD",IF(L16&lt;31,Adolescent,"invalid")))</f>
        <v>OLD</v>
      </c>
      <c r="N16" t="s">
        <v>14</v>
      </c>
    </row>
    <row r="17" spans="1:14" x14ac:dyDescent="0.25">
      <c r="A17">
        <v>20870</v>
      </c>
      <c r="B17" t="s">
        <v>33</v>
      </c>
      <c r="C17" t="s">
        <v>34</v>
      </c>
      <c r="D17" s="2">
        <v>10000</v>
      </c>
      <c r="E17">
        <v>2</v>
      </c>
      <c r="F17" t="s">
        <v>26</v>
      </c>
      <c r="G17" t="s">
        <v>24</v>
      </c>
      <c r="H17" t="s">
        <v>14</v>
      </c>
      <c r="I17">
        <v>1</v>
      </c>
      <c r="J17" t="s">
        <v>15</v>
      </c>
      <c r="K17" t="s">
        <v>16</v>
      </c>
      <c r="L17">
        <v>38</v>
      </c>
      <c r="M17" t="str">
        <f>IF(L17&lt;44,"YOUNG ADULT",IF(L17&gt;44,"OLD",IF(L17&lt;31,Adolescent,"invalid")))</f>
        <v>YOUNG ADULT</v>
      </c>
      <c r="N17" t="s">
        <v>14</v>
      </c>
    </row>
    <row r="18" spans="1:14" x14ac:dyDescent="0.25">
      <c r="A18">
        <v>23316</v>
      </c>
      <c r="B18" t="s">
        <v>33</v>
      </c>
      <c r="C18" t="s">
        <v>35</v>
      </c>
      <c r="D18" s="2">
        <v>30000</v>
      </c>
      <c r="E18">
        <v>3</v>
      </c>
      <c r="F18" t="s">
        <v>18</v>
      </c>
      <c r="G18" t="s">
        <v>19</v>
      </c>
      <c r="H18" t="s">
        <v>17</v>
      </c>
      <c r="I18">
        <v>2</v>
      </c>
      <c r="J18" t="s">
        <v>25</v>
      </c>
      <c r="K18" t="s">
        <v>23</v>
      </c>
      <c r="L18">
        <v>59</v>
      </c>
      <c r="M18" t="str">
        <f>IF(L18&lt;44,"YOUNG ADULT",IF(L18&gt;44,"OLD",IF(L18&lt;31,Adolescent,"invalid")))</f>
        <v>OLD</v>
      </c>
      <c r="N18" t="s">
        <v>14</v>
      </c>
    </row>
    <row r="19" spans="1:14" x14ac:dyDescent="0.25">
      <c r="A19">
        <v>12610</v>
      </c>
      <c r="B19" t="s">
        <v>32</v>
      </c>
      <c r="C19" t="s">
        <v>34</v>
      </c>
      <c r="D19" s="2">
        <v>30000</v>
      </c>
      <c r="E19">
        <v>1</v>
      </c>
      <c r="F19" t="s">
        <v>12</v>
      </c>
      <c r="G19" t="s">
        <v>19</v>
      </c>
      <c r="H19" t="s">
        <v>14</v>
      </c>
      <c r="I19">
        <v>0</v>
      </c>
      <c r="J19" t="s">
        <v>15</v>
      </c>
      <c r="K19" t="s">
        <v>16</v>
      </c>
      <c r="L19">
        <v>47</v>
      </c>
      <c r="M19" t="str">
        <f>IF(L19&lt;44,"YOUNG ADULT",IF(L19&gt;44,"OLD",IF(L19&lt;31,Adolescent,"invalid")))</f>
        <v>OLD</v>
      </c>
      <c r="N19" t="s">
        <v>17</v>
      </c>
    </row>
    <row r="20" spans="1:14" x14ac:dyDescent="0.25">
      <c r="A20">
        <v>27183</v>
      </c>
      <c r="B20" t="s">
        <v>33</v>
      </c>
      <c r="C20" t="s">
        <v>35</v>
      </c>
      <c r="D20" s="2">
        <v>40000</v>
      </c>
      <c r="E20">
        <v>2</v>
      </c>
      <c r="F20" t="s">
        <v>18</v>
      </c>
      <c r="G20" t="s">
        <v>19</v>
      </c>
      <c r="H20" t="s">
        <v>14</v>
      </c>
      <c r="I20">
        <v>1</v>
      </c>
      <c r="J20" t="s">
        <v>25</v>
      </c>
      <c r="K20" t="s">
        <v>16</v>
      </c>
      <c r="L20">
        <v>35</v>
      </c>
      <c r="M20" t="str">
        <f>IF(L20&lt;44,"YOUNG ADULT",IF(L20&gt;44,"OLD",IF(L20&lt;31,Adolescent,"invalid")))</f>
        <v>YOUNG ADULT</v>
      </c>
      <c r="N20" t="s">
        <v>14</v>
      </c>
    </row>
    <row r="21" spans="1:14" x14ac:dyDescent="0.25">
      <c r="A21">
        <v>25940</v>
      </c>
      <c r="B21" t="s">
        <v>33</v>
      </c>
      <c r="C21" t="s">
        <v>35</v>
      </c>
      <c r="D21" s="2">
        <v>20000</v>
      </c>
      <c r="E21">
        <v>2</v>
      </c>
      <c r="F21" t="s">
        <v>28</v>
      </c>
      <c r="G21" t="s">
        <v>19</v>
      </c>
      <c r="H21" t="s">
        <v>14</v>
      </c>
      <c r="I21">
        <v>2</v>
      </c>
      <c r="J21" t="s">
        <v>22</v>
      </c>
      <c r="K21" t="s">
        <v>23</v>
      </c>
      <c r="L21">
        <v>55</v>
      </c>
      <c r="M21" t="str">
        <f>IF(L21&lt;44,"YOUNG ADULT",IF(L21&gt;44,"OLD",IF(L21&lt;31,Adolescent,"invalid")))</f>
        <v>OLD</v>
      </c>
      <c r="N21" t="s">
        <v>14</v>
      </c>
    </row>
    <row r="22" spans="1:14" x14ac:dyDescent="0.25">
      <c r="A22">
        <v>25598</v>
      </c>
      <c r="B22" t="s">
        <v>32</v>
      </c>
      <c r="C22" t="s">
        <v>34</v>
      </c>
      <c r="D22" s="2">
        <v>40000</v>
      </c>
      <c r="E22">
        <v>0</v>
      </c>
      <c r="F22" t="s">
        <v>30</v>
      </c>
      <c r="G22" t="s">
        <v>19</v>
      </c>
      <c r="H22" t="s">
        <v>14</v>
      </c>
      <c r="I22">
        <v>0</v>
      </c>
      <c r="J22" t="s">
        <v>15</v>
      </c>
      <c r="K22" t="s">
        <v>16</v>
      </c>
      <c r="L22">
        <v>36</v>
      </c>
      <c r="M22" t="str">
        <f>IF(L22&lt;44,"YOUNG ADULT",IF(L22&gt;44,"OLD",IF(L22&lt;31,Adolescent,"invalid")))</f>
        <v>YOUNG ADULT</v>
      </c>
      <c r="N22" t="s">
        <v>14</v>
      </c>
    </row>
    <row r="23" spans="1:14" x14ac:dyDescent="0.25">
      <c r="A23">
        <v>21564</v>
      </c>
      <c r="B23" t="s">
        <v>33</v>
      </c>
      <c r="C23" t="s">
        <v>34</v>
      </c>
      <c r="D23" s="2">
        <v>80000</v>
      </c>
      <c r="E23">
        <v>0</v>
      </c>
      <c r="F23" t="s">
        <v>12</v>
      </c>
      <c r="G23" t="s">
        <v>20</v>
      </c>
      <c r="H23" t="s">
        <v>14</v>
      </c>
      <c r="I23">
        <v>4</v>
      </c>
      <c r="J23" t="s">
        <v>29</v>
      </c>
      <c r="K23" t="s">
        <v>23</v>
      </c>
      <c r="L23">
        <v>35</v>
      </c>
      <c r="M23" t="str">
        <f>IF(L23&lt;44,"YOUNG ADULT",IF(L23&gt;44,"OLD",IF(L23&lt;31,Adolescent,"invalid")))</f>
        <v>YOUNG ADULT</v>
      </c>
      <c r="N23" t="s">
        <v>17</v>
      </c>
    </row>
    <row r="24" spans="1:14" x14ac:dyDescent="0.25">
      <c r="A24">
        <v>19193</v>
      </c>
      <c r="B24" t="s">
        <v>33</v>
      </c>
      <c r="C24" t="s">
        <v>35</v>
      </c>
      <c r="D24" s="2">
        <v>40000</v>
      </c>
      <c r="E24">
        <v>2</v>
      </c>
      <c r="F24" t="s">
        <v>18</v>
      </c>
      <c r="G24" t="s">
        <v>19</v>
      </c>
      <c r="H24" t="s">
        <v>14</v>
      </c>
      <c r="I24">
        <v>0</v>
      </c>
      <c r="J24" t="s">
        <v>25</v>
      </c>
      <c r="K24" t="s">
        <v>16</v>
      </c>
      <c r="L24">
        <v>35</v>
      </c>
      <c r="M24" t="str">
        <f>IF(L24&lt;44,"YOUNG ADULT",IF(L24&gt;44,"OLD",IF(L24&lt;31,Adolescent,"invalid")))</f>
        <v>YOUNG ADULT</v>
      </c>
      <c r="N24" t="s">
        <v>14</v>
      </c>
    </row>
    <row r="25" spans="1:14" x14ac:dyDescent="0.25">
      <c r="A25">
        <v>26412</v>
      </c>
      <c r="B25" t="s">
        <v>32</v>
      </c>
      <c r="C25" t="s">
        <v>34</v>
      </c>
      <c r="D25" s="2">
        <v>80000</v>
      </c>
      <c r="E25">
        <v>5</v>
      </c>
      <c r="F25" t="s">
        <v>26</v>
      </c>
      <c r="G25" t="s">
        <v>27</v>
      </c>
      <c r="H25" t="s">
        <v>17</v>
      </c>
      <c r="I25">
        <v>3</v>
      </c>
      <c r="J25" t="s">
        <v>22</v>
      </c>
      <c r="K25" t="s">
        <v>16</v>
      </c>
      <c r="L25">
        <v>56</v>
      </c>
      <c r="M25" t="str">
        <f>IF(L25&lt;44,"YOUNG ADULT",IF(L25&gt;44,"OLD",IF(L25&lt;31,Adolescent,"invalid")))</f>
        <v>OLD</v>
      </c>
      <c r="N25" t="s">
        <v>17</v>
      </c>
    </row>
    <row r="26" spans="1:14" x14ac:dyDescent="0.25">
      <c r="A26">
        <v>27184</v>
      </c>
      <c r="B26" t="s">
        <v>33</v>
      </c>
      <c r="C26" t="s">
        <v>35</v>
      </c>
      <c r="D26" s="2">
        <v>40000</v>
      </c>
      <c r="E26">
        <v>2</v>
      </c>
      <c r="F26" t="s">
        <v>18</v>
      </c>
      <c r="G26" t="s">
        <v>19</v>
      </c>
      <c r="H26" t="s">
        <v>17</v>
      </c>
      <c r="I26">
        <v>1</v>
      </c>
      <c r="J26" t="s">
        <v>15</v>
      </c>
      <c r="K26" t="s">
        <v>16</v>
      </c>
      <c r="L26">
        <v>34</v>
      </c>
      <c r="M26" t="str">
        <f>IF(L26&lt;44,"YOUNG ADULT",IF(L26&gt;44,"OLD",IF(L26&lt;31,Adolescent,"invalid")))</f>
        <v>YOUNG ADULT</v>
      </c>
      <c r="N26" t="s">
        <v>17</v>
      </c>
    </row>
    <row r="27" spans="1:14" x14ac:dyDescent="0.25">
      <c r="A27">
        <v>12590</v>
      </c>
      <c r="B27" t="s">
        <v>33</v>
      </c>
      <c r="C27" t="s">
        <v>35</v>
      </c>
      <c r="D27" s="2">
        <v>30000</v>
      </c>
      <c r="E27">
        <v>1</v>
      </c>
      <c r="F27" t="s">
        <v>12</v>
      </c>
      <c r="G27" t="s">
        <v>19</v>
      </c>
      <c r="H27" t="s">
        <v>14</v>
      </c>
      <c r="I27">
        <v>0</v>
      </c>
      <c r="J27" t="s">
        <v>15</v>
      </c>
      <c r="K27" t="s">
        <v>16</v>
      </c>
      <c r="L27">
        <v>63</v>
      </c>
      <c r="M27" t="str">
        <f>IF(L27&lt;44,"YOUNG ADULT",IF(L27&gt;44,"OLD",IF(L27&lt;31,Adolescent,"invalid")))</f>
        <v>OLD</v>
      </c>
      <c r="N27" t="s">
        <v>17</v>
      </c>
    </row>
    <row r="28" spans="1:14" x14ac:dyDescent="0.25">
      <c r="A28">
        <v>17841</v>
      </c>
      <c r="B28" t="s">
        <v>33</v>
      </c>
      <c r="C28" t="s">
        <v>35</v>
      </c>
      <c r="D28" s="2">
        <v>30000</v>
      </c>
      <c r="E28">
        <v>0</v>
      </c>
      <c r="F28" t="s">
        <v>18</v>
      </c>
      <c r="G28" t="s">
        <v>19</v>
      </c>
      <c r="H28" t="s">
        <v>17</v>
      </c>
      <c r="I28">
        <v>1</v>
      </c>
      <c r="J28" t="s">
        <v>15</v>
      </c>
      <c r="K28" t="s">
        <v>16</v>
      </c>
      <c r="L28">
        <v>29</v>
      </c>
      <c r="M28" t="str">
        <f>IF(L28&lt;44,"YOUNG ADULT",IF(L28&gt;44,"OLD",IF(L28&lt;31,Adolescent,"invalid")))</f>
        <v>YOUNG ADULT</v>
      </c>
      <c r="N28" t="s">
        <v>14</v>
      </c>
    </row>
    <row r="29" spans="1:14" x14ac:dyDescent="0.25">
      <c r="A29">
        <v>18283</v>
      </c>
      <c r="B29" t="s">
        <v>33</v>
      </c>
      <c r="C29" t="s">
        <v>34</v>
      </c>
      <c r="D29" s="2">
        <v>100000</v>
      </c>
      <c r="E29">
        <v>0</v>
      </c>
      <c r="F29" t="s">
        <v>12</v>
      </c>
      <c r="G29" t="s">
        <v>20</v>
      </c>
      <c r="H29" t="s">
        <v>17</v>
      </c>
      <c r="I29">
        <v>1</v>
      </c>
      <c r="J29" t="s">
        <v>22</v>
      </c>
      <c r="K29" t="s">
        <v>23</v>
      </c>
      <c r="L29">
        <v>40</v>
      </c>
      <c r="M29" t="str">
        <f>IF(L29&lt;44,"YOUNG ADULT",IF(L29&gt;44,"OLD",IF(L29&lt;31,Adolescent,"invalid")))</f>
        <v>YOUNG ADULT</v>
      </c>
      <c r="N29" t="s">
        <v>17</v>
      </c>
    </row>
    <row r="30" spans="1:14" x14ac:dyDescent="0.25">
      <c r="A30">
        <v>18299</v>
      </c>
      <c r="B30" t="s">
        <v>32</v>
      </c>
      <c r="C30" t="s">
        <v>35</v>
      </c>
      <c r="D30" s="2">
        <v>70000</v>
      </c>
      <c r="E30">
        <v>5</v>
      </c>
      <c r="F30" t="s">
        <v>18</v>
      </c>
      <c r="G30" t="s">
        <v>13</v>
      </c>
      <c r="H30" t="s">
        <v>14</v>
      </c>
      <c r="I30">
        <v>2</v>
      </c>
      <c r="J30" t="s">
        <v>22</v>
      </c>
      <c r="K30" t="s">
        <v>23</v>
      </c>
      <c r="L30">
        <v>44</v>
      </c>
      <c r="M30" t="str">
        <f>IF(L30&lt;44,"YOUNG ADULT",IF(L30&gt;44,"OLD",IF(L30&lt;31,Adolescent,"invalid")))</f>
        <v>invalid</v>
      </c>
      <c r="N30" t="s">
        <v>17</v>
      </c>
    </row>
    <row r="31" spans="1:14" x14ac:dyDescent="0.25">
      <c r="A31">
        <v>16466</v>
      </c>
      <c r="B31" t="s">
        <v>33</v>
      </c>
      <c r="C31" t="s">
        <v>34</v>
      </c>
      <c r="D31" s="2">
        <v>20000</v>
      </c>
      <c r="E31">
        <v>0</v>
      </c>
      <c r="F31" t="s">
        <v>28</v>
      </c>
      <c r="G31" t="s">
        <v>24</v>
      </c>
      <c r="H31" t="s">
        <v>17</v>
      </c>
      <c r="I31">
        <v>2</v>
      </c>
      <c r="J31" t="s">
        <v>15</v>
      </c>
      <c r="K31" t="s">
        <v>16</v>
      </c>
      <c r="L31">
        <v>32</v>
      </c>
      <c r="M31" t="str">
        <f>IF(L31&lt;44,"YOUNG ADULT",IF(L31&gt;44,"OLD",IF(L31&lt;31,Adolescent,"invalid")))</f>
        <v>YOUNG ADULT</v>
      </c>
      <c r="N31" t="s">
        <v>14</v>
      </c>
    </row>
    <row r="32" spans="1:14" x14ac:dyDescent="0.25">
      <c r="A32">
        <v>19273</v>
      </c>
      <c r="B32" t="s">
        <v>32</v>
      </c>
      <c r="C32" t="s">
        <v>34</v>
      </c>
      <c r="D32" s="2">
        <v>20000</v>
      </c>
      <c r="E32">
        <v>2</v>
      </c>
      <c r="F32" t="s">
        <v>18</v>
      </c>
      <c r="G32" t="s">
        <v>24</v>
      </c>
      <c r="H32" t="s">
        <v>14</v>
      </c>
      <c r="I32">
        <v>0</v>
      </c>
      <c r="J32" t="s">
        <v>15</v>
      </c>
      <c r="K32" t="s">
        <v>16</v>
      </c>
      <c r="L32">
        <v>63</v>
      </c>
      <c r="M32" t="str">
        <f>IF(L32&lt;44,"YOUNG ADULT",IF(L32&gt;44,"OLD",IF(L32&lt;31,Adolescent,"invalid")))</f>
        <v>OLD</v>
      </c>
      <c r="N32" t="s">
        <v>17</v>
      </c>
    </row>
    <row r="33" spans="1:14" x14ac:dyDescent="0.25">
      <c r="A33">
        <v>22400</v>
      </c>
      <c r="B33" t="s">
        <v>32</v>
      </c>
      <c r="C33" t="s">
        <v>35</v>
      </c>
      <c r="D33" s="2">
        <v>10000</v>
      </c>
      <c r="E33">
        <v>0</v>
      </c>
      <c r="F33" t="s">
        <v>18</v>
      </c>
      <c r="G33" t="s">
        <v>24</v>
      </c>
      <c r="H33" t="s">
        <v>17</v>
      </c>
      <c r="I33">
        <v>1</v>
      </c>
      <c r="J33" t="s">
        <v>15</v>
      </c>
      <c r="K33" t="s">
        <v>23</v>
      </c>
      <c r="L33">
        <v>26</v>
      </c>
      <c r="M33" t="str">
        <f>IF(L33&lt;44,"YOUNG ADULT",IF(L33&gt;44,"OLD",IF(L33&lt;31,Adolescent,"invalid")))</f>
        <v>YOUNG ADULT</v>
      </c>
      <c r="N33" t="s">
        <v>14</v>
      </c>
    </row>
    <row r="34" spans="1:14" x14ac:dyDescent="0.25">
      <c r="A34">
        <v>20942</v>
      </c>
      <c r="B34" t="s">
        <v>33</v>
      </c>
      <c r="C34" t="s">
        <v>34</v>
      </c>
      <c r="D34" s="2">
        <v>20000</v>
      </c>
      <c r="E34">
        <v>0</v>
      </c>
      <c r="F34" t="s">
        <v>26</v>
      </c>
      <c r="G34" t="s">
        <v>24</v>
      </c>
      <c r="H34" t="s">
        <v>17</v>
      </c>
      <c r="I34">
        <v>1</v>
      </c>
      <c r="J34" t="s">
        <v>22</v>
      </c>
      <c r="K34" t="s">
        <v>16</v>
      </c>
      <c r="L34">
        <v>31</v>
      </c>
      <c r="M34" t="str">
        <f>IF(L34&lt;44,"YOUNG ADULT",IF(L34&gt;44,"OLD",IF(L34&lt;31,Adolescent,"invalid")))</f>
        <v>YOUNG ADULT</v>
      </c>
      <c r="N34" t="s">
        <v>17</v>
      </c>
    </row>
    <row r="35" spans="1:14" x14ac:dyDescent="0.25">
      <c r="A35">
        <v>18484</v>
      </c>
      <c r="B35" t="s">
        <v>33</v>
      </c>
      <c r="C35" t="s">
        <v>35</v>
      </c>
      <c r="D35" s="2">
        <v>80000</v>
      </c>
      <c r="E35">
        <v>2</v>
      </c>
      <c r="F35" t="s">
        <v>26</v>
      </c>
      <c r="G35" t="s">
        <v>13</v>
      </c>
      <c r="H35" t="s">
        <v>17</v>
      </c>
      <c r="I35">
        <v>2</v>
      </c>
      <c r="J35" t="s">
        <v>25</v>
      </c>
      <c r="K35" t="s">
        <v>23</v>
      </c>
      <c r="L35">
        <v>50</v>
      </c>
      <c r="M35" t="str">
        <f>IF(L35&lt;44,"YOUNG ADULT",IF(L35&gt;44,"OLD",IF(L35&lt;31,Adolescent,"invalid")))</f>
        <v>OLD</v>
      </c>
      <c r="N35" t="s">
        <v>14</v>
      </c>
    </row>
    <row r="36" spans="1:14" x14ac:dyDescent="0.25">
      <c r="A36">
        <v>12291</v>
      </c>
      <c r="B36" t="s">
        <v>33</v>
      </c>
      <c r="C36" t="s">
        <v>35</v>
      </c>
      <c r="D36" s="2">
        <v>90000</v>
      </c>
      <c r="E36">
        <v>5</v>
      </c>
      <c r="F36" t="s">
        <v>18</v>
      </c>
      <c r="G36" t="s">
        <v>20</v>
      </c>
      <c r="H36" t="s">
        <v>17</v>
      </c>
      <c r="I36">
        <v>2</v>
      </c>
      <c r="J36" t="s">
        <v>21</v>
      </c>
      <c r="K36" t="s">
        <v>16</v>
      </c>
      <c r="L36">
        <v>62</v>
      </c>
      <c r="M36" t="str">
        <f>IF(L36&lt;44,"YOUNG ADULT",IF(L36&gt;44,"OLD",IF(L36&lt;31,Adolescent,"invalid")))</f>
        <v>OLD</v>
      </c>
      <c r="N36" t="s">
        <v>14</v>
      </c>
    </row>
    <row r="37" spans="1:14" x14ac:dyDescent="0.25">
      <c r="A37">
        <v>28380</v>
      </c>
      <c r="B37" t="s">
        <v>33</v>
      </c>
      <c r="C37" t="s">
        <v>34</v>
      </c>
      <c r="D37" s="2">
        <v>10000</v>
      </c>
      <c r="E37">
        <v>5</v>
      </c>
      <c r="F37" t="s">
        <v>28</v>
      </c>
      <c r="G37" t="s">
        <v>24</v>
      </c>
      <c r="H37" t="s">
        <v>17</v>
      </c>
      <c r="I37">
        <v>2</v>
      </c>
      <c r="J37" t="s">
        <v>15</v>
      </c>
      <c r="K37" t="s">
        <v>16</v>
      </c>
      <c r="L37">
        <v>41</v>
      </c>
      <c r="M37" t="str">
        <f>IF(L37&lt;44,"YOUNG ADULT",IF(L37&gt;44,"OLD",IF(L37&lt;31,Adolescent,"invalid")))</f>
        <v>YOUNG ADULT</v>
      </c>
      <c r="N37" t="s">
        <v>17</v>
      </c>
    </row>
    <row r="38" spans="1:14" x14ac:dyDescent="0.25">
      <c r="A38">
        <v>17891</v>
      </c>
      <c r="B38" t="s">
        <v>32</v>
      </c>
      <c r="C38" t="s">
        <v>34</v>
      </c>
      <c r="D38" s="2">
        <v>10000</v>
      </c>
      <c r="E38">
        <v>2</v>
      </c>
      <c r="F38" t="s">
        <v>18</v>
      </c>
      <c r="G38" t="s">
        <v>24</v>
      </c>
      <c r="H38" t="s">
        <v>14</v>
      </c>
      <c r="I38">
        <v>1</v>
      </c>
      <c r="J38" t="s">
        <v>15</v>
      </c>
      <c r="K38" t="s">
        <v>16</v>
      </c>
      <c r="L38">
        <v>50</v>
      </c>
      <c r="M38" t="str">
        <f>IF(L38&lt;44,"YOUNG ADULT",IF(L38&gt;44,"OLD",IF(L38&lt;31,Adolescent,"invalid")))</f>
        <v>OLD</v>
      </c>
      <c r="N38" t="s">
        <v>14</v>
      </c>
    </row>
    <row r="39" spans="1:14" x14ac:dyDescent="0.25">
      <c r="A39">
        <v>27832</v>
      </c>
      <c r="B39" t="s">
        <v>33</v>
      </c>
      <c r="C39" t="s">
        <v>34</v>
      </c>
      <c r="D39" s="2">
        <v>30000</v>
      </c>
      <c r="E39">
        <v>0</v>
      </c>
      <c r="F39" t="s">
        <v>18</v>
      </c>
      <c r="G39" t="s">
        <v>19</v>
      </c>
      <c r="H39" t="s">
        <v>17</v>
      </c>
      <c r="I39">
        <v>1</v>
      </c>
      <c r="J39" t="s">
        <v>21</v>
      </c>
      <c r="K39" t="s">
        <v>16</v>
      </c>
      <c r="L39">
        <v>30</v>
      </c>
      <c r="M39" t="str">
        <f>IF(L39&lt;44,"YOUNG ADULT",IF(L39&gt;44,"OLD",IF(L39&lt;31,Adolescent,"invalid")))</f>
        <v>YOUNG ADULT</v>
      </c>
      <c r="N39" t="s">
        <v>17</v>
      </c>
    </row>
    <row r="40" spans="1:14" x14ac:dyDescent="0.25">
      <c r="A40">
        <v>26863</v>
      </c>
      <c r="B40" t="s">
        <v>33</v>
      </c>
      <c r="C40" t="s">
        <v>35</v>
      </c>
      <c r="D40" s="2">
        <v>20000</v>
      </c>
      <c r="E40">
        <v>0</v>
      </c>
      <c r="F40" t="s">
        <v>26</v>
      </c>
      <c r="G40" t="s">
        <v>24</v>
      </c>
      <c r="H40" t="s">
        <v>17</v>
      </c>
      <c r="I40">
        <v>1</v>
      </c>
      <c r="J40" t="s">
        <v>21</v>
      </c>
      <c r="K40" t="s">
        <v>16</v>
      </c>
      <c r="L40">
        <v>28</v>
      </c>
      <c r="M40" t="str">
        <f>IF(L40&lt;44,"YOUNG ADULT",IF(L40&gt;44,"OLD",IF(L40&lt;31,Adolescent,"invalid")))</f>
        <v>YOUNG ADULT</v>
      </c>
      <c r="N40" t="s">
        <v>17</v>
      </c>
    </row>
    <row r="41" spans="1:14" x14ac:dyDescent="0.25">
      <c r="A41">
        <v>16259</v>
      </c>
      <c r="B41" t="s">
        <v>33</v>
      </c>
      <c r="C41" t="s">
        <v>34</v>
      </c>
      <c r="D41" s="2">
        <v>10000</v>
      </c>
      <c r="E41">
        <v>4</v>
      </c>
      <c r="F41" t="s">
        <v>28</v>
      </c>
      <c r="G41" t="s">
        <v>24</v>
      </c>
      <c r="H41" t="s">
        <v>14</v>
      </c>
      <c r="I41">
        <v>2</v>
      </c>
      <c r="J41" t="s">
        <v>15</v>
      </c>
      <c r="K41" t="s">
        <v>16</v>
      </c>
      <c r="L41">
        <v>40</v>
      </c>
      <c r="M41" t="str">
        <f>IF(L41&lt;44,"YOUNG ADULT",IF(L41&gt;44,"OLD",IF(L41&lt;31,Adolescent,"invalid")))</f>
        <v>YOUNG ADULT</v>
      </c>
      <c r="N41" t="s">
        <v>14</v>
      </c>
    </row>
    <row r="42" spans="1:14" x14ac:dyDescent="0.25">
      <c r="A42">
        <v>27803</v>
      </c>
      <c r="B42" t="s">
        <v>33</v>
      </c>
      <c r="C42" t="s">
        <v>34</v>
      </c>
      <c r="D42" s="2">
        <v>30000</v>
      </c>
      <c r="E42">
        <v>2</v>
      </c>
      <c r="F42" t="s">
        <v>18</v>
      </c>
      <c r="G42" t="s">
        <v>19</v>
      </c>
      <c r="H42" t="s">
        <v>17</v>
      </c>
      <c r="I42">
        <v>0</v>
      </c>
      <c r="J42" t="s">
        <v>15</v>
      </c>
      <c r="K42" t="s">
        <v>16</v>
      </c>
      <c r="L42">
        <v>43</v>
      </c>
      <c r="M42" t="str">
        <f>IF(L42&lt;44,"YOUNG ADULT",IF(L42&gt;44,"OLD",IF(L42&lt;31,Adolescent,"invalid")))</f>
        <v>YOUNG ADULT</v>
      </c>
      <c r="N42" t="s">
        <v>17</v>
      </c>
    </row>
    <row r="43" spans="1:14" x14ac:dyDescent="0.25">
      <c r="A43">
        <v>14347</v>
      </c>
      <c r="B43" t="s">
        <v>33</v>
      </c>
      <c r="C43" t="s">
        <v>34</v>
      </c>
      <c r="D43" s="2">
        <v>40000</v>
      </c>
      <c r="E43">
        <v>2</v>
      </c>
      <c r="F43" t="s">
        <v>12</v>
      </c>
      <c r="G43" t="s">
        <v>27</v>
      </c>
      <c r="H43" t="s">
        <v>14</v>
      </c>
      <c r="I43">
        <v>2</v>
      </c>
      <c r="J43" t="s">
        <v>22</v>
      </c>
      <c r="K43" t="s">
        <v>23</v>
      </c>
      <c r="L43">
        <v>65</v>
      </c>
      <c r="M43" t="str">
        <f>IF(L43&lt;44,"YOUNG ADULT",IF(L43&gt;44,"OLD",IF(L43&lt;31,Adolescent,"invalid")))</f>
        <v>OLD</v>
      </c>
      <c r="N43" t="s">
        <v>14</v>
      </c>
    </row>
    <row r="44" spans="1:14" x14ac:dyDescent="0.25">
      <c r="A44">
        <v>17703</v>
      </c>
      <c r="B44" t="s">
        <v>32</v>
      </c>
      <c r="C44" t="s">
        <v>34</v>
      </c>
      <c r="D44" s="2">
        <v>10000</v>
      </c>
      <c r="E44">
        <v>1</v>
      </c>
      <c r="F44" t="s">
        <v>30</v>
      </c>
      <c r="G44" t="s">
        <v>24</v>
      </c>
      <c r="H44" t="s">
        <v>14</v>
      </c>
      <c r="I44">
        <v>0</v>
      </c>
      <c r="J44" t="s">
        <v>15</v>
      </c>
      <c r="K44" t="s">
        <v>16</v>
      </c>
      <c r="L44">
        <v>40</v>
      </c>
      <c r="M44" t="str">
        <f>IF(L44&lt;44,"YOUNG ADULT",IF(L44&gt;44,"OLD",IF(L44&lt;31,Adolescent,"invalid")))</f>
        <v>YOUNG ADULT</v>
      </c>
      <c r="N44" t="s">
        <v>17</v>
      </c>
    </row>
    <row r="45" spans="1:14" x14ac:dyDescent="0.25">
      <c r="A45">
        <v>17185</v>
      </c>
      <c r="B45" t="s">
        <v>32</v>
      </c>
      <c r="C45" t="s">
        <v>34</v>
      </c>
      <c r="D45" s="2">
        <v>170000</v>
      </c>
      <c r="E45">
        <v>4</v>
      </c>
      <c r="F45" t="s">
        <v>18</v>
      </c>
      <c r="G45" t="s">
        <v>20</v>
      </c>
      <c r="H45" t="s">
        <v>17</v>
      </c>
      <c r="I45">
        <v>3</v>
      </c>
      <c r="J45" t="s">
        <v>22</v>
      </c>
      <c r="K45" t="s">
        <v>16</v>
      </c>
      <c r="L45">
        <v>48</v>
      </c>
      <c r="M45" t="str">
        <f>IF(L45&lt;44,"YOUNG ADULT",IF(L45&gt;44,"OLD",IF(L45&lt;31,Adolescent,"invalid")))</f>
        <v>OLD</v>
      </c>
      <c r="N45" t="s">
        <v>14</v>
      </c>
    </row>
    <row r="46" spans="1:14" x14ac:dyDescent="0.25">
      <c r="A46">
        <v>29380</v>
      </c>
      <c r="B46" t="s">
        <v>32</v>
      </c>
      <c r="C46" t="s">
        <v>34</v>
      </c>
      <c r="D46" s="2">
        <v>20000</v>
      </c>
      <c r="E46">
        <v>3</v>
      </c>
      <c r="F46" t="s">
        <v>26</v>
      </c>
      <c r="G46" t="s">
        <v>24</v>
      </c>
      <c r="H46" t="s">
        <v>14</v>
      </c>
      <c r="I46">
        <v>0</v>
      </c>
      <c r="J46" t="s">
        <v>15</v>
      </c>
      <c r="K46" t="s">
        <v>16</v>
      </c>
      <c r="L46">
        <v>41</v>
      </c>
      <c r="M46" t="str">
        <f>IF(L46&lt;44,"YOUNG ADULT",IF(L46&gt;44,"OLD",IF(L46&lt;31,Adolescent,"invalid")))</f>
        <v>YOUNG ADULT</v>
      </c>
      <c r="N46" t="s">
        <v>14</v>
      </c>
    </row>
    <row r="47" spans="1:14" x14ac:dyDescent="0.25">
      <c r="A47">
        <v>23986</v>
      </c>
      <c r="B47" t="s">
        <v>32</v>
      </c>
      <c r="C47" t="s">
        <v>34</v>
      </c>
      <c r="D47" s="2">
        <v>20000</v>
      </c>
      <c r="E47">
        <v>1</v>
      </c>
      <c r="F47" t="s">
        <v>12</v>
      </c>
      <c r="G47" t="s">
        <v>19</v>
      </c>
      <c r="H47" t="s">
        <v>14</v>
      </c>
      <c r="I47">
        <v>0</v>
      </c>
      <c r="J47" t="s">
        <v>15</v>
      </c>
      <c r="K47" t="s">
        <v>16</v>
      </c>
      <c r="L47">
        <v>66</v>
      </c>
      <c r="M47" t="str">
        <f>IF(L47&lt;44,"YOUNG ADULT",IF(L47&gt;44,"OLD",IF(L47&lt;31,Adolescent,"invalid")))</f>
        <v>OLD</v>
      </c>
      <c r="N47" t="s">
        <v>14</v>
      </c>
    </row>
    <row r="48" spans="1:14" x14ac:dyDescent="0.25">
      <c r="A48">
        <v>24466</v>
      </c>
      <c r="B48" t="s">
        <v>32</v>
      </c>
      <c r="C48" t="s">
        <v>34</v>
      </c>
      <c r="D48" s="2">
        <v>60000</v>
      </c>
      <c r="E48">
        <v>1</v>
      </c>
      <c r="F48" t="s">
        <v>18</v>
      </c>
      <c r="G48" t="s">
        <v>13</v>
      </c>
      <c r="H48" t="s">
        <v>14</v>
      </c>
      <c r="I48">
        <v>1</v>
      </c>
      <c r="J48" t="s">
        <v>22</v>
      </c>
      <c r="K48" t="s">
        <v>23</v>
      </c>
      <c r="L48">
        <v>46</v>
      </c>
      <c r="M48" t="str">
        <f>IF(L48&lt;44,"YOUNG ADULT",IF(L48&gt;44,"OLD",IF(L48&lt;31,Adolescent,"invalid")))</f>
        <v>OLD</v>
      </c>
      <c r="N48" t="s">
        <v>14</v>
      </c>
    </row>
    <row r="49" spans="1:14" x14ac:dyDescent="0.25">
      <c r="A49">
        <v>29097</v>
      </c>
      <c r="B49" t="s">
        <v>33</v>
      </c>
      <c r="C49" t="s">
        <v>34</v>
      </c>
      <c r="D49" s="2">
        <v>40000</v>
      </c>
      <c r="E49">
        <v>2</v>
      </c>
      <c r="F49" t="s">
        <v>18</v>
      </c>
      <c r="G49" t="s">
        <v>13</v>
      </c>
      <c r="H49" t="s">
        <v>14</v>
      </c>
      <c r="I49">
        <v>2</v>
      </c>
      <c r="J49" t="s">
        <v>22</v>
      </c>
      <c r="K49" t="s">
        <v>23</v>
      </c>
      <c r="L49">
        <v>52</v>
      </c>
      <c r="M49" t="str">
        <f>IF(L49&lt;44,"YOUNG ADULT",IF(L49&gt;44,"OLD",IF(L49&lt;31,Adolescent,"invalid")))</f>
        <v>OLD</v>
      </c>
      <c r="N49" t="s">
        <v>14</v>
      </c>
    </row>
    <row r="50" spans="1:14" x14ac:dyDescent="0.25">
      <c r="A50">
        <v>19487</v>
      </c>
      <c r="B50" t="s">
        <v>32</v>
      </c>
      <c r="C50" t="s">
        <v>35</v>
      </c>
      <c r="D50" s="2">
        <v>30000</v>
      </c>
      <c r="E50">
        <v>2</v>
      </c>
      <c r="F50" t="s">
        <v>18</v>
      </c>
      <c r="G50" t="s">
        <v>19</v>
      </c>
      <c r="H50" t="s">
        <v>17</v>
      </c>
      <c r="I50">
        <v>2</v>
      </c>
      <c r="J50" t="s">
        <v>15</v>
      </c>
      <c r="K50" t="s">
        <v>16</v>
      </c>
      <c r="L50">
        <v>42</v>
      </c>
      <c r="M50" t="str">
        <f>IF(L50&lt;44,"YOUNG ADULT",IF(L50&gt;44,"OLD",IF(L50&lt;31,Adolescent,"invalid")))</f>
        <v>YOUNG ADULT</v>
      </c>
      <c r="N50" t="s">
        <v>17</v>
      </c>
    </row>
    <row r="51" spans="1:14" x14ac:dyDescent="0.25">
      <c r="A51">
        <v>14939</v>
      </c>
      <c r="B51" t="s">
        <v>33</v>
      </c>
      <c r="C51" t="s">
        <v>35</v>
      </c>
      <c r="D51" s="2">
        <v>40000</v>
      </c>
      <c r="E51">
        <v>0</v>
      </c>
      <c r="F51" t="s">
        <v>12</v>
      </c>
      <c r="G51" t="s">
        <v>19</v>
      </c>
      <c r="H51" t="s">
        <v>14</v>
      </c>
      <c r="I51">
        <v>0</v>
      </c>
      <c r="J51" t="s">
        <v>15</v>
      </c>
      <c r="K51" t="s">
        <v>16</v>
      </c>
      <c r="L51">
        <v>39</v>
      </c>
      <c r="M51" t="str">
        <f>IF(L51&lt;44,"YOUNG ADULT",IF(L51&gt;44,"OLD",IF(L51&lt;31,Adolescent,"invalid")))</f>
        <v>YOUNG ADULT</v>
      </c>
      <c r="N51" t="s">
        <v>14</v>
      </c>
    </row>
    <row r="52" spans="1:14" x14ac:dyDescent="0.25">
      <c r="A52">
        <v>13826</v>
      </c>
      <c r="B52" t="s">
        <v>33</v>
      </c>
      <c r="C52" t="s">
        <v>34</v>
      </c>
      <c r="D52" s="2">
        <v>30000</v>
      </c>
      <c r="E52">
        <v>0</v>
      </c>
      <c r="F52" t="s">
        <v>18</v>
      </c>
      <c r="G52" t="s">
        <v>19</v>
      </c>
      <c r="H52" t="s">
        <v>17</v>
      </c>
      <c r="I52">
        <v>1</v>
      </c>
      <c r="J52" t="s">
        <v>15</v>
      </c>
      <c r="K52" t="s">
        <v>16</v>
      </c>
      <c r="L52">
        <v>28</v>
      </c>
      <c r="M52" t="str">
        <f>IF(L52&lt;44,"YOUNG ADULT",IF(L52&gt;44,"OLD",IF(L52&lt;31,Adolescent,"invalid")))</f>
        <v>YOUNG ADULT</v>
      </c>
      <c r="N52" t="s">
        <v>17</v>
      </c>
    </row>
    <row r="53" spans="1:14" x14ac:dyDescent="0.25">
      <c r="A53">
        <v>20619</v>
      </c>
      <c r="B53" t="s">
        <v>33</v>
      </c>
      <c r="C53" t="s">
        <v>35</v>
      </c>
      <c r="D53" s="2">
        <v>80000</v>
      </c>
      <c r="E53">
        <v>0</v>
      </c>
      <c r="F53" t="s">
        <v>12</v>
      </c>
      <c r="G53" t="s">
        <v>20</v>
      </c>
      <c r="H53" t="s">
        <v>17</v>
      </c>
      <c r="I53">
        <v>4</v>
      </c>
      <c r="J53" t="s">
        <v>29</v>
      </c>
      <c r="K53" t="s">
        <v>23</v>
      </c>
      <c r="L53">
        <v>35</v>
      </c>
      <c r="M53" t="str">
        <f>IF(L53&lt;44,"YOUNG ADULT",IF(L53&gt;44,"OLD",IF(L53&lt;31,Adolescent,"invalid")))</f>
        <v>YOUNG ADULT</v>
      </c>
      <c r="N53" t="s">
        <v>17</v>
      </c>
    </row>
    <row r="54" spans="1:14" x14ac:dyDescent="0.25">
      <c r="A54">
        <v>12558</v>
      </c>
      <c r="B54" t="s">
        <v>32</v>
      </c>
      <c r="C54" t="s">
        <v>34</v>
      </c>
      <c r="D54" s="2">
        <v>20000</v>
      </c>
      <c r="E54">
        <v>1</v>
      </c>
      <c r="F54" t="s">
        <v>12</v>
      </c>
      <c r="G54" t="s">
        <v>19</v>
      </c>
      <c r="H54" t="s">
        <v>14</v>
      </c>
      <c r="I54">
        <v>0</v>
      </c>
      <c r="J54" t="s">
        <v>15</v>
      </c>
      <c r="K54" t="s">
        <v>16</v>
      </c>
      <c r="L54">
        <v>65</v>
      </c>
      <c r="M54" t="str">
        <f>IF(L54&lt;44,"YOUNG ADULT",IF(L54&gt;44,"OLD",IF(L54&lt;31,Adolescent,"invalid")))</f>
        <v>OLD</v>
      </c>
      <c r="N54" t="s">
        <v>17</v>
      </c>
    </row>
    <row r="55" spans="1:14" x14ac:dyDescent="0.25">
      <c r="A55">
        <v>24871</v>
      </c>
      <c r="B55" t="s">
        <v>33</v>
      </c>
      <c r="C55" t="s">
        <v>34</v>
      </c>
      <c r="D55" s="2">
        <v>90000</v>
      </c>
      <c r="E55">
        <v>4</v>
      </c>
      <c r="F55" t="s">
        <v>26</v>
      </c>
      <c r="G55" t="s">
        <v>27</v>
      </c>
      <c r="H55" t="s">
        <v>17</v>
      </c>
      <c r="I55">
        <v>3</v>
      </c>
      <c r="J55" t="s">
        <v>22</v>
      </c>
      <c r="K55" t="s">
        <v>16</v>
      </c>
      <c r="L55">
        <v>56</v>
      </c>
      <c r="M55" t="str">
        <f>IF(L55&lt;44,"YOUNG ADULT",IF(L55&gt;44,"OLD",IF(L55&lt;31,Adolescent,"invalid")))</f>
        <v>OLD</v>
      </c>
      <c r="N55" t="s">
        <v>17</v>
      </c>
    </row>
    <row r="56" spans="1:14" x14ac:dyDescent="0.25">
      <c r="A56">
        <v>17319</v>
      </c>
      <c r="B56" t="s">
        <v>33</v>
      </c>
      <c r="C56" t="s">
        <v>34</v>
      </c>
      <c r="D56" s="2">
        <v>70000</v>
      </c>
      <c r="E56">
        <v>0</v>
      </c>
      <c r="F56" t="s">
        <v>12</v>
      </c>
      <c r="G56" t="s">
        <v>20</v>
      </c>
      <c r="H56" t="s">
        <v>17</v>
      </c>
      <c r="I56">
        <v>1</v>
      </c>
      <c r="J56" t="s">
        <v>22</v>
      </c>
      <c r="K56" t="s">
        <v>23</v>
      </c>
      <c r="L56">
        <v>42</v>
      </c>
      <c r="M56" t="str">
        <f>IF(L56&lt;44,"YOUNG ADULT",IF(L56&gt;44,"OLD",IF(L56&lt;31,Adolescent,"invalid")))</f>
        <v>YOUNG ADULT</v>
      </c>
      <c r="N56" t="s">
        <v>17</v>
      </c>
    </row>
    <row r="57" spans="1:14" x14ac:dyDescent="0.25">
      <c r="A57">
        <v>28906</v>
      </c>
      <c r="B57" t="s">
        <v>32</v>
      </c>
      <c r="C57" t="s">
        <v>35</v>
      </c>
      <c r="D57" s="2">
        <v>80000</v>
      </c>
      <c r="E57">
        <v>4</v>
      </c>
      <c r="F57" t="s">
        <v>26</v>
      </c>
      <c r="G57" t="s">
        <v>20</v>
      </c>
      <c r="H57" t="s">
        <v>14</v>
      </c>
      <c r="I57">
        <v>2</v>
      </c>
      <c r="J57" t="s">
        <v>29</v>
      </c>
      <c r="K57" t="s">
        <v>16</v>
      </c>
      <c r="L57">
        <v>54</v>
      </c>
      <c r="M57" t="str">
        <f>IF(L57&lt;44,"YOUNG ADULT",IF(L57&gt;44,"OLD",IF(L57&lt;31,Adolescent,"invalid")))</f>
        <v>OLD</v>
      </c>
      <c r="N57" t="s">
        <v>17</v>
      </c>
    </row>
    <row r="58" spans="1:14" x14ac:dyDescent="0.25">
      <c r="A58">
        <v>12808</v>
      </c>
      <c r="B58" t="s">
        <v>32</v>
      </c>
      <c r="C58" t="s">
        <v>35</v>
      </c>
      <c r="D58" s="2">
        <v>40000</v>
      </c>
      <c r="E58">
        <v>0</v>
      </c>
      <c r="F58" t="s">
        <v>12</v>
      </c>
      <c r="G58" t="s">
        <v>19</v>
      </c>
      <c r="H58" t="s">
        <v>14</v>
      </c>
      <c r="I58">
        <v>0</v>
      </c>
      <c r="J58" t="s">
        <v>15</v>
      </c>
      <c r="K58" t="s">
        <v>16</v>
      </c>
      <c r="L58">
        <v>38</v>
      </c>
      <c r="M58" t="str">
        <f>IF(L58&lt;44,"YOUNG ADULT",IF(L58&gt;44,"OLD",IF(L58&lt;31,Adolescent,"invalid")))</f>
        <v>YOUNG ADULT</v>
      </c>
      <c r="N58" t="s">
        <v>14</v>
      </c>
    </row>
    <row r="59" spans="1:14" x14ac:dyDescent="0.25">
      <c r="A59">
        <v>20567</v>
      </c>
      <c r="B59" t="s">
        <v>32</v>
      </c>
      <c r="C59" t="s">
        <v>35</v>
      </c>
      <c r="D59" s="2">
        <v>130000</v>
      </c>
      <c r="E59">
        <v>4</v>
      </c>
      <c r="F59" t="s">
        <v>18</v>
      </c>
      <c r="G59" t="s">
        <v>20</v>
      </c>
      <c r="H59" t="s">
        <v>17</v>
      </c>
      <c r="I59">
        <v>4</v>
      </c>
      <c r="J59" t="s">
        <v>22</v>
      </c>
      <c r="K59" t="s">
        <v>16</v>
      </c>
      <c r="L59">
        <v>61</v>
      </c>
      <c r="M59" t="str">
        <f>IF(L59&lt;44,"YOUNG ADULT",IF(L59&gt;44,"OLD",IF(L59&lt;31,Adolescent,"invalid")))</f>
        <v>OLD</v>
      </c>
      <c r="N59" t="s">
        <v>14</v>
      </c>
    </row>
    <row r="60" spans="1:14" x14ac:dyDescent="0.25">
      <c r="A60">
        <v>25502</v>
      </c>
      <c r="B60" t="s">
        <v>32</v>
      </c>
      <c r="C60" t="s">
        <v>34</v>
      </c>
      <c r="D60" s="2">
        <v>40000</v>
      </c>
      <c r="E60">
        <v>1</v>
      </c>
      <c r="F60" t="s">
        <v>12</v>
      </c>
      <c r="G60" t="s">
        <v>13</v>
      </c>
      <c r="H60" t="s">
        <v>14</v>
      </c>
      <c r="I60">
        <v>0</v>
      </c>
      <c r="J60" t="s">
        <v>15</v>
      </c>
      <c r="K60" t="s">
        <v>16</v>
      </c>
      <c r="L60">
        <v>43</v>
      </c>
      <c r="M60" t="str">
        <f>IF(L60&lt;44,"YOUNG ADULT",IF(L60&gt;44,"OLD",IF(L60&lt;31,Adolescent,"invalid")))</f>
        <v>YOUNG ADULT</v>
      </c>
      <c r="N60" t="s">
        <v>14</v>
      </c>
    </row>
    <row r="61" spans="1:14" x14ac:dyDescent="0.25">
      <c r="A61">
        <v>15580</v>
      </c>
      <c r="B61" t="s">
        <v>32</v>
      </c>
      <c r="C61" t="s">
        <v>35</v>
      </c>
      <c r="D61" s="2">
        <v>60000</v>
      </c>
      <c r="E61">
        <v>2</v>
      </c>
      <c r="F61" t="s">
        <v>12</v>
      </c>
      <c r="G61" t="s">
        <v>20</v>
      </c>
      <c r="H61" t="s">
        <v>14</v>
      </c>
      <c r="I61">
        <v>1</v>
      </c>
      <c r="J61" t="s">
        <v>21</v>
      </c>
      <c r="K61" t="s">
        <v>23</v>
      </c>
      <c r="L61">
        <v>38</v>
      </c>
      <c r="M61" t="str">
        <f>IF(L61&lt;44,"YOUNG ADULT",IF(L61&gt;44,"OLD",IF(L61&lt;31,Adolescent,"invalid")))</f>
        <v>YOUNG ADULT</v>
      </c>
      <c r="N61" t="s">
        <v>14</v>
      </c>
    </row>
    <row r="62" spans="1:14" x14ac:dyDescent="0.25">
      <c r="A62">
        <v>24185</v>
      </c>
      <c r="B62" t="s">
        <v>33</v>
      </c>
      <c r="C62" t="s">
        <v>34</v>
      </c>
      <c r="D62" s="2">
        <v>10000</v>
      </c>
      <c r="E62">
        <v>1</v>
      </c>
      <c r="F62" t="s">
        <v>26</v>
      </c>
      <c r="G62" t="s">
        <v>24</v>
      </c>
      <c r="H62" t="s">
        <v>17</v>
      </c>
      <c r="I62">
        <v>1</v>
      </c>
      <c r="J62" t="s">
        <v>25</v>
      </c>
      <c r="K62" t="s">
        <v>16</v>
      </c>
      <c r="L62">
        <v>45</v>
      </c>
      <c r="M62" t="str">
        <f>IF(L62&lt;44,"YOUNG ADULT",IF(L62&gt;44,"OLD",IF(L62&lt;31,Adolescent,"invalid")))</f>
        <v>OLD</v>
      </c>
      <c r="N62" t="s">
        <v>17</v>
      </c>
    </row>
    <row r="63" spans="1:14" x14ac:dyDescent="0.25">
      <c r="A63">
        <v>19291</v>
      </c>
      <c r="B63" t="s">
        <v>33</v>
      </c>
      <c r="C63" t="s">
        <v>34</v>
      </c>
      <c r="D63" s="2">
        <v>10000</v>
      </c>
      <c r="E63">
        <v>2</v>
      </c>
      <c r="F63" t="s">
        <v>26</v>
      </c>
      <c r="G63" t="s">
        <v>24</v>
      </c>
      <c r="H63" t="s">
        <v>14</v>
      </c>
      <c r="I63">
        <v>0</v>
      </c>
      <c r="J63" t="s">
        <v>15</v>
      </c>
      <c r="K63" t="s">
        <v>16</v>
      </c>
      <c r="L63">
        <v>35</v>
      </c>
      <c r="M63" t="str">
        <f>IF(L63&lt;44,"YOUNG ADULT",IF(L63&gt;44,"OLD",IF(L63&lt;31,Adolescent,"invalid")))</f>
        <v>YOUNG ADULT</v>
      </c>
      <c r="N63" t="s">
        <v>17</v>
      </c>
    </row>
    <row r="64" spans="1:14" x14ac:dyDescent="0.25">
      <c r="A64">
        <v>16713</v>
      </c>
      <c r="B64" t="s">
        <v>32</v>
      </c>
      <c r="C64" t="s">
        <v>35</v>
      </c>
      <c r="D64" s="2">
        <v>40000</v>
      </c>
      <c r="E64">
        <v>2</v>
      </c>
      <c r="F64" t="s">
        <v>12</v>
      </c>
      <c r="G64" t="s">
        <v>27</v>
      </c>
      <c r="H64" t="s">
        <v>14</v>
      </c>
      <c r="I64">
        <v>1</v>
      </c>
      <c r="J64" t="s">
        <v>15</v>
      </c>
      <c r="K64" t="s">
        <v>23</v>
      </c>
      <c r="L64">
        <v>52</v>
      </c>
      <c r="M64" t="str">
        <f>IF(L64&lt;44,"YOUNG ADULT",IF(L64&gt;44,"OLD",IF(L64&lt;31,Adolescent,"invalid")))</f>
        <v>OLD</v>
      </c>
      <c r="N64" t="s">
        <v>14</v>
      </c>
    </row>
    <row r="65" spans="1:14" x14ac:dyDescent="0.25">
      <c r="A65">
        <v>16185</v>
      </c>
      <c r="B65" t="s">
        <v>33</v>
      </c>
      <c r="C65" t="s">
        <v>35</v>
      </c>
      <c r="D65" s="2">
        <v>60000</v>
      </c>
      <c r="E65">
        <v>4</v>
      </c>
      <c r="F65" t="s">
        <v>12</v>
      </c>
      <c r="G65" t="s">
        <v>20</v>
      </c>
      <c r="H65" t="s">
        <v>14</v>
      </c>
      <c r="I65">
        <v>3</v>
      </c>
      <c r="J65" t="s">
        <v>29</v>
      </c>
      <c r="K65" t="s">
        <v>23</v>
      </c>
      <c r="L65">
        <v>41</v>
      </c>
      <c r="M65" t="str">
        <f>IF(L65&lt;44,"YOUNG ADULT",IF(L65&gt;44,"OLD",IF(L65&lt;31,Adolescent,"invalid")))</f>
        <v>YOUNG ADULT</v>
      </c>
      <c r="N65" t="s">
        <v>17</v>
      </c>
    </row>
    <row r="66" spans="1:14" x14ac:dyDescent="0.25">
      <c r="A66">
        <v>14927</v>
      </c>
      <c r="B66" t="s">
        <v>32</v>
      </c>
      <c r="C66" t="s">
        <v>34</v>
      </c>
      <c r="D66" s="2">
        <v>30000</v>
      </c>
      <c r="E66">
        <v>1</v>
      </c>
      <c r="F66" t="s">
        <v>12</v>
      </c>
      <c r="G66" t="s">
        <v>19</v>
      </c>
      <c r="H66" t="s">
        <v>14</v>
      </c>
      <c r="I66">
        <v>0</v>
      </c>
      <c r="J66" t="s">
        <v>15</v>
      </c>
      <c r="K66" t="s">
        <v>16</v>
      </c>
      <c r="L66">
        <v>37</v>
      </c>
      <c r="M66" t="str">
        <f>IF(L66&lt;44,"YOUNG ADULT",IF(L66&gt;44,"OLD",IF(L66&lt;31,Adolescent,"invalid")))</f>
        <v>YOUNG ADULT</v>
      </c>
      <c r="N66" t="s">
        <v>14</v>
      </c>
    </row>
    <row r="67" spans="1:14" x14ac:dyDescent="0.25">
      <c r="A67">
        <v>29337</v>
      </c>
      <c r="B67" t="s">
        <v>33</v>
      </c>
      <c r="C67" t="s">
        <v>35</v>
      </c>
      <c r="D67" s="2">
        <v>30000</v>
      </c>
      <c r="E67">
        <v>2</v>
      </c>
      <c r="F67" t="s">
        <v>18</v>
      </c>
      <c r="G67" t="s">
        <v>19</v>
      </c>
      <c r="H67" t="s">
        <v>14</v>
      </c>
      <c r="I67">
        <v>2</v>
      </c>
      <c r="J67" t="s">
        <v>22</v>
      </c>
      <c r="K67" t="s">
        <v>23</v>
      </c>
      <c r="L67">
        <v>68</v>
      </c>
      <c r="M67" t="str">
        <f>IF(L67&lt;44,"YOUNG ADULT",IF(L67&gt;44,"OLD",IF(L67&lt;31,Adolescent,"invalid")))</f>
        <v>OLD</v>
      </c>
      <c r="N67" t="s">
        <v>17</v>
      </c>
    </row>
    <row r="68" spans="1:14" x14ac:dyDescent="0.25">
      <c r="A68">
        <v>29355</v>
      </c>
      <c r="B68" t="s">
        <v>32</v>
      </c>
      <c r="C68" t="s">
        <v>34</v>
      </c>
      <c r="D68" s="2">
        <v>40000</v>
      </c>
      <c r="E68">
        <v>0</v>
      </c>
      <c r="F68" t="s">
        <v>30</v>
      </c>
      <c r="G68" t="s">
        <v>19</v>
      </c>
      <c r="H68" t="s">
        <v>14</v>
      </c>
      <c r="I68">
        <v>0</v>
      </c>
      <c r="J68" t="s">
        <v>15</v>
      </c>
      <c r="K68" t="s">
        <v>16</v>
      </c>
      <c r="L68">
        <v>37</v>
      </c>
      <c r="M68" t="str">
        <f>IF(L68&lt;44,"YOUNG ADULT",IF(L68&gt;44,"OLD",IF(L68&lt;31,Adolescent,"invalid")))</f>
        <v>YOUNG ADULT</v>
      </c>
      <c r="N68" t="s">
        <v>14</v>
      </c>
    </row>
    <row r="69" spans="1:14" x14ac:dyDescent="0.25">
      <c r="A69">
        <v>25303</v>
      </c>
      <c r="B69" t="s">
        <v>33</v>
      </c>
      <c r="C69" t="s">
        <v>35</v>
      </c>
      <c r="D69" s="2">
        <v>30000</v>
      </c>
      <c r="E69">
        <v>0</v>
      </c>
      <c r="F69" t="s">
        <v>26</v>
      </c>
      <c r="G69" t="s">
        <v>24</v>
      </c>
      <c r="H69" t="s">
        <v>14</v>
      </c>
      <c r="I69">
        <v>1</v>
      </c>
      <c r="J69" t="s">
        <v>21</v>
      </c>
      <c r="K69" t="s">
        <v>16</v>
      </c>
      <c r="L69">
        <v>33</v>
      </c>
      <c r="M69" t="str">
        <f>IF(L69&lt;44,"YOUNG ADULT",IF(L69&gt;44,"OLD",IF(L69&lt;31,Adolescent,"invalid")))</f>
        <v>YOUNG ADULT</v>
      </c>
      <c r="N69" t="s">
        <v>14</v>
      </c>
    </row>
    <row r="70" spans="1:14" x14ac:dyDescent="0.25">
      <c r="A70">
        <v>14813</v>
      </c>
      <c r="B70" t="s">
        <v>33</v>
      </c>
      <c r="C70" t="s">
        <v>34</v>
      </c>
      <c r="D70" s="2">
        <v>20000</v>
      </c>
      <c r="E70">
        <v>4</v>
      </c>
      <c r="F70" t="s">
        <v>26</v>
      </c>
      <c r="G70" t="s">
        <v>24</v>
      </c>
      <c r="H70" t="s">
        <v>14</v>
      </c>
      <c r="I70">
        <v>1</v>
      </c>
      <c r="J70" t="s">
        <v>15</v>
      </c>
      <c r="K70" t="s">
        <v>16</v>
      </c>
      <c r="L70">
        <v>43</v>
      </c>
      <c r="M70" t="str">
        <f>IF(L70&lt;44,"YOUNG ADULT",IF(L70&gt;44,"OLD",IF(L70&lt;31,Adolescent,"invalid")))</f>
        <v>YOUNG ADULT</v>
      </c>
      <c r="N70" t="s">
        <v>14</v>
      </c>
    </row>
    <row r="71" spans="1:14" x14ac:dyDescent="0.25">
      <c r="A71">
        <v>16438</v>
      </c>
      <c r="B71" t="s">
        <v>32</v>
      </c>
      <c r="C71" t="s">
        <v>34</v>
      </c>
      <c r="D71" s="2">
        <v>10000</v>
      </c>
      <c r="E71">
        <v>0</v>
      </c>
      <c r="F71" t="s">
        <v>28</v>
      </c>
      <c r="G71" t="s">
        <v>24</v>
      </c>
      <c r="H71" t="s">
        <v>17</v>
      </c>
      <c r="I71">
        <v>2</v>
      </c>
      <c r="J71" t="s">
        <v>15</v>
      </c>
      <c r="K71" t="s">
        <v>16</v>
      </c>
      <c r="L71">
        <v>30</v>
      </c>
      <c r="M71" t="str">
        <f>IF(L71&lt;44,"YOUNG ADULT",IF(L71&gt;44,"OLD",IF(L71&lt;31,Adolescent,"invalid")))</f>
        <v>YOUNG ADULT</v>
      </c>
      <c r="N71" t="s">
        <v>17</v>
      </c>
    </row>
    <row r="72" spans="1:14" x14ac:dyDescent="0.25">
      <c r="A72">
        <v>14238</v>
      </c>
      <c r="B72" t="s">
        <v>32</v>
      </c>
      <c r="C72" t="s">
        <v>35</v>
      </c>
      <c r="D72" s="2">
        <v>120000</v>
      </c>
      <c r="E72">
        <v>0</v>
      </c>
      <c r="F72" t="s">
        <v>28</v>
      </c>
      <c r="G72" t="s">
        <v>20</v>
      </c>
      <c r="H72" t="s">
        <v>14</v>
      </c>
      <c r="I72">
        <v>4</v>
      </c>
      <c r="J72" t="s">
        <v>29</v>
      </c>
      <c r="K72" t="s">
        <v>23</v>
      </c>
      <c r="L72">
        <v>36</v>
      </c>
      <c r="M72" t="str">
        <f>IF(L72&lt;44,"YOUNG ADULT",IF(L72&gt;44,"OLD",IF(L72&lt;31,Adolescent,"invalid")))</f>
        <v>YOUNG ADULT</v>
      </c>
      <c r="N72" t="s">
        <v>14</v>
      </c>
    </row>
    <row r="73" spans="1:14" x14ac:dyDescent="0.25">
      <c r="A73">
        <v>16200</v>
      </c>
      <c r="B73" t="s">
        <v>33</v>
      </c>
      <c r="C73" t="s">
        <v>34</v>
      </c>
      <c r="D73" s="2">
        <v>10000</v>
      </c>
      <c r="E73">
        <v>0</v>
      </c>
      <c r="F73" t="s">
        <v>28</v>
      </c>
      <c r="G73" t="s">
        <v>24</v>
      </c>
      <c r="H73" t="s">
        <v>17</v>
      </c>
      <c r="I73">
        <v>2</v>
      </c>
      <c r="J73" t="s">
        <v>15</v>
      </c>
      <c r="K73" t="s">
        <v>16</v>
      </c>
      <c r="L73">
        <v>35</v>
      </c>
      <c r="M73" t="str">
        <f>IF(L73&lt;44,"YOUNG ADULT",IF(L73&gt;44,"OLD",IF(L73&lt;31,Adolescent,"invalid")))</f>
        <v>YOUNG ADULT</v>
      </c>
      <c r="N73" t="s">
        <v>17</v>
      </c>
    </row>
    <row r="74" spans="1:14" x14ac:dyDescent="0.25">
      <c r="A74">
        <v>24857</v>
      </c>
      <c r="B74" t="s">
        <v>32</v>
      </c>
      <c r="C74" t="s">
        <v>34</v>
      </c>
      <c r="D74" s="2">
        <v>130000</v>
      </c>
      <c r="E74">
        <v>3</v>
      </c>
      <c r="F74" t="s">
        <v>26</v>
      </c>
      <c r="G74" t="s">
        <v>20</v>
      </c>
      <c r="H74" t="s">
        <v>14</v>
      </c>
      <c r="I74">
        <v>4</v>
      </c>
      <c r="J74" t="s">
        <v>15</v>
      </c>
      <c r="K74" t="s">
        <v>16</v>
      </c>
      <c r="L74">
        <v>52</v>
      </c>
      <c r="M74" t="str">
        <f>IF(L74&lt;44,"YOUNG ADULT",IF(L74&gt;44,"OLD",IF(L74&lt;31,Adolescent,"invalid")))</f>
        <v>OLD</v>
      </c>
      <c r="N74" t="s">
        <v>17</v>
      </c>
    </row>
    <row r="75" spans="1:14" x14ac:dyDescent="0.25">
      <c r="A75">
        <v>26956</v>
      </c>
      <c r="B75" t="s">
        <v>33</v>
      </c>
      <c r="C75" t="s">
        <v>34</v>
      </c>
      <c r="D75" s="2">
        <v>20000</v>
      </c>
      <c r="E75">
        <v>0</v>
      </c>
      <c r="F75" t="s">
        <v>18</v>
      </c>
      <c r="G75" t="s">
        <v>24</v>
      </c>
      <c r="H75" t="s">
        <v>17</v>
      </c>
      <c r="I75">
        <v>1</v>
      </c>
      <c r="J75" t="s">
        <v>21</v>
      </c>
      <c r="K75" t="s">
        <v>16</v>
      </c>
      <c r="L75">
        <v>36</v>
      </c>
      <c r="M75" t="str">
        <f>IF(L75&lt;44,"YOUNG ADULT",IF(L75&gt;44,"OLD",IF(L75&lt;31,Adolescent,"invalid")))</f>
        <v>YOUNG ADULT</v>
      </c>
      <c r="N75" t="s">
        <v>14</v>
      </c>
    </row>
    <row r="76" spans="1:14" x14ac:dyDescent="0.25">
      <c r="A76">
        <v>14517</v>
      </c>
      <c r="B76" t="s">
        <v>32</v>
      </c>
      <c r="C76" t="s">
        <v>34</v>
      </c>
      <c r="D76" s="2">
        <v>20000</v>
      </c>
      <c r="E76">
        <v>3</v>
      </c>
      <c r="F76" t="s">
        <v>26</v>
      </c>
      <c r="G76" t="s">
        <v>13</v>
      </c>
      <c r="H76" t="s">
        <v>17</v>
      </c>
      <c r="I76">
        <v>2</v>
      </c>
      <c r="J76" t="s">
        <v>25</v>
      </c>
      <c r="K76" t="s">
        <v>23</v>
      </c>
      <c r="L76">
        <v>62</v>
      </c>
      <c r="M76" t="str">
        <f>IF(L76&lt;44,"YOUNG ADULT",IF(L76&gt;44,"OLD",IF(L76&lt;31,Adolescent,"invalid")))</f>
        <v>OLD</v>
      </c>
      <c r="N76" t="s">
        <v>17</v>
      </c>
    </row>
    <row r="77" spans="1:14" x14ac:dyDescent="0.25">
      <c r="A77">
        <v>12678</v>
      </c>
      <c r="B77" t="s">
        <v>33</v>
      </c>
      <c r="C77" t="s">
        <v>34</v>
      </c>
      <c r="D77" s="2">
        <v>130000</v>
      </c>
      <c r="E77">
        <v>4</v>
      </c>
      <c r="F77" t="s">
        <v>26</v>
      </c>
      <c r="G77" t="s">
        <v>27</v>
      </c>
      <c r="H77" t="s">
        <v>14</v>
      </c>
      <c r="I77">
        <v>4</v>
      </c>
      <c r="J77" t="s">
        <v>15</v>
      </c>
      <c r="K77" t="s">
        <v>23</v>
      </c>
      <c r="L77">
        <v>31</v>
      </c>
      <c r="M77" t="str">
        <f>IF(L77&lt;44,"YOUNG ADULT",IF(L77&gt;44,"OLD",IF(L77&lt;31,Adolescent,"invalid")))</f>
        <v>YOUNG ADULT</v>
      </c>
      <c r="N77" t="s">
        <v>17</v>
      </c>
    </row>
    <row r="78" spans="1:14" x14ac:dyDescent="0.25">
      <c r="A78">
        <v>16188</v>
      </c>
      <c r="B78" t="s">
        <v>33</v>
      </c>
      <c r="C78" t="s">
        <v>34</v>
      </c>
      <c r="D78" s="2">
        <v>20000</v>
      </c>
      <c r="E78">
        <v>0</v>
      </c>
      <c r="F78" t="s">
        <v>28</v>
      </c>
      <c r="G78" t="s">
        <v>24</v>
      </c>
      <c r="H78" t="s">
        <v>17</v>
      </c>
      <c r="I78">
        <v>2</v>
      </c>
      <c r="J78" t="s">
        <v>25</v>
      </c>
      <c r="K78" t="s">
        <v>16</v>
      </c>
      <c r="L78">
        <v>26</v>
      </c>
      <c r="M78" t="str">
        <f>IF(L78&lt;44,"YOUNG ADULT",IF(L78&gt;44,"OLD",IF(L78&lt;31,Adolescent,"invalid")))</f>
        <v>YOUNG ADULT</v>
      </c>
      <c r="N78" t="s">
        <v>17</v>
      </c>
    </row>
    <row r="79" spans="1:14" x14ac:dyDescent="0.25">
      <c r="A79">
        <v>27969</v>
      </c>
      <c r="B79" t="s">
        <v>32</v>
      </c>
      <c r="C79" t="s">
        <v>35</v>
      </c>
      <c r="D79" s="2">
        <v>80000</v>
      </c>
      <c r="E79">
        <v>0</v>
      </c>
      <c r="F79" t="s">
        <v>12</v>
      </c>
      <c r="G79" t="s">
        <v>20</v>
      </c>
      <c r="H79" t="s">
        <v>14</v>
      </c>
      <c r="I79">
        <v>2</v>
      </c>
      <c r="J79" t="s">
        <v>29</v>
      </c>
      <c r="K79" t="s">
        <v>23</v>
      </c>
      <c r="L79">
        <v>29</v>
      </c>
      <c r="M79" t="str">
        <f>IF(L79&lt;44,"YOUNG ADULT",IF(L79&gt;44,"OLD",IF(L79&lt;31,Adolescent,"invalid")))</f>
        <v>YOUNG ADULT</v>
      </c>
      <c r="N79" t="s">
        <v>14</v>
      </c>
    </row>
    <row r="80" spans="1:14" x14ac:dyDescent="0.25">
      <c r="A80">
        <v>15752</v>
      </c>
      <c r="B80" t="s">
        <v>32</v>
      </c>
      <c r="C80" t="s">
        <v>35</v>
      </c>
      <c r="D80" s="2">
        <v>80000</v>
      </c>
      <c r="E80">
        <v>2</v>
      </c>
      <c r="F80" t="s">
        <v>26</v>
      </c>
      <c r="G80" t="s">
        <v>13</v>
      </c>
      <c r="H80" t="s">
        <v>17</v>
      </c>
      <c r="I80">
        <v>2</v>
      </c>
      <c r="J80" t="s">
        <v>25</v>
      </c>
      <c r="K80" t="s">
        <v>23</v>
      </c>
      <c r="L80">
        <v>50</v>
      </c>
      <c r="M80" t="str">
        <f>IF(L80&lt;44,"YOUNG ADULT",IF(L80&gt;44,"OLD",IF(L80&lt;31,Adolescent,"invalid")))</f>
        <v>OLD</v>
      </c>
      <c r="N80" t="s">
        <v>14</v>
      </c>
    </row>
    <row r="81" spans="1:14" x14ac:dyDescent="0.25">
      <c r="A81">
        <v>27745</v>
      </c>
      <c r="B81" t="s">
        <v>33</v>
      </c>
      <c r="C81" t="s">
        <v>35</v>
      </c>
      <c r="D81" s="2">
        <v>40000</v>
      </c>
      <c r="E81">
        <v>2</v>
      </c>
      <c r="F81" t="s">
        <v>12</v>
      </c>
      <c r="G81" t="s">
        <v>27</v>
      </c>
      <c r="H81" t="s">
        <v>14</v>
      </c>
      <c r="I81">
        <v>2</v>
      </c>
      <c r="J81" t="s">
        <v>22</v>
      </c>
      <c r="K81" t="s">
        <v>23</v>
      </c>
      <c r="L81">
        <v>63</v>
      </c>
      <c r="M81" t="str">
        <f>IF(L81&lt;44,"YOUNG ADULT",IF(L81&gt;44,"OLD",IF(L81&lt;31,Adolescent,"invalid")))</f>
        <v>OLD</v>
      </c>
      <c r="N81" t="s">
        <v>14</v>
      </c>
    </row>
    <row r="82" spans="1:14" x14ac:dyDescent="0.25">
      <c r="A82">
        <v>20828</v>
      </c>
      <c r="B82" t="s">
        <v>32</v>
      </c>
      <c r="C82" t="s">
        <v>34</v>
      </c>
      <c r="D82" s="2">
        <v>30000</v>
      </c>
      <c r="E82">
        <v>4</v>
      </c>
      <c r="F82" t="s">
        <v>30</v>
      </c>
      <c r="G82" t="s">
        <v>19</v>
      </c>
      <c r="H82" t="s">
        <v>14</v>
      </c>
      <c r="I82">
        <v>0</v>
      </c>
      <c r="J82" t="s">
        <v>15</v>
      </c>
      <c r="K82" t="s">
        <v>16</v>
      </c>
      <c r="L82">
        <v>45</v>
      </c>
      <c r="M82" t="str">
        <f>IF(L82&lt;44,"YOUNG ADULT",IF(L82&gt;44,"OLD",IF(L82&lt;31,Adolescent,"invalid")))</f>
        <v>OLD</v>
      </c>
      <c r="N82" t="s">
        <v>14</v>
      </c>
    </row>
    <row r="83" spans="1:14" x14ac:dyDescent="0.25">
      <c r="A83">
        <v>19461</v>
      </c>
      <c r="B83" t="s">
        <v>33</v>
      </c>
      <c r="C83" t="s">
        <v>34</v>
      </c>
      <c r="D83" s="2">
        <v>10000</v>
      </c>
      <c r="E83">
        <v>4</v>
      </c>
      <c r="F83" t="s">
        <v>28</v>
      </c>
      <c r="G83" t="s">
        <v>24</v>
      </c>
      <c r="H83" t="s">
        <v>14</v>
      </c>
      <c r="I83">
        <v>2</v>
      </c>
      <c r="J83" t="s">
        <v>15</v>
      </c>
      <c r="K83" t="s">
        <v>16</v>
      </c>
      <c r="L83">
        <v>40</v>
      </c>
      <c r="M83" t="str">
        <f>IF(L83&lt;44,"YOUNG ADULT",IF(L83&gt;44,"OLD",IF(L83&lt;31,Adolescent,"invalid")))</f>
        <v>YOUNG ADULT</v>
      </c>
      <c r="N83" t="s">
        <v>17</v>
      </c>
    </row>
    <row r="84" spans="1:14" x14ac:dyDescent="0.25">
      <c r="A84">
        <v>26941</v>
      </c>
      <c r="B84" t="s">
        <v>32</v>
      </c>
      <c r="C84" t="s">
        <v>35</v>
      </c>
      <c r="D84" s="2">
        <v>30000</v>
      </c>
      <c r="E84">
        <v>0</v>
      </c>
      <c r="F84" t="s">
        <v>12</v>
      </c>
      <c r="G84" t="s">
        <v>19</v>
      </c>
      <c r="H84" t="s">
        <v>14</v>
      </c>
      <c r="I84">
        <v>0</v>
      </c>
      <c r="J84" t="s">
        <v>15</v>
      </c>
      <c r="K84" t="s">
        <v>16</v>
      </c>
      <c r="L84">
        <v>47</v>
      </c>
      <c r="M84" t="str">
        <f>IF(L84&lt;44,"YOUNG ADULT",IF(L84&gt;44,"OLD",IF(L84&lt;31,Adolescent,"invalid")))</f>
        <v>OLD</v>
      </c>
      <c r="N84" t="s">
        <v>14</v>
      </c>
    </row>
    <row r="85" spans="1:14" x14ac:dyDescent="0.25">
      <c r="A85">
        <v>28412</v>
      </c>
      <c r="B85" t="s">
        <v>33</v>
      </c>
      <c r="C85" t="s">
        <v>35</v>
      </c>
      <c r="D85" s="2">
        <v>20000</v>
      </c>
      <c r="E85">
        <v>0</v>
      </c>
      <c r="F85" t="s">
        <v>26</v>
      </c>
      <c r="G85" t="s">
        <v>24</v>
      </c>
      <c r="H85" t="s">
        <v>17</v>
      </c>
      <c r="I85">
        <v>1</v>
      </c>
      <c r="J85" t="s">
        <v>21</v>
      </c>
      <c r="K85" t="s">
        <v>16</v>
      </c>
      <c r="L85">
        <v>29</v>
      </c>
      <c r="M85" t="str">
        <f>IF(L85&lt;44,"YOUNG ADULT",IF(L85&gt;44,"OLD",IF(L85&lt;31,Adolescent,"invalid")))</f>
        <v>YOUNG ADULT</v>
      </c>
      <c r="N85" t="s">
        <v>17</v>
      </c>
    </row>
    <row r="86" spans="1:14" x14ac:dyDescent="0.25">
      <c r="A86">
        <v>24485</v>
      </c>
      <c r="B86" t="s">
        <v>33</v>
      </c>
      <c r="C86" t="s">
        <v>35</v>
      </c>
      <c r="D86" s="2">
        <v>40000</v>
      </c>
      <c r="E86">
        <v>2</v>
      </c>
      <c r="F86" t="s">
        <v>12</v>
      </c>
      <c r="G86" t="s">
        <v>27</v>
      </c>
      <c r="H86" t="s">
        <v>17</v>
      </c>
      <c r="I86">
        <v>1</v>
      </c>
      <c r="J86" t="s">
        <v>22</v>
      </c>
      <c r="K86" t="s">
        <v>23</v>
      </c>
      <c r="L86">
        <v>52</v>
      </c>
      <c r="M86" t="str">
        <f>IF(L86&lt;44,"YOUNG ADULT",IF(L86&gt;44,"OLD",IF(L86&lt;31,Adolescent,"invalid")))</f>
        <v>OLD</v>
      </c>
      <c r="N86" t="s">
        <v>14</v>
      </c>
    </row>
    <row r="87" spans="1:14" x14ac:dyDescent="0.25">
      <c r="A87">
        <v>16514</v>
      </c>
      <c r="B87" t="s">
        <v>33</v>
      </c>
      <c r="C87" t="s">
        <v>35</v>
      </c>
      <c r="D87" s="2">
        <v>10000</v>
      </c>
      <c r="E87">
        <v>0</v>
      </c>
      <c r="F87" t="s">
        <v>18</v>
      </c>
      <c r="G87" t="s">
        <v>24</v>
      </c>
      <c r="H87" t="s">
        <v>14</v>
      </c>
      <c r="I87">
        <v>1</v>
      </c>
      <c r="J87" t="s">
        <v>25</v>
      </c>
      <c r="K87" t="s">
        <v>23</v>
      </c>
      <c r="L87">
        <v>26</v>
      </c>
      <c r="M87" t="str">
        <f>IF(L87&lt;44,"YOUNG ADULT",IF(L87&gt;44,"OLD",IF(L87&lt;31,Adolescent,"invalid")))</f>
        <v>YOUNG ADULT</v>
      </c>
      <c r="N87" t="s">
        <v>14</v>
      </c>
    </row>
    <row r="88" spans="1:14" x14ac:dyDescent="0.25">
      <c r="A88">
        <v>17191</v>
      </c>
      <c r="B88" t="s">
        <v>33</v>
      </c>
      <c r="C88" t="s">
        <v>35</v>
      </c>
      <c r="D88" s="2">
        <v>130000</v>
      </c>
      <c r="E88">
        <v>3</v>
      </c>
      <c r="F88" t="s">
        <v>18</v>
      </c>
      <c r="G88" t="s">
        <v>20</v>
      </c>
      <c r="H88" t="s">
        <v>17</v>
      </c>
      <c r="I88">
        <v>3</v>
      </c>
      <c r="J88" t="s">
        <v>15</v>
      </c>
      <c r="K88" t="s">
        <v>16</v>
      </c>
      <c r="L88">
        <v>51</v>
      </c>
      <c r="M88" t="str">
        <f>IF(L88&lt;44,"YOUNG ADULT",IF(L88&gt;44,"OLD",IF(L88&lt;31,Adolescent,"invalid")))</f>
        <v>OLD</v>
      </c>
      <c r="N88" t="s">
        <v>14</v>
      </c>
    </row>
    <row r="89" spans="1:14" x14ac:dyDescent="0.25">
      <c r="A89">
        <v>19608</v>
      </c>
      <c r="B89" t="s">
        <v>32</v>
      </c>
      <c r="C89" t="s">
        <v>35</v>
      </c>
      <c r="D89" s="2">
        <v>80000</v>
      </c>
      <c r="E89">
        <v>5</v>
      </c>
      <c r="F89" t="s">
        <v>12</v>
      </c>
      <c r="G89" t="s">
        <v>20</v>
      </c>
      <c r="H89" t="s">
        <v>14</v>
      </c>
      <c r="I89">
        <v>4</v>
      </c>
      <c r="J89" t="s">
        <v>25</v>
      </c>
      <c r="K89" t="s">
        <v>23</v>
      </c>
      <c r="L89">
        <v>40</v>
      </c>
      <c r="M89" t="str">
        <f>IF(L89&lt;44,"YOUNG ADULT",IF(L89&gt;44,"OLD",IF(L89&lt;31,Adolescent,"invalid")))</f>
        <v>YOUNG ADULT</v>
      </c>
      <c r="N89" t="s">
        <v>17</v>
      </c>
    </row>
    <row r="90" spans="1:14" x14ac:dyDescent="0.25">
      <c r="A90">
        <v>24119</v>
      </c>
      <c r="B90" t="s">
        <v>33</v>
      </c>
      <c r="C90" t="s">
        <v>35</v>
      </c>
      <c r="D90" s="2">
        <v>30000</v>
      </c>
      <c r="E90">
        <v>0</v>
      </c>
      <c r="F90" t="s">
        <v>18</v>
      </c>
      <c r="G90" t="s">
        <v>19</v>
      </c>
      <c r="H90" t="s">
        <v>17</v>
      </c>
      <c r="I90">
        <v>1</v>
      </c>
      <c r="J90" t="s">
        <v>21</v>
      </c>
      <c r="K90" t="s">
        <v>16</v>
      </c>
      <c r="L90">
        <v>29</v>
      </c>
      <c r="M90" t="str">
        <f>IF(L90&lt;44,"YOUNG ADULT",IF(L90&gt;44,"OLD",IF(L90&lt;31,Adolescent,"invalid")))</f>
        <v>YOUNG ADULT</v>
      </c>
      <c r="N90" t="s">
        <v>17</v>
      </c>
    </row>
    <row r="91" spans="1:14" x14ac:dyDescent="0.25">
      <c r="A91">
        <v>25458</v>
      </c>
      <c r="B91" t="s">
        <v>32</v>
      </c>
      <c r="C91" t="s">
        <v>35</v>
      </c>
      <c r="D91" s="2">
        <v>20000</v>
      </c>
      <c r="E91">
        <v>1</v>
      </c>
      <c r="F91" t="s">
        <v>26</v>
      </c>
      <c r="G91" t="s">
        <v>24</v>
      </c>
      <c r="H91" t="s">
        <v>17</v>
      </c>
      <c r="I91">
        <v>1</v>
      </c>
      <c r="J91" t="s">
        <v>25</v>
      </c>
      <c r="K91" t="s">
        <v>16</v>
      </c>
      <c r="L91">
        <v>40</v>
      </c>
      <c r="M91" t="str">
        <f>IF(L91&lt;44,"YOUNG ADULT",IF(L91&gt;44,"OLD",IF(L91&lt;31,Adolescent,"invalid")))</f>
        <v>YOUNG ADULT</v>
      </c>
      <c r="N91" t="s">
        <v>14</v>
      </c>
    </row>
    <row r="92" spans="1:14" x14ac:dyDescent="0.25">
      <c r="A92">
        <v>26886</v>
      </c>
      <c r="B92" t="s">
        <v>33</v>
      </c>
      <c r="C92" t="s">
        <v>34</v>
      </c>
      <c r="D92" s="2">
        <v>30000</v>
      </c>
      <c r="E92">
        <v>0</v>
      </c>
      <c r="F92" t="s">
        <v>18</v>
      </c>
      <c r="G92" t="s">
        <v>19</v>
      </c>
      <c r="H92" t="s">
        <v>17</v>
      </c>
      <c r="I92">
        <v>1</v>
      </c>
      <c r="J92" t="s">
        <v>15</v>
      </c>
      <c r="K92" t="s">
        <v>16</v>
      </c>
      <c r="L92">
        <v>29</v>
      </c>
      <c r="M92" t="str">
        <f>IF(L92&lt;44,"YOUNG ADULT",IF(L92&gt;44,"OLD",IF(L92&lt;31,Adolescent,"invalid")))</f>
        <v>YOUNG ADULT</v>
      </c>
      <c r="N92" t="s">
        <v>14</v>
      </c>
    </row>
    <row r="93" spans="1:14" x14ac:dyDescent="0.25">
      <c r="A93">
        <v>28436</v>
      </c>
      <c r="B93" t="s">
        <v>33</v>
      </c>
      <c r="C93" t="s">
        <v>35</v>
      </c>
      <c r="D93" s="2">
        <v>30000</v>
      </c>
      <c r="E93">
        <v>0</v>
      </c>
      <c r="F93" t="s">
        <v>18</v>
      </c>
      <c r="G93" t="s">
        <v>19</v>
      </c>
      <c r="H93" t="s">
        <v>17</v>
      </c>
      <c r="I93">
        <v>1</v>
      </c>
      <c r="J93" t="s">
        <v>15</v>
      </c>
      <c r="K93" t="s">
        <v>16</v>
      </c>
      <c r="L93">
        <v>30</v>
      </c>
      <c r="M93" t="str">
        <f>IF(L93&lt;44,"YOUNG ADULT",IF(L93&gt;44,"OLD",IF(L93&lt;31,Adolescent,"invalid")))</f>
        <v>YOUNG ADULT</v>
      </c>
      <c r="N93" t="s">
        <v>14</v>
      </c>
    </row>
    <row r="94" spans="1:14" x14ac:dyDescent="0.25">
      <c r="A94">
        <v>19562</v>
      </c>
      <c r="B94" t="s">
        <v>33</v>
      </c>
      <c r="C94" t="s">
        <v>34</v>
      </c>
      <c r="D94" s="2">
        <v>60000</v>
      </c>
      <c r="E94">
        <v>2</v>
      </c>
      <c r="F94" t="s">
        <v>12</v>
      </c>
      <c r="G94" t="s">
        <v>20</v>
      </c>
      <c r="H94" t="s">
        <v>14</v>
      </c>
      <c r="I94">
        <v>1</v>
      </c>
      <c r="J94" t="s">
        <v>21</v>
      </c>
      <c r="K94" t="s">
        <v>23</v>
      </c>
      <c r="L94">
        <v>37</v>
      </c>
      <c r="M94" t="str">
        <f>IF(L94&lt;44,"YOUNG ADULT",IF(L94&gt;44,"OLD",IF(L94&lt;31,Adolescent,"invalid")))</f>
        <v>YOUNG ADULT</v>
      </c>
      <c r="N94" t="s">
        <v>14</v>
      </c>
    </row>
    <row r="95" spans="1:14" x14ac:dyDescent="0.25">
      <c r="A95">
        <v>15608</v>
      </c>
      <c r="B95" t="s">
        <v>33</v>
      </c>
      <c r="C95" t="s">
        <v>34</v>
      </c>
      <c r="D95" s="2">
        <v>30000</v>
      </c>
      <c r="E95">
        <v>0</v>
      </c>
      <c r="F95" t="s">
        <v>18</v>
      </c>
      <c r="G95" t="s">
        <v>19</v>
      </c>
      <c r="H95" t="s">
        <v>17</v>
      </c>
      <c r="I95">
        <v>1</v>
      </c>
      <c r="J95" t="s">
        <v>21</v>
      </c>
      <c r="K95" t="s">
        <v>16</v>
      </c>
      <c r="L95">
        <v>33</v>
      </c>
      <c r="M95" t="str">
        <f>IF(L95&lt;44,"YOUNG ADULT",IF(L95&gt;44,"OLD",IF(L95&lt;31,Adolescent,"invalid")))</f>
        <v>YOUNG ADULT</v>
      </c>
      <c r="N95" t="s">
        <v>17</v>
      </c>
    </row>
    <row r="96" spans="1:14" x14ac:dyDescent="0.25">
      <c r="A96">
        <v>16487</v>
      </c>
      <c r="B96" t="s">
        <v>33</v>
      </c>
      <c r="C96" t="s">
        <v>34</v>
      </c>
      <c r="D96" s="2">
        <v>30000</v>
      </c>
      <c r="E96">
        <v>3</v>
      </c>
      <c r="F96" t="s">
        <v>26</v>
      </c>
      <c r="G96" t="s">
        <v>13</v>
      </c>
      <c r="H96" t="s">
        <v>14</v>
      </c>
      <c r="I96">
        <v>2</v>
      </c>
      <c r="J96" t="s">
        <v>22</v>
      </c>
      <c r="K96" t="s">
        <v>23</v>
      </c>
      <c r="L96">
        <v>55</v>
      </c>
      <c r="M96" t="str">
        <f>IF(L96&lt;44,"YOUNG ADULT",IF(L96&gt;44,"OLD",IF(L96&lt;31,Adolescent,"invalid")))</f>
        <v>OLD</v>
      </c>
      <c r="N96" t="s">
        <v>17</v>
      </c>
    </row>
    <row r="97" spans="1:14" x14ac:dyDescent="0.25">
      <c r="A97">
        <v>17197</v>
      </c>
      <c r="B97" t="s">
        <v>33</v>
      </c>
      <c r="C97" t="s">
        <v>34</v>
      </c>
      <c r="D97" s="2">
        <v>90000</v>
      </c>
      <c r="E97">
        <v>5</v>
      </c>
      <c r="F97" t="s">
        <v>18</v>
      </c>
      <c r="G97" t="s">
        <v>20</v>
      </c>
      <c r="H97" t="s">
        <v>14</v>
      </c>
      <c r="I97">
        <v>2</v>
      </c>
      <c r="J97" t="s">
        <v>29</v>
      </c>
      <c r="K97" t="s">
        <v>16</v>
      </c>
      <c r="L97">
        <v>62</v>
      </c>
      <c r="M97" t="str">
        <f>IF(L97&lt;44,"YOUNG ADULT",IF(L97&gt;44,"OLD",IF(L97&lt;31,Adolescent,"invalid")))</f>
        <v>OLD</v>
      </c>
      <c r="N97" t="s">
        <v>17</v>
      </c>
    </row>
    <row r="98" spans="1:14" x14ac:dyDescent="0.25">
      <c r="A98">
        <v>12507</v>
      </c>
      <c r="B98" t="s">
        <v>32</v>
      </c>
      <c r="C98" t="s">
        <v>35</v>
      </c>
      <c r="D98" s="2">
        <v>30000</v>
      </c>
      <c r="E98">
        <v>1</v>
      </c>
      <c r="F98" t="s">
        <v>18</v>
      </c>
      <c r="G98" t="s">
        <v>19</v>
      </c>
      <c r="H98" t="s">
        <v>14</v>
      </c>
      <c r="I98">
        <v>1</v>
      </c>
      <c r="J98" t="s">
        <v>15</v>
      </c>
      <c r="K98" t="s">
        <v>16</v>
      </c>
      <c r="L98">
        <v>43</v>
      </c>
      <c r="M98" t="str">
        <f>IF(L98&lt;44,"YOUNG ADULT",IF(L98&gt;44,"OLD",IF(L98&lt;31,Adolescent,"invalid")))</f>
        <v>YOUNG ADULT</v>
      </c>
      <c r="N98" t="s">
        <v>17</v>
      </c>
    </row>
    <row r="99" spans="1:14" x14ac:dyDescent="0.25">
      <c r="A99">
        <v>23940</v>
      </c>
      <c r="B99" t="s">
        <v>32</v>
      </c>
      <c r="C99" t="s">
        <v>35</v>
      </c>
      <c r="D99" s="2">
        <v>40000</v>
      </c>
      <c r="E99">
        <v>1</v>
      </c>
      <c r="F99" t="s">
        <v>12</v>
      </c>
      <c r="G99" t="s">
        <v>13</v>
      </c>
      <c r="H99" t="s">
        <v>14</v>
      </c>
      <c r="I99">
        <v>1</v>
      </c>
      <c r="J99" t="s">
        <v>15</v>
      </c>
      <c r="K99" t="s">
        <v>16</v>
      </c>
      <c r="L99">
        <v>44</v>
      </c>
      <c r="M99" t="str">
        <f>IF(L99&lt;44,"YOUNG ADULT",IF(L99&gt;44,"OLD",IF(L99&lt;31,Adolescent,"invalid")))</f>
        <v>invalid</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IF(L100&lt;44,"YOUNG ADULT",IF(L100&gt;44,"OLD",IF(L100&lt;31,Adolescent,"invalid")))</f>
        <v>YOUNG ADULT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IF(L101&lt;44,"YOUNG ADULT",IF(L101&gt;44,"OLD",IF(L101&lt;31,Adolescent,"invalid")))</f>
        <v>YOUNG ADULT</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IF(L102&lt;44,"YOUNG ADULT",IF(L102&gt;44,"OLD",IF(L102&lt;31,Adolescent,"invalid")))</f>
        <v>YOUNG ADULT</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IF(L103&lt;44,"YOUNG ADULT",IF(L103&gt;44,"OLD",IF(L103&lt;31,Adolescent,"invalid")))</f>
        <v>YOUNG ADULT</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IF(L104&lt;44,"YOUNG ADULT",IF(L104&gt;44,"OLD",IF(L104&lt;31,Adolescent,"invalid")))</f>
        <v>OLD</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IF(L105&lt;44,"YOUNG ADULT",IF(L105&gt;44,"OLD",IF(L105&lt;31,Adolescent,"invalid")))</f>
        <v>OLD</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IF(L106&lt;44,"YOUNG ADULT",IF(L106&gt;44,"OLD",IF(L106&lt;31,Adolescent,"invalid")))</f>
        <v>OLD</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IF(L107&lt;44,"YOUNG ADULT",IF(L107&gt;44,"OLD",IF(L107&lt;31,Adolescent,"invalid")))</f>
        <v>YOUNG ADULT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IF(L108&lt;44,"YOUNG ADULT",IF(L108&gt;44,"OLD",IF(L108&lt;31,Adolescent,"invalid")))</f>
        <v>OLD</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IF(L109&lt;44,"YOUNG ADULT",IF(L109&gt;44,"OLD",IF(L109&lt;31,Adolescent,"invalid")))</f>
        <v>OLD</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IF(L110&lt;44,"YOUNG ADULT",IF(L110&gt;44,"OLD",IF(L110&lt;31,Adolescent,"invalid")))</f>
        <v>YOUNG ADULT</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IF(L111&lt;44,"YOUNG ADULT",IF(L111&gt;44,"OLD",IF(L111&lt;31,Adolescent,"invalid")))</f>
        <v>YOUNG 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IF(L112&lt;44,"YOUNG ADULT",IF(L112&gt;44,"OLD",IF(L112&lt;31,Adolescent,"invalid")))</f>
        <v>OLD</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IF(L113&lt;44,"YOUNG ADULT",IF(L113&gt;44,"OLD",IF(L113&lt;31,Adolescent,"invalid")))</f>
        <v>YOUNG 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IF(L114&lt;44,"YOUNG ADULT",IF(L114&gt;44,"OLD",IF(L114&lt;31,Adolescent,"invalid")))</f>
        <v>YOUNG ADULT</v>
      </c>
      <c r="N114" t="s">
        <v>17</v>
      </c>
    </row>
    <row r="115" spans="1:14" x14ac:dyDescent="0.25">
      <c r="A115">
        <v>29191</v>
      </c>
      <c r="B115" t="s">
        <v>33</v>
      </c>
      <c r="C115" t="s">
        <v>34</v>
      </c>
      <c r="D115" s="2">
        <v>130000</v>
      </c>
      <c r="E115">
        <v>1</v>
      </c>
      <c r="F115" t="s">
        <v>30</v>
      </c>
      <c r="G115" t="s">
        <v>27</v>
      </c>
      <c r="H115" t="s">
        <v>17</v>
      </c>
      <c r="I115">
        <v>1</v>
      </c>
      <c r="J115" t="s">
        <v>15</v>
      </c>
      <c r="K115" t="s">
        <v>23</v>
      </c>
      <c r="L115">
        <v>36</v>
      </c>
      <c r="M115" t="str">
        <f>IF(L115&lt;44,"YOUNG ADULT",IF(L115&gt;44,"OLD",IF(L115&lt;31,Adolescent,"invalid")))</f>
        <v>YOUNG ADULT</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IF(L116&lt;44,"YOUNG ADULT",IF(L116&gt;44,"OLD",IF(L116&lt;31,Adolescent,"invalid")))</f>
        <v>YOUNG ADULT</v>
      </c>
      <c r="N116" t="s">
        <v>14</v>
      </c>
    </row>
    <row r="117" spans="1:14" x14ac:dyDescent="0.25">
      <c r="A117">
        <v>24140</v>
      </c>
      <c r="B117" t="s">
        <v>33</v>
      </c>
      <c r="C117" t="s">
        <v>35</v>
      </c>
      <c r="D117" s="2">
        <v>10000</v>
      </c>
      <c r="E117">
        <v>0</v>
      </c>
      <c r="F117" t="s">
        <v>30</v>
      </c>
      <c r="G117" t="s">
        <v>24</v>
      </c>
      <c r="H117" t="s">
        <v>17</v>
      </c>
      <c r="I117">
        <v>0</v>
      </c>
      <c r="J117" t="s">
        <v>15</v>
      </c>
      <c r="K117" t="s">
        <v>16</v>
      </c>
      <c r="L117">
        <v>30</v>
      </c>
      <c r="M117" t="str">
        <f>IF(L117&lt;44,"YOUNG ADULT",IF(L117&gt;44,"OLD",IF(L117&lt;31,Adolescent,"invalid")))</f>
        <v>YOUNG ADULT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IF(L118&lt;44,"YOUNG ADULT",IF(L118&gt;44,"OLD",IF(L118&lt;31,Adolescent,"invalid")))</f>
        <v>YOUNG ADULT</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IF(L119&lt;44,"YOUNG ADULT",IF(L119&gt;44,"OLD",IF(L119&lt;31,Adolescent,"invalid")))</f>
        <v>YOUNG ADULT</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IF(L120&lt;44,"YOUNG ADULT",IF(L120&gt;44,"OLD",IF(L120&lt;31,Adolescent,"invalid")))</f>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IF(L121&lt;44,"YOUNG ADULT",IF(L121&gt;44,"OLD",IF(L121&lt;31,Adolescent,"invalid")))</f>
        <v>YOUNG ADULT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IF(L122&lt;44,"YOUNG ADULT",IF(L122&gt;44,"OLD",IF(L122&lt;31,Adolescent,"invalid")))</f>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IF(L123&lt;44,"YOUNG ADULT",IF(L123&gt;44,"OLD",IF(L123&lt;31,Adolescent,"invalid")))</f>
        <v>OLD</v>
      </c>
      <c r="N123" t="s">
        <v>17</v>
      </c>
    </row>
    <row r="124" spans="1:14" x14ac:dyDescent="0.25">
      <c r="A124">
        <v>12344</v>
      </c>
      <c r="B124" t="s">
        <v>33</v>
      </c>
      <c r="C124" t="s">
        <v>34</v>
      </c>
      <c r="D124" s="2">
        <v>80000</v>
      </c>
      <c r="E124">
        <v>0</v>
      </c>
      <c r="F124" t="s">
        <v>12</v>
      </c>
      <c r="G124" t="s">
        <v>20</v>
      </c>
      <c r="H124" t="s">
        <v>17</v>
      </c>
      <c r="I124">
        <v>3</v>
      </c>
      <c r="J124" t="s">
        <v>29</v>
      </c>
      <c r="K124" t="s">
        <v>23</v>
      </c>
      <c r="L124">
        <v>31</v>
      </c>
      <c r="M124" t="str">
        <f>IF(L124&lt;44,"YOUNG ADULT",IF(L124&gt;44,"OLD",IF(L124&lt;31,Adolescent,"invalid")))</f>
        <v>YOUNG 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IF(L125&lt;44,"YOUNG ADULT",IF(L125&gt;44,"OLD",IF(L125&lt;31,Adolescent,"invalid")))</f>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IF(L126&lt;44,"YOUNG ADULT",IF(L126&gt;44,"OLD",IF(L126&lt;31,Adolescent,"invalid")))</f>
        <v>YOUNG ADULT</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IF(L127&lt;44,"YOUNG ADULT",IF(L127&gt;44,"OLD",IF(L127&lt;31,Adolescent,"invalid")))</f>
        <v>YOUNG ADULT</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IF(L128&lt;44,"YOUNG ADULT",IF(L128&gt;44,"OLD",IF(L128&lt;31,Adolescent,"invalid")))</f>
        <v>YOUNG ADULT</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IF(L129&lt;44,"YOUNG ADULT",IF(L129&gt;44,"OLD",IF(L129&lt;31,Adolescent,"invalid")))</f>
        <v>YOUNG ADULT</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IF(L130&lt;44,"YOUNG ADULT",IF(L130&gt;44,"OLD",IF(L130&lt;31,Adolescent,"invalid")))</f>
        <v>OLD</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IF(L131&lt;44,"YOUNG ADULT",IF(L131&gt;44,"OLD",IF(L131&lt;31,Adolescent,"invalid")))</f>
        <v>YOUNG ADULT</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IF(L132&lt;44,"YOUNG ADULT",IF(L132&gt;44,"OLD",IF(L132&lt;31,Adolescent,"invalid")))</f>
        <v>YOUNG ADULT</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IF(L133&lt;44,"YOUNG ADULT",IF(L133&gt;44,"OLD",IF(L133&lt;31,Adolescent,"invalid")))</f>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IF(L134&lt;44,"YOUNG ADULT",IF(L134&gt;44,"OLD",IF(L134&lt;31,Adolescent,"invalid")))</f>
        <v>YOUNG ADULT</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IF(L135&lt;44,"YOUNG ADULT",IF(L135&gt;44,"OLD",IF(L135&lt;31,Adolescent,"invalid")))</f>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IF(L136&lt;44,"YOUNG ADULT",IF(L136&gt;44,"OLD",IF(L136&lt;31,Adolescent,"invalid")))</f>
        <v>YOUNG ADULT</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IF(L137&lt;44,"YOUNG ADULT",IF(L137&gt;44,"OLD",IF(L137&lt;31,Adolescent,"invalid")))</f>
        <v>OLD</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IF(L138&lt;44,"YOUNG ADULT",IF(L138&gt;44,"OLD",IF(L138&lt;31,Adolescent,"invalid")))</f>
        <v>YOUNG ADULT</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IF(L139&lt;44,"YOUNG ADULT",IF(L139&gt;44,"OLD",IF(L139&lt;31,Adolescent,"invalid")))</f>
        <v>YOUNG ADULT</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IF(L140&lt;44,"YOUNG ADULT",IF(L140&gt;44,"OLD",IF(L140&lt;31,Adolescent,"invalid")))</f>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IF(L141&lt;44,"YOUNG ADULT",IF(L141&gt;44,"OLD",IF(L141&lt;31,Adolescent,"invalid")))</f>
        <v>OLD</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IF(L142&lt;44,"YOUNG ADULT",IF(L142&gt;44,"OLD",IF(L142&lt;31,Adolescent,"invalid")))</f>
        <v>YOUNG 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IF(L143&lt;44,"YOUNG ADULT",IF(L143&gt;44,"OLD",IF(L143&lt;31,Adolescent,"invalid")))</f>
        <v>YOUNG ADULT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IF(L144&lt;44,"YOUNG ADULT",IF(L144&gt;44,"OLD",IF(L144&lt;31,Adolescent,"invalid")))</f>
        <v>YOUNG ADULT</v>
      </c>
      <c r="N144" t="s">
        <v>14</v>
      </c>
    </row>
    <row r="145" spans="1:14" x14ac:dyDescent="0.25">
      <c r="A145">
        <v>16614</v>
      </c>
      <c r="B145" t="s">
        <v>32</v>
      </c>
      <c r="C145" t="s">
        <v>34</v>
      </c>
      <c r="D145" s="2">
        <v>80000</v>
      </c>
      <c r="E145">
        <v>0</v>
      </c>
      <c r="F145" t="s">
        <v>12</v>
      </c>
      <c r="G145" t="s">
        <v>20</v>
      </c>
      <c r="H145" t="s">
        <v>14</v>
      </c>
      <c r="I145">
        <v>3</v>
      </c>
      <c r="J145" t="s">
        <v>29</v>
      </c>
      <c r="K145" t="s">
        <v>23</v>
      </c>
      <c r="L145">
        <v>32</v>
      </c>
      <c r="M145" t="str">
        <f>IF(L145&lt;44,"YOUNG ADULT",IF(L145&gt;44,"OLD",IF(L145&lt;31,Adolescent,"invalid")))</f>
        <v>YOUNG ADULT</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IF(L146&lt;44,"YOUNG ADULT",IF(L146&gt;44,"OLD",IF(L146&lt;31,Adolescent,"invalid")))</f>
        <v>YOUNG ADULT</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IF(L147&lt;44,"YOUNG ADULT",IF(L147&gt;44,"OLD",IF(L147&lt;31,Adolescent,"invalid")))</f>
        <v>YOUNG ADULT</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IF(L148&lt;44,"YOUNG ADULT",IF(L148&gt;44,"OLD",IF(L148&lt;31,Adolescent,"invalid")))</f>
        <v>YOUNG ADULT</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IF(L149&lt;44,"YOUNG ADULT",IF(L149&gt;44,"OLD",IF(L149&lt;31,Adolescent,"invalid")))</f>
        <v>YOUNG ADULT</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IF(L150&lt;44,"YOUNG ADULT",IF(L150&gt;44,"OLD",IF(L150&lt;31,Adolescent,"invalid")))</f>
        <v>OLD</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IF(L151&lt;44,"YOUNG ADULT",IF(L151&gt;44,"OLD",IF(L151&lt;31,Adolescent,"invalid")))</f>
        <v>YOUNG ADULT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IF(L152&lt;44,"YOUNG ADULT",IF(L152&gt;44,"OLD",IF(L152&lt;31,Adolescent,"invalid")))</f>
        <v>YOUNG ADULT</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IF(L153&lt;44,"YOUNG ADULT",IF(L153&gt;44,"OLD",IF(L153&lt;31,Adolescent,"invalid")))</f>
        <v>OLD</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IF(L154&lt;44,"YOUNG ADULT",IF(L154&gt;44,"OLD",IF(L154&lt;31,Adolescent,"invalid")))</f>
        <v>YOUNG ADULT</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IF(L155&lt;44,"YOUNG ADULT",IF(L155&gt;44,"OLD",IF(L155&lt;31,Adolescent,"invalid")))</f>
        <v>OLD</v>
      </c>
      <c r="N155" t="s">
        <v>17</v>
      </c>
    </row>
    <row r="156" spans="1:14" x14ac:dyDescent="0.25">
      <c r="A156">
        <v>23426</v>
      </c>
      <c r="B156" t="s">
        <v>33</v>
      </c>
      <c r="C156" t="s">
        <v>35</v>
      </c>
      <c r="D156" s="2">
        <v>80000</v>
      </c>
      <c r="E156">
        <v>5</v>
      </c>
      <c r="F156" t="s">
        <v>30</v>
      </c>
      <c r="G156" t="s">
        <v>27</v>
      </c>
      <c r="H156" t="s">
        <v>14</v>
      </c>
      <c r="I156">
        <v>3</v>
      </c>
      <c r="J156" t="s">
        <v>15</v>
      </c>
      <c r="K156" t="s">
        <v>23</v>
      </c>
      <c r="L156">
        <v>40</v>
      </c>
      <c r="M156" t="str">
        <f>IF(L156&lt;44,"YOUNG ADULT",IF(L156&gt;44,"OLD",IF(L156&lt;31,Adolescent,"invalid")))</f>
        <v>YOUNG 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IF(L157&lt;44,"YOUNG ADULT",IF(L157&gt;44,"OLD",IF(L157&lt;31,Adolescent,"invalid")))</f>
        <v>YOUNG ADULT</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IF(L158&lt;44,"YOUNG ADULT",IF(L158&gt;44,"OLD",IF(L158&lt;31,Adolescent,"invalid")))</f>
        <v>OLD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IF(L159&lt;44,"YOUNG ADULT",IF(L159&gt;44,"OLD",IF(L159&lt;31,Adolescent,"invalid")))</f>
        <v>OLD</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IF(L160&lt;44,"YOUNG ADULT",IF(L160&gt;44,"OLD",IF(L160&lt;31,Adolescent,"invalid")))</f>
        <v>OLD</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IF(L161&lt;44,"YOUNG ADULT",IF(L161&gt;44,"OLD",IF(L161&lt;31,Adolescent,"invalid")))</f>
        <v>OLD</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IF(L162&lt;44,"YOUNG ADULT",IF(L162&gt;44,"OLD",IF(L162&lt;31,Adolescent,"invalid")))</f>
        <v>invalid</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IF(L163&lt;44,"YOUNG ADULT",IF(L163&gt;44,"OLD",IF(L163&lt;31,Adolescent,"invalid")))</f>
        <v>YOUNG 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IF(L164&lt;44,"YOUNG ADULT",IF(L164&gt;44,"OLD",IF(L164&lt;31,Adolescent,"invalid")))</f>
        <v>YOUNG ADULT</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IF(L165&lt;44,"YOUNG ADULT",IF(L165&gt;44,"OLD",IF(L165&lt;31,Adolescent,"invalid")))</f>
        <v>OLD</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IF(L166&lt;44,"YOUNG ADULT",IF(L166&gt;44,"OLD",IF(L166&lt;31,Adolescent,"invalid")))</f>
        <v>YOUNG ADULT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IF(L167&lt;44,"YOUNG ADULT",IF(L167&gt;44,"OLD",IF(L167&lt;31,Adolescent,"invalid")))</f>
        <v>YOUNG ADULT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IF(L168&lt;44,"YOUNG ADULT",IF(L168&gt;44,"OLD",IF(L168&lt;31,Adolescent,"invalid")))</f>
        <v>OLD</v>
      </c>
      <c r="N168" t="s">
        <v>14</v>
      </c>
    </row>
    <row r="169" spans="1:14" x14ac:dyDescent="0.25">
      <c r="A169">
        <v>14233</v>
      </c>
      <c r="B169" t="s">
        <v>33</v>
      </c>
      <c r="C169" t="s">
        <v>35</v>
      </c>
      <c r="D169" s="2">
        <v>100000</v>
      </c>
      <c r="E169">
        <v>0</v>
      </c>
      <c r="F169" t="s">
        <v>26</v>
      </c>
      <c r="G169" t="s">
        <v>27</v>
      </c>
      <c r="H169" t="s">
        <v>14</v>
      </c>
      <c r="I169">
        <v>3</v>
      </c>
      <c r="J169" t="s">
        <v>29</v>
      </c>
      <c r="K169" t="s">
        <v>23</v>
      </c>
      <c r="L169">
        <v>35</v>
      </c>
      <c r="M169" t="str">
        <f>IF(L169&lt;44,"YOUNG ADULT",IF(L169&gt;44,"OLD",IF(L169&lt;31,Adolescent,"invalid")))</f>
        <v>YOUNG ADULT</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IF(L170&lt;44,"YOUNG ADULT",IF(L170&gt;44,"OLD",IF(L170&lt;31,Adolescent,"invalid")))</f>
        <v>YOUNG ADULT</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IF(L171&lt;44,"YOUNG ADULT",IF(L171&gt;44,"OLD",IF(L171&lt;31,Adolescent,"invalid")))</f>
        <v>OLD</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IF(L172&lt;44,"YOUNG ADULT",IF(L172&gt;44,"OLD",IF(L172&lt;31,Adolescent,"invalid")))</f>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IF(L173&lt;44,"YOUNG ADULT",IF(L173&gt;44,"OLD",IF(L173&lt;31,Adolescent,"invalid")))</f>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IF(L174&lt;44,"YOUNG ADULT",IF(L174&gt;44,"OLD",IF(L174&lt;31,Adolescent,"invalid")))</f>
        <v>YOUNG ADULT</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IF(L175&lt;44,"YOUNG ADULT",IF(L175&gt;44,"OLD",IF(L175&lt;31,Adolescent,"invalid")))</f>
        <v>YOUNG ADULT</v>
      </c>
      <c r="N175" t="s">
        <v>17</v>
      </c>
    </row>
    <row r="176" spans="1:14" x14ac:dyDescent="0.25">
      <c r="A176">
        <v>19442</v>
      </c>
      <c r="B176" t="s">
        <v>33</v>
      </c>
      <c r="C176" t="s">
        <v>35</v>
      </c>
      <c r="D176" s="2">
        <v>50000</v>
      </c>
      <c r="E176">
        <v>0</v>
      </c>
      <c r="F176" t="s">
        <v>30</v>
      </c>
      <c r="G176" t="s">
        <v>13</v>
      </c>
      <c r="H176" t="s">
        <v>14</v>
      </c>
      <c r="I176">
        <v>0</v>
      </c>
      <c r="J176" t="s">
        <v>15</v>
      </c>
      <c r="K176" t="s">
        <v>16</v>
      </c>
      <c r="L176">
        <v>37</v>
      </c>
      <c r="M176" t="str">
        <f>IF(L176&lt;44,"YOUNG ADULT",IF(L176&gt;44,"OLD",IF(L176&lt;31,Adolescent,"invalid")))</f>
        <v>YOUNG 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IF(L177&lt;44,"YOUNG ADULT",IF(L177&gt;44,"OLD",IF(L177&lt;31,Adolescent,"invalid")))</f>
        <v>OLD</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IF(L178&lt;44,"YOUNG ADULT",IF(L178&gt;44,"OLD",IF(L178&lt;31,Adolescent,"invalid")))</f>
        <v>YOUNG ADULT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IF(L179&lt;44,"YOUNG ADULT",IF(L179&gt;44,"OLD",IF(L179&lt;31,Adolescent,"invalid")))</f>
        <v>OLD</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IF(L180&lt;44,"YOUNG ADULT",IF(L180&gt;44,"OLD",IF(L180&lt;31,Adolescent,"invalid")))</f>
        <v>OLD</v>
      </c>
      <c r="N180" t="s">
        <v>14</v>
      </c>
    </row>
    <row r="181" spans="1:14" x14ac:dyDescent="0.25">
      <c r="A181">
        <v>12212</v>
      </c>
      <c r="B181" t="s">
        <v>32</v>
      </c>
      <c r="C181" t="s">
        <v>34</v>
      </c>
      <c r="D181" s="2">
        <v>10000</v>
      </c>
      <c r="E181">
        <v>0</v>
      </c>
      <c r="F181" t="s">
        <v>30</v>
      </c>
      <c r="G181" t="s">
        <v>24</v>
      </c>
      <c r="H181" t="s">
        <v>14</v>
      </c>
      <c r="I181">
        <v>0</v>
      </c>
      <c r="J181" t="s">
        <v>15</v>
      </c>
      <c r="K181" t="s">
        <v>16</v>
      </c>
      <c r="L181">
        <v>37</v>
      </c>
      <c r="M181" t="str">
        <f>IF(L181&lt;44,"YOUNG ADULT",IF(L181&gt;44,"OLD",IF(L181&lt;31,Adolescent,"invalid")))</f>
        <v>YOUNG ADULT</v>
      </c>
      <c r="N181" t="s">
        <v>14</v>
      </c>
    </row>
    <row r="182" spans="1:14" x14ac:dyDescent="0.25">
      <c r="A182">
        <v>25529</v>
      </c>
      <c r="B182" t="s">
        <v>33</v>
      </c>
      <c r="C182" t="s">
        <v>35</v>
      </c>
      <c r="D182" s="2">
        <v>10000</v>
      </c>
      <c r="E182">
        <v>1</v>
      </c>
      <c r="F182" t="s">
        <v>30</v>
      </c>
      <c r="G182" t="s">
        <v>24</v>
      </c>
      <c r="H182" t="s">
        <v>14</v>
      </c>
      <c r="I182">
        <v>0</v>
      </c>
      <c r="J182" t="s">
        <v>15</v>
      </c>
      <c r="K182" t="s">
        <v>16</v>
      </c>
      <c r="L182">
        <v>44</v>
      </c>
      <c r="M182" t="str">
        <f>IF(L182&lt;44,"YOUNG ADULT",IF(L182&gt;44,"OLD",IF(L182&lt;31,Adolescent,"invalid")))</f>
        <v>invalid</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IF(L183&lt;44,"YOUNG ADULT",IF(L183&gt;44,"OLD",IF(L183&lt;31,Adolescent,"invalid")))</f>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IF(L184&lt;44,"YOUNG ADULT",IF(L184&gt;44,"OLD",IF(L184&lt;31,Adolescent,"invalid")))</f>
        <v>YOUNG ADULT</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IF(L185&lt;44,"YOUNG ADULT",IF(L185&gt;44,"OLD",IF(L185&lt;31,Adolescent,"invalid")))</f>
        <v>OLD</v>
      </c>
      <c r="N185" t="s">
        <v>14</v>
      </c>
    </row>
    <row r="186" spans="1:14" x14ac:dyDescent="0.25">
      <c r="A186">
        <v>28918</v>
      </c>
      <c r="B186" t="s">
        <v>32</v>
      </c>
      <c r="C186" t="s">
        <v>34</v>
      </c>
      <c r="D186" s="2">
        <v>130000</v>
      </c>
      <c r="E186">
        <v>4</v>
      </c>
      <c r="F186" t="s">
        <v>26</v>
      </c>
      <c r="G186" t="s">
        <v>27</v>
      </c>
      <c r="H186" t="s">
        <v>17</v>
      </c>
      <c r="I186">
        <v>4</v>
      </c>
      <c r="J186" t="s">
        <v>29</v>
      </c>
      <c r="K186" t="s">
        <v>16</v>
      </c>
      <c r="L186">
        <v>58</v>
      </c>
      <c r="M186" t="str">
        <f>IF(L186&lt;44,"YOUNG ADULT",IF(L186&gt;44,"OLD",IF(L186&lt;31,Adolescent,"invalid")))</f>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IF(L187&lt;44,"YOUNG ADULT",IF(L187&gt;44,"OLD",IF(L187&lt;31,Adolescent,"invalid")))</f>
        <v>OLD</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IF(L188&lt;44,"YOUNG ADULT",IF(L188&gt;44,"OLD",IF(L188&lt;31,Adolescent,"invalid")))</f>
        <v>OLD</v>
      </c>
      <c r="N188" t="s">
        <v>14</v>
      </c>
    </row>
    <row r="189" spans="1:14" x14ac:dyDescent="0.25">
      <c r="A189">
        <v>18151</v>
      </c>
      <c r="B189" t="s">
        <v>33</v>
      </c>
      <c r="C189" t="s">
        <v>35</v>
      </c>
      <c r="D189" s="2">
        <v>80000</v>
      </c>
      <c r="E189">
        <v>5</v>
      </c>
      <c r="F189" t="s">
        <v>18</v>
      </c>
      <c r="G189" t="s">
        <v>20</v>
      </c>
      <c r="H189" t="s">
        <v>17</v>
      </c>
      <c r="I189">
        <v>2</v>
      </c>
      <c r="J189" t="s">
        <v>29</v>
      </c>
      <c r="K189" t="s">
        <v>16</v>
      </c>
      <c r="L189">
        <v>59</v>
      </c>
      <c r="M189" t="str">
        <f>IF(L189&lt;44,"YOUNG ADULT",IF(L189&gt;44,"OLD",IF(L189&lt;31,Adolescent,"invalid")))</f>
        <v>OLD</v>
      </c>
      <c r="N189" t="s">
        <v>17</v>
      </c>
    </row>
    <row r="190" spans="1:14" x14ac:dyDescent="0.25">
      <c r="A190">
        <v>20606</v>
      </c>
      <c r="B190" t="s">
        <v>32</v>
      </c>
      <c r="C190" t="s">
        <v>34</v>
      </c>
      <c r="D190" s="2">
        <v>70000</v>
      </c>
      <c r="E190">
        <v>0</v>
      </c>
      <c r="F190" t="s">
        <v>12</v>
      </c>
      <c r="G190" t="s">
        <v>20</v>
      </c>
      <c r="H190" t="s">
        <v>14</v>
      </c>
      <c r="I190">
        <v>4</v>
      </c>
      <c r="J190" t="s">
        <v>29</v>
      </c>
      <c r="K190" t="s">
        <v>23</v>
      </c>
      <c r="L190">
        <v>32</v>
      </c>
      <c r="M190" t="str">
        <f>IF(L190&lt;44,"YOUNG ADULT",IF(L190&gt;44,"OLD",IF(L190&lt;31,Adolescent,"invalid")))</f>
        <v>YOUNG ADULT</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IF(L191&lt;44,"YOUNG ADULT",IF(L191&gt;44,"OLD",IF(L191&lt;31,Adolescent,"invalid")))</f>
        <v>invalid</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IF(L192&lt;44,"YOUNG ADULT",IF(L192&gt;44,"OLD",IF(L192&lt;31,Adolescent,"invalid")))</f>
        <v>OLD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IF(L193&lt;44,"YOUNG ADULT",IF(L193&gt;44,"OLD",IF(L193&lt;31,Adolescent,"invalid")))</f>
        <v>YOUNG ADULT</v>
      </c>
      <c r="N193" t="s">
        <v>14</v>
      </c>
    </row>
    <row r="194" spans="1:14" x14ac:dyDescent="0.25">
      <c r="A194">
        <v>15682</v>
      </c>
      <c r="B194" t="s">
        <v>33</v>
      </c>
      <c r="C194" t="s">
        <v>34</v>
      </c>
      <c r="D194" s="2">
        <v>80000</v>
      </c>
      <c r="E194">
        <v>5</v>
      </c>
      <c r="F194" t="s">
        <v>12</v>
      </c>
      <c r="G194" t="s">
        <v>27</v>
      </c>
      <c r="H194" t="s">
        <v>14</v>
      </c>
      <c r="I194">
        <v>2</v>
      </c>
      <c r="J194" t="s">
        <v>29</v>
      </c>
      <c r="K194" t="s">
        <v>16</v>
      </c>
      <c r="L194">
        <v>62</v>
      </c>
      <c r="M194" t="str">
        <f>IF(L194&lt;44,"YOUNG ADULT",IF(L194&gt;44,"OLD",IF(L194&lt;31,Adolescent,"invalid")))</f>
        <v>OLD</v>
      </c>
      <c r="N194" t="s">
        <v>17</v>
      </c>
    </row>
    <row r="195" spans="1:14" x14ac:dyDescent="0.25">
      <c r="A195">
        <v>26032</v>
      </c>
      <c r="B195" t="s">
        <v>32</v>
      </c>
      <c r="C195" t="s">
        <v>34</v>
      </c>
      <c r="D195" s="2">
        <v>70000</v>
      </c>
      <c r="E195">
        <v>5</v>
      </c>
      <c r="F195" t="s">
        <v>12</v>
      </c>
      <c r="G195" t="s">
        <v>20</v>
      </c>
      <c r="H195" t="s">
        <v>14</v>
      </c>
      <c r="I195">
        <v>4</v>
      </c>
      <c r="J195" t="s">
        <v>29</v>
      </c>
      <c r="K195" t="s">
        <v>23</v>
      </c>
      <c r="L195">
        <v>41</v>
      </c>
      <c r="M195" t="str">
        <f>IF(L195&lt;44,"YOUNG ADULT",IF(L195&gt;44,"OLD",IF(L195&lt;31,Adolescent,"invalid")))</f>
        <v>YOUNG ADULT</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IF(L196&lt;44,"YOUNG ADULT",IF(L196&gt;44,"OLD",IF(L196&lt;31,Adolescent,"invalid")))</f>
        <v>YOUNG ADULT</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IF(L197&lt;44,"YOUNG ADULT",IF(L197&gt;44,"OLD",IF(L197&lt;31,Adolescent,"invalid")))</f>
        <v>YOUNG ADULT</v>
      </c>
      <c r="N197" t="s">
        <v>14</v>
      </c>
    </row>
    <row r="198" spans="1:14" x14ac:dyDescent="0.25">
      <c r="A198">
        <v>16209</v>
      </c>
      <c r="B198" t="s">
        <v>33</v>
      </c>
      <c r="C198" t="s">
        <v>34</v>
      </c>
      <c r="D198" s="2">
        <v>50000</v>
      </c>
      <c r="E198">
        <v>0</v>
      </c>
      <c r="F198" t="s">
        <v>30</v>
      </c>
      <c r="G198" t="s">
        <v>13</v>
      </c>
      <c r="H198" t="s">
        <v>14</v>
      </c>
      <c r="I198">
        <v>0</v>
      </c>
      <c r="J198" t="s">
        <v>25</v>
      </c>
      <c r="K198" t="s">
        <v>16</v>
      </c>
      <c r="L198">
        <v>36</v>
      </c>
      <c r="M198" t="str">
        <f>IF(L198&lt;44,"YOUNG ADULT",IF(L198&gt;44,"OLD",IF(L198&lt;31,Adolescent,"invalid")))</f>
        <v>YOUNG ADULT</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IF(L199&lt;44,"YOUNG ADULT",IF(L199&gt;44,"OLD",IF(L199&lt;31,Adolescent,"invalid")))</f>
        <v>OLD</v>
      </c>
      <c r="N199" t="s">
        <v>14</v>
      </c>
    </row>
    <row r="200" spans="1:14" x14ac:dyDescent="0.25">
      <c r="A200">
        <v>15214</v>
      </c>
      <c r="B200" t="s">
        <v>33</v>
      </c>
      <c r="C200" t="s">
        <v>34</v>
      </c>
      <c r="D200" s="2">
        <v>100000</v>
      </c>
      <c r="E200">
        <v>0</v>
      </c>
      <c r="F200" t="s">
        <v>30</v>
      </c>
      <c r="G200" t="s">
        <v>27</v>
      </c>
      <c r="H200" t="s">
        <v>17</v>
      </c>
      <c r="I200">
        <v>1</v>
      </c>
      <c r="J200" t="s">
        <v>25</v>
      </c>
      <c r="K200" t="s">
        <v>23</v>
      </c>
      <c r="L200">
        <v>39</v>
      </c>
      <c r="M200" t="str">
        <f>IF(L200&lt;44,"YOUNG ADULT",IF(L200&gt;44,"OLD",IF(L200&lt;31,Adolescent,"invalid")))</f>
        <v>YOUNG ADULT</v>
      </c>
      <c r="N200" t="s">
        <v>14</v>
      </c>
    </row>
    <row r="201" spans="1:14" x14ac:dyDescent="0.25">
      <c r="A201">
        <v>11453</v>
      </c>
      <c r="B201" t="s">
        <v>33</v>
      </c>
      <c r="C201" t="s">
        <v>35</v>
      </c>
      <c r="D201" s="2">
        <v>80000</v>
      </c>
      <c r="E201">
        <v>0</v>
      </c>
      <c r="F201" t="s">
        <v>12</v>
      </c>
      <c r="G201" t="s">
        <v>20</v>
      </c>
      <c r="H201" t="s">
        <v>17</v>
      </c>
      <c r="I201">
        <v>3</v>
      </c>
      <c r="J201" t="s">
        <v>29</v>
      </c>
      <c r="K201" t="s">
        <v>23</v>
      </c>
      <c r="L201">
        <v>33</v>
      </c>
      <c r="M201" t="str">
        <f>IF(L201&lt;44,"YOUNG ADULT",IF(L201&gt;44,"OLD",IF(L201&lt;31,Adolescent,"invalid")))</f>
        <v>YOUNG ADULT</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IF(L202&lt;44,"YOUNG ADULT",IF(L202&gt;44,"OLD",IF(L202&lt;31,Adolescent,"invalid")))</f>
        <v>YOUNG ADULT</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IF(L203&lt;44,"YOUNG ADULT",IF(L203&gt;44,"OLD",IF(L203&lt;31,Adolescent,"invalid")))</f>
        <v>YOUNG ADULT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IF(L204&lt;44,"YOUNG ADULT",IF(L204&gt;44,"OLD",IF(L204&lt;31,Adolescent,"invalid")))</f>
        <v>YOUNG 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IF(L205&lt;44,"YOUNG ADULT",IF(L205&gt;44,"OLD",IF(L205&lt;31,Adolescent,"invalid")))</f>
        <v>OLD</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IF(L206&lt;44,"YOUNG ADULT",IF(L206&gt;44,"OLD",IF(L206&lt;31,Adolescent,"invalid")))</f>
        <v>OLD</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IF(L207&lt;44,"YOUNG ADULT",IF(L207&gt;44,"OLD",IF(L207&lt;31,Adolescent,"invalid")))</f>
        <v>OLD</v>
      </c>
      <c r="N207" t="s">
        <v>14</v>
      </c>
    </row>
    <row r="208" spans="1:14" x14ac:dyDescent="0.25">
      <c r="A208">
        <v>11415</v>
      </c>
      <c r="B208" t="s">
        <v>33</v>
      </c>
      <c r="C208" t="s">
        <v>35</v>
      </c>
      <c r="D208" s="2">
        <v>90000</v>
      </c>
      <c r="E208">
        <v>5</v>
      </c>
      <c r="F208" t="s">
        <v>18</v>
      </c>
      <c r="G208" t="s">
        <v>20</v>
      </c>
      <c r="H208" t="s">
        <v>17</v>
      </c>
      <c r="I208">
        <v>2</v>
      </c>
      <c r="J208" t="s">
        <v>29</v>
      </c>
      <c r="K208" t="s">
        <v>16</v>
      </c>
      <c r="L208">
        <v>62</v>
      </c>
      <c r="M208" t="str">
        <f>IF(L208&lt;44,"YOUNG ADULT",IF(L208&gt;44,"OLD",IF(L208&lt;31,Adolescent,"invalid")))</f>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IF(L209&lt;44,"YOUNG ADULT",IF(L209&gt;44,"OLD",IF(L209&lt;31,Adolescent,"invalid")))</f>
        <v>YOUNG ADULT</v>
      </c>
      <c r="N209" t="s">
        <v>14</v>
      </c>
    </row>
    <row r="210" spans="1:14" x14ac:dyDescent="0.25">
      <c r="A210">
        <v>22633</v>
      </c>
      <c r="B210" t="s">
        <v>33</v>
      </c>
      <c r="C210" t="s">
        <v>34</v>
      </c>
      <c r="D210" s="2">
        <v>40000</v>
      </c>
      <c r="E210">
        <v>0</v>
      </c>
      <c r="F210" t="s">
        <v>30</v>
      </c>
      <c r="G210" t="s">
        <v>19</v>
      </c>
      <c r="H210" t="s">
        <v>14</v>
      </c>
      <c r="I210">
        <v>0</v>
      </c>
      <c r="J210" t="s">
        <v>15</v>
      </c>
      <c r="K210" t="s">
        <v>16</v>
      </c>
      <c r="L210">
        <v>37</v>
      </c>
      <c r="M210" t="str">
        <f>IF(L210&lt;44,"YOUNG ADULT",IF(L210&gt;44,"OLD",IF(L210&lt;31,Adolescent,"invalid")))</f>
        <v>YOUNG 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IF(L211&lt;44,"YOUNG ADULT",IF(L211&gt;44,"OLD",IF(L211&lt;31,Adolescent,"invalid")))</f>
        <v>YOUNG ADULT</v>
      </c>
      <c r="N211" t="s">
        <v>14</v>
      </c>
    </row>
    <row r="212" spans="1:14" x14ac:dyDescent="0.25">
      <c r="A212">
        <v>14669</v>
      </c>
      <c r="B212" t="s">
        <v>32</v>
      </c>
      <c r="C212" t="s">
        <v>34</v>
      </c>
      <c r="D212" s="2">
        <v>80000</v>
      </c>
      <c r="E212">
        <v>4</v>
      </c>
      <c r="F212" t="s">
        <v>30</v>
      </c>
      <c r="G212" t="s">
        <v>27</v>
      </c>
      <c r="H212" t="s">
        <v>14</v>
      </c>
      <c r="I212">
        <v>1</v>
      </c>
      <c r="J212" t="s">
        <v>15</v>
      </c>
      <c r="K212" t="s">
        <v>23</v>
      </c>
      <c r="L212">
        <v>36</v>
      </c>
      <c r="M212" t="str">
        <f>IF(L212&lt;44,"YOUNG ADULT",IF(L212&gt;44,"OLD",IF(L212&lt;31,Adolescent,"invalid")))</f>
        <v>YOUNG ADULT</v>
      </c>
      <c r="N212" t="s">
        <v>17</v>
      </c>
    </row>
    <row r="213" spans="1:14" x14ac:dyDescent="0.25">
      <c r="A213">
        <v>19299</v>
      </c>
      <c r="B213" t="s">
        <v>32</v>
      </c>
      <c r="C213" t="s">
        <v>34</v>
      </c>
      <c r="D213" s="2">
        <v>50000</v>
      </c>
      <c r="E213">
        <v>0</v>
      </c>
      <c r="F213" t="s">
        <v>30</v>
      </c>
      <c r="G213" t="s">
        <v>13</v>
      </c>
      <c r="H213" t="s">
        <v>14</v>
      </c>
      <c r="I213">
        <v>0</v>
      </c>
      <c r="J213" t="s">
        <v>15</v>
      </c>
      <c r="K213" t="s">
        <v>16</v>
      </c>
      <c r="L213">
        <v>36</v>
      </c>
      <c r="M213" t="str">
        <f>IF(L213&lt;44,"YOUNG ADULT",IF(L213&gt;44,"OLD",IF(L213&lt;31,Adolescent,"invalid")))</f>
        <v>YOUNG 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IF(L214&lt;44,"YOUNG ADULT",IF(L214&gt;44,"OLD",IF(L214&lt;31,Adolescent,"invalid")))</f>
        <v>YOUNG ADULT</v>
      </c>
      <c r="N214" t="s">
        <v>17</v>
      </c>
    </row>
    <row r="215" spans="1:14" x14ac:dyDescent="0.25">
      <c r="A215">
        <v>11451</v>
      </c>
      <c r="B215" t="s">
        <v>33</v>
      </c>
      <c r="C215" t="s">
        <v>35</v>
      </c>
      <c r="D215" s="2">
        <v>70000</v>
      </c>
      <c r="E215">
        <v>0</v>
      </c>
      <c r="F215" t="s">
        <v>12</v>
      </c>
      <c r="G215" t="s">
        <v>20</v>
      </c>
      <c r="H215" t="s">
        <v>17</v>
      </c>
      <c r="I215">
        <v>4</v>
      </c>
      <c r="J215" t="s">
        <v>29</v>
      </c>
      <c r="K215" t="s">
        <v>23</v>
      </c>
      <c r="L215">
        <v>31</v>
      </c>
      <c r="M215" t="str">
        <f>IF(L215&lt;M244,"YOUNG ADULT",IF(L215&gt;44,"OLD",IF(L215&lt;31,Adolescent,"invalid")))</f>
        <v>YOUNG ADULT</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IF(L216&lt;44,"YOUNG ADULT",IF(L216&gt;44,"OLD",IF(L216&lt;31,Adolescent,"invalid")))</f>
        <v>OLD</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IF(L217&lt;44,"YOUNG ADULT",IF(L217&gt;44,"OLD",IF(L217&lt;31,Adolescent,"invalid")))</f>
        <v>OLD</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IF(L218&lt;44,"YOUNG ADULT",IF(L218&gt;44,"OLD",IF(L218&lt;31,Adolescent,"invalid")))</f>
        <v>OLD</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IF(L219&lt;44,"YOUNG ADULT",IF(L219&gt;44,"OLD",IF(L219&lt;31,Adolescent,"invalid")))</f>
        <v>YOUNG ADULT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IF(L220&lt;44,"YOUNG ADULT",IF(L220&gt;44,"OLD",IF(L220&lt;31,Adolescent,"invalid")))</f>
        <v>OLD</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IF(L221&lt;44,"YOUNG ADULT",IF(L221&gt;44,"OLD",IF(L221&lt;31,Adolescent,"invalid")))</f>
        <v>YOUNG ADULT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IF(L222&lt;44,"YOUNG ADULT",IF(L222&gt;44,"OLD",IF(L222&lt;31,Adolescent,"invalid")))</f>
        <v>YOUNG ADULT</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IF(L223&lt;44,"YOUNG ADULT",IF(L223&gt;44,"OLD",IF(L223&lt;31,Adolescent,"invalid")))</f>
        <v>YOUNG ADULT</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IF(L224&lt;44,"YOUNG ADULT",IF(L224&gt;44,"OLD",IF(L224&lt;31,Adolescent,"invalid")))</f>
        <v>YOUNG ADULT</v>
      </c>
      <c r="N224" t="s">
        <v>17</v>
      </c>
    </row>
    <row r="225" spans="1:14" x14ac:dyDescent="0.25">
      <c r="A225">
        <v>18711</v>
      </c>
      <c r="B225" t="s">
        <v>33</v>
      </c>
      <c r="C225" t="s">
        <v>34</v>
      </c>
      <c r="D225" s="2">
        <v>70000</v>
      </c>
      <c r="E225">
        <v>5</v>
      </c>
      <c r="F225" t="s">
        <v>12</v>
      </c>
      <c r="G225" t="s">
        <v>20</v>
      </c>
      <c r="H225" t="s">
        <v>14</v>
      </c>
      <c r="I225">
        <v>4</v>
      </c>
      <c r="J225" t="s">
        <v>29</v>
      </c>
      <c r="K225" t="s">
        <v>23</v>
      </c>
      <c r="L225">
        <v>39</v>
      </c>
      <c r="M225" t="str">
        <f>IF(L225&lt;44,"YOUNG ADULT",IF(L225&gt;44,"OLD",IF(L225&lt;31,Adolescent,"invalid")))</f>
        <v>YOUNG ADULT</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IF(L226&lt;44,"YOUNG ADULT",IF(L226&gt;44,"OLD",IF(L226&lt;31,Adolescent,"invalid")))</f>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IF(L227&lt;44,"YOUNG ADULT",IF(L227&gt;44,"OLD",IF(L227&lt;31,Adolescent,"invalid")))</f>
        <v>YOUNG 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IF(L228&lt;44,"YOUNG ADULT",IF(L228&gt;44,"OLD",IF(L228&lt;31,Adolescent,"invalid")))</f>
        <v>YOUNG ADULT</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IF(L229&lt;44,"YOUNG ADULT",IF(L229&gt;44,"OLD",IF(L229&lt;31,Adolescent,"invalid")))</f>
        <v>YOUNG ADULT</v>
      </c>
      <c r="N229" t="s">
        <v>17</v>
      </c>
    </row>
    <row r="230" spans="1:14" x14ac:dyDescent="0.25">
      <c r="A230">
        <v>20962</v>
      </c>
      <c r="B230" t="s">
        <v>32</v>
      </c>
      <c r="C230" t="s">
        <v>34</v>
      </c>
      <c r="D230" s="2">
        <v>20000</v>
      </c>
      <c r="E230">
        <v>1</v>
      </c>
      <c r="F230" t="s">
        <v>30</v>
      </c>
      <c r="G230" t="s">
        <v>19</v>
      </c>
      <c r="H230" t="s">
        <v>14</v>
      </c>
      <c r="I230">
        <v>0</v>
      </c>
      <c r="J230" t="s">
        <v>15</v>
      </c>
      <c r="K230" t="s">
        <v>16</v>
      </c>
      <c r="L230">
        <v>45</v>
      </c>
      <c r="M230" t="str">
        <f>IF(L230&lt;44,"YOUNG ADULT",IF(L230&gt;44,"OLD",IF(L230&lt;31,Adolescent,"invalid")))</f>
        <v>OLD</v>
      </c>
      <c r="N230" t="s">
        <v>17</v>
      </c>
    </row>
    <row r="231" spans="1:14" x14ac:dyDescent="0.25">
      <c r="A231">
        <v>28915</v>
      </c>
      <c r="B231" t="s">
        <v>33</v>
      </c>
      <c r="C231" t="s">
        <v>35</v>
      </c>
      <c r="D231" s="2">
        <v>80000</v>
      </c>
      <c r="E231">
        <v>5</v>
      </c>
      <c r="F231" t="s">
        <v>26</v>
      </c>
      <c r="G231" t="s">
        <v>27</v>
      </c>
      <c r="H231" t="s">
        <v>14</v>
      </c>
      <c r="I231">
        <v>3</v>
      </c>
      <c r="J231" t="s">
        <v>29</v>
      </c>
      <c r="K231" t="s">
        <v>16</v>
      </c>
      <c r="L231">
        <v>57</v>
      </c>
      <c r="M231" t="str">
        <f>IF(L231&lt;44,"YOUNG ADULT",IF(L231&gt;44,"OLD",IF(L231&lt;31,Adolescent,"invalid")))</f>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IF(L232&lt;44,"YOUNG ADULT",IF(L232&gt;44,"OLD",IF(L232&lt;31,Adolescent,"invalid")))</f>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IF(L233&lt;44,"YOUNG ADULT",IF(L233&gt;44,"OLD",IF(L233&lt;31,Adolescent,"invalid")))</f>
        <v>YOUNG ADULT</v>
      </c>
      <c r="N233" t="s">
        <v>14</v>
      </c>
    </row>
    <row r="234" spans="1:14" x14ac:dyDescent="0.25">
      <c r="A234">
        <v>12591</v>
      </c>
      <c r="B234" t="s">
        <v>32</v>
      </c>
      <c r="C234" t="s">
        <v>34</v>
      </c>
      <c r="D234" s="2">
        <v>30000</v>
      </c>
      <c r="E234">
        <v>4</v>
      </c>
      <c r="F234" t="s">
        <v>30</v>
      </c>
      <c r="G234" t="s">
        <v>19</v>
      </c>
      <c r="H234" t="s">
        <v>14</v>
      </c>
      <c r="I234">
        <v>0</v>
      </c>
      <c r="J234" t="s">
        <v>15</v>
      </c>
      <c r="K234" t="s">
        <v>16</v>
      </c>
      <c r="L234">
        <v>45</v>
      </c>
      <c r="M234" t="str">
        <f>IF(L234&lt;44,"YOUNG ADULT",IF(L234&gt;44,"OLD",IF(L234&lt;31,Adolescent,"invalid")))</f>
        <v>OLD</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IF(L235&lt;44,"YOUNG ADULT",IF(L235&gt;44,"OLD",IF(L235&lt;31,Adolescent,"invalid")))</f>
        <v>YOUNG ADULT</v>
      </c>
      <c r="N235" t="s">
        <v>14</v>
      </c>
    </row>
    <row r="236" spans="1:14" x14ac:dyDescent="0.25">
      <c r="A236">
        <v>24611</v>
      </c>
      <c r="B236" t="s">
        <v>33</v>
      </c>
      <c r="C236" t="s">
        <v>35</v>
      </c>
      <c r="D236" s="2">
        <v>90000</v>
      </c>
      <c r="E236">
        <v>0</v>
      </c>
      <c r="F236" t="s">
        <v>12</v>
      </c>
      <c r="G236" t="s">
        <v>20</v>
      </c>
      <c r="H236" t="s">
        <v>17</v>
      </c>
      <c r="I236">
        <v>4</v>
      </c>
      <c r="J236" t="s">
        <v>29</v>
      </c>
      <c r="K236" t="s">
        <v>23</v>
      </c>
      <c r="L236">
        <v>35</v>
      </c>
      <c r="M236" t="str">
        <f>IF(L236&lt;44,"YOUNG ADULT",IF(L236&gt;44,"OLD",IF(L236&lt;31,Adolescent,"invalid")))</f>
        <v>YOUNG ADULT</v>
      </c>
      <c r="N236" t="s">
        <v>14</v>
      </c>
    </row>
    <row r="237" spans="1:14" x14ac:dyDescent="0.25">
      <c r="A237">
        <v>11340</v>
      </c>
      <c r="B237" t="s">
        <v>32</v>
      </c>
      <c r="C237" t="s">
        <v>34</v>
      </c>
      <c r="D237" s="2">
        <v>10000</v>
      </c>
      <c r="E237">
        <v>1</v>
      </c>
      <c r="F237" t="s">
        <v>30</v>
      </c>
      <c r="G237" t="s">
        <v>19</v>
      </c>
      <c r="H237" t="s">
        <v>14</v>
      </c>
      <c r="I237">
        <v>0</v>
      </c>
      <c r="J237" t="s">
        <v>15</v>
      </c>
      <c r="K237" t="s">
        <v>16</v>
      </c>
      <c r="L237">
        <v>70</v>
      </c>
      <c r="M237" t="str">
        <f>IF(L237&lt;44,"YOUNG ADULT",IF(L237&gt;44,"OLD",IF(L237&lt;31,Adolescent,"invalid")))</f>
        <v>OLD</v>
      </c>
      <c r="N237" t="s">
        <v>14</v>
      </c>
    </row>
    <row r="238" spans="1:14" x14ac:dyDescent="0.25">
      <c r="A238">
        <v>25693</v>
      </c>
      <c r="B238" t="s">
        <v>33</v>
      </c>
      <c r="C238" t="s">
        <v>34</v>
      </c>
      <c r="D238" s="2">
        <v>30000</v>
      </c>
      <c r="E238">
        <v>5</v>
      </c>
      <c r="F238" t="s">
        <v>30</v>
      </c>
      <c r="G238" t="s">
        <v>19</v>
      </c>
      <c r="H238" t="s">
        <v>14</v>
      </c>
      <c r="I238">
        <v>0</v>
      </c>
      <c r="J238" t="s">
        <v>15</v>
      </c>
      <c r="K238" t="s">
        <v>16</v>
      </c>
      <c r="L238">
        <v>44</v>
      </c>
      <c r="M238" t="str">
        <f>IF(L238&lt;44,"YOUNG ADULT",IF(L238&gt;44,"OLD",IF(L238&lt;31,Adolescent,"invalid")))</f>
        <v>invalid</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IF(L239&lt;44,"YOUNG ADULT",IF(L239&gt;44,"OLD",IF(L239&lt;31,Adolescent,"invalid")))</f>
        <v>YOUNG ADULT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IF(L240&lt;44,"YOUNG ADULT",IF(L240&gt;44,"OLD",IF(L240&lt;31,Adolescent,"invalid")))</f>
        <v>OLD</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IF(L241&lt;44,"YOUNG ADULT",IF(L241&gt;44,"OLD",IF(L241&lt;31,Adolescent,"invalid")))</f>
        <v>YOUNG ADULT</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IF(L242&lt;44,"YOUNG ADULT",IF(L242&gt;44,"OLD",IF(L242&lt;31,Adolescent,"invalid")))</f>
        <v>YOUNG 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IF(L243&lt;44,"YOUNG ADULT",IF(L243&gt;44,"OLD",IF(L243&lt;31,Adolescent,"invalid")))</f>
        <v>YOUNG ADULT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IF(L244&lt;44,"YOUNG ADULT",IF(L244&gt;44,"OLD",IF(L244&lt;31,Adolescent,"invalid")))</f>
        <v>YOUNG 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IF(L245&lt;44,"YOUNG ADULT",IF(L245&gt;44,"OLD",IF(L245&lt;31,Adolescent,"invalid")))</f>
        <v>YOUNG ADULT</v>
      </c>
      <c r="N245" t="s">
        <v>17</v>
      </c>
    </row>
    <row r="246" spans="1:14" x14ac:dyDescent="0.25">
      <c r="A246">
        <v>19057</v>
      </c>
      <c r="B246" t="s">
        <v>32</v>
      </c>
      <c r="C246" t="s">
        <v>34</v>
      </c>
      <c r="D246" s="2">
        <v>120000</v>
      </c>
      <c r="E246">
        <v>3</v>
      </c>
      <c r="F246" t="s">
        <v>12</v>
      </c>
      <c r="G246" t="s">
        <v>27</v>
      </c>
      <c r="H246" t="s">
        <v>17</v>
      </c>
      <c r="I246">
        <v>2</v>
      </c>
      <c r="J246" t="s">
        <v>29</v>
      </c>
      <c r="K246" t="s">
        <v>16</v>
      </c>
      <c r="L246">
        <v>52</v>
      </c>
      <c r="M246" t="str">
        <f>IF(L246&lt;44,"YOUNG ADULT",IF(L246&gt;44,"OLD",IF(L246&lt;31,Adolescent,"invalid")))</f>
        <v>OLD</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IF(L247&lt;44,"YOUNG ADULT",IF(L247&gt;44,"OLD",IF(L247&lt;31,Adolescent,"invalid")))</f>
        <v>OLD</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IF(L248&lt;44,"YOUNG ADULT",IF(L248&gt;44,"OLD",IF(L248&lt;31,Adolescent,"invalid")))</f>
        <v>OLD</v>
      </c>
      <c r="N248" t="s">
        <v>14</v>
      </c>
    </row>
    <row r="249" spans="1:14" x14ac:dyDescent="0.25">
      <c r="A249">
        <v>21568</v>
      </c>
      <c r="B249" t="s">
        <v>32</v>
      </c>
      <c r="C249" t="s">
        <v>34</v>
      </c>
      <c r="D249" s="2">
        <v>100000</v>
      </c>
      <c r="E249">
        <v>0</v>
      </c>
      <c r="F249" t="s">
        <v>26</v>
      </c>
      <c r="G249" t="s">
        <v>27</v>
      </c>
      <c r="H249" t="s">
        <v>14</v>
      </c>
      <c r="I249">
        <v>4</v>
      </c>
      <c r="J249" t="s">
        <v>29</v>
      </c>
      <c r="K249" t="s">
        <v>23</v>
      </c>
      <c r="L249">
        <v>34</v>
      </c>
      <c r="M249" t="str">
        <f>IF(L249&lt;44,"YOUNG ADULT",IF(L249&gt;44,"OLD",IF(L249&lt;31,Adolescent,"invalid")))</f>
        <v>YOUNG ADULT</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IF(L250&lt;44,"YOUNG ADULT",IF(L250&gt;44,"OLD",IF(L250&lt;31,Adolescent,"invalid")))</f>
        <v>OLD</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IF(L251&lt;44,"YOUNG ADULT",IF(L251&gt;44,"OLD",IF(L251&lt;31,Adolescent,"invalid")))</f>
        <v>YOUNG ADULT</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IF(L252&lt;44,"YOUNG ADULT",IF(L252&gt;44,"OLD",IF(L252&lt;31,Adolescent,"invalid")))</f>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IF(L253&lt;44,"YOUNG ADULT",IF(L253&gt;44,"OLD",IF(L253&lt;31,Adolescent,"invalid")))</f>
        <v>OLD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IF(L254&lt;44,"YOUNG ADULT",IF(L254&gt;44,"OLD",IF(L254&lt;31,Adolescent,"invalid")))</f>
        <v>YOUNG ADULT</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IF(L255&lt;44,"YOUNG ADULT",IF(L255&gt;44,"OLD",IF(L255&lt;31,Adolescent,"invalid")))</f>
        <v>OLD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IF(L256&lt;44,"YOUNG ADULT",IF(L256&gt;44,"OLD",IF(L256&lt;31,Adolescent,"invalid")))</f>
        <v>OLD</v>
      </c>
      <c r="N256" t="s">
        <v>17</v>
      </c>
    </row>
    <row r="257" spans="1:14" x14ac:dyDescent="0.25">
      <c r="A257">
        <v>20839</v>
      </c>
      <c r="B257" t="s">
        <v>33</v>
      </c>
      <c r="C257" t="s">
        <v>34</v>
      </c>
      <c r="D257" s="2">
        <v>30000</v>
      </c>
      <c r="E257">
        <v>3</v>
      </c>
      <c r="F257" t="s">
        <v>30</v>
      </c>
      <c r="G257" t="s">
        <v>19</v>
      </c>
      <c r="H257" t="s">
        <v>14</v>
      </c>
      <c r="I257">
        <v>0</v>
      </c>
      <c r="J257" t="s">
        <v>15</v>
      </c>
      <c r="K257" t="s">
        <v>16</v>
      </c>
      <c r="L257">
        <v>47</v>
      </c>
      <c r="M257" t="str">
        <f>IF(L257&lt;44,"YOUNG ADULT",IF(L257&gt;44,"OLD",IF(L257&lt;31,Adolescent,"invalid")))</f>
        <v>OLD</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IF(L258&lt;44,"YOUNG ADULT",IF(L258&gt;44,"OLD",IF(L258&lt;31,Adolescent,"invalid")))</f>
        <v>YOUNG ADULT</v>
      </c>
      <c r="N258" t="s">
        <v>17</v>
      </c>
    </row>
    <row r="259" spans="1:14" x14ac:dyDescent="0.25">
      <c r="A259">
        <v>14164</v>
      </c>
      <c r="B259" t="s">
        <v>33</v>
      </c>
      <c r="C259" t="s">
        <v>34</v>
      </c>
      <c r="D259" s="2">
        <v>50000</v>
      </c>
      <c r="E259">
        <v>0</v>
      </c>
      <c r="F259" t="s">
        <v>30</v>
      </c>
      <c r="G259" t="s">
        <v>13</v>
      </c>
      <c r="H259" t="s">
        <v>14</v>
      </c>
      <c r="I259">
        <v>0</v>
      </c>
      <c r="J259" t="s">
        <v>15</v>
      </c>
      <c r="K259" t="s">
        <v>16</v>
      </c>
      <c r="L259">
        <v>36</v>
      </c>
      <c r="M259" t="str">
        <f>IF(L259&lt;44,"YOUNG ADULT",IF(L259&gt;44,"OLD",IF(L259&lt;31,Adolescent,"invalid")))</f>
        <v>YOUNG ADULT</v>
      </c>
      <c r="N259" t="s">
        <v>14</v>
      </c>
    </row>
    <row r="260" spans="1:14" x14ac:dyDescent="0.25">
      <c r="A260">
        <v>14193</v>
      </c>
      <c r="B260" t="s">
        <v>33</v>
      </c>
      <c r="C260" t="s">
        <v>34</v>
      </c>
      <c r="D260" s="2">
        <v>100000</v>
      </c>
      <c r="E260">
        <v>3</v>
      </c>
      <c r="F260" t="s">
        <v>18</v>
      </c>
      <c r="G260" t="s">
        <v>27</v>
      </c>
      <c r="H260" t="s">
        <v>14</v>
      </c>
      <c r="I260">
        <v>4</v>
      </c>
      <c r="J260" t="s">
        <v>29</v>
      </c>
      <c r="K260" t="s">
        <v>16</v>
      </c>
      <c r="L260">
        <v>56</v>
      </c>
      <c r="M260" t="str">
        <f>IF(L260&lt;44,"YOUNG ADULT",IF(L260&gt;44,"OLD",IF(L260&lt;31,Adolescent,"invalid")))</f>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IF(L261&lt;44,"YOUNG ADULT",IF(L261&gt;44,"OLD",IF(L261&lt;31,Adolescent,"invalid")))</f>
        <v>YOUNG 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IF(L262&lt;44,"YOUNG ADULT",IF(L262&gt;44,"OLD",IF(L262&lt;31,Adolescent,"invalid")))</f>
        <v>YOUNG ADULT</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IF(L263&lt;44,"YOUNG ADULT",IF(L263&gt;44,"OLD",IF(L263&lt;31,Adolescent,"invalid")))</f>
        <v>YOUNG ADULT</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IF(L264&lt;44,"YOUNG ADULT",IF(L264&gt;44,"OLD",IF(L264&lt;31,Adolescent,"invalid")))</f>
        <v>OLD</v>
      </c>
      <c r="N264" t="s">
        <v>17</v>
      </c>
    </row>
    <row r="265" spans="1:14" x14ac:dyDescent="0.25">
      <c r="A265">
        <v>23419</v>
      </c>
      <c r="B265" t="s">
        <v>33</v>
      </c>
      <c r="C265" t="s">
        <v>34</v>
      </c>
      <c r="D265" s="2">
        <v>70000</v>
      </c>
      <c r="E265">
        <v>5</v>
      </c>
      <c r="F265" t="s">
        <v>12</v>
      </c>
      <c r="G265" t="s">
        <v>20</v>
      </c>
      <c r="H265" t="s">
        <v>14</v>
      </c>
      <c r="I265">
        <v>3</v>
      </c>
      <c r="J265" t="s">
        <v>29</v>
      </c>
      <c r="K265" t="s">
        <v>23</v>
      </c>
      <c r="L265">
        <v>39</v>
      </c>
      <c r="M265" t="str">
        <f>IF(L265&lt;44,"YOUNG ADULT",IF(L265&gt;44,"OLD",IF(L265&lt;31,Adolescent,"invalid")))</f>
        <v>YOUNG ADULT</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IF(L266&lt;44,"YOUNG ADULT",IF(L266&gt;44,"OLD",IF(L266&lt;31,Adolescent,"invalid")))</f>
        <v>YOUNG 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IF(L267&lt;44,"YOUNG ADULT",IF(L267&gt;44,"OLD",IF(L267&lt;31,Adolescent,"invalid")))</f>
        <v>YOUNG ADULT</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IF(L268&lt;44,"YOUNG ADULT",IF(L268&gt;44,"OLD",IF(L268&lt;31,Adolescent,"invalid")))</f>
        <v>YOUNG ADULT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IF(L269&lt;44,"YOUNG ADULT",IF(L269&gt;44,"OLD",IF(L269&lt;31,Adolescent,"invalid")))</f>
        <v>OLD</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IF(L270&lt;44,"YOUNG ADULT",IF(L270&gt;44,"OLD",IF(L270&lt;31,Adolescent,"invalid")))</f>
        <v>OLD</v>
      </c>
      <c r="N270" t="s">
        <v>17</v>
      </c>
    </row>
    <row r="271" spans="1:14" x14ac:dyDescent="0.25">
      <c r="A271">
        <v>21039</v>
      </c>
      <c r="B271" t="s">
        <v>33</v>
      </c>
      <c r="C271" t="s">
        <v>34</v>
      </c>
      <c r="D271" s="2">
        <v>50000</v>
      </c>
      <c r="E271">
        <v>0</v>
      </c>
      <c r="F271" t="s">
        <v>30</v>
      </c>
      <c r="G271" t="s">
        <v>13</v>
      </c>
      <c r="H271" t="s">
        <v>17</v>
      </c>
      <c r="I271">
        <v>0</v>
      </c>
      <c r="J271" t="s">
        <v>15</v>
      </c>
      <c r="K271" t="s">
        <v>16</v>
      </c>
      <c r="L271">
        <v>37</v>
      </c>
      <c r="M271" t="str">
        <f>IF(L271&lt;44,"YOUNG ADULT",IF(L271&gt;44,"OLD",IF(L271&lt;31,Adolescent,"invalid")))</f>
        <v>YOUNG 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IF(L272&lt;44,"YOUNG ADULT",IF(L272&gt;44,"OLD",IF(L272&lt;31,Adolescent,"invalid")))</f>
        <v>OLD</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IF(L273&lt;44,"YOUNG ADULT",IF(L273&gt;44,"OLD",IF(L273&lt;31,Adolescent,"invalid")))</f>
        <v>YOUNG ADULT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IF(L274&lt;44,"YOUNG ADULT",IF(L274&gt;44,"OLD",IF(L274&lt;31,Adolescent,"invalid")))</f>
        <v>YOUNG 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IF(L275&lt;44,"YOUNG ADULT",IF(L275&gt;44,"OLD",IF(L275&lt;31,Adolescent,"invalid")))</f>
        <v>YOUNG ADULT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IF(L276&lt;44,"YOUNG ADULT",IF(L276&gt;44,"OLD",IF(L276&lt;31,Adolescent,"invalid")))</f>
        <v>YOUNG ADULT</v>
      </c>
      <c r="N276" t="s">
        <v>14</v>
      </c>
    </row>
    <row r="277" spans="1:14" x14ac:dyDescent="0.25">
      <c r="A277">
        <v>26654</v>
      </c>
      <c r="B277" t="s">
        <v>32</v>
      </c>
      <c r="C277" t="s">
        <v>34</v>
      </c>
      <c r="D277" s="2">
        <v>90000</v>
      </c>
      <c r="E277">
        <v>1</v>
      </c>
      <c r="F277" t="s">
        <v>30</v>
      </c>
      <c r="G277" t="s">
        <v>27</v>
      </c>
      <c r="H277" t="s">
        <v>14</v>
      </c>
      <c r="I277">
        <v>0</v>
      </c>
      <c r="J277" t="s">
        <v>15</v>
      </c>
      <c r="K277" t="s">
        <v>23</v>
      </c>
      <c r="L277">
        <v>37</v>
      </c>
      <c r="M277" t="str">
        <f>IF(L277&lt;44,"YOUNG ADULT",IF(L277&gt;44,"OLD",IF(L277&lt;31,Adolescent,"invalid")))</f>
        <v>YOUNG ADULT</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IF(L278&lt;44,"YOUNG ADULT",IF(L278&gt;44,"OLD",IF(L278&lt;31,Adolescent,"invalid")))</f>
        <v>OLD</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IF(L279&lt;44,"YOUNG ADULT",IF(L279&gt;44,"OLD",IF(L279&lt;31,Adolescent,"invalid")))</f>
        <v>YOUNG ADULT</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IF(L280&lt;44,"YOUNG ADULT",IF(L280&gt;44,"OLD",IF(L280&lt;31,Adolescent,"invalid")))</f>
        <v>YOUNG ADULT</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IF(L281&lt;44,"YOUNG ADULT",IF(L281&gt;44,"OLD",IF(L281&lt;31,Adolescent,"invalid")))</f>
        <v>YOUNG 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IF(L282&lt;44,"YOUNG ADULT",IF(L282&gt;44,"OLD",IF(L282&lt;31,Adolescent,"invalid")))</f>
        <v>YOUNG ADULT</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IF(L283&lt;44,"YOUNG ADULT",IF(L283&gt;44,"OLD",IF(L283&lt;31,Adolescent,"invalid")))</f>
        <v>YOUNG ADULT</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IF(L284&lt;44,"YOUNG ADULT",IF(L284&gt;44,"OLD",IF(L284&lt;31,Adolescent,"invalid")))</f>
        <v>YOUNG ADULT</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IF(L285&lt;44,"YOUNG ADULT",IF(L285&gt;44,"OLD",IF(L285&lt;31,Adolescent,"invalid")))</f>
        <v>OLD</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IF(L286&lt;44,"YOUNG ADULT",IF(L286&gt;44,"OLD",IF(L286&lt;31,Adolescent,"invalid")))</f>
        <v>OLD</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IF(L287&lt;44,"YOUNG ADULT",IF(L287&gt;44,"OLD",IF(L287&lt;31,Adolescent,"invalid")))</f>
        <v>OLD</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IF(L288&lt;44,"YOUNG ADULT",IF(L288&gt;44,"OLD",IF(L288&lt;31,Adolescent,"invalid")))</f>
        <v>OLD</v>
      </c>
      <c r="N288" t="s">
        <v>17</v>
      </c>
    </row>
    <row r="289" spans="1:14" x14ac:dyDescent="0.25">
      <c r="A289">
        <v>24187</v>
      </c>
      <c r="B289" t="s">
        <v>33</v>
      </c>
      <c r="C289" t="s">
        <v>34</v>
      </c>
      <c r="D289" s="2">
        <v>30000</v>
      </c>
      <c r="E289">
        <v>3</v>
      </c>
      <c r="F289" t="s">
        <v>30</v>
      </c>
      <c r="G289" t="s">
        <v>19</v>
      </c>
      <c r="H289" t="s">
        <v>17</v>
      </c>
      <c r="I289">
        <v>0</v>
      </c>
      <c r="J289" t="s">
        <v>15</v>
      </c>
      <c r="K289" t="s">
        <v>16</v>
      </c>
      <c r="L289">
        <v>46</v>
      </c>
      <c r="M289" t="str">
        <f>IF(L289&lt;44,"YOUNG ADULT",IF(L289&gt;44,"OLD",IF(L289&lt;31,Adolescent,"invalid")))</f>
        <v>OLD</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IF(L290&lt;44,"YOUNG ADULT",IF(L290&gt;44,"OLD",IF(L290&lt;31,Adolescent,"invalid")))</f>
        <v>OLD</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IF(L291&lt;44,"YOUNG ADULT",IF(L291&gt;44,"OLD",IF(L291&lt;31,Adolescent,"invalid")))</f>
        <v>OLD</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IF(L292&lt;44,"YOUNG ADULT",IF(L292&gt;44,"OLD",IF(L292&lt;31,Adolescent,"invalid")))</f>
        <v>OLD</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IF(L293&lt;44,"YOUNG ADULT",IF(L293&gt;44,"OLD",IF(L293&lt;31,Adolescent,"invalid")))</f>
        <v>YOUNG ADULT</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IF(L294&lt;44,"YOUNG ADULT",IF(L294&gt;44,"OLD",IF(L294&lt;31,Adolescent,"invalid")))</f>
        <v>YOUNG ADULT</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IF(L295&lt;44,"YOUNG ADULT",IF(L295&gt;44,"OLD",IF(L295&lt;31,Adolescent,"invalid")))</f>
        <v>OLD</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IF(L296&lt;44,"YOUNG ADULT",IF(L296&gt;44,"OLD",IF(L296&lt;31,Adolescent,"invalid")))</f>
        <v>YOUNG ADULT</v>
      </c>
      <c r="N296" t="s">
        <v>14</v>
      </c>
    </row>
    <row r="297" spans="1:14" x14ac:dyDescent="0.25">
      <c r="A297">
        <v>21557</v>
      </c>
      <c r="B297" t="s">
        <v>33</v>
      </c>
      <c r="C297" t="s">
        <v>34</v>
      </c>
      <c r="D297" s="2">
        <v>110000</v>
      </c>
      <c r="E297">
        <v>0</v>
      </c>
      <c r="F297" t="s">
        <v>18</v>
      </c>
      <c r="G297" t="s">
        <v>27</v>
      </c>
      <c r="H297" t="s">
        <v>14</v>
      </c>
      <c r="I297">
        <v>3</v>
      </c>
      <c r="J297" t="s">
        <v>29</v>
      </c>
      <c r="K297" t="s">
        <v>23</v>
      </c>
      <c r="L297">
        <v>32</v>
      </c>
      <c r="M297" t="str">
        <f>IF(L297&lt;44,"YOUNG ADULT",IF(L297&gt;44,"OLD",IF(L297&lt;31,Adolescent,"invalid")))</f>
        <v>YOUNG 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IF(L298&lt;44,"YOUNG ADULT",IF(L298&gt;44,"OLD",IF(L298&lt;31,Adolescent,"invalid")))</f>
        <v>YOUNG ADULT</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IF(L299&lt;44,"YOUNG ADULT",IF(L299&gt;44,"OLD",IF(L299&lt;31,Adolescent,"invalid")))</f>
        <v>YOUNG ADULT</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IF(L300&lt;44,"YOUNG ADULT",IF(L300&gt;44,"OLD",IF(L300&lt;31,Adolescent,"invalid")))</f>
        <v>OLD</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IF(L301&lt;44,"YOUNG ADULT",IF(L301&gt;44,"OLD",IF(L301&lt;31,Adolescent,"invalid")))</f>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IF(L302&lt;44,"YOUNG ADULT",IF(L302&gt;44,"OLD",IF(L302&lt;31,Adolescent,"invalid")))</f>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IF(L303&lt;44,"YOUNG ADULT",IF(L303&gt;44,"OLD",IF(L303&lt;31,Adolescent,"invalid")))</f>
        <v>YOUNG ADULT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IF(L304&lt;44,"YOUNG ADULT",IF(L304&gt;44,"OLD",IF(L304&lt;31,Adolescent,"invalid")))</f>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IF(L305&lt;44,"YOUNG ADULT",IF(L305&gt;44,"OLD",IF(L305&lt;31,Adolescent,"invalid")))</f>
        <v>YOUNG ADULT</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IF(L306&lt;44,"YOUNG ADULT",IF(L306&gt;44,"OLD",IF(L306&lt;31,Adolescent,"invalid")))</f>
        <v>YOUNG ADULT</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IF(L307&lt;44,"YOUNG ADULT",IF(L307&gt;44,"OLD",IF(L307&lt;31,Adolescent,"invalid")))</f>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IF(L308&lt;44,"YOUNG ADULT",IF(L308&gt;44,"OLD",IF(L308&lt;31,Adolescent,"invalid")))</f>
        <v>YOUNG ADULT</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IF(L309&lt;44,"YOUNG ADULT",IF(L309&gt;44,"OLD",IF(L309&lt;31,Adolescent,"invalid")))</f>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IF(L310&lt;44,"YOUNG ADULT",IF(L310&gt;44,"OLD",IF(L310&lt;31,Adolescent,"invalid")))</f>
        <v>YOUNG ADULT</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IF(L311&lt;44,"YOUNG ADULT",IF(L311&gt;44,"OLD",IF(L311&lt;31,Adolescent,"invalid")))</f>
        <v>OLD</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IF(L312&lt;44,"YOUNG ADULT",IF(L312&gt;44,"OLD",IF(L312&lt;31,Adolescent,"invalid")))</f>
        <v>OLD</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IF(L313&lt;44,"YOUNG ADULT",IF(L313&gt;44,"OLD",IF(L313&lt;31,Adolescent,"invalid")))</f>
        <v>OLD</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IF(L314&lt;44,"YOUNG ADULT",IF(L314&gt;44,"OLD",IF(L314&lt;31,Adolescent,"invalid")))</f>
        <v>OLD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IF(L315&lt;44,"YOUNG ADULT",IF(L315&gt;44,"OLD",IF(L315&lt;31,Adolescent,"invalid")))</f>
        <v>OLD</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IF(L316&lt;44,"YOUNG ADULT",IF(L316&gt;44,"OLD",IF(L316&lt;31,Adolescent,"invalid")))</f>
        <v>OLD</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IF(L317&lt;44,"YOUNG ADULT",IF(L317&gt;44,"OLD",IF(L317&lt;31,Adolescent,"invalid")))</f>
        <v>YOUNG ADULT</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IF(L318&lt;44,"YOUNG ADULT",IF(L318&gt;44,"OLD",IF(L318&lt;31,Adolescent,"invalid")))</f>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IF(L319&lt;44,"YOUNG ADULT",IF(L319&gt;44,"OLD",IF(L319&lt;31,Adolescent,"invalid")))</f>
        <v>YOUNG ADULT</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IF(L320&lt;44,"YOUNG ADULT",IF(L320&gt;44,"OLD",IF(L320&lt;31,Adolescent,"invalid")))</f>
        <v>OLD</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IF(L321&lt;44,"YOUNG ADULT",IF(L321&gt;44,"OLD",IF(L321&lt;31,Adolescent,"invalid")))</f>
        <v>OLD</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IF(L322&lt;44,"YOUNG ADULT",IF(L322&gt;44,"OLD",IF(L322&lt;31,Adolescent,"invalid")))</f>
        <v>YOUNG ADULT</v>
      </c>
      <c r="N322" t="s">
        <v>14</v>
      </c>
    </row>
    <row r="323" spans="1:14" x14ac:dyDescent="0.25">
      <c r="A323">
        <v>16675</v>
      </c>
      <c r="B323" t="s">
        <v>33</v>
      </c>
      <c r="C323" t="s">
        <v>34</v>
      </c>
      <c r="D323" s="2">
        <v>160000</v>
      </c>
      <c r="E323">
        <v>0</v>
      </c>
      <c r="F323" t="s">
        <v>30</v>
      </c>
      <c r="G323" t="s">
        <v>27</v>
      </c>
      <c r="H323" t="s">
        <v>17</v>
      </c>
      <c r="I323">
        <v>3</v>
      </c>
      <c r="J323" t="s">
        <v>15</v>
      </c>
      <c r="K323" t="s">
        <v>23</v>
      </c>
      <c r="L323">
        <v>47</v>
      </c>
      <c r="M323" t="str">
        <f>IF(L323&lt;44,"YOUNG ADULT",IF(L323&gt;44,"OLD",IF(L323&lt;31,Adolescent,"invalid")))</f>
        <v>OLD</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IF(L324&lt;44,"YOUNG ADULT",IF(L324&gt;44,"OLD",IF(L324&lt;31,Adolescent,"invalid")))</f>
        <v>YOUNG ADULT</v>
      </c>
      <c r="N324" t="s">
        <v>14</v>
      </c>
    </row>
    <row r="325" spans="1:14" x14ac:dyDescent="0.25">
      <c r="A325">
        <v>27760</v>
      </c>
      <c r="B325" t="s">
        <v>33</v>
      </c>
      <c r="C325" t="s">
        <v>34</v>
      </c>
      <c r="D325" s="2">
        <v>40000</v>
      </c>
      <c r="E325">
        <v>0</v>
      </c>
      <c r="F325" t="s">
        <v>30</v>
      </c>
      <c r="G325" t="s">
        <v>19</v>
      </c>
      <c r="H325" t="s">
        <v>17</v>
      </c>
      <c r="I325">
        <v>0</v>
      </c>
      <c r="J325" t="s">
        <v>15</v>
      </c>
      <c r="K325" t="s">
        <v>16</v>
      </c>
      <c r="L325">
        <v>37</v>
      </c>
      <c r="M325" t="str">
        <f>IF(L325&lt;44,"YOUNG ADULT",IF(L325&gt;44,"OLD",IF(L325&lt;31,Adolescent,"invalid")))</f>
        <v>YOUNG ADULT</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IF(L326&lt;44,"YOUNG ADULT",IF(L326&gt;44,"OLD",IF(L326&lt;31,Adolescent,"invalid")))</f>
        <v>YOUNG ADULT</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IF(L327&lt;44,"YOUNG ADULT",IF(L327&gt;44,"OLD",IF(L327&lt;31,Adolescent,"invalid")))</f>
        <v>YOUNG ADULT</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IF(L328&lt;44,"YOUNG ADULT",IF(L328&gt;44,"OLD",IF(L328&lt;31,Adolescent,"invalid")))</f>
        <v>YOUNG ADULT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IF(L329&lt;44,"YOUNG ADULT",IF(L329&gt;44,"OLD",IF(L329&lt;31,Adolescent,"invalid")))</f>
        <v>YOUNG ADULT</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IF(L330&lt;44,"YOUNG ADULT",IF(L330&gt;44,"OLD",IF(L330&lt;31,Adolescent,"invalid")))</f>
        <v>YOUNG ADULT</v>
      </c>
      <c r="N330" t="s">
        <v>17</v>
      </c>
    </row>
    <row r="331" spans="1:14" x14ac:dyDescent="0.25">
      <c r="A331">
        <v>12663</v>
      </c>
      <c r="B331" t="s">
        <v>32</v>
      </c>
      <c r="C331" t="s">
        <v>34</v>
      </c>
      <c r="D331" s="2">
        <v>90000</v>
      </c>
      <c r="E331">
        <v>5</v>
      </c>
      <c r="F331" t="s">
        <v>28</v>
      </c>
      <c r="G331" t="s">
        <v>13</v>
      </c>
      <c r="H331" t="s">
        <v>14</v>
      </c>
      <c r="I331">
        <v>2</v>
      </c>
      <c r="J331" t="s">
        <v>29</v>
      </c>
      <c r="K331" t="s">
        <v>16</v>
      </c>
      <c r="L331">
        <v>59</v>
      </c>
      <c r="M331" t="str">
        <f>IF(L331&lt;44,"YOUNG ADULT",IF(L331&gt;44,"OLD",IF(L331&lt;31,Adolescent,"invalid")))</f>
        <v>OLD</v>
      </c>
      <c r="N331" t="s">
        <v>17</v>
      </c>
    </row>
    <row r="332" spans="1:14" x14ac:dyDescent="0.25">
      <c r="A332">
        <v>24898</v>
      </c>
      <c r="B332" t="s">
        <v>33</v>
      </c>
      <c r="C332" t="s">
        <v>34</v>
      </c>
      <c r="D332" s="2">
        <v>80000</v>
      </c>
      <c r="E332">
        <v>0</v>
      </c>
      <c r="F332" t="s">
        <v>12</v>
      </c>
      <c r="G332" t="s">
        <v>20</v>
      </c>
      <c r="H332" t="s">
        <v>14</v>
      </c>
      <c r="I332">
        <v>3</v>
      </c>
      <c r="J332" t="s">
        <v>29</v>
      </c>
      <c r="K332" t="s">
        <v>23</v>
      </c>
      <c r="L332">
        <v>32</v>
      </c>
      <c r="M332" t="str">
        <f>IF(L332&lt;44,"YOUNG ADULT",IF(L332&gt;44,"OLD",IF(L332&lt;31,Adolescent,"invalid")))</f>
        <v>YOUNG ADULT</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IF(L333&lt;44,"YOUNG ADULT",IF(L333&gt;44,"OLD",IF(L333&lt;31,Adolescent,"invalid")))</f>
        <v>YOUNG ADULT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IF(L334&lt;44,"YOUNG ADULT",IF(L334&gt;44,"OLD",IF(L334&lt;31,Adolescent,"invalid")))</f>
        <v>YOUNG ADULT</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IF(L335&lt;44,"YOUNG ADULT",IF(L335&gt;44,"OLD",IF(L335&lt;31,Adolescent,"invalid")))</f>
        <v>OLD</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IF(L336&lt;44,"YOUNG ADULT",IF(L336&gt;44,"OLD",IF(L336&lt;31,Adolescent,"invalid")))</f>
        <v>OLD</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IF(L337&lt;44,"YOUNG ADULT",IF(L337&gt;44,"OLD",IF(L337&lt;31,Adolescent,"invalid")))</f>
        <v>YOUNG ADULT</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IF(L338&lt;44,"YOUNG ADULT",IF(L338&gt;44,"OLD",IF(L338&lt;31,Adolescent,"invalid")))</f>
        <v>YOUNG ADULT</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IF(L339&lt;44,"YOUNG ADULT",IF(L339&gt;44,"OLD",IF(L339&lt;31,Adolescent,"invalid")))</f>
        <v>YOUNG 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IF(L340&lt;44,"YOUNG ADULT",IF(L340&gt;44,"OLD",IF(L340&lt;31,Adolescent,"invalid")))</f>
        <v>OLD</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IF(L341&lt;44,"YOUNG ADULT",IF(L341&gt;44,"OLD",IF(L341&lt;31,Adolescent,"invalid")))</f>
        <v>OLD</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IF(L342&lt;44,"YOUNG ADULT",IF(L342&gt;44,"OLD",IF(L342&lt;31,Adolescent,"invalid")))</f>
        <v>YOUNG ADULT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IF(L343&lt;44,"YOUNG ADULT",IF(L343&gt;44,"OLD",IF(L343&lt;31,Adolescent,"invalid")))</f>
        <v>YOUNG ADULT</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IF(L344&lt;44,"YOUNG ADULT",IF(L344&gt;44,"OLD",IF(L344&lt;31,Adolescent,"invalid")))</f>
        <v>YOUNG 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IF(L345&lt;44,"YOUNG ADULT",IF(L345&gt;44,"OLD",IF(L345&lt;31,Adolescent,"invalid")))</f>
        <v>YOUNG ADULT</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IF(L346&lt;44,"YOUNG ADULT",IF(L346&gt;44,"OLD",IF(L346&lt;31,Adolescent,"invalid")))</f>
        <v>YOUNG ADULT</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IF(L347&lt;44,"YOUNG ADULT",IF(L347&gt;44,"OLD",IF(L347&lt;31,Adolescent,"invalid")))</f>
        <v>OLD</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IF(L348&lt;44,"YOUNG ADULT",IF(L348&gt;44,"OLD",IF(L348&lt;31,Adolescent,"invalid")))</f>
        <v>YOUNG ADULT</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IF(L349&lt;44,"YOUNG ADULT",IF(L349&gt;44,"OLD",IF(L349&lt;31,Adolescent,"invalid")))</f>
        <v>OLD</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IF(L350&lt;44,"YOUNG ADULT",IF(L350&gt;44,"OLD",IF(L350&lt;31,Adolescent,"invalid")))</f>
        <v>YOUNG ADULT</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IF(L351&lt;44,"YOUNG ADULT",IF(L351&gt;44,"OLD",IF(L351&lt;31,Adolescent,"invalid")))</f>
        <v>YOUNG ADULT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IF(L352&lt;44,"YOUNG ADULT",IF(L352&gt;44,"OLD",IF(L352&lt;31,Adolescent,"invalid")))</f>
        <v>YOUNG ADULT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IF(L353&lt;44,"YOUNG ADULT",IF(L353&gt;44,"OLD",IF(L353&lt;31,Adolescent,"invalid")))</f>
        <v>YOUNG ADULT</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IF(L354&lt;44,"YOUNG ADULT",IF(L354&gt;44,"OLD",IF(L354&lt;31,Adolescent,"invalid")))</f>
        <v>OLD</v>
      </c>
      <c r="N354" t="s">
        <v>17</v>
      </c>
    </row>
    <row r="355" spans="1:14" x14ac:dyDescent="0.25">
      <c r="A355">
        <v>26354</v>
      </c>
      <c r="B355" t="s">
        <v>33</v>
      </c>
      <c r="C355" t="s">
        <v>35</v>
      </c>
      <c r="D355" s="2">
        <v>40000</v>
      </c>
      <c r="E355">
        <v>0</v>
      </c>
      <c r="F355" t="s">
        <v>30</v>
      </c>
      <c r="G355" t="s">
        <v>19</v>
      </c>
      <c r="H355" t="s">
        <v>17</v>
      </c>
      <c r="I355">
        <v>0</v>
      </c>
      <c r="J355" t="s">
        <v>15</v>
      </c>
      <c r="K355" t="s">
        <v>16</v>
      </c>
      <c r="L355">
        <v>38</v>
      </c>
      <c r="M355" t="str">
        <f>IF(L355&lt;44,"YOUNG ADULT",IF(L355&gt;44,"OLD",IF(L355&lt;31,Adolescent,"invalid")))</f>
        <v>YOUNG ADULT</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IF(L356&lt;44,"YOUNG ADULT",IF(L356&gt;44,"OLD",IF(L356&lt;31,Adolescent,"invalid")))</f>
        <v>YOUNG ADULT</v>
      </c>
      <c r="N356" t="s">
        <v>17</v>
      </c>
    </row>
    <row r="357" spans="1:14" x14ac:dyDescent="0.25">
      <c r="A357">
        <v>17238</v>
      </c>
      <c r="B357" t="s">
        <v>33</v>
      </c>
      <c r="C357" t="s">
        <v>35</v>
      </c>
      <c r="D357" s="2">
        <v>80000</v>
      </c>
      <c r="E357">
        <v>0</v>
      </c>
      <c r="F357" t="s">
        <v>12</v>
      </c>
      <c r="G357" t="s">
        <v>20</v>
      </c>
      <c r="H357" t="s">
        <v>14</v>
      </c>
      <c r="I357">
        <v>3</v>
      </c>
      <c r="J357" t="s">
        <v>29</v>
      </c>
      <c r="K357" t="s">
        <v>23</v>
      </c>
      <c r="L357">
        <v>32</v>
      </c>
      <c r="M357" t="str">
        <f>IF(L357&lt;44,"YOUNG ADULT",IF(L357&gt;44,"OLD",IF(L357&lt;31,Adolescent,"invalid")))</f>
        <v>YOUNG ADULT</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IF(L358&lt;44,"YOUNG ADULT",IF(L358&gt;44,"OLD",IF(L358&lt;31,Adolescent,"invalid")))</f>
        <v>OLD</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IF(L359&lt;44,"YOUNG ADULT",IF(L359&gt;44,"OLD",IF(L359&lt;31,Adolescent,"invalid")))</f>
        <v>YOUNG ADULT</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IF(L360&lt;44,"YOUNG ADULT",IF(L360&gt;44,"OLD",IF(L360&lt;31,Adolescent,"invalid")))</f>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IF(L361&lt;44,"YOUNG ADULT",IF(L361&gt;44,"OLD",IF(L361&lt;31,Adolescent,"invalid")))</f>
        <v>YOUNG ADULT</v>
      </c>
      <c r="N361" t="s">
        <v>17</v>
      </c>
    </row>
    <row r="362" spans="1:14" x14ac:dyDescent="0.25">
      <c r="A362">
        <v>13082</v>
      </c>
      <c r="B362" t="s">
        <v>33</v>
      </c>
      <c r="C362" t="s">
        <v>35</v>
      </c>
      <c r="D362" s="2">
        <v>130000</v>
      </c>
      <c r="E362">
        <v>0</v>
      </c>
      <c r="F362" t="s">
        <v>30</v>
      </c>
      <c r="G362" t="s">
        <v>27</v>
      </c>
      <c r="H362" t="s">
        <v>14</v>
      </c>
      <c r="I362">
        <v>0</v>
      </c>
      <c r="J362" t="s">
        <v>21</v>
      </c>
      <c r="K362" t="s">
        <v>23</v>
      </c>
      <c r="L362">
        <v>48</v>
      </c>
      <c r="M362" t="str">
        <f>IF(L362&lt;44,"YOUNG ADULT",IF(L362&gt;44,"OLD",IF(L362&lt;31,Adolescent,"invalid")))</f>
        <v>OLD</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IF(L363&lt;44,"YOUNG ADULT",IF(L363&gt;44,"OLD",IF(L363&lt;31,Adolescent,"invalid")))</f>
        <v>YOUNG ADULT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IF(L364&lt;44,"YOUNG ADULT",IF(L364&gt;44,"OLD",IF(L364&lt;31,Adolescent,"invalid")))</f>
        <v>YOUNG ADULT</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IF(L365&lt;44,"YOUNG ADULT",IF(L365&gt;44,"OLD",IF(L365&lt;31,Adolescent,"invalid")))</f>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IF(L366&lt;44,"YOUNG ADULT",IF(L366&gt;44,"OLD",IF(L366&lt;31,Adolescent,"invalid")))</f>
        <v>YOUNG 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IF(L367&lt;44,"YOUNG ADULT",IF(L367&gt;44,"OLD",IF(L367&lt;31,Adolescent,"invalid")))</f>
        <v>YOUNG ADULT</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IF(L368&lt;44,"YOUNG ADULT",IF(L368&gt;44,"OLD",IF(L368&lt;31,Adolescent,"invalid")))</f>
        <v>OLD</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IF(L369&lt;44,"YOUNG ADULT",IF(L369&gt;44,"OLD",IF(L369&lt;31,Adolescent,"invalid")))</f>
        <v>OLD</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IF(L370&lt;44,"YOUNG ADULT",IF(L370&gt;44,"OLD",IF(L370&lt;31,Adolescent,"invalid")))</f>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IF(L371&lt;44,"YOUNG ADULT",IF(L371&gt;44,"OLD",IF(L371&lt;31,Adolescent,"invalid")))</f>
        <v>OLD</v>
      </c>
      <c r="N371" t="s">
        <v>14</v>
      </c>
    </row>
    <row r="372" spans="1:14" x14ac:dyDescent="0.25">
      <c r="A372">
        <v>17324</v>
      </c>
      <c r="B372" t="s">
        <v>32</v>
      </c>
      <c r="C372" t="s">
        <v>34</v>
      </c>
      <c r="D372" s="2">
        <v>100000</v>
      </c>
      <c r="E372">
        <v>4</v>
      </c>
      <c r="F372" t="s">
        <v>12</v>
      </c>
      <c r="G372" t="s">
        <v>20</v>
      </c>
      <c r="H372" t="s">
        <v>14</v>
      </c>
      <c r="I372">
        <v>1</v>
      </c>
      <c r="J372" t="s">
        <v>29</v>
      </c>
      <c r="K372" t="s">
        <v>23</v>
      </c>
      <c r="L372">
        <v>46</v>
      </c>
      <c r="M372" t="str">
        <f>IF(L372&lt;44,"YOUNG ADULT",IF(L372&gt;44,"OLD",IF(L372&lt;31,Adolescent,"invalid")))</f>
        <v>OLD</v>
      </c>
      <c r="N372" t="s">
        <v>17</v>
      </c>
    </row>
    <row r="373" spans="1:14" x14ac:dyDescent="0.25">
      <c r="A373">
        <v>22918</v>
      </c>
      <c r="B373" t="s">
        <v>33</v>
      </c>
      <c r="C373" t="s">
        <v>35</v>
      </c>
      <c r="D373" s="2">
        <v>80000</v>
      </c>
      <c r="E373">
        <v>5</v>
      </c>
      <c r="F373" t="s">
        <v>30</v>
      </c>
      <c r="G373" t="s">
        <v>27</v>
      </c>
      <c r="H373" t="s">
        <v>14</v>
      </c>
      <c r="I373">
        <v>3</v>
      </c>
      <c r="J373" t="s">
        <v>15</v>
      </c>
      <c r="K373" t="s">
        <v>23</v>
      </c>
      <c r="L373">
        <v>50</v>
      </c>
      <c r="M373" t="str">
        <f>IF(L373&lt;44,"YOUNG ADULT",IF(L373&gt;44,"OLD",IF(L373&lt;31,Adolescent,"invalid")))</f>
        <v>OLD</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IF(L374&lt;44,"YOUNG ADULT",IF(L374&gt;44,"OLD",IF(L374&lt;31,Adolescent,"invalid")))</f>
        <v>YOUNG ADULT</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IF(L375&lt;44,"YOUNG ADULT",IF(L375&gt;44,"OLD",IF(L375&lt;31,Adolescent,"invalid")))</f>
        <v>YOUNG ADULT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IF(L376&lt;44,"YOUNG ADULT",IF(L376&gt;44,"OLD",IF(L376&lt;31,Adolescent,"invalid")))</f>
        <v>YOUNG ADULT</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IF(L377&lt;44,"YOUNG ADULT",IF(L377&gt;44,"OLD",IF(L377&lt;31,Adolescent,"invalid")))</f>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IF(L378&lt;44,"YOUNG ADULT",IF(L378&gt;44,"OLD",IF(L378&lt;31,Adolescent,"invalid")))</f>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IF(L379&lt;44,"YOUNG ADULT",IF(L379&gt;44,"OLD",IF(L379&lt;31,Adolescent,"invalid")))</f>
        <v>OLD</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IF(L380&lt;44,"YOUNG ADULT",IF(L380&gt;44,"OLD",IF(L380&lt;31,Adolescent,"invalid")))</f>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IF(L381&lt;44,"YOUNG ADULT",IF(L381&gt;44,"OLD",IF(L381&lt;31,Adolescent,"invalid")))</f>
        <v>YOUNG ADULT</v>
      </c>
      <c r="N381" t="s">
        <v>17</v>
      </c>
    </row>
    <row r="382" spans="1:14" x14ac:dyDescent="0.25">
      <c r="A382">
        <v>13620</v>
      </c>
      <c r="B382" t="s">
        <v>33</v>
      </c>
      <c r="C382" t="s">
        <v>35</v>
      </c>
      <c r="D382" s="2">
        <v>70000</v>
      </c>
      <c r="E382">
        <v>0</v>
      </c>
      <c r="F382" t="s">
        <v>12</v>
      </c>
      <c r="G382" t="s">
        <v>20</v>
      </c>
      <c r="H382" t="s">
        <v>17</v>
      </c>
      <c r="I382">
        <v>3</v>
      </c>
      <c r="J382" t="s">
        <v>29</v>
      </c>
      <c r="K382" t="s">
        <v>23</v>
      </c>
      <c r="L382">
        <v>30</v>
      </c>
      <c r="M382" t="str">
        <f>IF(L382&lt;44,"YOUNG ADULT",IF(L382&gt;44,"OLD",IF(L382&lt;31,Adolescent,"invalid")))</f>
        <v>YOUNG ADULT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IF(L383&lt;44,"YOUNG ADULT",IF(L383&gt;44,"OLD",IF(L383&lt;31,Adolescent,"invalid")))</f>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IF(L384&lt;44,"YOUNG ADULT",IF(L384&gt;44,"OLD",IF(L384&lt;31,Adolescent,"invalid")))</f>
        <v>OLD</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IF(L385&lt;44,"YOUNG ADULT",IF(L385&gt;44,"OLD",IF(L385&lt;31,Adolescent,"invalid")))</f>
        <v>YOUNG 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IF(L386&lt;44,"YOUNG ADULT",IF(L386&gt;44,"OLD",IF(L386&lt;31,Adolescent,"invalid")))</f>
        <v>YOUNG ADULT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IF(L387&lt;44,"YOUNG ADULT",IF(L387&gt;44,"OLD",IF(L387&lt;31,Adolescent,"invalid")))</f>
        <v>YOUNG ADULT</v>
      </c>
      <c r="N387" t="s">
        <v>17</v>
      </c>
    </row>
    <row r="388" spans="1:14" x14ac:dyDescent="0.25">
      <c r="A388">
        <v>28957</v>
      </c>
      <c r="B388" t="s">
        <v>33</v>
      </c>
      <c r="C388" t="s">
        <v>34</v>
      </c>
      <c r="D388" s="2">
        <v>120000</v>
      </c>
      <c r="E388">
        <v>0</v>
      </c>
      <c r="F388" t="s">
        <v>28</v>
      </c>
      <c r="G388" t="s">
        <v>20</v>
      </c>
      <c r="H388" t="s">
        <v>14</v>
      </c>
      <c r="I388">
        <v>4</v>
      </c>
      <c r="J388" t="s">
        <v>29</v>
      </c>
      <c r="K388" t="s">
        <v>23</v>
      </c>
      <c r="L388">
        <v>34</v>
      </c>
      <c r="M388" t="str">
        <f>IF(L388&lt;44,"YOUNG ADULT",IF(L388&gt;44,"OLD",IF(L388&lt;31,Adolescent,"invalid")))</f>
        <v>YOUNG 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IF(L389&lt;44,"YOUNG ADULT",IF(L389&gt;44,"OLD",IF(L389&lt;31,Adolescent,"invalid")))</f>
        <v>YOUNG ADULT</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IF(L390&lt;44,"YOUNG ADULT",IF(L390&gt;44,"OLD",IF(L390&lt;31,Adolescent,"invalid")))</f>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IF(L391&lt;44,"YOUNG ADULT",IF(L391&gt;44,"OLD",IF(L391&lt;31,Adolescent,"invalid")))</f>
        <v>YOUNG ADULT</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IF(L392&lt;44,"YOUNG ADULT",IF(L392&gt;44,"OLD",IF(L392&lt;31,Adolescent,"invalid")))</f>
        <v>YOUNG 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IF(L393&lt;44,"YOUNG ADULT",IF(L393&gt;44,"OLD",IF(L393&lt;31,Adolescent,"invalid")))</f>
        <v>YOUNG ADULT</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IF(L394&lt;44,"YOUNG ADULT",IF(L394&gt;44,"OLD",IF(L394&lt;31,Adolescent,"invalid")))</f>
        <v>OLD</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IF(L395&lt;44,"YOUNG ADULT",IF(L395&gt;44,"OLD",IF(L395&lt;31,Adolescent,"invalid")))</f>
        <v>YOUNG ADULT</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IF(L396&lt;44,"YOUNG ADULT",IF(L396&gt;44,"OLD",IF(L396&lt;31,Adolescent,"invalid")))</f>
        <v>YOUNG ADULT</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IF(L397&lt;44,"YOUNG ADULT",IF(L397&gt;44,"OLD",IF(L397&lt;31,Adolescent,"invalid")))</f>
        <v>YOUNG ADULT</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IF(L398&lt;44,"YOUNG ADULT",IF(L398&gt;44,"OLD",IF(L398&lt;31,Adolescent,"invalid")))</f>
        <v>YOUNG ADULT</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IF(L399&lt;44,"YOUNG ADULT",IF(L399&gt;44,"OLD",IF(L399&lt;31,Adolescent,"invalid")))</f>
        <v>OLD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IF(L400&lt;44,"YOUNG ADULT",IF(L400&gt;44,"OLD",IF(L400&lt;31,Adolescent,"invalid")))</f>
        <v>YOUNG 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IF(L401&lt;44,"YOUNG ADULT",IF(L401&gt;44,"OLD",IF(L401&lt;31,Adolescent,"invalid")))</f>
        <v>OLD</v>
      </c>
      <c r="N401" t="s">
        <v>14</v>
      </c>
    </row>
    <row r="402" spans="1:14" x14ac:dyDescent="0.25">
      <c r="A402">
        <v>25792</v>
      </c>
      <c r="B402" t="s">
        <v>33</v>
      </c>
      <c r="C402" t="s">
        <v>34</v>
      </c>
      <c r="D402" s="2">
        <v>110000</v>
      </c>
      <c r="E402">
        <v>3</v>
      </c>
      <c r="F402" t="s">
        <v>12</v>
      </c>
      <c r="G402" t="s">
        <v>27</v>
      </c>
      <c r="H402" t="s">
        <v>14</v>
      </c>
      <c r="I402">
        <v>4</v>
      </c>
      <c r="J402" t="s">
        <v>29</v>
      </c>
      <c r="K402" t="s">
        <v>16</v>
      </c>
      <c r="L402">
        <v>53</v>
      </c>
      <c r="M402" t="str">
        <f>IF(L402&lt;44,"YOUNG ADULT",IF(L402&gt;44,"OLD",IF(L402&lt;31,Adolescent,"invalid")))</f>
        <v>OLD</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IF(L403&lt;44,"YOUNG ADULT",IF(L403&gt;44,"OLD",IF(L403&lt;31,Adolescent,"invalid")))</f>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IF(L404&lt;44,"YOUNG ADULT",IF(L404&gt;44,"OLD",IF(L404&lt;31,Adolescent,"invalid")))</f>
        <v>invalid</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IF(L405&lt;44,"YOUNG ADULT",IF(L405&gt;44,"OLD",IF(L405&lt;31,Adolescent,"invalid")))</f>
        <v>invalid</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IF(L406&lt;44,"YOUNG ADULT",IF(L406&gt;44,"OLD",IF(L406&lt;31,Adolescent,"invalid")))</f>
        <v>OLD</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IF(L407&lt;44,"YOUNG ADULT",IF(L407&gt;44,"OLD",IF(L407&lt;31,Adolescent,"invalid")))</f>
        <v>YOUNG ADULT</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IF(L408&lt;44,"YOUNG ADULT",IF(L408&gt;44,"OLD",IF(L408&lt;31,Adolescent,"invalid")))</f>
        <v>YOUNG ADULT</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IF(L409&lt;44,"YOUNG ADULT",IF(L409&gt;44,"OLD",IF(L409&lt;31,Adolescent,"invalid")))</f>
        <v>YOUNG 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IF(L410&lt;44,"YOUNG ADULT",IF(L410&gt;44,"OLD",IF(L410&lt;31,Adolescent,"invalid")))</f>
        <v>YOUNG ADULT</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IF(L411&lt;44,"YOUNG ADULT",IF(L411&gt;44,"OLD",IF(L411&lt;31,Adolescent,"invalid")))</f>
        <v>OLD</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IF(L412&lt;44,"YOUNG ADULT",IF(L412&gt;44,"OLD",IF(L412&lt;31,Adolescent,"invalid")))</f>
        <v>OLD</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IF(L413&lt;44,"YOUNG ADULT",IF(L413&gt;44,"OLD",IF(L413&lt;31,Adolescent,"invalid")))</f>
        <v>YOUNG ADULT</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IF(L414&lt;44,"YOUNG ADULT",IF(L414&gt;44,"OLD",IF(L414&lt;31,Adolescent,"invalid")))</f>
        <v>YOUNG 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IF(L415&lt;44,"YOUNG ADULT",IF(L415&gt;44,"OLD",IF(L415&lt;31,Adolescent,"invalid")))</f>
        <v>OLD</v>
      </c>
      <c r="N415" t="s">
        <v>17</v>
      </c>
    </row>
    <row r="416" spans="1:14" x14ac:dyDescent="0.25">
      <c r="A416">
        <v>17960</v>
      </c>
      <c r="B416" t="s">
        <v>32</v>
      </c>
      <c r="C416" t="s">
        <v>34</v>
      </c>
      <c r="D416" s="2">
        <v>40000</v>
      </c>
      <c r="E416">
        <v>0</v>
      </c>
      <c r="F416" t="s">
        <v>30</v>
      </c>
      <c r="G416" t="s">
        <v>19</v>
      </c>
      <c r="H416" t="s">
        <v>14</v>
      </c>
      <c r="I416">
        <v>0</v>
      </c>
      <c r="J416" t="s">
        <v>15</v>
      </c>
      <c r="K416" t="s">
        <v>16</v>
      </c>
      <c r="L416">
        <v>35</v>
      </c>
      <c r="M416" t="str">
        <f>IF(L416&lt;44,"YOUNG ADULT",IF(L416&gt;44,"OLD",IF(L416&lt;31,Adolescent,"invalid")))</f>
        <v>YOUNG ADULT</v>
      </c>
      <c r="N416" t="s">
        <v>14</v>
      </c>
    </row>
    <row r="417" spans="1:14" x14ac:dyDescent="0.25">
      <c r="A417">
        <v>13961</v>
      </c>
      <c r="B417" t="s">
        <v>32</v>
      </c>
      <c r="C417" t="s">
        <v>34</v>
      </c>
      <c r="D417" s="2">
        <v>80000</v>
      </c>
      <c r="E417">
        <v>5</v>
      </c>
      <c r="F417" t="s">
        <v>30</v>
      </c>
      <c r="G417" t="s">
        <v>27</v>
      </c>
      <c r="H417" t="s">
        <v>14</v>
      </c>
      <c r="I417">
        <v>3</v>
      </c>
      <c r="J417" t="s">
        <v>15</v>
      </c>
      <c r="K417" t="s">
        <v>23</v>
      </c>
      <c r="L417">
        <v>40</v>
      </c>
      <c r="M417" t="str">
        <f>IF(L417&lt;44,"YOUNG ADULT",IF(L417&gt;44,"OLD",IF(L417&lt;31,Adolescent,"invalid")))</f>
        <v>YOUNG ADULT</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IF(L418&lt;44,"YOUNG ADULT",IF(L418&gt;44,"OLD",IF(L418&lt;31,Adolescent,"invalid")))</f>
        <v>YOUNG 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IF(L419&lt;44,"YOUNG ADULT",IF(L419&gt;44,"OLD",IF(L419&lt;31,Adolescent,"invalid")))</f>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IF(L420&lt;44,"YOUNG ADULT",IF(L420&gt;44,"OLD",IF(L420&lt;31,Adolescent,"invalid")))</f>
        <v>YOUNG ADULT</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IF(L421&lt;44,"YOUNG ADULT",IF(L421&gt;44,"OLD",IF(L421&lt;31,Adolescent,"invalid")))</f>
        <v>OLD</v>
      </c>
      <c r="N421" t="s">
        <v>14</v>
      </c>
    </row>
    <row r="422" spans="1:14" x14ac:dyDescent="0.25">
      <c r="A422">
        <v>18153</v>
      </c>
      <c r="B422" t="s">
        <v>32</v>
      </c>
      <c r="C422" t="s">
        <v>34</v>
      </c>
      <c r="D422" s="2">
        <v>100000</v>
      </c>
      <c r="E422">
        <v>2</v>
      </c>
      <c r="F422" t="s">
        <v>12</v>
      </c>
      <c r="G422" t="s">
        <v>27</v>
      </c>
      <c r="H422" t="s">
        <v>14</v>
      </c>
      <c r="I422">
        <v>4</v>
      </c>
      <c r="J422" t="s">
        <v>29</v>
      </c>
      <c r="K422" t="s">
        <v>16</v>
      </c>
      <c r="L422">
        <v>59</v>
      </c>
      <c r="M422" t="str">
        <f>IF(L422&lt;44,"YOUNG ADULT",IF(L422&gt;44,"OLD",IF(L422&lt;31,Adolescent,"invalid")))</f>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IF(L423&lt;44,"YOUNG ADULT",IF(L423&gt;44,"OLD",IF(L423&lt;31,Adolescent,"invalid")))</f>
        <v>OLD</v>
      </c>
      <c r="N423" t="s">
        <v>17</v>
      </c>
    </row>
    <row r="424" spans="1:14" x14ac:dyDescent="0.25">
      <c r="A424">
        <v>24901</v>
      </c>
      <c r="B424" t="s">
        <v>33</v>
      </c>
      <c r="C424" t="s">
        <v>35</v>
      </c>
      <c r="D424" s="2">
        <v>110000</v>
      </c>
      <c r="E424">
        <v>0</v>
      </c>
      <c r="F424" t="s">
        <v>18</v>
      </c>
      <c r="G424" t="s">
        <v>27</v>
      </c>
      <c r="H424" t="s">
        <v>17</v>
      </c>
      <c r="I424">
        <v>3</v>
      </c>
      <c r="J424" t="s">
        <v>29</v>
      </c>
      <c r="K424" t="s">
        <v>23</v>
      </c>
      <c r="L424">
        <v>32</v>
      </c>
      <c r="M424" t="str">
        <f>IF(L424&lt;44,"YOUNG ADULT",IF(L424&gt;44,"OLD",IF(L424&lt;31,Adolescent,"invalid")))</f>
        <v>YOUNG ADULT</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IF(L425&lt;44,"YOUNG ADULT",IF(L425&gt;44,"OLD",IF(L425&lt;31,Adolescent,"invalid")))</f>
        <v>YOUNG 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IF(L426&lt;44,"YOUNG ADULT",IF(L426&gt;44,"OLD",IF(L426&lt;31,Adolescent,"invalid")))</f>
        <v>YOUNG ADULT</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IF(L427&lt;44,"YOUNG ADULT",IF(L427&gt;44,"OLD",IF(L427&lt;31,Adolescent,"invalid")))</f>
        <v>OLD</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IF(L428&lt;44,"YOUNG ADULT",IF(L428&gt;44,"OLD",IF(L428&lt;31,Adolescent,"invalid")))</f>
        <v>YOUNG ADULT</v>
      </c>
      <c r="N428" t="s">
        <v>17</v>
      </c>
    </row>
    <row r="429" spans="1:14" x14ac:dyDescent="0.25">
      <c r="A429">
        <v>17048</v>
      </c>
      <c r="B429" t="s">
        <v>33</v>
      </c>
      <c r="C429" t="s">
        <v>34</v>
      </c>
      <c r="D429" s="2">
        <v>90000</v>
      </c>
      <c r="E429">
        <v>1</v>
      </c>
      <c r="F429" t="s">
        <v>30</v>
      </c>
      <c r="G429" t="s">
        <v>27</v>
      </c>
      <c r="H429" t="s">
        <v>14</v>
      </c>
      <c r="I429">
        <v>0</v>
      </c>
      <c r="J429" t="s">
        <v>15</v>
      </c>
      <c r="K429" t="s">
        <v>23</v>
      </c>
      <c r="L429">
        <v>36</v>
      </c>
      <c r="M429" t="str">
        <f>IF(L429&lt;44,"YOUNG ADULT",IF(L429&gt;44,"OLD",IF(L429&lt;31,Adolescent,"invalid")))</f>
        <v>YOUNG ADULT</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IF(L430&lt;44,"YOUNG ADULT",IF(L430&gt;44,"OLD",IF(L430&lt;31,Adolescent,"invalid")))</f>
        <v>OLD</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IF(L431&lt;44,"YOUNG ADULT",IF(L431&gt;44,"OLD",IF(L431&lt;31,Adolescent,"invalid")))</f>
        <v>YOUNG 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IF(L432&lt;44,"YOUNG ADULT",IF(L432&gt;44,"OLD",IF(L432&lt;31,Adolescent,"invalid")))</f>
        <v>OLD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IF(L433&lt;44,"YOUNG ADULT",IF(L433&gt;44,"OLD",IF(L433&lt;31,Adolescent,"invalid")))</f>
        <v>YOUNG ADULT</v>
      </c>
      <c r="N433" t="s">
        <v>14</v>
      </c>
    </row>
    <row r="434" spans="1:14" x14ac:dyDescent="0.25">
      <c r="A434">
        <v>21891</v>
      </c>
      <c r="B434" t="s">
        <v>32</v>
      </c>
      <c r="C434" t="s">
        <v>34</v>
      </c>
      <c r="D434" s="2">
        <v>110000</v>
      </c>
      <c r="E434">
        <v>0</v>
      </c>
      <c r="F434" t="s">
        <v>26</v>
      </c>
      <c r="G434" t="s">
        <v>27</v>
      </c>
      <c r="H434" t="s">
        <v>14</v>
      </c>
      <c r="I434">
        <v>3</v>
      </c>
      <c r="J434" t="s">
        <v>29</v>
      </c>
      <c r="K434" t="s">
        <v>23</v>
      </c>
      <c r="L434">
        <v>34</v>
      </c>
      <c r="M434" t="str">
        <f>IF(L434&lt;44,"YOUNG ADULT",IF(L434&gt;44,"OLD",IF(L434&lt;31,Adolescent,"invalid")))</f>
        <v>YOUNG 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IF(L435&lt;44,"YOUNG ADULT",IF(L435&gt;44,"OLD",IF(L435&lt;31,Adolescent,"invalid")))</f>
        <v>YOUNG ADULT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IF(L436&lt;44,"YOUNG ADULT",IF(L436&gt;44,"OLD",IF(L436&lt;31,Adolescent,"invalid")))</f>
        <v>OLD</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IF(L437&lt;44,"YOUNG ADULT",IF(L437&gt;44,"OLD",IF(L437&lt;31,Adolescent,"invalid")))</f>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IF(L438&lt;44,"YOUNG ADULT",IF(L438&gt;44,"OLD",IF(L438&lt;31,Adolescent,"invalid")))</f>
        <v>OLD</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IF(L439&lt;44,"YOUNG ADULT",IF(L439&gt;44,"OLD",IF(L439&lt;31,Adolescent,"invalid")))</f>
        <v>YOUNG ADULT</v>
      </c>
      <c r="N439" t="s">
        <v>14</v>
      </c>
    </row>
    <row r="440" spans="1:14" x14ac:dyDescent="0.25">
      <c r="A440">
        <v>24093</v>
      </c>
      <c r="B440" t="s">
        <v>33</v>
      </c>
      <c r="C440" t="s">
        <v>34</v>
      </c>
      <c r="D440" s="2">
        <v>80000</v>
      </c>
      <c r="E440">
        <v>0</v>
      </c>
      <c r="F440" t="s">
        <v>30</v>
      </c>
      <c r="G440" t="s">
        <v>13</v>
      </c>
      <c r="H440" t="s">
        <v>17</v>
      </c>
      <c r="I440">
        <v>0</v>
      </c>
      <c r="J440" t="s">
        <v>15</v>
      </c>
      <c r="K440" t="s">
        <v>16</v>
      </c>
      <c r="L440">
        <v>40</v>
      </c>
      <c r="M440" t="str">
        <f>IF(L440&lt;44,"YOUNG ADULT",IF(L440&gt;44,"OLD",IF(L440&lt;31,Adolescent,"invalid")))</f>
        <v>YOUNG ADULT</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IF(L441&lt;44,"YOUNG ADULT",IF(L441&gt;44,"OLD",IF(L441&lt;31,Adolescent,"invalid")))</f>
        <v>invalid</v>
      </c>
      <c r="N441" t="s">
        <v>17</v>
      </c>
    </row>
    <row r="442" spans="1:14" x14ac:dyDescent="0.25">
      <c r="A442">
        <v>21561</v>
      </c>
      <c r="B442" t="s">
        <v>33</v>
      </c>
      <c r="C442" t="s">
        <v>35</v>
      </c>
      <c r="D442" s="2">
        <v>90000</v>
      </c>
      <c r="E442">
        <v>0</v>
      </c>
      <c r="F442" t="s">
        <v>12</v>
      </c>
      <c r="G442" t="s">
        <v>20</v>
      </c>
      <c r="H442" t="s">
        <v>17</v>
      </c>
      <c r="I442">
        <v>3</v>
      </c>
      <c r="J442" t="s">
        <v>29</v>
      </c>
      <c r="K442" t="s">
        <v>23</v>
      </c>
      <c r="L442">
        <v>34</v>
      </c>
      <c r="M442" t="str">
        <f>IF(L442&lt;44,"YOUNG ADULT",IF(L442&gt;44,"OLD",IF(L442&lt;31,Adolescent,"invalid")))</f>
        <v>YOUNG ADULT</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IF(L443&lt;44,"YOUNG ADULT",IF(L443&gt;44,"OLD",IF(L443&lt;31,Adolescent,"invalid")))</f>
        <v>OLD</v>
      </c>
      <c r="N443" t="s">
        <v>14</v>
      </c>
    </row>
    <row r="444" spans="1:14" x14ac:dyDescent="0.25">
      <c r="A444">
        <v>26651</v>
      </c>
      <c r="B444" t="s">
        <v>33</v>
      </c>
      <c r="C444" t="s">
        <v>35</v>
      </c>
      <c r="D444" s="2">
        <v>80000</v>
      </c>
      <c r="E444">
        <v>4</v>
      </c>
      <c r="F444" t="s">
        <v>30</v>
      </c>
      <c r="G444" t="s">
        <v>27</v>
      </c>
      <c r="H444" t="s">
        <v>14</v>
      </c>
      <c r="I444">
        <v>0</v>
      </c>
      <c r="J444" t="s">
        <v>15</v>
      </c>
      <c r="K444" t="s">
        <v>23</v>
      </c>
      <c r="L444">
        <v>36</v>
      </c>
      <c r="M444" t="str">
        <f>IF(L444&lt;44,"YOUNG ADULT",IF(L444&gt;44,"OLD",IF(L444&lt;31,Adolescent,"invalid")))</f>
        <v>YOUNG ADULT</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IF(L445&lt;44,"YOUNG ADULT",IF(L445&gt;44,"OLD",IF(L445&lt;31,Adolescent,"invalid")))</f>
        <v>YOUNG ADULT</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IF(L446&lt;44,"YOUNG ADULT",IF(L446&gt;44,"OLD",IF(L446&lt;31,Adolescent,"invalid")))</f>
        <v>YOUNG ADULT</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IF(L447&lt;44,"YOUNG ADULT",IF(L447&gt;44,"OLD",IF(L447&lt;31,Adolescent,"invalid")))</f>
        <v>YOUNG ADULT</v>
      </c>
      <c r="N447" t="s">
        <v>14</v>
      </c>
    </row>
    <row r="448" spans="1:14" x14ac:dyDescent="0.25">
      <c r="A448">
        <v>14278</v>
      </c>
      <c r="B448" t="s">
        <v>32</v>
      </c>
      <c r="C448" t="s">
        <v>34</v>
      </c>
      <c r="D448" s="2">
        <v>130000</v>
      </c>
      <c r="E448">
        <v>0</v>
      </c>
      <c r="F448" t="s">
        <v>30</v>
      </c>
      <c r="G448" t="s">
        <v>27</v>
      </c>
      <c r="H448" t="s">
        <v>14</v>
      </c>
      <c r="I448">
        <v>1</v>
      </c>
      <c r="J448" t="s">
        <v>29</v>
      </c>
      <c r="K448" t="s">
        <v>23</v>
      </c>
      <c r="L448">
        <v>48</v>
      </c>
      <c r="M448" t="str">
        <f>IF(L448&lt;44,"YOUNG ADULT",IF(L448&gt;44,"OLD",IF(L448&lt;31,Adolescent,"invalid")))</f>
        <v>OLD</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IF(L449&lt;44,"YOUNG ADULT",IF(L449&gt;44,"OLD",IF(L449&lt;31,Adolescent,"invalid")))</f>
        <v>YOUNG ADULT</v>
      </c>
      <c r="N449" t="s">
        <v>14</v>
      </c>
    </row>
    <row r="450" spans="1:14" x14ac:dyDescent="0.25">
      <c r="A450">
        <v>11383</v>
      </c>
      <c r="B450" t="s">
        <v>32</v>
      </c>
      <c r="C450" t="s">
        <v>34</v>
      </c>
      <c r="D450" s="2">
        <v>30000</v>
      </c>
      <c r="E450">
        <v>3</v>
      </c>
      <c r="F450" t="s">
        <v>30</v>
      </c>
      <c r="G450" t="s">
        <v>19</v>
      </c>
      <c r="H450" t="s">
        <v>14</v>
      </c>
      <c r="I450">
        <v>0</v>
      </c>
      <c r="J450" t="s">
        <v>15</v>
      </c>
      <c r="K450" t="s">
        <v>16</v>
      </c>
      <c r="L450">
        <v>46</v>
      </c>
      <c r="M450" t="str">
        <f>IF(L450&lt;44,"YOUNG ADULT",IF(L450&gt;44,"OLD",IF(L450&lt;31,Adolescent,"invalid")))</f>
        <v>OLD</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IF(L451&lt;44,"YOUNG ADULT",IF(L451&gt;44,"OLD",IF(L451&lt;31,Adolescent,"invalid")))</f>
        <v>YOUNG ADULT</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IF(L452&lt;44,"YOUNG ADULT",IF(L452&gt;44,"OLD",IF(L452&lt;31,Adolescent,"invalid")))</f>
        <v>YOUNG ADULT</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IF(L453&lt;44,"YOUNG ADULT",IF(L453&gt;44,"OLD",IF(L453&lt;31,Adolescent,"invalid")))</f>
        <v>YOUNG ADULT</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IF(L454&lt;44,"YOUNG ADULT",IF(L454&gt;44,"OLD",IF(L454&lt;31,Adolescent,"invalid")))</f>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IF(L455&lt;44,"YOUNG ADULT",IF(L455&gt;44,"OLD",IF(L455&lt;31,Adolescent,"invalid")))</f>
        <v>OLD</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IF(L456&lt;44,"YOUNG ADULT",IF(L456&gt;44,"OLD",IF(L456&lt;31,Adolescent,"invalid")))</f>
        <v>YOUNG ADULT</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IF(L457&lt;44,"YOUNG ADULT",IF(L457&gt;44,"OLD",IF(L457&lt;31,Adolescent,"invalid")))</f>
        <v>OLD</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IF(L458&lt;44,"YOUNG ADULT",IF(L458&gt;44,"OLD",IF(L458&lt;31,Adolescent,"invalid")))</f>
        <v>OLD</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IF(L459&lt;44,"YOUNG ADULT",IF(L459&gt;44,"OLD",IF(L459&lt;31,Adolescent,"invalid")))</f>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IF(L460&lt;44,"YOUNG ADULT",IF(L460&gt;44,"OLD",IF(L460&lt;31,Adolescent,"invalid")))</f>
        <v>YOUNG ADULT</v>
      </c>
      <c r="N460" t="s">
        <v>14</v>
      </c>
    </row>
    <row r="461" spans="1:14" x14ac:dyDescent="0.25">
      <c r="A461">
        <v>21554</v>
      </c>
      <c r="B461" t="s">
        <v>33</v>
      </c>
      <c r="C461" t="s">
        <v>34</v>
      </c>
      <c r="D461" s="2">
        <v>80000</v>
      </c>
      <c r="E461">
        <v>0</v>
      </c>
      <c r="F461" t="s">
        <v>12</v>
      </c>
      <c r="G461" t="s">
        <v>20</v>
      </c>
      <c r="H461" t="s">
        <v>17</v>
      </c>
      <c r="I461">
        <v>3</v>
      </c>
      <c r="J461" t="s">
        <v>29</v>
      </c>
      <c r="K461" t="s">
        <v>23</v>
      </c>
      <c r="L461">
        <v>33</v>
      </c>
      <c r="M461" t="str">
        <f>IF(L461&lt;44,"YOUNG ADULT",IF(L461&gt;44,"OLD",IF(L461&lt;31,Adolescent,"invalid")))</f>
        <v>YOUNG ADULT</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IF(L462&lt;44,"YOUNG ADULT",IF(L462&gt;44,"OLD",IF(L462&lt;31,Adolescent,"invalid")))</f>
        <v>YOUNG ADULT</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IF(L463&lt;44,"YOUNG ADULT",IF(L463&gt;44,"OLD",IF(L463&lt;31,Adolescent,"invalid")))</f>
        <v>OLD</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IF(L464&lt;44,"YOUNG ADULT",IF(L464&gt;44,"OLD",IF(L464&lt;31,Adolescent,"invalid")))</f>
        <v>YOUNG ADULT</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IF(L465&lt;44,"YOUNG ADULT",IF(L465&gt;44,"OLD",IF(L465&lt;31,Adolescent,"invalid")))</f>
        <v>YOUNG 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IF(L466&lt;44,"YOUNG ADULT",IF(L466&gt;44,"OLD",IF(L466&lt;31,Adolescent,"invalid")))</f>
        <v>OLD</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IF(L467&lt;44,"YOUNG ADULT",IF(L467&gt;44,"OLD",IF(L467&lt;31,Adolescent,"invalid")))</f>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IF(L468&lt;44,"YOUNG ADULT",IF(L468&gt;44,"OLD",IF(L468&lt;31,Adolescent,"invalid")))</f>
        <v>OLD</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IF(L469&lt;44,"YOUNG ADULT",IF(L469&gt;44,"OLD",IF(L469&lt;31,Adolescent,"invalid")))</f>
        <v>OLD</v>
      </c>
      <c r="N469" t="s">
        <v>14</v>
      </c>
    </row>
    <row r="470" spans="1:14" x14ac:dyDescent="0.25">
      <c r="A470">
        <v>18253</v>
      </c>
      <c r="B470" t="s">
        <v>32</v>
      </c>
      <c r="C470" t="s">
        <v>34</v>
      </c>
      <c r="D470" s="2">
        <v>80000</v>
      </c>
      <c r="E470">
        <v>5</v>
      </c>
      <c r="F470" t="s">
        <v>30</v>
      </c>
      <c r="G470" t="s">
        <v>27</v>
      </c>
      <c r="H470" t="s">
        <v>14</v>
      </c>
      <c r="I470">
        <v>3</v>
      </c>
      <c r="J470" t="s">
        <v>15</v>
      </c>
      <c r="K470" t="s">
        <v>23</v>
      </c>
      <c r="L470">
        <v>40</v>
      </c>
      <c r="M470" t="str">
        <f>IF(L470&lt;44,"YOUNG ADULT",IF(L470&gt;44,"OLD",IF(L470&lt;31,Adolescent,"invalid")))</f>
        <v>YOUNG ADULT</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IF(L471&lt;44,"YOUNG ADULT",IF(L471&gt;44,"OLD",IF(L471&lt;31,Adolescent,"invalid")))</f>
        <v>OLD</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IF(L472&lt;44,"YOUNG ADULT",IF(L472&gt;44,"OLD",IF(L472&lt;31,Adolescent,"invalid")))</f>
        <v>YOUNG ADULT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IF(L473&lt;44,"YOUNG ADULT",IF(L473&gt;44,"OLD",IF(L473&lt;31,Adolescent,"invalid")))</f>
        <v>YOUNG ADULT</v>
      </c>
      <c r="N473" t="s">
        <v>14</v>
      </c>
    </row>
    <row r="474" spans="1:14" x14ac:dyDescent="0.25">
      <c r="A474">
        <v>22634</v>
      </c>
      <c r="B474" t="s">
        <v>33</v>
      </c>
      <c r="C474" t="s">
        <v>34</v>
      </c>
      <c r="D474" s="2">
        <v>40000</v>
      </c>
      <c r="E474">
        <v>0</v>
      </c>
      <c r="F474" t="s">
        <v>30</v>
      </c>
      <c r="G474" t="s">
        <v>19</v>
      </c>
      <c r="H474" t="s">
        <v>14</v>
      </c>
      <c r="I474">
        <v>0</v>
      </c>
      <c r="J474" t="s">
        <v>15</v>
      </c>
      <c r="K474" t="s">
        <v>16</v>
      </c>
      <c r="L474">
        <v>38</v>
      </c>
      <c r="M474" t="str">
        <f>IF(L474&lt;44,"YOUNG ADULT",IF(L474&gt;44,"OLD",IF(L474&lt;31,Adolescent,"invalid")))</f>
        <v>YOUNG ADULT</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IF(L475&lt;44,"YOUNG ADULT",IF(L475&gt;44,"OLD",IF(L475&lt;31,Adolescent,"invalid")))</f>
        <v>OLD</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IF(L476&lt;44,"YOUNG ADULT",IF(L476&gt;44,"OLD",IF(L476&lt;31,Adolescent,"invalid")))</f>
        <v>YOUNG ADULT</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IF(L477&lt;44,"YOUNG ADULT",IF(L477&gt;44,"OLD",IF(L477&lt;31,Adolescent,"invalid")))</f>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IF(L478&lt;44,"YOUNG ADULT",IF(L478&gt;44,"OLD",IF(L478&lt;31,Adolescent,"invalid")))</f>
        <v>YOUNG ADULT</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IF(L479&lt;44,"YOUNG ADULT",IF(L479&gt;44,"OLD",IF(L479&lt;31,Adolescent,"invalid")))</f>
        <v>OLD</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IF(L480&lt;44,"YOUNG ADULT",IF(L480&gt;44,"OLD",IF(L480&lt;31,Adolescent,"invalid")))</f>
        <v>YOUNG ADULT</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IF(L481&lt;44,"YOUNG ADULT",IF(L481&gt;44,"OLD",IF(L481&lt;31,Adolescent,"invalid")))</f>
        <v>YOUNG ADULT</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IF(L482&lt;44,"YOUNG ADULT",IF(L482&gt;44,"OLD",IF(L482&lt;31,Adolescent,"invalid")))</f>
        <v>OLD</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IF(L483&lt;44,"YOUNG ADULT",IF(L483&gt;44,"OLD",IF(L483&lt;31,Adolescent,"invalid")))</f>
        <v>YOUNG ADULT</v>
      </c>
      <c r="N483" t="s">
        <v>14</v>
      </c>
    </row>
    <row r="484" spans="1:14" x14ac:dyDescent="0.25">
      <c r="A484">
        <v>28521</v>
      </c>
      <c r="B484" t="s">
        <v>33</v>
      </c>
      <c r="C484" t="s">
        <v>35</v>
      </c>
      <c r="D484" s="2">
        <v>40000</v>
      </c>
      <c r="E484">
        <v>0</v>
      </c>
      <c r="F484" t="s">
        <v>30</v>
      </c>
      <c r="G484" t="s">
        <v>19</v>
      </c>
      <c r="H484" t="s">
        <v>17</v>
      </c>
      <c r="I484">
        <v>0</v>
      </c>
      <c r="J484" t="s">
        <v>15</v>
      </c>
      <c r="K484" t="s">
        <v>16</v>
      </c>
      <c r="L484">
        <v>36</v>
      </c>
      <c r="M484" t="str">
        <f>IF(L484&lt;44,"YOUNG ADULT",IF(L484&gt;44,"OLD",IF(L484&lt;31,Adolescent,"invalid")))</f>
        <v>YOUNG ADULT</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IF(L485&lt;44,"YOUNG ADULT",IF(L485&gt;44,"OLD",IF(L485&lt;31,Adolescent,"invalid")))</f>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IF(L486&lt;44,"YOUNG ADULT",IF(L486&gt;44,"OLD",IF(L486&lt;31,Adolescent,"invalid")))</f>
        <v>YOUNG ADULT</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IF(L487&lt;44,"YOUNG ADULT",IF(L487&gt;44,"OLD",IF(L487&lt;31,Adolescent,"invalid")))</f>
        <v>YOUNG ADULT</v>
      </c>
      <c r="N487" t="s">
        <v>17</v>
      </c>
    </row>
    <row r="488" spans="1:14" x14ac:dyDescent="0.25">
      <c r="A488">
        <v>26415</v>
      </c>
      <c r="B488" t="s">
        <v>32</v>
      </c>
      <c r="C488" t="s">
        <v>34</v>
      </c>
      <c r="D488" s="2">
        <v>90000</v>
      </c>
      <c r="E488">
        <v>4</v>
      </c>
      <c r="F488" t="s">
        <v>28</v>
      </c>
      <c r="G488" t="s">
        <v>13</v>
      </c>
      <c r="H488" t="s">
        <v>14</v>
      </c>
      <c r="I488">
        <v>4</v>
      </c>
      <c r="J488" t="s">
        <v>29</v>
      </c>
      <c r="K488" t="s">
        <v>16</v>
      </c>
      <c r="L488">
        <v>58</v>
      </c>
      <c r="M488" t="str">
        <f>IF(L488&lt;44,"YOUNG ADULT",IF(L488&gt;44,"OLD",IF(L488&lt;31,Adolescent,"invalid")))</f>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IF(L489&lt;44,"YOUNG ADULT",IF(L489&gt;44,"OLD",IF(L489&lt;31,Adolescent,"invalid")))</f>
        <v>YOUNG 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IF(L490&lt;44,"YOUNG ADULT",IF(L490&gt;44,"OLD",IF(L490&lt;31,Adolescent,"invalid")))</f>
        <v>YOUNG ADULT</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IF(L491&lt;44,"YOUNG ADULT",IF(L491&gt;44,"OLD",IF(L491&lt;31,Adolescent,"invalid")))</f>
        <v>YOUNG ADULT</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IF(L492&lt;44,"YOUNG ADULT",IF(L492&gt;44,"OLD",IF(L492&lt;31,Adolescent,"invalid")))</f>
        <v>OLD</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IF(L493&lt;44,"YOUNG ADULT",IF(L493&gt;44,"OLD",IF(L493&lt;31,Adolescent,"invalid")))</f>
        <v>OLD</v>
      </c>
      <c r="N493" t="s">
        <v>17</v>
      </c>
    </row>
    <row r="494" spans="1:14" x14ac:dyDescent="0.25">
      <c r="A494">
        <v>26238</v>
      </c>
      <c r="B494" t="s">
        <v>33</v>
      </c>
      <c r="C494" t="s">
        <v>34</v>
      </c>
      <c r="D494" s="2">
        <v>40000</v>
      </c>
      <c r="E494">
        <v>3</v>
      </c>
      <c r="F494" t="s">
        <v>18</v>
      </c>
      <c r="G494" t="s">
        <v>19</v>
      </c>
      <c r="H494" t="s">
        <v>14</v>
      </c>
      <c r="I494">
        <v>1</v>
      </c>
      <c r="J494" t="s">
        <v>25</v>
      </c>
      <c r="K494" t="s">
        <v>31</v>
      </c>
      <c r="L494">
        <v>31</v>
      </c>
      <c r="M494" t="str">
        <f>IF(L494&lt;44,"YOUNG ADULT",IF(L494&gt;44,"OLD",IF(L494&lt;31,Adolescent,"invalid")))</f>
        <v>YOUNG ADULT</v>
      </c>
      <c r="N494" t="s">
        <v>14</v>
      </c>
    </row>
    <row r="495" spans="1:14" x14ac:dyDescent="0.25">
      <c r="A495">
        <v>23707</v>
      </c>
      <c r="B495" t="s">
        <v>33</v>
      </c>
      <c r="C495" t="s">
        <v>35</v>
      </c>
      <c r="D495" s="2">
        <v>70000</v>
      </c>
      <c r="E495">
        <v>5</v>
      </c>
      <c r="F495" t="s">
        <v>12</v>
      </c>
      <c r="G495" t="s">
        <v>27</v>
      </c>
      <c r="H495" t="s">
        <v>14</v>
      </c>
      <c r="I495">
        <v>3</v>
      </c>
      <c r="J495" t="s">
        <v>29</v>
      </c>
      <c r="K495" t="s">
        <v>31</v>
      </c>
      <c r="L495">
        <v>60</v>
      </c>
      <c r="M495" t="str">
        <f>IF(L495&lt;44,"YOUNG ADULT",IF(L495&gt;44,"OLD",IF(L495&lt;31,Adolescent,"invalid")))</f>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IF(L496&lt;44,"YOUNG ADULT",IF(L496&gt;44,"OLD",IF(L496&lt;31,Adolescent,"invalid")))</f>
        <v>OLD</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IF(L497&lt;44,"YOUNG ADULT",IF(L497&gt;44,"OLD",IF(L497&lt;31,Adolescent,"invalid")))</f>
        <v>OLD</v>
      </c>
      <c r="N497" t="s">
        <v>17</v>
      </c>
    </row>
    <row r="498" spans="1:14" x14ac:dyDescent="0.25">
      <c r="A498">
        <v>20678</v>
      </c>
      <c r="B498" t="s">
        <v>33</v>
      </c>
      <c r="C498" t="s">
        <v>34</v>
      </c>
      <c r="D498" s="2">
        <v>60000</v>
      </c>
      <c r="E498">
        <v>3</v>
      </c>
      <c r="F498" t="s">
        <v>12</v>
      </c>
      <c r="G498" t="s">
        <v>13</v>
      </c>
      <c r="H498" t="s">
        <v>14</v>
      </c>
      <c r="I498">
        <v>1</v>
      </c>
      <c r="J498" t="s">
        <v>21</v>
      </c>
      <c r="K498" t="s">
        <v>31</v>
      </c>
      <c r="L498">
        <v>40</v>
      </c>
      <c r="M498" t="str">
        <f>IF(L498&lt;44,"YOUNG ADULT",IF(L498&gt;44,"OLD",IF(L498&lt;31,Adolescent,"invalid")))</f>
        <v>YOUNG ADULT</v>
      </c>
      <c r="N498" t="s">
        <v>14</v>
      </c>
    </row>
    <row r="499" spans="1:14" x14ac:dyDescent="0.25">
      <c r="A499">
        <v>15302</v>
      </c>
      <c r="B499" t="s">
        <v>33</v>
      </c>
      <c r="C499" t="s">
        <v>34</v>
      </c>
      <c r="D499" s="2">
        <v>70000</v>
      </c>
      <c r="E499">
        <v>1</v>
      </c>
      <c r="F499" t="s">
        <v>30</v>
      </c>
      <c r="G499" t="s">
        <v>20</v>
      </c>
      <c r="H499" t="s">
        <v>14</v>
      </c>
      <c r="I499">
        <v>0</v>
      </c>
      <c r="J499" t="s">
        <v>21</v>
      </c>
      <c r="K499" t="s">
        <v>31</v>
      </c>
      <c r="L499">
        <v>34</v>
      </c>
      <c r="M499" t="str">
        <f>IF(L499&lt;44,"YOUNG ADULT",IF(L499&gt;44,"OLD",IF(L499&lt;31,Adolescent,"invalid")))</f>
        <v>YOUNG ADULT</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IF(L500&lt;44,"YOUNG ADULT",IF(L500&gt;44,"OLD",IF(L500&lt;31,Adolescent,"invalid")))</f>
        <v>OLD</v>
      </c>
      <c r="N500" t="s">
        <v>14</v>
      </c>
    </row>
    <row r="501" spans="1:14" x14ac:dyDescent="0.25">
      <c r="A501">
        <v>26575</v>
      </c>
      <c r="B501" t="s">
        <v>33</v>
      </c>
      <c r="C501" t="s">
        <v>34</v>
      </c>
      <c r="D501" s="2">
        <v>40000</v>
      </c>
      <c r="E501">
        <v>0</v>
      </c>
      <c r="F501" t="s">
        <v>26</v>
      </c>
      <c r="G501" t="s">
        <v>13</v>
      </c>
      <c r="H501" t="s">
        <v>17</v>
      </c>
      <c r="I501">
        <v>2</v>
      </c>
      <c r="J501" t="s">
        <v>25</v>
      </c>
      <c r="K501" t="s">
        <v>31</v>
      </c>
      <c r="L501">
        <v>31</v>
      </c>
      <c r="M501" t="str">
        <f>IF(L501&lt;44,"YOUNG ADULT",IF(L501&gt;44,"OLD",IF(L501&lt;31,Adolescent,"invalid")))</f>
        <v>YOUNG ADULT</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IF(L502&lt;44,"YOUNG ADULT",IF(L502&gt;44,"OLD",IF(L502&lt;31,Adolescent,"invalid")))</f>
        <v>OLD</v>
      </c>
      <c r="N502" t="s">
        <v>17</v>
      </c>
    </row>
    <row r="503" spans="1:14" x14ac:dyDescent="0.25">
      <c r="A503">
        <v>19235</v>
      </c>
      <c r="B503" t="s">
        <v>32</v>
      </c>
      <c r="C503" t="s">
        <v>34</v>
      </c>
      <c r="D503" s="2">
        <v>50000</v>
      </c>
      <c r="E503">
        <v>0</v>
      </c>
      <c r="F503" t="s">
        <v>30</v>
      </c>
      <c r="G503" t="s">
        <v>13</v>
      </c>
      <c r="H503" t="s">
        <v>14</v>
      </c>
      <c r="I503">
        <v>0</v>
      </c>
      <c r="J503" t="s">
        <v>15</v>
      </c>
      <c r="K503" t="s">
        <v>31</v>
      </c>
      <c r="L503">
        <v>34</v>
      </c>
      <c r="M503" t="str">
        <f>IF(L503&lt;44,"YOUNG ADULT",IF(L503&gt;44,"OLD",IF(L503&lt;31,Adolescent,"invalid")))</f>
        <v>YOUNG ADULT</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IF(L504&lt;44,"YOUNG ADULT",IF(L504&gt;44,"OLD",IF(L504&lt;31,Adolescent,"invalid")))</f>
        <v>YOUNG ADULT</v>
      </c>
      <c r="N504" t="s">
        <v>17</v>
      </c>
    </row>
    <row r="505" spans="1:14" x14ac:dyDescent="0.25">
      <c r="A505">
        <v>20339</v>
      </c>
      <c r="B505" t="s">
        <v>32</v>
      </c>
      <c r="C505" t="s">
        <v>34</v>
      </c>
      <c r="D505" s="2">
        <v>130000</v>
      </c>
      <c r="E505">
        <v>1</v>
      </c>
      <c r="F505" t="s">
        <v>12</v>
      </c>
      <c r="G505" t="s">
        <v>27</v>
      </c>
      <c r="H505" t="s">
        <v>14</v>
      </c>
      <c r="I505">
        <v>4</v>
      </c>
      <c r="J505" t="s">
        <v>21</v>
      </c>
      <c r="K505" t="s">
        <v>31</v>
      </c>
      <c r="L505">
        <v>44</v>
      </c>
      <c r="M505" t="str">
        <f>IF(L505&lt;44,"YOUNG ADULT",IF(L505&gt;44,"OLD",IF(L505&lt;31,Adolescent,"invalid")))</f>
        <v>invalid</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IF(L506&lt;44,"YOUNG ADULT",IF(L506&gt;44,"OLD",IF(L506&lt;31,Adolescent,"invalid")))</f>
        <v>YOUNG ADULT</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IF(L507&lt;44,"YOUNG ADULT",IF(L507&gt;44,"OLD",IF(L507&lt;31,Adolescent,"invalid")))</f>
        <v>YOUNG ADULT</v>
      </c>
      <c r="N507" t="s">
        <v>17</v>
      </c>
    </row>
    <row r="508" spans="1:14" x14ac:dyDescent="0.25">
      <c r="A508">
        <v>25074</v>
      </c>
      <c r="B508" t="s">
        <v>32</v>
      </c>
      <c r="C508" t="s">
        <v>34</v>
      </c>
      <c r="D508" s="2">
        <v>70000</v>
      </c>
      <c r="E508">
        <v>4</v>
      </c>
      <c r="F508" t="s">
        <v>12</v>
      </c>
      <c r="G508" t="s">
        <v>20</v>
      </c>
      <c r="H508" t="s">
        <v>14</v>
      </c>
      <c r="I508">
        <v>2</v>
      </c>
      <c r="J508" t="s">
        <v>21</v>
      </c>
      <c r="K508" t="s">
        <v>31</v>
      </c>
      <c r="L508">
        <v>42</v>
      </c>
      <c r="M508" t="str">
        <f>IF(L508&lt;44,"YOUNG ADULT",IF(L508&gt;44,"OLD",IF(L508&lt;31,Adolescent,"invalid")))</f>
        <v>YOUNG ADULT</v>
      </c>
      <c r="N508" t="s">
        <v>14</v>
      </c>
    </row>
    <row r="509" spans="1:14" x14ac:dyDescent="0.25">
      <c r="A509">
        <v>24738</v>
      </c>
      <c r="B509" t="s">
        <v>32</v>
      </c>
      <c r="C509" t="s">
        <v>34</v>
      </c>
      <c r="D509" s="2">
        <v>40000</v>
      </c>
      <c r="E509">
        <v>1</v>
      </c>
      <c r="F509" t="s">
        <v>18</v>
      </c>
      <c r="G509" t="s">
        <v>19</v>
      </c>
      <c r="H509" t="s">
        <v>14</v>
      </c>
      <c r="I509">
        <v>1</v>
      </c>
      <c r="J509" t="s">
        <v>25</v>
      </c>
      <c r="K509" t="s">
        <v>31</v>
      </c>
      <c r="L509">
        <v>51</v>
      </c>
      <c r="M509" t="str">
        <f>IF(L509&lt;44,"YOUNG ADULT",IF(L509&gt;44,"OLD",IF(L509&lt;31,Adolescent,"invalid")))</f>
        <v>OLD</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IF(L510&lt;44,"YOUNG ADULT",IF(L510&gt;44,"OLD",IF(L510&lt;31,Adolescent,"invalid")))</f>
        <v>YOUNG ADULT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IF(L511&lt;44,"YOUNG ADULT",IF(L511&gt;44,"OLD",IF(L511&lt;31,Adolescent,"invalid")))</f>
        <v>OLD</v>
      </c>
      <c r="N511" t="s">
        <v>14</v>
      </c>
    </row>
    <row r="512" spans="1:14" x14ac:dyDescent="0.25">
      <c r="A512">
        <v>18613</v>
      </c>
      <c r="B512" t="s">
        <v>33</v>
      </c>
      <c r="C512" t="s">
        <v>35</v>
      </c>
      <c r="D512" s="2">
        <v>70000</v>
      </c>
      <c r="E512">
        <v>0</v>
      </c>
      <c r="F512" t="s">
        <v>12</v>
      </c>
      <c r="G512" t="s">
        <v>20</v>
      </c>
      <c r="H512" t="s">
        <v>17</v>
      </c>
      <c r="I512">
        <v>1</v>
      </c>
      <c r="J512" t="s">
        <v>21</v>
      </c>
      <c r="K512" t="s">
        <v>31</v>
      </c>
      <c r="L512">
        <v>37</v>
      </c>
      <c r="M512" t="str">
        <f>IF(L512&lt;44,"YOUNG ADULT",IF(L512&gt;44,"OLD",IF(L512&lt;31,Adolescent,"invalid")))</f>
        <v>YOUNG ADULT</v>
      </c>
      <c r="N512" t="s">
        <v>14</v>
      </c>
    </row>
    <row r="513" spans="1:14" x14ac:dyDescent="0.25">
      <c r="A513">
        <v>12207</v>
      </c>
      <c r="B513" t="s">
        <v>33</v>
      </c>
      <c r="C513" t="s">
        <v>35</v>
      </c>
      <c r="D513" s="2">
        <v>80000</v>
      </c>
      <c r="E513">
        <v>4</v>
      </c>
      <c r="F513" t="s">
        <v>12</v>
      </c>
      <c r="G513" t="s">
        <v>27</v>
      </c>
      <c r="H513" t="s">
        <v>14</v>
      </c>
      <c r="I513">
        <v>0</v>
      </c>
      <c r="J513" t="s">
        <v>22</v>
      </c>
      <c r="K513" t="s">
        <v>31</v>
      </c>
      <c r="L513">
        <v>66</v>
      </c>
      <c r="M513" t="str">
        <f>IF(L513&lt;44,"YOUNG ADULT",IF(L513&gt;44,"OLD",IF(L513&lt;31,Adolescent,"invalid")))</f>
        <v>OLD</v>
      </c>
      <c r="N513" t="s">
        <v>14</v>
      </c>
    </row>
    <row r="514" spans="1:14" x14ac:dyDescent="0.25">
      <c r="A514">
        <v>18052</v>
      </c>
      <c r="B514" t="s">
        <v>32</v>
      </c>
      <c r="C514" t="s">
        <v>34</v>
      </c>
      <c r="D514" s="2">
        <v>60000</v>
      </c>
      <c r="E514">
        <v>1</v>
      </c>
      <c r="F514" t="s">
        <v>18</v>
      </c>
      <c r="G514" t="s">
        <v>13</v>
      </c>
      <c r="H514" t="s">
        <v>14</v>
      </c>
      <c r="I514">
        <v>1</v>
      </c>
      <c r="J514" t="s">
        <v>15</v>
      </c>
      <c r="K514" t="s">
        <v>31</v>
      </c>
      <c r="L514">
        <v>45</v>
      </c>
      <c r="M514" t="str">
        <f>IF(L514&lt;44,"YOUNG ADULT",IF(L514&gt;44,"OLD",IF(L514&lt;31,Adolescent,"invalid")))</f>
        <v>OLD</v>
      </c>
      <c r="N514" t="s">
        <v>14</v>
      </c>
    </row>
    <row r="515" spans="1:14" x14ac:dyDescent="0.25">
      <c r="A515">
        <v>13353</v>
      </c>
      <c r="B515" t="s">
        <v>33</v>
      </c>
      <c r="C515" t="s">
        <v>34</v>
      </c>
      <c r="D515" s="2">
        <v>60000</v>
      </c>
      <c r="E515">
        <v>4</v>
      </c>
      <c r="F515" t="s">
        <v>30</v>
      </c>
      <c r="G515" t="s">
        <v>27</v>
      </c>
      <c r="H515" t="s">
        <v>14</v>
      </c>
      <c r="I515">
        <v>2</v>
      </c>
      <c r="J515" t="s">
        <v>29</v>
      </c>
      <c r="K515" t="s">
        <v>31</v>
      </c>
      <c r="L515">
        <v>61</v>
      </c>
      <c r="M515" t="str">
        <f>IF(L515&lt;44,"YOUNG ADULT",IF(L515&gt;44,"OLD",IF(L515&lt;31,Adolescent,"invalid")))</f>
        <v>OLD</v>
      </c>
      <c r="N515" t="s">
        <v>14</v>
      </c>
    </row>
    <row r="516" spans="1:14" x14ac:dyDescent="0.25">
      <c r="A516">
        <v>19399</v>
      </c>
      <c r="B516" t="s">
        <v>33</v>
      </c>
      <c r="C516" t="s">
        <v>35</v>
      </c>
      <c r="D516" s="2">
        <v>40000</v>
      </c>
      <c r="E516">
        <v>0</v>
      </c>
      <c r="F516" t="s">
        <v>12</v>
      </c>
      <c r="G516" t="s">
        <v>20</v>
      </c>
      <c r="H516" t="s">
        <v>17</v>
      </c>
      <c r="I516">
        <v>1</v>
      </c>
      <c r="J516" t="s">
        <v>21</v>
      </c>
      <c r="K516" t="s">
        <v>31</v>
      </c>
      <c r="L516">
        <v>45</v>
      </c>
      <c r="M516" t="str">
        <f>IF(L516&lt;44,"YOUNG ADULT",IF(L516&gt;44,"OLD",IF(L516&lt;31,Adolescent,"invalid")))</f>
        <v>OLD</v>
      </c>
      <c r="N516" t="s">
        <v>17</v>
      </c>
    </row>
    <row r="517" spans="1:14" x14ac:dyDescent="0.25">
      <c r="A517">
        <v>16154</v>
      </c>
      <c r="B517" t="s">
        <v>32</v>
      </c>
      <c r="C517" t="s">
        <v>34</v>
      </c>
      <c r="D517" s="2">
        <v>70000</v>
      </c>
      <c r="E517">
        <v>5</v>
      </c>
      <c r="F517" t="s">
        <v>12</v>
      </c>
      <c r="G517" t="s">
        <v>20</v>
      </c>
      <c r="H517" t="s">
        <v>14</v>
      </c>
      <c r="I517">
        <v>2</v>
      </c>
      <c r="J517" t="s">
        <v>21</v>
      </c>
      <c r="K517" t="s">
        <v>31</v>
      </c>
      <c r="L517">
        <v>47</v>
      </c>
      <c r="M517" t="str">
        <f>IF(L517&lt;44,"YOUNG ADULT",IF(L517&gt;44,"OLD",IF(L517&lt;31,Adolescent,"invalid")))</f>
        <v>OLD</v>
      </c>
      <c r="N517" t="s">
        <v>17</v>
      </c>
    </row>
    <row r="518" spans="1:14" x14ac:dyDescent="0.25">
      <c r="A518">
        <v>22219</v>
      </c>
      <c r="B518" t="s">
        <v>32</v>
      </c>
      <c r="C518" t="s">
        <v>34</v>
      </c>
      <c r="D518" s="2">
        <v>60000</v>
      </c>
      <c r="E518">
        <v>2</v>
      </c>
      <c r="F518" t="s">
        <v>26</v>
      </c>
      <c r="G518" t="s">
        <v>20</v>
      </c>
      <c r="H518" t="s">
        <v>14</v>
      </c>
      <c r="I518">
        <v>2</v>
      </c>
      <c r="J518" t="s">
        <v>22</v>
      </c>
      <c r="K518" t="s">
        <v>31</v>
      </c>
      <c r="L518">
        <v>49</v>
      </c>
      <c r="M518" t="str">
        <f>IF(L518&lt;44,"YOUNG ADULT",IF(L518&gt;44,"OLD",IF(L518&lt;31,Adolescent,"invalid")))</f>
        <v>OLD</v>
      </c>
      <c r="N518" t="s">
        <v>17</v>
      </c>
    </row>
    <row r="519" spans="1:14" x14ac:dyDescent="0.25">
      <c r="A519">
        <v>17269</v>
      </c>
      <c r="B519" t="s">
        <v>33</v>
      </c>
      <c r="C519" t="s">
        <v>35</v>
      </c>
      <c r="D519" s="2">
        <v>60000</v>
      </c>
      <c r="E519">
        <v>3</v>
      </c>
      <c r="F519" t="s">
        <v>12</v>
      </c>
      <c r="G519" t="s">
        <v>20</v>
      </c>
      <c r="H519" t="s">
        <v>17</v>
      </c>
      <c r="I519">
        <v>0</v>
      </c>
      <c r="J519" t="s">
        <v>15</v>
      </c>
      <c r="K519" t="s">
        <v>31</v>
      </c>
      <c r="L519">
        <v>47</v>
      </c>
      <c r="M519" t="str">
        <f>IF(L519&lt;44,"YOUNG ADULT",IF(L519&gt;44,"OLD",IF(L519&lt;31,Adolescent,"invalid")))</f>
        <v>OLD</v>
      </c>
      <c r="N519" t="s">
        <v>14</v>
      </c>
    </row>
    <row r="520" spans="1:14" x14ac:dyDescent="0.25">
      <c r="A520">
        <v>23586</v>
      </c>
      <c r="B520" t="s">
        <v>32</v>
      </c>
      <c r="C520" t="s">
        <v>34</v>
      </c>
      <c r="D520" s="2">
        <v>80000</v>
      </c>
      <c r="E520">
        <v>0</v>
      </c>
      <c r="F520" t="s">
        <v>12</v>
      </c>
      <c r="G520" t="s">
        <v>27</v>
      </c>
      <c r="H520" t="s">
        <v>14</v>
      </c>
      <c r="I520">
        <v>1</v>
      </c>
      <c r="J520" t="s">
        <v>25</v>
      </c>
      <c r="K520" t="s">
        <v>31</v>
      </c>
      <c r="L520">
        <v>34</v>
      </c>
      <c r="M520" t="str">
        <f>IF(L520&lt;44,"YOUNG ADULT",IF(L520&gt;44,"OLD",IF(L520&lt;31,Adolescent,"invalid")))</f>
        <v>YOUNG ADULT</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IF(L521&lt;44,"YOUNG ADULT",IF(L521&gt;44,"OLD",IF(L521&lt;31,Adolescent,"invalid")))</f>
        <v>OLD</v>
      </c>
      <c r="N521" t="s">
        <v>17</v>
      </c>
    </row>
    <row r="522" spans="1:14" x14ac:dyDescent="0.25">
      <c r="A522">
        <v>27638</v>
      </c>
      <c r="B522" t="s">
        <v>33</v>
      </c>
      <c r="C522" t="s">
        <v>35</v>
      </c>
      <c r="D522" s="2">
        <v>100000</v>
      </c>
      <c r="E522">
        <v>1</v>
      </c>
      <c r="F522" t="s">
        <v>18</v>
      </c>
      <c r="G522" t="s">
        <v>20</v>
      </c>
      <c r="H522" t="s">
        <v>17</v>
      </c>
      <c r="I522">
        <v>3</v>
      </c>
      <c r="J522" t="s">
        <v>25</v>
      </c>
      <c r="K522" t="s">
        <v>31</v>
      </c>
      <c r="L522">
        <v>44</v>
      </c>
      <c r="M522" t="str">
        <f>IF(L522&lt;44,"YOUNG ADULT",IF(L522&gt;44,"OLD",IF(L522&lt;31,Adolescent,"invalid")))</f>
        <v>invalid</v>
      </c>
      <c r="N522" t="s">
        <v>17</v>
      </c>
    </row>
    <row r="523" spans="1:14" x14ac:dyDescent="0.25">
      <c r="A523">
        <v>18976</v>
      </c>
      <c r="B523" t="s">
        <v>33</v>
      </c>
      <c r="C523" t="s">
        <v>35</v>
      </c>
      <c r="D523" s="2">
        <v>40000</v>
      </c>
      <c r="E523">
        <v>4</v>
      </c>
      <c r="F523" t="s">
        <v>26</v>
      </c>
      <c r="G523" t="s">
        <v>20</v>
      </c>
      <c r="H523" t="s">
        <v>14</v>
      </c>
      <c r="I523">
        <v>2</v>
      </c>
      <c r="J523" t="s">
        <v>29</v>
      </c>
      <c r="K523" t="s">
        <v>31</v>
      </c>
      <c r="L523">
        <v>62</v>
      </c>
      <c r="M523" t="str">
        <f>IF(L523&lt;44,"YOUNG ADULT",IF(L523&gt;44,"OLD",IF(L523&lt;31,Adolescent,"invalid")))</f>
        <v>OLD</v>
      </c>
      <c r="N523" t="s">
        <v>14</v>
      </c>
    </row>
    <row r="524" spans="1:14" x14ac:dyDescent="0.25">
      <c r="A524">
        <v>19413</v>
      </c>
      <c r="B524" t="s">
        <v>33</v>
      </c>
      <c r="C524" t="s">
        <v>35</v>
      </c>
      <c r="D524" s="2">
        <v>60000</v>
      </c>
      <c r="E524">
        <v>3</v>
      </c>
      <c r="F524" t="s">
        <v>12</v>
      </c>
      <c r="G524" t="s">
        <v>20</v>
      </c>
      <c r="H524" t="s">
        <v>17</v>
      </c>
      <c r="I524">
        <v>1</v>
      </c>
      <c r="J524" t="s">
        <v>15</v>
      </c>
      <c r="K524" t="s">
        <v>31</v>
      </c>
      <c r="L524">
        <v>47</v>
      </c>
      <c r="M524" t="str">
        <f>IF(L524&lt;44,"YOUNG ADULT",IF(L524&gt;44,"OLD",IF(L524&lt;31,Adolescent,"invalid")))</f>
        <v>OLD</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IF(L525&lt;44,"YOUNG ADULT",IF(L525&gt;44,"OLD",IF(L525&lt;31,Adolescent,"invalid")))</f>
        <v>OLD</v>
      </c>
      <c r="N525" t="s">
        <v>14</v>
      </c>
    </row>
    <row r="526" spans="1:14" x14ac:dyDescent="0.25">
      <c r="A526">
        <v>17471</v>
      </c>
      <c r="B526" t="s">
        <v>33</v>
      </c>
      <c r="C526" t="s">
        <v>34</v>
      </c>
      <c r="D526" s="2">
        <v>80000</v>
      </c>
      <c r="E526">
        <v>4</v>
      </c>
      <c r="F526" t="s">
        <v>30</v>
      </c>
      <c r="G526" t="s">
        <v>27</v>
      </c>
      <c r="H526" t="s">
        <v>14</v>
      </c>
      <c r="I526">
        <v>2</v>
      </c>
      <c r="J526" t="s">
        <v>22</v>
      </c>
      <c r="K526" t="s">
        <v>31</v>
      </c>
      <c r="L526">
        <v>67</v>
      </c>
      <c r="M526" t="str">
        <f>IF(L526&lt;44,"YOUNG ADULT",IF(L526&gt;44,"OLD",IF(L526&lt;31,Adolescent,"invalid")))</f>
        <v>OLD</v>
      </c>
      <c r="N526" t="s">
        <v>17</v>
      </c>
    </row>
    <row r="527" spans="1:14" x14ac:dyDescent="0.25">
      <c r="A527">
        <v>16791</v>
      </c>
      <c r="B527" t="s">
        <v>33</v>
      </c>
      <c r="C527" t="s">
        <v>35</v>
      </c>
      <c r="D527" s="2">
        <v>60000</v>
      </c>
      <c r="E527">
        <v>5</v>
      </c>
      <c r="F527" t="s">
        <v>12</v>
      </c>
      <c r="G527" t="s">
        <v>27</v>
      </c>
      <c r="H527" t="s">
        <v>14</v>
      </c>
      <c r="I527">
        <v>3</v>
      </c>
      <c r="J527" t="s">
        <v>29</v>
      </c>
      <c r="K527" t="s">
        <v>31</v>
      </c>
      <c r="L527">
        <v>59</v>
      </c>
      <c r="M527" t="str">
        <f>IF(L527&lt;44,"YOUNG ADULT",IF(L527&gt;44,"OLD",IF(L527&lt;31,Adolescent,"invalid")))</f>
        <v>OLD</v>
      </c>
      <c r="N527" t="s">
        <v>14</v>
      </c>
    </row>
    <row r="528" spans="1:14" x14ac:dyDescent="0.25">
      <c r="A528">
        <v>15382</v>
      </c>
      <c r="B528" t="s">
        <v>32</v>
      </c>
      <c r="C528" t="s">
        <v>34</v>
      </c>
      <c r="D528" s="2">
        <v>110000</v>
      </c>
      <c r="E528">
        <v>1</v>
      </c>
      <c r="F528" t="s">
        <v>12</v>
      </c>
      <c r="G528" t="s">
        <v>27</v>
      </c>
      <c r="H528" t="s">
        <v>14</v>
      </c>
      <c r="I528">
        <v>2</v>
      </c>
      <c r="J528" t="s">
        <v>25</v>
      </c>
      <c r="K528" t="s">
        <v>31</v>
      </c>
      <c r="L528">
        <v>44</v>
      </c>
      <c r="M528" t="str">
        <f>IF(L528&lt;44,"YOUNG ADULT",IF(L528&gt;44,"OLD",IF(L528&lt;31,Adolescent,"invalid")))</f>
        <v>invalid</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IF(L529&lt;44,"YOUNG ADULT",IF(L529&gt;44,"OLD",IF(L529&lt;31,Adolescent,"invalid")))</f>
        <v>YOUNG ADULT</v>
      </c>
      <c r="N529" t="s">
        <v>17</v>
      </c>
    </row>
    <row r="530" spans="1:14" x14ac:dyDescent="0.25">
      <c r="A530">
        <v>11935</v>
      </c>
      <c r="B530" t="s">
        <v>33</v>
      </c>
      <c r="C530" t="s">
        <v>34</v>
      </c>
      <c r="D530" s="2">
        <v>30000</v>
      </c>
      <c r="E530">
        <v>0</v>
      </c>
      <c r="F530" t="s">
        <v>18</v>
      </c>
      <c r="G530" t="s">
        <v>13</v>
      </c>
      <c r="H530" t="s">
        <v>14</v>
      </c>
      <c r="I530">
        <v>1</v>
      </c>
      <c r="J530" t="s">
        <v>22</v>
      </c>
      <c r="K530" t="s">
        <v>31</v>
      </c>
      <c r="L530">
        <v>28</v>
      </c>
      <c r="M530" t="str">
        <f>IF(L530&lt;44,"YOUNG ADULT",IF(L530&gt;44,"OLD",IF(L530&lt;31,Adolescent,"invalid")))</f>
        <v>YOUNG ADULT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IF(L531&lt;44,"YOUNG ADULT",IF(L531&gt;44,"OLD",IF(L531&lt;31,Adolescent,"invalid")))</f>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IF(L532&lt;44,"YOUNG ADULT",IF(L532&gt;44,"OLD",IF(L532&lt;31,Adolescent,"invalid")))</f>
        <v>YOUNG ADULT</v>
      </c>
      <c r="N532" t="s">
        <v>14</v>
      </c>
    </row>
    <row r="533" spans="1:14" x14ac:dyDescent="0.25">
      <c r="A533">
        <v>14092</v>
      </c>
      <c r="B533" t="s">
        <v>33</v>
      </c>
      <c r="C533" t="s">
        <v>35</v>
      </c>
      <c r="D533" s="2">
        <v>30000</v>
      </c>
      <c r="E533">
        <v>0</v>
      </c>
      <c r="F533" t="s">
        <v>28</v>
      </c>
      <c r="G533" t="s">
        <v>19</v>
      </c>
      <c r="H533" t="s">
        <v>14</v>
      </c>
      <c r="I533">
        <v>2</v>
      </c>
      <c r="J533" t="s">
        <v>22</v>
      </c>
      <c r="K533" t="s">
        <v>31</v>
      </c>
      <c r="L533">
        <v>28</v>
      </c>
      <c r="M533" t="str">
        <f>IF(L533&lt;44,"YOUNG ADULT",IF(L533&gt;44,"OLD",IF(L533&lt;31,Adolescent,"invalid")))</f>
        <v>YOUNG ADULT</v>
      </c>
      <c r="N533" t="s">
        <v>17</v>
      </c>
    </row>
    <row r="534" spans="1:14" x14ac:dyDescent="0.25">
      <c r="A534">
        <v>29143</v>
      </c>
      <c r="B534" t="s">
        <v>33</v>
      </c>
      <c r="C534" t="s">
        <v>34</v>
      </c>
      <c r="D534" s="2">
        <v>60000</v>
      </c>
      <c r="E534">
        <v>1</v>
      </c>
      <c r="F534" t="s">
        <v>12</v>
      </c>
      <c r="G534" t="s">
        <v>20</v>
      </c>
      <c r="H534" t="s">
        <v>17</v>
      </c>
      <c r="I534">
        <v>1</v>
      </c>
      <c r="J534" t="s">
        <v>15</v>
      </c>
      <c r="K534" t="s">
        <v>31</v>
      </c>
      <c r="L534">
        <v>44</v>
      </c>
      <c r="M534" t="str">
        <f>IF(L534&lt;44,"YOUNG ADULT",IF(L534&gt;44,"OLD",IF(L534&lt;31,Adolescent,"invalid")))</f>
        <v>invalid</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IF(L535&lt;44,"YOUNG ADULT",IF(L535&gt;44,"OLD",IF(L535&lt;31,Adolescent,"invalid")))</f>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IF(L536&lt;44,"YOUNG ADULT",IF(L536&gt;44,"OLD",IF(L536&lt;31,Adolescent,"invalid")))</f>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IF(L537&lt;44,"YOUNG ADULT",IF(L537&gt;44,"OLD",IF(L537&lt;31,Adolescent,"invalid")))</f>
        <v>YOUNG ADULT</v>
      </c>
      <c r="N537" t="s">
        <v>17</v>
      </c>
    </row>
    <row r="538" spans="1:14" x14ac:dyDescent="0.25">
      <c r="A538">
        <v>13907</v>
      </c>
      <c r="B538" t="s">
        <v>33</v>
      </c>
      <c r="C538" t="s">
        <v>34</v>
      </c>
      <c r="D538" s="2">
        <v>80000</v>
      </c>
      <c r="E538">
        <v>3</v>
      </c>
      <c r="F538" t="s">
        <v>12</v>
      </c>
      <c r="G538" t="s">
        <v>13</v>
      </c>
      <c r="H538" t="s">
        <v>14</v>
      </c>
      <c r="I538">
        <v>1</v>
      </c>
      <c r="J538" t="s">
        <v>15</v>
      </c>
      <c r="K538" t="s">
        <v>31</v>
      </c>
      <c r="L538">
        <v>41</v>
      </c>
      <c r="M538" t="str">
        <f>IF(L538&lt;44,"YOUNG ADULT",IF(L538&gt;44,"OLD",IF(L538&lt;31,Adolescent,"invalid")))</f>
        <v>YOUNG ADULT</v>
      </c>
      <c r="N538" t="s">
        <v>14</v>
      </c>
    </row>
    <row r="539" spans="1:14" x14ac:dyDescent="0.25">
      <c r="A539">
        <v>14900</v>
      </c>
      <c r="B539" t="s">
        <v>32</v>
      </c>
      <c r="C539" t="s">
        <v>34</v>
      </c>
      <c r="D539" s="2">
        <v>40000</v>
      </c>
      <c r="E539">
        <v>1</v>
      </c>
      <c r="F539" t="s">
        <v>18</v>
      </c>
      <c r="G539" t="s">
        <v>19</v>
      </c>
      <c r="H539" t="s">
        <v>14</v>
      </c>
      <c r="I539">
        <v>1</v>
      </c>
      <c r="J539" t="s">
        <v>25</v>
      </c>
      <c r="K539" t="s">
        <v>31</v>
      </c>
      <c r="L539">
        <v>49</v>
      </c>
      <c r="M539" t="str">
        <f>IF(L539&lt;44,"YOUNG ADULT",IF(L539&gt;44,"OLD",IF(L539&lt;31,Adolescent,"invalid")))</f>
        <v>OLD</v>
      </c>
      <c r="N539" t="s">
        <v>14</v>
      </c>
    </row>
    <row r="540" spans="1:14" x14ac:dyDescent="0.25">
      <c r="A540">
        <v>11262</v>
      </c>
      <c r="B540" t="s">
        <v>32</v>
      </c>
      <c r="C540" t="s">
        <v>34</v>
      </c>
      <c r="D540" s="2">
        <v>80000</v>
      </c>
      <c r="E540">
        <v>4</v>
      </c>
      <c r="F540" t="s">
        <v>12</v>
      </c>
      <c r="G540" t="s">
        <v>27</v>
      </c>
      <c r="H540" t="s">
        <v>14</v>
      </c>
      <c r="I540">
        <v>0</v>
      </c>
      <c r="J540" t="s">
        <v>15</v>
      </c>
      <c r="K540" t="s">
        <v>31</v>
      </c>
      <c r="L540">
        <v>42</v>
      </c>
      <c r="M540" t="str">
        <f>IF(L540&lt;44,"YOUNG ADULT",IF(L540&gt;44,"OLD",IF(L540&lt;31,Adolescent,"invalid")))</f>
        <v>YOUNG ADULT</v>
      </c>
      <c r="N540" t="s">
        <v>17</v>
      </c>
    </row>
    <row r="541" spans="1:14" x14ac:dyDescent="0.25">
      <c r="A541">
        <v>22294</v>
      </c>
      <c r="B541" t="s">
        <v>33</v>
      </c>
      <c r="C541" t="s">
        <v>34</v>
      </c>
      <c r="D541" s="2">
        <v>70000</v>
      </c>
      <c r="E541">
        <v>0</v>
      </c>
      <c r="F541" t="s">
        <v>12</v>
      </c>
      <c r="G541" t="s">
        <v>20</v>
      </c>
      <c r="H541" t="s">
        <v>17</v>
      </c>
      <c r="I541">
        <v>1</v>
      </c>
      <c r="J541" t="s">
        <v>21</v>
      </c>
      <c r="K541" t="s">
        <v>31</v>
      </c>
      <c r="L541">
        <v>37</v>
      </c>
      <c r="M541" t="str">
        <f>IF(L541&lt;44,"YOUNG ADULT",IF(L541&gt;44,"OLD",IF(L541&lt;31,Adolescent,"invalid")))</f>
        <v>YOUNG ADULT</v>
      </c>
      <c r="N541" t="s">
        <v>14</v>
      </c>
    </row>
    <row r="542" spans="1:14" x14ac:dyDescent="0.25">
      <c r="A542">
        <v>12195</v>
      </c>
      <c r="B542" t="s">
        <v>33</v>
      </c>
      <c r="C542" t="s">
        <v>34</v>
      </c>
      <c r="D542" s="2">
        <v>70000</v>
      </c>
      <c r="E542">
        <v>3</v>
      </c>
      <c r="F542" t="s">
        <v>30</v>
      </c>
      <c r="G542" t="s">
        <v>27</v>
      </c>
      <c r="H542" t="s">
        <v>14</v>
      </c>
      <c r="I542">
        <v>2</v>
      </c>
      <c r="J542" t="s">
        <v>25</v>
      </c>
      <c r="K542" t="s">
        <v>31</v>
      </c>
      <c r="L542">
        <v>52</v>
      </c>
      <c r="M542" t="str">
        <f>IF(L542&lt;44,"YOUNG ADULT",IF(L542&gt;44,"OLD",IF(L542&lt;31,Adolescent,"invalid")))</f>
        <v>OLD</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IF(L543&lt;44,"YOUNG ADULT",IF(L543&gt;44,"OLD",IF(L543&lt;31,Adolescent,"invalid")))</f>
        <v>YOUNG ADULT</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IF(L544&lt;44,"YOUNG ADULT",IF(L544&gt;44,"OLD",IF(L544&lt;31,Adolescent,"invalid")))</f>
        <v>YOUNG ADULT</v>
      </c>
      <c r="N544" t="s">
        <v>17</v>
      </c>
    </row>
    <row r="545" spans="1:14" x14ac:dyDescent="0.25">
      <c r="A545">
        <v>25898</v>
      </c>
      <c r="B545" t="s">
        <v>32</v>
      </c>
      <c r="C545" t="s">
        <v>34</v>
      </c>
      <c r="D545" s="2">
        <v>70000</v>
      </c>
      <c r="E545">
        <v>2</v>
      </c>
      <c r="F545" t="s">
        <v>26</v>
      </c>
      <c r="G545" t="s">
        <v>20</v>
      </c>
      <c r="H545" t="s">
        <v>14</v>
      </c>
      <c r="I545">
        <v>2</v>
      </c>
      <c r="J545" t="s">
        <v>21</v>
      </c>
      <c r="K545" t="s">
        <v>31</v>
      </c>
      <c r="L545">
        <v>53</v>
      </c>
      <c r="M545" t="str">
        <f>IF(L545&lt;44,"YOUNG ADULT",IF(L545&gt;44,"OLD",IF(L545&lt;31,Adolescent,"invalid")))</f>
        <v>OLD</v>
      </c>
      <c r="N545" t="s">
        <v>17</v>
      </c>
    </row>
    <row r="546" spans="1:14" x14ac:dyDescent="0.25">
      <c r="A546">
        <v>24397</v>
      </c>
      <c r="B546" t="s">
        <v>33</v>
      </c>
      <c r="C546" t="s">
        <v>35</v>
      </c>
      <c r="D546" s="2">
        <v>120000</v>
      </c>
      <c r="E546">
        <v>2</v>
      </c>
      <c r="F546" t="s">
        <v>12</v>
      </c>
      <c r="G546" t="s">
        <v>27</v>
      </c>
      <c r="H546" t="s">
        <v>17</v>
      </c>
      <c r="I546">
        <v>4</v>
      </c>
      <c r="J546" t="s">
        <v>25</v>
      </c>
      <c r="K546" t="s">
        <v>31</v>
      </c>
      <c r="L546">
        <v>40</v>
      </c>
      <c r="M546" t="str">
        <f>IF(L546&lt;44,"YOUNG ADULT",IF(L546&gt;44,"OLD",IF(L546&lt;31,Adolescent,"invalid")))</f>
        <v>YOUNG ADULT</v>
      </c>
      <c r="N546" t="s">
        <v>17</v>
      </c>
    </row>
    <row r="547" spans="1:14" x14ac:dyDescent="0.25">
      <c r="A547">
        <v>19758</v>
      </c>
      <c r="B547" t="s">
        <v>33</v>
      </c>
      <c r="C547" t="s">
        <v>35</v>
      </c>
      <c r="D547" s="2">
        <v>60000</v>
      </c>
      <c r="E547">
        <v>0</v>
      </c>
      <c r="F547" t="s">
        <v>18</v>
      </c>
      <c r="G547" t="s">
        <v>13</v>
      </c>
      <c r="H547" t="s">
        <v>17</v>
      </c>
      <c r="I547">
        <v>2</v>
      </c>
      <c r="J547" t="s">
        <v>25</v>
      </c>
      <c r="K547" t="s">
        <v>31</v>
      </c>
      <c r="L547">
        <v>29</v>
      </c>
      <c r="M547" t="str">
        <f>IF(L547&lt;44,"YOUNG ADULT",IF(L547&gt;44,"OLD",IF(L547&lt;31,Adolescent,"invalid")))</f>
        <v>YOUNG ADULT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IF(L548&lt;44,"YOUNG ADULT",IF(L548&gt;44,"OLD",IF(L548&lt;31,Adolescent,"invalid")))</f>
        <v>YOUNG ADULT</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IF(L549&lt;44,"YOUNG ADULT",IF(L549&gt;44,"OLD",IF(L549&lt;31,Adolescent,"invalid")))</f>
        <v>OLD</v>
      </c>
      <c r="N549" t="s">
        <v>14</v>
      </c>
    </row>
    <row r="550" spans="1:14" x14ac:dyDescent="0.25">
      <c r="A550">
        <v>18674</v>
      </c>
      <c r="B550" t="s">
        <v>33</v>
      </c>
      <c r="C550" t="s">
        <v>34</v>
      </c>
      <c r="D550" s="2">
        <v>80000</v>
      </c>
      <c r="E550">
        <v>4</v>
      </c>
      <c r="F550" t="s">
        <v>30</v>
      </c>
      <c r="G550" t="s">
        <v>13</v>
      </c>
      <c r="H550" t="s">
        <v>17</v>
      </c>
      <c r="I550">
        <v>0</v>
      </c>
      <c r="J550" t="s">
        <v>15</v>
      </c>
      <c r="K550" t="s">
        <v>31</v>
      </c>
      <c r="L550">
        <v>48</v>
      </c>
      <c r="M550" t="str">
        <f>IF(L550&lt;44,"YOUNG ADULT",IF(L550&gt;44,"OLD",IF(L550&lt;31,Adolescent,"invalid")))</f>
        <v>OLD</v>
      </c>
      <c r="N550" t="s">
        <v>17</v>
      </c>
    </row>
    <row r="551" spans="1:14" x14ac:dyDescent="0.25">
      <c r="A551">
        <v>13453</v>
      </c>
      <c r="B551" t="s">
        <v>32</v>
      </c>
      <c r="C551" t="s">
        <v>34</v>
      </c>
      <c r="D551" s="2">
        <v>130000</v>
      </c>
      <c r="E551">
        <v>3</v>
      </c>
      <c r="F551" t="s">
        <v>12</v>
      </c>
      <c r="G551" t="s">
        <v>27</v>
      </c>
      <c r="H551" t="s">
        <v>14</v>
      </c>
      <c r="I551">
        <v>3</v>
      </c>
      <c r="J551" t="s">
        <v>15</v>
      </c>
      <c r="K551" t="s">
        <v>31</v>
      </c>
      <c r="L551">
        <v>45</v>
      </c>
      <c r="M551" t="str">
        <f>IF(L551&lt;44,"YOUNG ADULT",IF(L551&gt;44,"OLD",IF(L551&lt;31,Adolescent,"invalid")))</f>
        <v>OLD</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IF(L552&lt;44,"YOUNG ADULT",IF(L552&gt;44,"OLD",IF(L552&lt;31,Adolescent,"invalid")))</f>
        <v>YOUNG ADULT</v>
      </c>
      <c r="N552" t="s">
        <v>14</v>
      </c>
    </row>
    <row r="553" spans="1:14" x14ac:dyDescent="0.25">
      <c r="A553">
        <v>27393</v>
      </c>
      <c r="B553" t="s">
        <v>32</v>
      </c>
      <c r="C553" t="s">
        <v>34</v>
      </c>
      <c r="D553" s="2">
        <v>50000</v>
      </c>
      <c r="E553">
        <v>4</v>
      </c>
      <c r="F553" t="s">
        <v>12</v>
      </c>
      <c r="G553" t="s">
        <v>27</v>
      </c>
      <c r="H553" t="s">
        <v>14</v>
      </c>
      <c r="I553">
        <v>2</v>
      </c>
      <c r="J553" t="s">
        <v>29</v>
      </c>
      <c r="K553" t="s">
        <v>31</v>
      </c>
      <c r="L553">
        <v>63</v>
      </c>
      <c r="M553" t="str">
        <f>IF(L553&lt;44,"YOUNG ADULT",IF(L553&gt;44,"OLD",IF(L553&lt;31,Adolescent,"invalid")))</f>
        <v>OLD</v>
      </c>
      <c r="N553" t="s">
        <v>17</v>
      </c>
    </row>
    <row r="554" spans="1:14" x14ac:dyDescent="0.25">
      <c r="A554">
        <v>14417</v>
      </c>
      <c r="B554" t="s">
        <v>33</v>
      </c>
      <c r="C554" t="s">
        <v>35</v>
      </c>
      <c r="D554" s="2">
        <v>60000</v>
      </c>
      <c r="E554">
        <v>3</v>
      </c>
      <c r="F554" t="s">
        <v>26</v>
      </c>
      <c r="G554" t="s">
        <v>20</v>
      </c>
      <c r="H554" t="s">
        <v>14</v>
      </c>
      <c r="I554">
        <v>2</v>
      </c>
      <c r="J554" t="s">
        <v>29</v>
      </c>
      <c r="K554" t="s">
        <v>31</v>
      </c>
      <c r="L554">
        <v>54</v>
      </c>
      <c r="M554" t="str">
        <f>IF(L554&lt;44,"YOUNG ADULT",IF(L554&gt;44,"OLD",IF(L554&lt;31,Adolescent,"invalid")))</f>
        <v>OLD</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IF(L555&lt;44,"YOUNG ADULT",IF(L555&gt;44,"OLD",IF(L555&lt;31,Adolescent,"invalid")))</f>
        <v>OLD</v>
      </c>
      <c r="N555" t="s">
        <v>14</v>
      </c>
    </row>
    <row r="556" spans="1:14" x14ac:dyDescent="0.25">
      <c r="A556">
        <v>18580</v>
      </c>
      <c r="B556" t="s">
        <v>32</v>
      </c>
      <c r="C556" t="s">
        <v>34</v>
      </c>
      <c r="D556" s="2">
        <v>60000</v>
      </c>
      <c r="E556">
        <v>2</v>
      </c>
      <c r="F556" t="s">
        <v>30</v>
      </c>
      <c r="G556" t="s">
        <v>20</v>
      </c>
      <c r="H556" t="s">
        <v>14</v>
      </c>
      <c r="I556">
        <v>0</v>
      </c>
      <c r="J556" t="s">
        <v>21</v>
      </c>
      <c r="K556" t="s">
        <v>31</v>
      </c>
      <c r="L556">
        <v>40</v>
      </c>
      <c r="M556" t="str">
        <f>IF(L556&lt;44,"YOUNG ADULT",IF(L556&gt;44,"OLD",IF(L556&lt;31,Adolescent,"invalid")))</f>
        <v>YOUNG ADULT</v>
      </c>
      <c r="N556" t="s">
        <v>14</v>
      </c>
    </row>
    <row r="557" spans="1:14" x14ac:dyDescent="0.25">
      <c r="A557">
        <v>17025</v>
      </c>
      <c r="B557" t="s">
        <v>33</v>
      </c>
      <c r="C557" t="s">
        <v>35</v>
      </c>
      <c r="D557" s="2">
        <v>50000</v>
      </c>
      <c r="E557">
        <v>0</v>
      </c>
      <c r="F557" t="s">
        <v>18</v>
      </c>
      <c r="G557" t="s">
        <v>13</v>
      </c>
      <c r="H557" t="s">
        <v>17</v>
      </c>
      <c r="I557">
        <v>1</v>
      </c>
      <c r="J557" t="s">
        <v>21</v>
      </c>
      <c r="K557" t="s">
        <v>31</v>
      </c>
      <c r="L557">
        <v>39</v>
      </c>
      <c r="M557" t="str">
        <f>IF(L557&lt;44,"YOUNG ADULT",IF(L557&gt;44,"OLD",IF(L557&lt;31,Adolescent,"invalid")))</f>
        <v>YOUNG ADULT</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IF(L558&lt;44,"YOUNG ADULT",IF(L558&gt;44,"OLD",IF(L558&lt;31,Adolescent,"invalid")))</f>
        <v>YOUNG ADULT</v>
      </c>
      <c r="N558" t="s">
        <v>17</v>
      </c>
    </row>
    <row r="559" spans="1:14" x14ac:dyDescent="0.25">
      <c r="A559">
        <v>24725</v>
      </c>
      <c r="B559" t="s">
        <v>32</v>
      </c>
      <c r="C559" t="s">
        <v>34</v>
      </c>
      <c r="D559" s="2">
        <v>40000</v>
      </c>
      <c r="E559">
        <v>3</v>
      </c>
      <c r="F559" t="s">
        <v>18</v>
      </c>
      <c r="G559" t="s">
        <v>19</v>
      </c>
      <c r="H559" t="s">
        <v>14</v>
      </c>
      <c r="I559">
        <v>0</v>
      </c>
      <c r="J559" t="s">
        <v>25</v>
      </c>
      <c r="K559" t="s">
        <v>31</v>
      </c>
      <c r="L559">
        <v>31</v>
      </c>
      <c r="M559" t="str">
        <f>IF(L559&lt;44,"YOUNG ADULT",IF(L559&gt;44,"OLD",IF(L559&lt;31,Adolescent,"invalid")))</f>
        <v>YOUNG ADULT</v>
      </c>
      <c r="N559" t="s">
        <v>17</v>
      </c>
    </row>
    <row r="560" spans="1:14" x14ac:dyDescent="0.25">
      <c r="A560">
        <v>23200</v>
      </c>
      <c r="B560" t="s">
        <v>32</v>
      </c>
      <c r="C560" t="s">
        <v>34</v>
      </c>
      <c r="D560" s="2">
        <v>50000</v>
      </c>
      <c r="E560">
        <v>3</v>
      </c>
      <c r="F560" t="s">
        <v>12</v>
      </c>
      <c r="G560" t="s">
        <v>13</v>
      </c>
      <c r="H560" t="s">
        <v>14</v>
      </c>
      <c r="I560">
        <v>2</v>
      </c>
      <c r="J560" t="s">
        <v>15</v>
      </c>
      <c r="K560" t="s">
        <v>31</v>
      </c>
      <c r="L560">
        <v>41</v>
      </c>
      <c r="M560" t="str">
        <f>IF(L560&lt;44,"YOUNG ADULT",IF(L560&gt;44,"OLD",IF(L560&lt;31,Adolescent,"invalid")))</f>
        <v>YOUNG ADULT</v>
      </c>
      <c r="N560" t="s">
        <v>17</v>
      </c>
    </row>
    <row r="561" spans="1:14" x14ac:dyDescent="0.25">
      <c r="A561">
        <v>15895</v>
      </c>
      <c r="B561" t="s">
        <v>33</v>
      </c>
      <c r="C561" t="s">
        <v>34</v>
      </c>
      <c r="D561" s="2">
        <v>60000</v>
      </c>
      <c r="E561">
        <v>2</v>
      </c>
      <c r="F561" t="s">
        <v>12</v>
      </c>
      <c r="G561" t="s">
        <v>27</v>
      </c>
      <c r="H561" t="s">
        <v>14</v>
      </c>
      <c r="I561">
        <v>0</v>
      </c>
      <c r="J561" t="s">
        <v>29</v>
      </c>
      <c r="K561" t="s">
        <v>31</v>
      </c>
      <c r="L561">
        <v>58</v>
      </c>
      <c r="M561" t="str">
        <f>IF(L561&lt;44,"YOUNG ADULT",IF(L561&gt;44,"OLD",IF(L561&lt;31,Adolescent,"invalid")))</f>
        <v>OLD</v>
      </c>
      <c r="N561" t="s">
        <v>17</v>
      </c>
    </row>
    <row r="562" spans="1:14" x14ac:dyDescent="0.25">
      <c r="A562">
        <v>18577</v>
      </c>
      <c r="B562" t="s">
        <v>32</v>
      </c>
      <c r="C562" t="s">
        <v>34</v>
      </c>
      <c r="D562" s="2">
        <v>60000</v>
      </c>
      <c r="E562">
        <v>0</v>
      </c>
      <c r="F562" t="s">
        <v>30</v>
      </c>
      <c r="G562" t="s">
        <v>20</v>
      </c>
      <c r="H562" t="s">
        <v>14</v>
      </c>
      <c r="I562">
        <v>0</v>
      </c>
      <c r="J562" t="s">
        <v>15</v>
      </c>
      <c r="K562" t="s">
        <v>31</v>
      </c>
      <c r="L562">
        <v>40</v>
      </c>
      <c r="M562" t="str">
        <f>IF(L562&lt;44,"YOUNG ADULT",IF(L562&gt;44,"OLD",IF(L562&lt;31,Adolescent,"invalid")))</f>
        <v>YOUNG ADULT</v>
      </c>
      <c r="N562" t="s">
        <v>17</v>
      </c>
    </row>
    <row r="563" spans="1:14" x14ac:dyDescent="0.25">
      <c r="A563">
        <v>27218</v>
      </c>
      <c r="B563" t="s">
        <v>32</v>
      </c>
      <c r="C563" t="s">
        <v>34</v>
      </c>
      <c r="D563" s="2">
        <v>20000</v>
      </c>
      <c r="E563">
        <v>2</v>
      </c>
      <c r="F563" t="s">
        <v>28</v>
      </c>
      <c r="G563" t="s">
        <v>19</v>
      </c>
      <c r="H563" t="s">
        <v>17</v>
      </c>
      <c r="I563">
        <v>0</v>
      </c>
      <c r="J563" t="s">
        <v>15</v>
      </c>
      <c r="K563" t="s">
        <v>31</v>
      </c>
      <c r="L563">
        <v>48</v>
      </c>
      <c r="M563" t="str">
        <f>IF(L563&lt;44,"YOUNG ADULT",IF(L563&gt;44,"OLD",IF(L563&lt;31,Adolescent,"invalid")))</f>
        <v>OLD</v>
      </c>
      <c r="N563" t="s">
        <v>17</v>
      </c>
    </row>
    <row r="564" spans="1:14" x14ac:dyDescent="0.25">
      <c r="A564">
        <v>18560</v>
      </c>
      <c r="B564" t="s">
        <v>32</v>
      </c>
      <c r="C564" t="s">
        <v>34</v>
      </c>
      <c r="D564" s="2">
        <v>70000</v>
      </c>
      <c r="E564">
        <v>2</v>
      </c>
      <c r="F564" t="s">
        <v>30</v>
      </c>
      <c r="G564" t="s">
        <v>20</v>
      </c>
      <c r="H564" t="s">
        <v>14</v>
      </c>
      <c r="I564">
        <v>0</v>
      </c>
      <c r="J564" t="s">
        <v>21</v>
      </c>
      <c r="K564" t="s">
        <v>31</v>
      </c>
      <c r="L564">
        <v>34</v>
      </c>
      <c r="M564" t="str">
        <f>IF(L564&lt;44,"YOUNG ADULT",IF(L564&gt;44,"OLD",IF(L564&lt;31,Adolescent,"invalid")))</f>
        <v>YOUNG ADULT</v>
      </c>
      <c r="N564" t="s">
        <v>14</v>
      </c>
    </row>
    <row r="565" spans="1:14" x14ac:dyDescent="0.25">
      <c r="A565">
        <v>25006</v>
      </c>
      <c r="B565" t="s">
        <v>33</v>
      </c>
      <c r="C565" t="s">
        <v>34</v>
      </c>
      <c r="D565" s="2">
        <v>30000</v>
      </c>
      <c r="E565">
        <v>0</v>
      </c>
      <c r="F565" t="s">
        <v>18</v>
      </c>
      <c r="G565" t="s">
        <v>13</v>
      </c>
      <c r="H565" t="s">
        <v>14</v>
      </c>
      <c r="I565">
        <v>1</v>
      </c>
      <c r="J565" t="s">
        <v>22</v>
      </c>
      <c r="K565" t="s">
        <v>31</v>
      </c>
      <c r="L565">
        <v>28</v>
      </c>
      <c r="M565" t="str">
        <f>IF(L565&lt;44,"YOUNG ADULT",IF(L565&gt;44,"OLD",IF(L565&lt;31,Adolescent,"invalid")))</f>
        <v>YOUNG ADULT</v>
      </c>
      <c r="N565" t="s">
        <v>17</v>
      </c>
    </row>
    <row r="566" spans="1:14" x14ac:dyDescent="0.25">
      <c r="A566">
        <v>17369</v>
      </c>
      <c r="B566" t="s">
        <v>33</v>
      </c>
      <c r="C566" t="s">
        <v>35</v>
      </c>
      <c r="D566" s="2">
        <v>30000</v>
      </c>
      <c r="E566">
        <v>0</v>
      </c>
      <c r="F566" t="s">
        <v>18</v>
      </c>
      <c r="G566" t="s">
        <v>13</v>
      </c>
      <c r="H566" t="s">
        <v>14</v>
      </c>
      <c r="I566">
        <v>1</v>
      </c>
      <c r="J566" t="s">
        <v>22</v>
      </c>
      <c r="K566" t="s">
        <v>31</v>
      </c>
      <c r="L566">
        <v>27</v>
      </c>
      <c r="M566" t="str">
        <f>IF(L566&lt;44,"YOUNG ADULT",IF(L566&gt;44,"OLD",IF(L566&lt;31,Adolescent,"invalid")))</f>
        <v>YOUNG ADULT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IF(L567&lt;44,"YOUNG ADULT",IF(L567&gt;44,"OLD",IF(L567&lt;31,Adolescent,"invalid")))</f>
        <v>OLD</v>
      </c>
      <c r="N567" t="s">
        <v>14</v>
      </c>
    </row>
    <row r="568" spans="1:14" x14ac:dyDescent="0.25">
      <c r="A568">
        <v>18847</v>
      </c>
      <c r="B568" t="s">
        <v>32</v>
      </c>
      <c r="C568" t="s">
        <v>34</v>
      </c>
      <c r="D568" s="2">
        <v>60000</v>
      </c>
      <c r="E568">
        <v>2</v>
      </c>
      <c r="F568" t="s">
        <v>30</v>
      </c>
      <c r="G568" t="s">
        <v>27</v>
      </c>
      <c r="H568" t="s">
        <v>14</v>
      </c>
      <c r="I568">
        <v>2</v>
      </c>
      <c r="J568" t="s">
        <v>22</v>
      </c>
      <c r="K568" t="s">
        <v>31</v>
      </c>
      <c r="L568">
        <v>70</v>
      </c>
      <c r="M568" t="str">
        <f>IF(L568&lt;44,"YOUNG ADULT",IF(L568&gt;44,"OLD",IF(L568&lt;31,Adolescent,"invalid")))</f>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IF(L569&lt;44,"YOUNG ADULT",IF(L569&gt;44,"OLD",IF(L569&lt;31,Adolescent,"invalid")))</f>
        <v>OLD</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IF(L570&lt;44,"YOUNG ADULT",IF(L570&gt;44,"OLD",IF(L570&lt;31,Adolescent,"invalid")))</f>
        <v>invalid</v>
      </c>
      <c r="N570" t="s">
        <v>14</v>
      </c>
    </row>
    <row r="571" spans="1:14" x14ac:dyDescent="0.25">
      <c r="A571">
        <v>26452</v>
      </c>
      <c r="B571" t="s">
        <v>33</v>
      </c>
      <c r="C571" t="s">
        <v>35</v>
      </c>
      <c r="D571" s="2">
        <v>50000</v>
      </c>
      <c r="E571">
        <v>3</v>
      </c>
      <c r="F571" t="s">
        <v>30</v>
      </c>
      <c r="G571" t="s">
        <v>27</v>
      </c>
      <c r="H571" t="s">
        <v>14</v>
      </c>
      <c r="I571">
        <v>2</v>
      </c>
      <c r="J571" t="s">
        <v>29</v>
      </c>
      <c r="K571" t="s">
        <v>31</v>
      </c>
      <c r="L571">
        <v>69</v>
      </c>
      <c r="M571" t="str">
        <f>IF(L571&lt;44,"YOUNG ADULT",IF(L571&gt;44,"OLD",IF(L571&lt;31,Adolescent,"invalid")))</f>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IF(L572&lt;44,"YOUNG ADULT",IF(L572&gt;44,"OLD",IF(L572&lt;31,Adolescent,"invalid")))</f>
        <v>OLD</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IF(L573&lt;44,"YOUNG ADULT",IF(L573&gt;44,"OLD",IF(L573&lt;31,Adolescent,"invalid")))</f>
        <v>OLD</v>
      </c>
      <c r="N573" t="s">
        <v>17</v>
      </c>
    </row>
    <row r="574" spans="1:14" x14ac:dyDescent="0.25">
      <c r="A574">
        <v>23549</v>
      </c>
      <c r="B574" t="s">
        <v>33</v>
      </c>
      <c r="C574" t="s">
        <v>35</v>
      </c>
      <c r="D574" s="2">
        <v>30000</v>
      </c>
      <c r="E574">
        <v>0</v>
      </c>
      <c r="F574" t="s">
        <v>26</v>
      </c>
      <c r="G574" t="s">
        <v>13</v>
      </c>
      <c r="H574" t="s">
        <v>14</v>
      </c>
      <c r="I574">
        <v>2</v>
      </c>
      <c r="J574" t="s">
        <v>22</v>
      </c>
      <c r="K574" t="s">
        <v>31</v>
      </c>
      <c r="L574">
        <v>30</v>
      </c>
      <c r="M574" t="str">
        <f>IF(L574&lt;44,"YOUNG ADULT",IF(L574&gt;44,"OLD",IF(L574&lt;31,Adolescent,"invalid")))</f>
        <v>YOUNG ADULT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IF(L575&lt;44,"YOUNG ADULT",IF(L575&gt;44,"OLD",IF(L575&lt;31,Adolescent,"invalid")))</f>
        <v>OLD</v>
      </c>
      <c r="N575" t="s">
        <v>17</v>
      </c>
    </row>
    <row r="576" spans="1:14" x14ac:dyDescent="0.25">
      <c r="A576">
        <v>21266</v>
      </c>
      <c r="B576" t="s">
        <v>33</v>
      </c>
      <c r="C576" t="s">
        <v>34</v>
      </c>
      <c r="D576" s="2">
        <v>80000</v>
      </c>
      <c r="E576">
        <v>0</v>
      </c>
      <c r="F576" t="s">
        <v>12</v>
      </c>
      <c r="G576" t="s">
        <v>27</v>
      </c>
      <c r="H576" t="s">
        <v>14</v>
      </c>
      <c r="I576">
        <v>1</v>
      </c>
      <c r="J576" t="s">
        <v>25</v>
      </c>
      <c r="K576" t="s">
        <v>31</v>
      </c>
      <c r="L576">
        <v>34</v>
      </c>
      <c r="M576" t="str">
        <f>IF(L576&lt;44,"YOUNG ADULT",IF(L576&gt;44,"OLD",IF(L576&lt;31,Adolescent,"invalid")))</f>
        <v>YOUNG ADULT</v>
      </c>
      <c r="N576" t="s">
        <v>14</v>
      </c>
    </row>
    <row r="577" spans="1:14" x14ac:dyDescent="0.25">
      <c r="A577">
        <v>13388</v>
      </c>
      <c r="B577" t="s">
        <v>33</v>
      </c>
      <c r="C577" t="s">
        <v>35</v>
      </c>
      <c r="D577" s="2">
        <v>60000</v>
      </c>
      <c r="E577">
        <v>2</v>
      </c>
      <c r="F577" t="s">
        <v>18</v>
      </c>
      <c r="G577" t="s">
        <v>20</v>
      </c>
      <c r="H577" t="s">
        <v>14</v>
      </c>
      <c r="I577">
        <v>1</v>
      </c>
      <c r="J577" t="s">
        <v>29</v>
      </c>
      <c r="K577" t="s">
        <v>31</v>
      </c>
      <c r="L577">
        <v>56</v>
      </c>
      <c r="M577" t="str">
        <f>IF(L577&lt;44,"YOUNG ADULT",IF(L577&gt;44,"OLD",IF(L577&lt;31,Adolescent,"invalid")))</f>
        <v>OLD</v>
      </c>
      <c r="N577" t="s">
        <v>17</v>
      </c>
    </row>
    <row r="578" spans="1:14" x14ac:dyDescent="0.25">
      <c r="A578">
        <v>18752</v>
      </c>
      <c r="B578" t="s">
        <v>33</v>
      </c>
      <c r="C578" t="s">
        <v>34</v>
      </c>
      <c r="D578" s="2">
        <v>40000</v>
      </c>
      <c r="E578">
        <v>0</v>
      </c>
      <c r="F578" t="s">
        <v>26</v>
      </c>
      <c r="G578" t="s">
        <v>13</v>
      </c>
      <c r="H578" t="s">
        <v>14</v>
      </c>
      <c r="I578">
        <v>1</v>
      </c>
      <c r="J578" t="s">
        <v>22</v>
      </c>
      <c r="K578" t="s">
        <v>31</v>
      </c>
      <c r="L578">
        <v>31</v>
      </c>
      <c r="M578" t="str">
        <f>IF(L578&lt;44,"YOUNG ADULT",IF(L578&gt;44,"OLD",IF(L578&lt;31,Adolescent,"invalid")))</f>
        <v>YOUNG ADULT</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IF(L579&lt;44,"YOUNG ADULT",IF(L579&gt;44,"OLD",IF(L579&lt;31,Adolescent,"invalid")))</f>
        <v>YOUNG ADULT</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IF(L580&lt;44,"YOUNG ADULT",IF(L580&gt;44,"OLD",IF(L580&lt;31,Adolescent,"invalid")))</f>
        <v>OLD</v>
      </c>
      <c r="N580" t="s">
        <v>17</v>
      </c>
    </row>
    <row r="581" spans="1:14" x14ac:dyDescent="0.25">
      <c r="A581">
        <v>25329</v>
      </c>
      <c r="B581" t="s">
        <v>33</v>
      </c>
      <c r="C581" t="s">
        <v>34</v>
      </c>
      <c r="D581" s="2">
        <v>40000</v>
      </c>
      <c r="E581">
        <v>3</v>
      </c>
      <c r="F581" t="s">
        <v>18</v>
      </c>
      <c r="G581" t="s">
        <v>19</v>
      </c>
      <c r="H581" t="s">
        <v>17</v>
      </c>
      <c r="I581">
        <v>2</v>
      </c>
      <c r="J581" t="s">
        <v>15</v>
      </c>
      <c r="K581" t="s">
        <v>31</v>
      </c>
      <c r="L581">
        <v>32</v>
      </c>
      <c r="M581" t="str">
        <f>IF(L581&lt;44,"YOUNG ADULT",IF(L581&gt;44,"OLD",IF(L581&lt;31,Adolescent,"invalid")))</f>
        <v>YOUNG ADULT</v>
      </c>
      <c r="N581" t="s">
        <v>17</v>
      </c>
    </row>
    <row r="582" spans="1:14" x14ac:dyDescent="0.25">
      <c r="A582">
        <v>20380</v>
      </c>
      <c r="B582" t="s">
        <v>32</v>
      </c>
      <c r="C582" t="s">
        <v>34</v>
      </c>
      <c r="D582" s="2">
        <v>60000</v>
      </c>
      <c r="E582">
        <v>3</v>
      </c>
      <c r="F582" t="s">
        <v>30</v>
      </c>
      <c r="G582" t="s">
        <v>27</v>
      </c>
      <c r="H582" t="s">
        <v>14</v>
      </c>
      <c r="I582">
        <v>2</v>
      </c>
      <c r="J582" t="s">
        <v>29</v>
      </c>
      <c r="K582" t="s">
        <v>31</v>
      </c>
      <c r="L582">
        <v>69</v>
      </c>
      <c r="M582" t="str">
        <f>IF(L582&lt;44,"YOUNG ADULT",IF(L582&gt;44,"OLD",IF(L582&lt;31,Adolescent,"invalid")))</f>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IF(L583&lt;44,"YOUNG ADULT",IF(L583&gt;44,"OLD",IF(L583&lt;31,Adolescent,"invalid")))</f>
        <v>YOUNG ADULT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IF(L584&lt;44,"YOUNG ADULT",IF(L584&gt;44,"OLD",IF(L584&lt;31,Adolescent,"invalid")))</f>
        <v>OLD</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IF(L585&lt;44,"YOUNG ADULT",IF(L585&gt;44,"OLD",IF(L585&lt;31,Adolescent,"invalid")))</f>
        <v>OLD</v>
      </c>
      <c r="N585" t="s">
        <v>17</v>
      </c>
    </row>
    <row r="586" spans="1:14" x14ac:dyDescent="0.25">
      <c r="A586">
        <v>28667</v>
      </c>
      <c r="B586" t="s">
        <v>33</v>
      </c>
      <c r="C586" t="s">
        <v>35</v>
      </c>
      <c r="D586" s="2">
        <v>70000</v>
      </c>
      <c r="E586">
        <v>2</v>
      </c>
      <c r="F586" t="s">
        <v>12</v>
      </c>
      <c r="G586" t="s">
        <v>13</v>
      </c>
      <c r="H586" t="s">
        <v>17</v>
      </c>
      <c r="I586">
        <v>1</v>
      </c>
      <c r="J586" t="s">
        <v>15</v>
      </c>
      <c r="K586" t="s">
        <v>31</v>
      </c>
      <c r="L586">
        <v>37</v>
      </c>
      <c r="M586" t="str">
        <f>IF(L586&lt;44,"YOUNG ADULT",IF(L586&gt;44,"OLD",IF(L586&lt;31,Adolescent,"invalid")))</f>
        <v>YOUNG ADULT</v>
      </c>
      <c r="N586" t="s">
        <v>14</v>
      </c>
    </row>
    <row r="587" spans="1:14" x14ac:dyDescent="0.25">
      <c r="A587">
        <v>15194</v>
      </c>
      <c r="B587" t="s">
        <v>33</v>
      </c>
      <c r="C587" t="s">
        <v>35</v>
      </c>
      <c r="D587" s="2">
        <v>120000</v>
      </c>
      <c r="E587">
        <v>2</v>
      </c>
      <c r="F587" t="s">
        <v>12</v>
      </c>
      <c r="G587" t="s">
        <v>27</v>
      </c>
      <c r="H587" t="s">
        <v>17</v>
      </c>
      <c r="I587">
        <v>3</v>
      </c>
      <c r="J587" t="s">
        <v>15</v>
      </c>
      <c r="K587" t="s">
        <v>31</v>
      </c>
      <c r="L587">
        <v>39</v>
      </c>
      <c r="M587" t="str">
        <f>IF(L587&lt;44,"YOUNG ADULT",IF(L587&gt;44,"OLD",IF(L587&lt;31,Adolescent,"invalid")))</f>
        <v>YOUNG ADULT</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IF(L588&lt;44,"YOUNG ADULT",IF(L588&gt;44,"OLD",IF(L588&lt;31,Adolescent,"invalid")))</f>
        <v>OLD</v>
      </c>
      <c r="N588" t="s">
        <v>17</v>
      </c>
    </row>
    <row r="589" spans="1:14" x14ac:dyDescent="0.25">
      <c r="A589">
        <v>18935</v>
      </c>
      <c r="B589" t="s">
        <v>32</v>
      </c>
      <c r="C589" t="s">
        <v>34</v>
      </c>
      <c r="D589" s="2">
        <v>130000</v>
      </c>
      <c r="E589">
        <v>0</v>
      </c>
      <c r="F589" t="s">
        <v>30</v>
      </c>
      <c r="G589" t="s">
        <v>27</v>
      </c>
      <c r="H589" t="s">
        <v>14</v>
      </c>
      <c r="I589">
        <v>3</v>
      </c>
      <c r="J589" t="s">
        <v>25</v>
      </c>
      <c r="K589" t="s">
        <v>31</v>
      </c>
      <c r="L589">
        <v>40</v>
      </c>
      <c r="M589" t="str">
        <f>IF(L589&lt;44,"YOUNG ADULT",IF(L589&gt;44,"OLD",IF(L589&lt;31,Adolescent,"invalid")))</f>
        <v>YOUNG ADULT</v>
      </c>
      <c r="N589" t="s">
        <v>17</v>
      </c>
    </row>
    <row r="590" spans="1:14" x14ac:dyDescent="0.25">
      <c r="A590">
        <v>16871</v>
      </c>
      <c r="B590" t="s">
        <v>32</v>
      </c>
      <c r="C590" t="s">
        <v>34</v>
      </c>
      <c r="D590" s="2">
        <v>90000</v>
      </c>
      <c r="E590">
        <v>2</v>
      </c>
      <c r="F590" t="s">
        <v>26</v>
      </c>
      <c r="G590" t="s">
        <v>20</v>
      </c>
      <c r="H590" t="s">
        <v>14</v>
      </c>
      <c r="I590">
        <v>1</v>
      </c>
      <c r="J590" t="s">
        <v>29</v>
      </c>
      <c r="K590" t="s">
        <v>31</v>
      </c>
      <c r="L590">
        <v>51</v>
      </c>
      <c r="M590" t="str">
        <f>IF(L590&lt;44,"YOUNG ADULT",IF(L590&gt;44,"OLD",IF(L590&lt;31,Adolescent,"invalid")))</f>
        <v>OLD</v>
      </c>
      <c r="N590" t="s">
        <v>14</v>
      </c>
    </row>
    <row r="591" spans="1:14" x14ac:dyDescent="0.25">
      <c r="A591">
        <v>12100</v>
      </c>
      <c r="B591" t="s">
        <v>33</v>
      </c>
      <c r="C591" t="s">
        <v>35</v>
      </c>
      <c r="D591" s="2">
        <v>60000</v>
      </c>
      <c r="E591">
        <v>2</v>
      </c>
      <c r="F591" t="s">
        <v>12</v>
      </c>
      <c r="G591" t="s">
        <v>27</v>
      </c>
      <c r="H591" t="s">
        <v>14</v>
      </c>
      <c r="I591">
        <v>0</v>
      </c>
      <c r="J591" t="s">
        <v>29</v>
      </c>
      <c r="K591" t="s">
        <v>31</v>
      </c>
      <c r="L591">
        <v>57</v>
      </c>
      <c r="M591" t="str">
        <f>IF(L591&lt;44,"YOUNG ADULT",IF(L591&gt;44,"OLD",IF(L591&lt;31,Adolescent,"invalid")))</f>
        <v>OLD</v>
      </c>
      <c r="N591" t="s">
        <v>17</v>
      </c>
    </row>
    <row r="592" spans="1:14" x14ac:dyDescent="0.25">
      <c r="A592">
        <v>23158</v>
      </c>
      <c r="B592" t="s">
        <v>32</v>
      </c>
      <c r="C592" t="s">
        <v>34</v>
      </c>
      <c r="D592" s="2">
        <v>60000</v>
      </c>
      <c r="E592">
        <v>1</v>
      </c>
      <c r="F592" t="s">
        <v>30</v>
      </c>
      <c r="G592" t="s">
        <v>20</v>
      </c>
      <c r="H592" t="s">
        <v>17</v>
      </c>
      <c r="I592">
        <v>0</v>
      </c>
      <c r="J592" t="s">
        <v>15</v>
      </c>
      <c r="K592" t="s">
        <v>31</v>
      </c>
      <c r="L592">
        <v>35</v>
      </c>
      <c r="M592" t="str">
        <f>IF(L592&lt;44,"YOUNG ADULT",IF(L592&gt;44,"OLD",IF(L592&lt;31,Adolescent,"invalid")))</f>
        <v>YOUNG ADULT</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IF(L593&lt;44,"YOUNG ADULT",IF(L593&gt;44,"OLD",IF(L593&lt;31,Adolescent,"invalid")))</f>
        <v>OLD</v>
      </c>
      <c r="N593" t="s">
        <v>14</v>
      </c>
    </row>
    <row r="594" spans="1:14" x14ac:dyDescent="0.25">
      <c r="A594">
        <v>18391</v>
      </c>
      <c r="B594" t="s">
        <v>33</v>
      </c>
      <c r="C594" t="s">
        <v>34</v>
      </c>
      <c r="D594" s="2">
        <v>80000</v>
      </c>
      <c r="E594">
        <v>5</v>
      </c>
      <c r="F594" t="s">
        <v>18</v>
      </c>
      <c r="G594" t="s">
        <v>20</v>
      </c>
      <c r="H594" t="s">
        <v>14</v>
      </c>
      <c r="I594">
        <v>2</v>
      </c>
      <c r="J594" t="s">
        <v>22</v>
      </c>
      <c r="K594" t="s">
        <v>31</v>
      </c>
      <c r="L594">
        <v>44</v>
      </c>
      <c r="M594" t="str">
        <f>IF(L594&lt;44,"YOUNG ADULT",IF(L594&gt;44,"OLD",IF(L594&lt;31,Adolescent,"invalid")))</f>
        <v>invalid</v>
      </c>
      <c r="N594" t="s">
        <v>17</v>
      </c>
    </row>
    <row r="595" spans="1:14" x14ac:dyDescent="0.25">
      <c r="A595">
        <v>19812</v>
      </c>
      <c r="B595" t="s">
        <v>33</v>
      </c>
      <c r="C595" t="s">
        <v>34</v>
      </c>
      <c r="D595" s="2">
        <v>70000</v>
      </c>
      <c r="E595">
        <v>2</v>
      </c>
      <c r="F595" t="s">
        <v>18</v>
      </c>
      <c r="G595" t="s">
        <v>20</v>
      </c>
      <c r="H595" t="s">
        <v>14</v>
      </c>
      <c r="I595">
        <v>0</v>
      </c>
      <c r="J595" t="s">
        <v>22</v>
      </c>
      <c r="K595" t="s">
        <v>31</v>
      </c>
      <c r="L595">
        <v>49</v>
      </c>
      <c r="M595" t="str">
        <f>IF(L595&lt;44,"YOUNG ADULT",IF(L595&gt;44,"OLD",IF(L595&lt;31,Adolescent,"invalid")))</f>
        <v>OLD</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IF(L596&lt;44,"YOUNG ADULT",IF(L596&gt;44,"OLD",IF(L596&lt;31,Adolescent,"invalid")))</f>
        <v>OLD</v>
      </c>
      <c r="N596" t="s">
        <v>17</v>
      </c>
    </row>
    <row r="597" spans="1:14" x14ac:dyDescent="0.25">
      <c r="A597">
        <v>18058</v>
      </c>
      <c r="B597" t="s">
        <v>33</v>
      </c>
      <c r="C597" t="s">
        <v>34</v>
      </c>
      <c r="D597" s="2">
        <v>20000</v>
      </c>
      <c r="E597">
        <v>3</v>
      </c>
      <c r="F597" t="s">
        <v>26</v>
      </c>
      <c r="G597" t="s">
        <v>13</v>
      </c>
      <c r="H597" t="s">
        <v>14</v>
      </c>
      <c r="I597">
        <v>2</v>
      </c>
      <c r="J597" t="s">
        <v>21</v>
      </c>
      <c r="K597" t="s">
        <v>31</v>
      </c>
      <c r="L597">
        <v>78</v>
      </c>
      <c r="M597" t="str">
        <f>IF(L597&lt;44,"YOUNG ADULT",IF(L597&gt;44,"OLD",IF(L597&lt;31,Adolescent,"invalid")))</f>
        <v>OLD</v>
      </c>
      <c r="N597" t="s">
        <v>17</v>
      </c>
    </row>
    <row r="598" spans="1:14" x14ac:dyDescent="0.25">
      <c r="A598">
        <v>20343</v>
      </c>
      <c r="B598" t="s">
        <v>32</v>
      </c>
      <c r="C598" t="s">
        <v>34</v>
      </c>
      <c r="D598" s="2">
        <v>90000</v>
      </c>
      <c r="E598">
        <v>4</v>
      </c>
      <c r="F598" t="s">
        <v>18</v>
      </c>
      <c r="G598" t="s">
        <v>20</v>
      </c>
      <c r="H598" t="s">
        <v>14</v>
      </c>
      <c r="I598">
        <v>1</v>
      </c>
      <c r="J598" t="s">
        <v>25</v>
      </c>
      <c r="K598" t="s">
        <v>31</v>
      </c>
      <c r="L598">
        <v>45</v>
      </c>
      <c r="M598" t="str">
        <f>IF(L598&lt;44,"YOUNG ADULT",IF(L598&gt;44,"OLD",IF(L598&lt;31,Adolescent,"invalid")))</f>
        <v>OLD</v>
      </c>
      <c r="N598" t="s">
        <v>17</v>
      </c>
    </row>
    <row r="599" spans="1:14" x14ac:dyDescent="0.25">
      <c r="A599">
        <v>28997</v>
      </c>
      <c r="B599" t="s">
        <v>33</v>
      </c>
      <c r="C599" t="s">
        <v>35</v>
      </c>
      <c r="D599" s="2">
        <v>40000</v>
      </c>
      <c r="E599">
        <v>2</v>
      </c>
      <c r="F599" t="s">
        <v>26</v>
      </c>
      <c r="G599" t="s">
        <v>20</v>
      </c>
      <c r="H599" t="s">
        <v>17</v>
      </c>
      <c r="I599">
        <v>1</v>
      </c>
      <c r="J599" t="s">
        <v>21</v>
      </c>
      <c r="K599" t="s">
        <v>31</v>
      </c>
      <c r="L599">
        <v>58</v>
      </c>
      <c r="M599" t="str">
        <f>IF(L599&lt;44,"YOUNG ADULT",IF(L599&gt;44,"OLD",IF(L599&lt;31,Adolescent,"invalid")))</f>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IF(L600&lt;44,"YOUNG ADULT",IF(L600&gt;44,"OLD",IF(L600&lt;31,Adolescent,"invalid")))</f>
        <v>YOUNG ADULT</v>
      </c>
      <c r="N600" t="s">
        <v>17</v>
      </c>
    </row>
    <row r="601" spans="1:14" x14ac:dyDescent="0.25">
      <c r="A601">
        <v>19002</v>
      </c>
      <c r="B601" t="s">
        <v>32</v>
      </c>
      <c r="C601" t="s">
        <v>34</v>
      </c>
      <c r="D601" s="2">
        <v>60000</v>
      </c>
      <c r="E601">
        <v>2</v>
      </c>
      <c r="F601" t="s">
        <v>18</v>
      </c>
      <c r="G601" t="s">
        <v>20</v>
      </c>
      <c r="H601" t="s">
        <v>14</v>
      </c>
      <c r="I601">
        <v>1</v>
      </c>
      <c r="J601" t="s">
        <v>21</v>
      </c>
      <c r="K601" t="s">
        <v>31</v>
      </c>
      <c r="L601">
        <v>57</v>
      </c>
      <c r="M601" t="str">
        <f>IF(L601&lt;44,"YOUNG ADULT",IF(L601&gt;44,"OLD",IF(L601&lt;31,Adolescent,"invalid")))</f>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IF(L602&lt;44,"YOUNG ADULT",IF(L602&gt;44,"OLD",IF(L602&lt;31,Adolescent,"invalid")))</f>
        <v>OLD</v>
      </c>
      <c r="N602" t="s">
        <v>17</v>
      </c>
    </row>
    <row r="603" spans="1:14" x14ac:dyDescent="0.25">
      <c r="A603">
        <v>29231</v>
      </c>
      <c r="B603" t="s">
        <v>33</v>
      </c>
      <c r="C603" t="s">
        <v>35</v>
      </c>
      <c r="D603" s="2">
        <v>80000</v>
      </c>
      <c r="E603">
        <v>4</v>
      </c>
      <c r="F603" t="s">
        <v>18</v>
      </c>
      <c r="G603" t="s">
        <v>20</v>
      </c>
      <c r="H603" t="s">
        <v>17</v>
      </c>
      <c r="I603">
        <v>2</v>
      </c>
      <c r="J603" t="s">
        <v>15</v>
      </c>
      <c r="K603" t="s">
        <v>31</v>
      </c>
      <c r="L603">
        <v>43</v>
      </c>
      <c r="M603" t="str">
        <f>IF(L603&lt;44,"YOUNG ADULT",IF(L603&gt;44,"OLD",IF(L603&lt;31,Adolescent,"invalid")))</f>
        <v>YOUNG ADULT</v>
      </c>
      <c r="N603" t="s">
        <v>17</v>
      </c>
    </row>
    <row r="604" spans="1:14" x14ac:dyDescent="0.25">
      <c r="A604">
        <v>18858</v>
      </c>
      <c r="B604" t="s">
        <v>33</v>
      </c>
      <c r="C604" t="s">
        <v>35</v>
      </c>
      <c r="D604" s="2">
        <v>60000</v>
      </c>
      <c r="E604">
        <v>2</v>
      </c>
      <c r="F604" t="s">
        <v>28</v>
      </c>
      <c r="G604" t="s">
        <v>13</v>
      </c>
      <c r="H604" t="s">
        <v>14</v>
      </c>
      <c r="I604">
        <v>2</v>
      </c>
      <c r="J604" t="s">
        <v>22</v>
      </c>
      <c r="K604" t="s">
        <v>31</v>
      </c>
      <c r="L604">
        <v>52</v>
      </c>
      <c r="M604" t="str">
        <f>IF(L604&lt;44,"YOUNG ADULT",IF(L604&gt;44,"OLD",IF(L604&lt;31,Adolescent,"invalid")))</f>
        <v>OLD</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IF(L605&lt;44,"YOUNG ADULT",IF(L605&gt;44,"OLD",IF(L605&lt;31,Adolescent,"invalid")))</f>
        <v>YOUNG ADULT</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IF(L606&lt;44,"YOUNG ADULT",IF(L606&gt;44,"OLD",IF(L606&lt;31,Adolescent,"invalid")))</f>
        <v>YOUNG ADULT</v>
      </c>
      <c r="N606" t="s">
        <v>17</v>
      </c>
    </row>
    <row r="607" spans="1:14" x14ac:dyDescent="0.25">
      <c r="A607">
        <v>17458</v>
      </c>
      <c r="B607" t="s">
        <v>33</v>
      </c>
      <c r="C607" t="s">
        <v>35</v>
      </c>
      <c r="D607" s="2">
        <v>70000</v>
      </c>
      <c r="E607">
        <v>3</v>
      </c>
      <c r="F607" t="s">
        <v>26</v>
      </c>
      <c r="G607" t="s">
        <v>20</v>
      </c>
      <c r="H607" t="s">
        <v>14</v>
      </c>
      <c r="I607">
        <v>0</v>
      </c>
      <c r="J607" t="s">
        <v>22</v>
      </c>
      <c r="K607" t="s">
        <v>31</v>
      </c>
      <c r="L607">
        <v>52</v>
      </c>
      <c r="M607" t="str">
        <f>IF(L607&lt;44,"YOUNG ADULT",IF(L607&gt;44,"OLD",IF(L607&lt;31,Adolescent,"invalid")))</f>
        <v>OLD</v>
      </c>
      <c r="N607" t="s">
        <v>14</v>
      </c>
    </row>
    <row r="608" spans="1:14" x14ac:dyDescent="0.25">
      <c r="A608">
        <v>11644</v>
      </c>
      <c r="B608" t="s">
        <v>33</v>
      </c>
      <c r="C608" t="s">
        <v>35</v>
      </c>
      <c r="D608" s="2">
        <v>40000</v>
      </c>
      <c r="E608">
        <v>2</v>
      </c>
      <c r="F608" t="s">
        <v>12</v>
      </c>
      <c r="G608" t="s">
        <v>13</v>
      </c>
      <c r="H608" t="s">
        <v>14</v>
      </c>
      <c r="I608">
        <v>0</v>
      </c>
      <c r="J608" t="s">
        <v>21</v>
      </c>
      <c r="K608" t="s">
        <v>31</v>
      </c>
      <c r="L608">
        <v>36</v>
      </c>
      <c r="M608" t="str">
        <f>IF(L608&lt;44,"YOUNG ADULT",IF(L608&gt;44,"OLD",IF(L608&lt;31,Adolescent,"invalid")))</f>
        <v>YOUNG ADULT</v>
      </c>
      <c r="N608" t="s">
        <v>17</v>
      </c>
    </row>
    <row r="609" spans="1:14" x14ac:dyDescent="0.25">
      <c r="A609">
        <v>16145</v>
      </c>
      <c r="B609" t="s">
        <v>33</v>
      </c>
      <c r="C609" t="s">
        <v>34</v>
      </c>
      <c r="D609" s="2">
        <v>70000</v>
      </c>
      <c r="E609">
        <v>5</v>
      </c>
      <c r="F609" t="s">
        <v>30</v>
      </c>
      <c r="G609" t="s">
        <v>20</v>
      </c>
      <c r="H609" t="s">
        <v>14</v>
      </c>
      <c r="I609">
        <v>3</v>
      </c>
      <c r="J609" t="s">
        <v>29</v>
      </c>
      <c r="K609" t="s">
        <v>31</v>
      </c>
      <c r="L609">
        <v>46</v>
      </c>
      <c r="M609" t="str">
        <f>IF(L609&lt;44,"YOUNG ADULT",IF(L609&gt;44,"OLD",IF(L609&lt;31,Adolescent,"invalid")))</f>
        <v>OLD</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IF(L610&lt;44,"YOUNG ADULT",IF(L610&gt;44,"OLD",IF(L610&lt;31,Adolescent,"invalid")))</f>
        <v>OLD</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IF(L611&lt;44,"YOUNG ADULT",IF(L611&gt;44,"OLD",IF(L611&lt;31,Adolescent,"invalid")))</f>
        <v>YOUNG ADULT</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IF(L612&lt;44,"YOUNG ADULT",IF(L612&gt;44,"OLD",IF(L612&lt;31,Adolescent,"invalid")))</f>
        <v>invalid</v>
      </c>
      <c r="N612" t="s">
        <v>17</v>
      </c>
    </row>
    <row r="613" spans="1:14" x14ac:dyDescent="0.25">
      <c r="A613">
        <v>22994</v>
      </c>
      <c r="B613" t="s">
        <v>32</v>
      </c>
      <c r="C613" t="s">
        <v>34</v>
      </c>
      <c r="D613" s="2">
        <v>80000</v>
      </c>
      <c r="E613">
        <v>0</v>
      </c>
      <c r="F613" t="s">
        <v>12</v>
      </c>
      <c r="G613" t="s">
        <v>27</v>
      </c>
      <c r="H613" t="s">
        <v>14</v>
      </c>
      <c r="I613">
        <v>1</v>
      </c>
      <c r="J613" t="s">
        <v>25</v>
      </c>
      <c r="K613" t="s">
        <v>31</v>
      </c>
      <c r="L613">
        <v>34</v>
      </c>
      <c r="M613" t="str">
        <f>IF(L613&lt;44,"YOUNG ADULT",IF(L613&gt;44,"OLD",IF(L613&lt;31,Adolescent,"invalid")))</f>
        <v>YOUNG ADULT</v>
      </c>
      <c r="N613" t="s">
        <v>14</v>
      </c>
    </row>
    <row r="614" spans="1:14" x14ac:dyDescent="0.25">
      <c r="A614">
        <v>22983</v>
      </c>
      <c r="B614" t="s">
        <v>33</v>
      </c>
      <c r="C614" t="s">
        <v>34</v>
      </c>
      <c r="D614" s="2">
        <v>30000</v>
      </c>
      <c r="E614">
        <v>0</v>
      </c>
      <c r="F614" t="s">
        <v>28</v>
      </c>
      <c r="G614" t="s">
        <v>19</v>
      </c>
      <c r="H614" t="s">
        <v>14</v>
      </c>
      <c r="I614">
        <v>2</v>
      </c>
      <c r="J614" t="s">
        <v>22</v>
      </c>
      <c r="K614" t="s">
        <v>31</v>
      </c>
      <c r="L614">
        <v>27</v>
      </c>
      <c r="M614" t="str">
        <f>IF(L614&lt;44,"YOUNG ADULT",IF(L614&gt;44,"OLD",IF(L614&lt;31,Adolescent,"invalid")))</f>
        <v>YOUNG ADULT</v>
      </c>
      <c r="N614" t="s">
        <v>17</v>
      </c>
    </row>
    <row r="615" spans="1:14" x14ac:dyDescent="0.25">
      <c r="A615">
        <v>25184</v>
      </c>
      <c r="B615" t="s">
        <v>33</v>
      </c>
      <c r="C615" t="s">
        <v>35</v>
      </c>
      <c r="D615" s="2">
        <v>110000</v>
      </c>
      <c r="E615">
        <v>1</v>
      </c>
      <c r="F615" t="s">
        <v>18</v>
      </c>
      <c r="G615" t="s">
        <v>20</v>
      </c>
      <c r="H615" t="s">
        <v>14</v>
      </c>
      <c r="I615">
        <v>4</v>
      </c>
      <c r="J615" t="s">
        <v>22</v>
      </c>
      <c r="K615" t="s">
        <v>31</v>
      </c>
      <c r="L615">
        <v>45</v>
      </c>
      <c r="M615" t="str">
        <f>IF(L615&lt;44,"YOUNG ADULT",IF(L615&gt;44,"OLD",IF(L615&lt;31,Adolescent,"invalid")))</f>
        <v>OLD</v>
      </c>
      <c r="N615" t="s">
        <v>14</v>
      </c>
    </row>
    <row r="616" spans="1:14" x14ac:dyDescent="0.25">
      <c r="A616">
        <v>14469</v>
      </c>
      <c r="B616" t="s">
        <v>32</v>
      </c>
      <c r="C616" t="s">
        <v>34</v>
      </c>
      <c r="D616" s="2">
        <v>100000</v>
      </c>
      <c r="E616">
        <v>3</v>
      </c>
      <c r="F616" t="s">
        <v>18</v>
      </c>
      <c r="G616" t="s">
        <v>20</v>
      </c>
      <c r="H616" t="s">
        <v>14</v>
      </c>
      <c r="I616">
        <v>4</v>
      </c>
      <c r="J616" t="s">
        <v>25</v>
      </c>
      <c r="K616" t="s">
        <v>31</v>
      </c>
      <c r="L616">
        <v>45</v>
      </c>
      <c r="M616" t="str">
        <f>IF(L616&lt;44,"YOUNG ADULT",IF(L616&gt;44,"OLD",IF(L616&lt;31,Adolescent,"invalid")))</f>
        <v>OLD</v>
      </c>
      <c r="N616" t="s">
        <v>17</v>
      </c>
    </row>
    <row r="617" spans="1:14" x14ac:dyDescent="0.25">
      <c r="A617">
        <v>11538</v>
      </c>
      <c r="B617" t="s">
        <v>33</v>
      </c>
      <c r="C617" t="s">
        <v>34</v>
      </c>
      <c r="D617" s="2">
        <v>60000</v>
      </c>
      <c r="E617">
        <v>4</v>
      </c>
      <c r="F617" t="s">
        <v>30</v>
      </c>
      <c r="G617" t="s">
        <v>13</v>
      </c>
      <c r="H617" t="s">
        <v>17</v>
      </c>
      <c r="I617">
        <v>0</v>
      </c>
      <c r="J617" t="s">
        <v>15</v>
      </c>
      <c r="K617" t="s">
        <v>31</v>
      </c>
      <c r="L617">
        <v>47</v>
      </c>
      <c r="M617" t="str">
        <f>IF(L617&lt;44,"YOUNG ADULT",IF(L617&gt;44,"OLD",IF(L617&lt;31,Adolescent,"invalid")))</f>
        <v>OLD</v>
      </c>
      <c r="N617" t="s">
        <v>14</v>
      </c>
    </row>
    <row r="618" spans="1:14" x14ac:dyDescent="0.25">
      <c r="A618">
        <v>16245</v>
      </c>
      <c r="B618" t="s">
        <v>33</v>
      </c>
      <c r="C618" t="s">
        <v>34</v>
      </c>
      <c r="D618" s="2">
        <v>80000</v>
      </c>
      <c r="E618">
        <v>4</v>
      </c>
      <c r="F618" t="s">
        <v>30</v>
      </c>
      <c r="G618" t="s">
        <v>13</v>
      </c>
      <c r="H618" t="s">
        <v>14</v>
      </c>
      <c r="I618">
        <v>0</v>
      </c>
      <c r="J618" t="s">
        <v>25</v>
      </c>
      <c r="K618" t="s">
        <v>31</v>
      </c>
      <c r="L618">
        <v>47</v>
      </c>
      <c r="M618" t="str">
        <f>IF(L618&lt;44,"YOUNG ADULT",IF(L618&gt;44,"OLD",IF(L618&lt;31,Adolescent,"invalid")))</f>
        <v>OLD</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IF(L619&lt;44,"YOUNG ADULT",IF(L619&gt;44,"OLD",IF(L619&lt;31,Adolescent,"invalid")))</f>
        <v>invalid</v>
      </c>
      <c r="N619" t="s">
        <v>14</v>
      </c>
    </row>
    <row r="620" spans="1:14" x14ac:dyDescent="0.25">
      <c r="A620">
        <v>25347</v>
      </c>
      <c r="B620" t="s">
        <v>33</v>
      </c>
      <c r="C620" t="s">
        <v>34</v>
      </c>
      <c r="D620" s="2">
        <v>20000</v>
      </c>
      <c r="E620">
        <v>3</v>
      </c>
      <c r="F620" t="s">
        <v>28</v>
      </c>
      <c r="G620" t="s">
        <v>19</v>
      </c>
      <c r="H620" t="s">
        <v>17</v>
      </c>
      <c r="I620">
        <v>2</v>
      </c>
      <c r="J620" t="s">
        <v>15</v>
      </c>
      <c r="K620" t="s">
        <v>31</v>
      </c>
      <c r="L620">
        <v>49</v>
      </c>
      <c r="M620" t="str">
        <f>IF(L620&lt;44,"YOUNG ADULT",IF(L620&gt;44,"OLD",IF(L620&lt;31,Adolescent,"invalid")))</f>
        <v>OLD</v>
      </c>
      <c r="N620" t="s">
        <v>17</v>
      </c>
    </row>
    <row r="621" spans="1:14" x14ac:dyDescent="0.25">
      <c r="A621">
        <v>15814</v>
      </c>
      <c r="B621" t="s">
        <v>33</v>
      </c>
      <c r="C621" t="s">
        <v>34</v>
      </c>
      <c r="D621" s="2">
        <v>40000</v>
      </c>
      <c r="E621">
        <v>0</v>
      </c>
      <c r="F621" t="s">
        <v>26</v>
      </c>
      <c r="G621" t="s">
        <v>13</v>
      </c>
      <c r="H621" t="s">
        <v>14</v>
      </c>
      <c r="I621">
        <v>1</v>
      </c>
      <c r="J621" t="s">
        <v>22</v>
      </c>
      <c r="K621" t="s">
        <v>31</v>
      </c>
      <c r="L621">
        <v>30</v>
      </c>
      <c r="M621" t="str">
        <f>IF(L621&lt;44,"YOUNG ADULT",IF(L621&gt;44,"OLD",IF(L621&lt;31,Adolescent,"invalid")))</f>
        <v>YOUNG ADULT</v>
      </c>
      <c r="N621" t="s">
        <v>17</v>
      </c>
    </row>
    <row r="622" spans="1:14" x14ac:dyDescent="0.25">
      <c r="A622">
        <v>11259</v>
      </c>
      <c r="B622" t="s">
        <v>32</v>
      </c>
      <c r="C622" t="s">
        <v>34</v>
      </c>
      <c r="D622" s="2">
        <v>100000</v>
      </c>
      <c r="E622">
        <v>4</v>
      </c>
      <c r="F622" t="s">
        <v>18</v>
      </c>
      <c r="G622" t="s">
        <v>20</v>
      </c>
      <c r="H622" t="s">
        <v>14</v>
      </c>
      <c r="I622">
        <v>4</v>
      </c>
      <c r="J622" t="s">
        <v>21</v>
      </c>
      <c r="K622" t="s">
        <v>31</v>
      </c>
      <c r="L622">
        <v>41</v>
      </c>
      <c r="M622" t="str">
        <f>IF(L622&lt;44,"YOUNG ADULT",IF(L622&gt;44,"OLD",IF(L622&lt;31,Adolescent,"invalid")))</f>
        <v>YOUNG ADULT</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IF(L623&lt;44,"YOUNG ADULT",IF(L623&gt;44,"OLD",IF(L623&lt;31,Adolescent,"invalid")))</f>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IF(L624&lt;44,"YOUNG ADULT",IF(L624&gt;44,"OLD",IF(L624&lt;31,Adolescent,"invalid")))</f>
        <v>OLD</v>
      </c>
      <c r="N624" t="s">
        <v>17</v>
      </c>
    </row>
    <row r="625" spans="1:14" x14ac:dyDescent="0.25">
      <c r="A625">
        <v>21801</v>
      </c>
      <c r="B625" t="s">
        <v>32</v>
      </c>
      <c r="C625" t="s">
        <v>34</v>
      </c>
      <c r="D625" s="2">
        <v>70000</v>
      </c>
      <c r="E625">
        <v>4</v>
      </c>
      <c r="F625" t="s">
        <v>18</v>
      </c>
      <c r="G625" t="s">
        <v>20</v>
      </c>
      <c r="H625" t="s">
        <v>14</v>
      </c>
      <c r="I625">
        <v>1</v>
      </c>
      <c r="J625" t="s">
        <v>25</v>
      </c>
      <c r="K625" t="s">
        <v>31</v>
      </c>
      <c r="L625">
        <v>55</v>
      </c>
      <c r="M625" t="str">
        <f>IF(L625&lt;44,"YOUNG ADULT",IF(L625&gt;44,"OLD",IF(L625&lt;31,Adolescent,"invalid")))</f>
        <v>OLD</v>
      </c>
      <c r="N625" t="s">
        <v>17</v>
      </c>
    </row>
    <row r="626" spans="1:14" x14ac:dyDescent="0.25">
      <c r="A626">
        <v>25943</v>
      </c>
      <c r="B626" t="s">
        <v>33</v>
      </c>
      <c r="C626" t="s">
        <v>34</v>
      </c>
      <c r="D626" s="2">
        <v>70000</v>
      </c>
      <c r="E626">
        <v>0</v>
      </c>
      <c r="F626" t="s">
        <v>18</v>
      </c>
      <c r="G626" t="s">
        <v>13</v>
      </c>
      <c r="H626" t="s">
        <v>17</v>
      </c>
      <c r="I626">
        <v>2</v>
      </c>
      <c r="J626" t="s">
        <v>15</v>
      </c>
      <c r="K626" t="s">
        <v>31</v>
      </c>
      <c r="L626">
        <v>27</v>
      </c>
      <c r="M626" t="str">
        <f>IF(L626&lt;44,"YOUNG ADULT",IF(L626&gt;44,"OLD",IF(L626&lt;31,Adolescent,"invalid")))</f>
        <v>YOUNG ADULT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IF(L627&lt;44,"YOUNG ADULT",IF(L627&gt;44,"OLD",IF(L627&lt;31,Adolescent,"invalid")))</f>
        <v>OLD</v>
      </c>
      <c r="N627" t="s">
        <v>17</v>
      </c>
    </row>
    <row r="628" spans="1:14" x14ac:dyDescent="0.25">
      <c r="A628">
        <v>20414</v>
      </c>
      <c r="B628" t="s">
        <v>32</v>
      </c>
      <c r="C628" t="s">
        <v>34</v>
      </c>
      <c r="D628" s="2">
        <v>60000</v>
      </c>
      <c r="E628">
        <v>0</v>
      </c>
      <c r="F628" t="s">
        <v>18</v>
      </c>
      <c r="G628" t="s">
        <v>13</v>
      </c>
      <c r="H628" t="s">
        <v>14</v>
      </c>
      <c r="I628">
        <v>2</v>
      </c>
      <c r="J628" t="s">
        <v>22</v>
      </c>
      <c r="K628" t="s">
        <v>31</v>
      </c>
      <c r="L628">
        <v>29</v>
      </c>
      <c r="M628" t="str">
        <f>IF(L628&lt;44,"YOUNG ADULT",IF(L628&gt;44,"OLD",IF(L628&lt;31,Adolescent,"invalid")))</f>
        <v>YOUNG ADULT</v>
      </c>
      <c r="N628" t="s">
        <v>17</v>
      </c>
    </row>
    <row r="629" spans="1:14" x14ac:dyDescent="0.25">
      <c r="A629">
        <v>23672</v>
      </c>
      <c r="B629" t="s">
        <v>32</v>
      </c>
      <c r="C629" t="s">
        <v>34</v>
      </c>
      <c r="D629" s="2">
        <v>60000</v>
      </c>
      <c r="E629">
        <v>3</v>
      </c>
      <c r="F629" t="s">
        <v>30</v>
      </c>
      <c r="G629" t="s">
        <v>27</v>
      </c>
      <c r="H629" t="s">
        <v>14</v>
      </c>
      <c r="I629">
        <v>2</v>
      </c>
      <c r="J629" t="s">
        <v>25</v>
      </c>
      <c r="K629" t="s">
        <v>31</v>
      </c>
      <c r="L629">
        <v>67</v>
      </c>
      <c r="M629" t="str">
        <f>IF(L629&lt;44,"YOUNG ADULT",IF(L629&gt;44,"OLD",IF(L629&lt;31,Adolescent,"invalid")))</f>
        <v>OLD</v>
      </c>
      <c r="N629" t="s">
        <v>17</v>
      </c>
    </row>
    <row r="630" spans="1:14" x14ac:dyDescent="0.25">
      <c r="A630">
        <v>29255</v>
      </c>
      <c r="B630" t="s">
        <v>33</v>
      </c>
      <c r="C630" t="s">
        <v>35</v>
      </c>
      <c r="D630" s="2">
        <v>80000</v>
      </c>
      <c r="E630">
        <v>3</v>
      </c>
      <c r="F630" t="s">
        <v>18</v>
      </c>
      <c r="G630" t="s">
        <v>20</v>
      </c>
      <c r="H630" t="s">
        <v>17</v>
      </c>
      <c r="I630">
        <v>1</v>
      </c>
      <c r="J630" t="s">
        <v>25</v>
      </c>
      <c r="K630" t="s">
        <v>31</v>
      </c>
      <c r="L630">
        <v>51</v>
      </c>
      <c r="M630" t="str">
        <f>IF(L630&lt;44,"YOUNG ADULT",IF(L630&gt;44,"OLD",IF(L630&lt;31,Adolescent,"invalid")))</f>
        <v>OLD</v>
      </c>
      <c r="N630" t="s">
        <v>14</v>
      </c>
    </row>
    <row r="631" spans="1:14" x14ac:dyDescent="0.25">
      <c r="A631">
        <v>28815</v>
      </c>
      <c r="B631" t="s">
        <v>32</v>
      </c>
      <c r="C631" t="s">
        <v>34</v>
      </c>
      <c r="D631" s="2">
        <v>50000</v>
      </c>
      <c r="E631">
        <v>1</v>
      </c>
      <c r="F631" t="s">
        <v>30</v>
      </c>
      <c r="G631" t="s">
        <v>13</v>
      </c>
      <c r="H631" t="s">
        <v>14</v>
      </c>
      <c r="I631">
        <v>0</v>
      </c>
      <c r="J631" t="s">
        <v>15</v>
      </c>
      <c r="K631" t="s">
        <v>31</v>
      </c>
      <c r="L631">
        <v>35</v>
      </c>
      <c r="M631" t="str">
        <f>IF(L631&lt;44,"YOUNG ADULT",IF(L631&gt;44,"OLD",IF(L631&lt;31,Adolescent,"invalid")))</f>
        <v>YOUNG ADULT</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IF(L632&lt;44,"YOUNG ADULT",IF(L632&gt;44,"OLD",IF(L632&lt;31,Adolescent,"invalid")))</f>
        <v>YOUNG ADULT</v>
      </c>
      <c r="N632" t="s">
        <v>17</v>
      </c>
    </row>
    <row r="633" spans="1:14" x14ac:dyDescent="0.25">
      <c r="A633">
        <v>27643</v>
      </c>
      <c r="B633" t="s">
        <v>33</v>
      </c>
      <c r="C633" t="s">
        <v>35</v>
      </c>
      <c r="D633" s="2">
        <v>70000</v>
      </c>
      <c r="E633">
        <v>5</v>
      </c>
      <c r="F633" t="s">
        <v>18</v>
      </c>
      <c r="G633" t="s">
        <v>20</v>
      </c>
      <c r="H633" t="s">
        <v>14</v>
      </c>
      <c r="I633">
        <v>3</v>
      </c>
      <c r="J633" t="s">
        <v>21</v>
      </c>
      <c r="K633" t="s">
        <v>31</v>
      </c>
      <c r="L633">
        <v>44</v>
      </c>
      <c r="M633" t="str">
        <f>IF(L633&lt;44,"YOUNG ADULT",IF(L633&gt;44,"OLD",IF(L633&lt;31,Adolescent,"invalid")))</f>
        <v>invalid</v>
      </c>
      <c r="N633" t="s">
        <v>17</v>
      </c>
    </row>
    <row r="634" spans="1:14" x14ac:dyDescent="0.25">
      <c r="A634">
        <v>13754</v>
      </c>
      <c r="B634" t="s">
        <v>33</v>
      </c>
      <c r="C634" t="s">
        <v>34</v>
      </c>
      <c r="D634" s="2">
        <v>80000</v>
      </c>
      <c r="E634">
        <v>4</v>
      </c>
      <c r="F634" t="s">
        <v>30</v>
      </c>
      <c r="G634" t="s">
        <v>13</v>
      </c>
      <c r="H634" t="s">
        <v>14</v>
      </c>
      <c r="I634">
        <v>0</v>
      </c>
      <c r="J634" t="s">
        <v>25</v>
      </c>
      <c r="K634" t="s">
        <v>31</v>
      </c>
      <c r="L634">
        <v>48</v>
      </c>
      <c r="M634" t="str">
        <f>IF(L634&lt;44,"YOUNG ADULT",IF(L634&gt;44,"OLD",IF(L634&lt;31,Adolescent,"invalid")))</f>
        <v>OLD</v>
      </c>
      <c r="N634" t="s">
        <v>17</v>
      </c>
    </row>
    <row r="635" spans="1:14" x14ac:dyDescent="0.25">
      <c r="A635">
        <v>22088</v>
      </c>
      <c r="B635" t="s">
        <v>32</v>
      </c>
      <c r="C635" t="s">
        <v>34</v>
      </c>
      <c r="D635" s="2">
        <v>130000</v>
      </c>
      <c r="E635">
        <v>1</v>
      </c>
      <c r="F635" t="s">
        <v>12</v>
      </c>
      <c r="G635" t="s">
        <v>27</v>
      </c>
      <c r="H635" t="s">
        <v>14</v>
      </c>
      <c r="I635">
        <v>2</v>
      </c>
      <c r="J635" t="s">
        <v>15</v>
      </c>
      <c r="K635" t="s">
        <v>31</v>
      </c>
      <c r="L635">
        <v>45</v>
      </c>
      <c r="M635" t="str">
        <f>IF(L635&lt;44,"YOUNG ADULT",IF(L635&gt;44,"OLD",IF(L635&lt;31,Adolescent,"invalid")))</f>
        <v>OLD</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IF(L636&lt;44,"YOUNG ADULT",IF(L636&gt;44,"OLD",IF(L636&lt;31,Adolescent,"invalid")))</f>
        <v>OLD</v>
      </c>
      <c r="N636" t="s">
        <v>17</v>
      </c>
    </row>
    <row r="637" spans="1:14" x14ac:dyDescent="0.25">
      <c r="A637">
        <v>24745</v>
      </c>
      <c r="B637" t="s">
        <v>33</v>
      </c>
      <c r="C637" t="s">
        <v>34</v>
      </c>
      <c r="D637" s="2">
        <v>30000</v>
      </c>
      <c r="E637">
        <v>2</v>
      </c>
      <c r="F637" t="s">
        <v>26</v>
      </c>
      <c r="G637" t="s">
        <v>13</v>
      </c>
      <c r="H637" t="s">
        <v>17</v>
      </c>
      <c r="I637">
        <v>2</v>
      </c>
      <c r="J637" t="s">
        <v>15</v>
      </c>
      <c r="K637" t="s">
        <v>31</v>
      </c>
      <c r="L637">
        <v>49</v>
      </c>
      <c r="M637" t="str">
        <f>IF(L637&lt;44,"YOUNG ADULT",IF(L637&gt;44,"OLD",IF(L637&lt;31,Adolescent,"invalid")))</f>
        <v>OLD</v>
      </c>
      <c r="N637" t="s">
        <v>17</v>
      </c>
    </row>
    <row r="638" spans="1:14" x14ac:dyDescent="0.25">
      <c r="A638">
        <v>29237</v>
      </c>
      <c r="B638" t="s">
        <v>33</v>
      </c>
      <c r="C638" t="s">
        <v>34</v>
      </c>
      <c r="D638" s="2">
        <v>120000</v>
      </c>
      <c r="E638">
        <v>4</v>
      </c>
      <c r="F638" t="s">
        <v>18</v>
      </c>
      <c r="G638" t="s">
        <v>20</v>
      </c>
      <c r="H638" t="s">
        <v>14</v>
      </c>
      <c r="I638">
        <v>3</v>
      </c>
      <c r="J638" t="s">
        <v>22</v>
      </c>
      <c r="K638" t="s">
        <v>31</v>
      </c>
      <c r="L638">
        <v>43</v>
      </c>
      <c r="M638" t="str">
        <f>IF(L638&lt;44,"YOUNG ADULT",IF(L638&gt;44,"OLD",IF(L638&lt;31,Adolescent,"invalid")))</f>
        <v>YOUNG ADULT</v>
      </c>
      <c r="N638" t="s">
        <v>14</v>
      </c>
    </row>
    <row r="639" spans="1:14" x14ac:dyDescent="0.25">
      <c r="A639">
        <v>15272</v>
      </c>
      <c r="B639" t="s">
        <v>33</v>
      </c>
      <c r="C639" t="s">
        <v>35</v>
      </c>
      <c r="D639" s="2">
        <v>40000</v>
      </c>
      <c r="E639">
        <v>0</v>
      </c>
      <c r="F639" t="s">
        <v>26</v>
      </c>
      <c r="G639" t="s">
        <v>13</v>
      </c>
      <c r="H639" t="s">
        <v>17</v>
      </c>
      <c r="I639">
        <v>2</v>
      </c>
      <c r="J639" t="s">
        <v>25</v>
      </c>
      <c r="K639" t="s">
        <v>31</v>
      </c>
      <c r="L639">
        <v>30</v>
      </c>
      <c r="M639" t="str">
        <f>IF(L639&lt;44,"YOUNG ADULT",IF(L639&gt;44,"OLD",IF(L639&lt;31,Adolescent,"invalid")))</f>
        <v>YOUNG ADULT</v>
      </c>
      <c r="N639" t="s">
        <v>17</v>
      </c>
    </row>
    <row r="640" spans="1:14" x14ac:dyDescent="0.25">
      <c r="A640">
        <v>18949</v>
      </c>
      <c r="B640" t="s">
        <v>33</v>
      </c>
      <c r="C640" t="s">
        <v>35</v>
      </c>
      <c r="D640" s="2">
        <v>70000</v>
      </c>
      <c r="E640">
        <v>0</v>
      </c>
      <c r="F640" t="s">
        <v>30</v>
      </c>
      <c r="G640" t="s">
        <v>27</v>
      </c>
      <c r="H640" t="s">
        <v>14</v>
      </c>
      <c r="I640">
        <v>2</v>
      </c>
      <c r="J640" t="s">
        <v>22</v>
      </c>
      <c r="K640" t="s">
        <v>31</v>
      </c>
      <c r="L640">
        <v>74</v>
      </c>
      <c r="M640" t="str">
        <f>IF(L640&lt;44,"YOUNG ADULT",IF(L640&gt;44,"OLD",IF(L640&lt;31,Adolescent,"invalid")))</f>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IF(L641&lt;44,"YOUNG ADULT",IF(L641&gt;44,"OLD",IF(L641&lt;31,Adolescent,"invalid")))</f>
        <v>OLD</v>
      </c>
      <c r="N641" t="s">
        <v>17</v>
      </c>
    </row>
    <row r="642" spans="1:14" x14ac:dyDescent="0.25">
      <c r="A642">
        <v>25886</v>
      </c>
      <c r="B642" t="s">
        <v>32</v>
      </c>
      <c r="C642" t="s">
        <v>34</v>
      </c>
      <c r="D642" s="2">
        <v>60000</v>
      </c>
      <c r="E642">
        <v>2</v>
      </c>
      <c r="F642" t="s">
        <v>18</v>
      </c>
      <c r="G642" t="s">
        <v>20</v>
      </c>
      <c r="H642" t="s">
        <v>14</v>
      </c>
      <c r="I642">
        <v>2</v>
      </c>
      <c r="J642" t="s">
        <v>21</v>
      </c>
      <c r="K642" t="s">
        <v>31</v>
      </c>
      <c r="L642">
        <v>56</v>
      </c>
      <c r="M642" t="str">
        <f>IF(L642&lt;44,"YOUNG ADULT",IF(L642&gt;44,"OLD",IF(L642&lt;31,Adolescent,"invalid")))</f>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IF(L643&lt;44,"YOUNG ADULT",IF(L643&gt;44,"OLD",IF(L643&lt;31,Adolescent,"invalid")))</f>
        <v>OLD</v>
      </c>
      <c r="N643" t="s">
        <v>17</v>
      </c>
    </row>
    <row r="644" spans="1:14" x14ac:dyDescent="0.25">
      <c r="A644">
        <v>21741</v>
      </c>
      <c r="B644" t="s">
        <v>32</v>
      </c>
      <c r="C644" t="s">
        <v>34</v>
      </c>
      <c r="D644" s="2">
        <v>70000</v>
      </c>
      <c r="E644">
        <v>3</v>
      </c>
      <c r="F644" t="s">
        <v>18</v>
      </c>
      <c r="G644" t="s">
        <v>20</v>
      </c>
      <c r="H644" t="s">
        <v>14</v>
      </c>
      <c r="I644">
        <v>2</v>
      </c>
      <c r="J644" t="s">
        <v>22</v>
      </c>
      <c r="K644" t="s">
        <v>31</v>
      </c>
      <c r="L644">
        <v>50</v>
      </c>
      <c r="M644" t="str">
        <f>IF(L644&lt;44,"YOUNG ADULT",IF(L644&gt;44,"OLD",IF(L644&lt;31,Adolescent,"invalid")))</f>
        <v>OLD</v>
      </c>
      <c r="N644" t="s">
        <v>14</v>
      </c>
    </row>
    <row r="645" spans="1:14" x14ac:dyDescent="0.25">
      <c r="A645">
        <v>14572</v>
      </c>
      <c r="B645" t="s">
        <v>32</v>
      </c>
      <c r="C645" t="s">
        <v>34</v>
      </c>
      <c r="D645" s="2">
        <v>70000</v>
      </c>
      <c r="E645">
        <v>3</v>
      </c>
      <c r="F645" t="s">
        <v>30</v>
      </c>
      <c r="G645" t="s">
        <v>20</v>
      </c>
      <c r="H645" t="s">
        <v>14</v>
      </c>
      <c r="I645">
        <v>0</v>
      </c>
      <c r="J645" t="s">
        <v>21</v>
      </c>
      <c r="K645" t="s">
        <v>31</v>
      </c>
      <c r="L645">
        <v>35</v>
      </c>
      <c r="M645" t="str">
        <f>IF(L645&lt;44,"YOUNG ADULT",IF(L645&gt;44,"OLD",IF(L645&lt;31,Adolescent,"invalid")))</f>
        <v>YOUNG ADULT</v>
      </c>
      <c r="N645" t="s">
        <v>14</v>
      </c>
    </row>
    <row r="646" spans="1:14" x14ac:dyDescent="0.25">
      <c r="A646">
        <v>23368</v>
      </c>
      <c r="B646" t="s">
        <v>32</v>
      </c>
      <c r="C646" t="s">
        <v>34</v>
      </c>
      <c r="D646" s="2">
        <v>60000</v>
      </c>
      <c r="E646">
        <v>5</v>
      </c>
      <c r="F646" t="s">
        <v>12</v>
      </c>
      <c r="G646" t="s">
        <v>13</v>
      </c>
      <c r="H646" t="s">
        <v>14</v>
      </c>
      <c r="I646">
        <v>3</v>
      </c>
      <c r="J646" t="s">
        <v>29</v>
      </c>
      <c r="K646" t="s">
        <v>31</v>
      </c>
      <c r="L646">
        <v>41</v>
      </c>
      <c r="M646" t="str">
        <f>IF(L646&lt;44,"YOUNG ADULT",IF(L646&gt;44,"OLD",IF(L646&lt;31,Adolescent,"invalid")))</f>
        <v>YOUNG ADULT</v>
      </c>
      <c r="N646" t="s">
        <v>17</v>
      </c>
    </row>
    <row r="647" spans="1:14" x14ac:dyDescent="0.25">
      <c r="A647">
        <v>16217</v>
      </c>
      <c r="B647" t="s">
        <v>33</v>
      </c>
      <c r="C647" t="s">
        <v>34</v>
      </c>
      <c r="D647" s="2">
        <v>60000</v>
      </c>
      <c r="E647">
        <v>0</v>
      </c>
      <c r="F647" t="s">
        <v>30</v>
      </c>
      <c r="G647" t="s">
        <v>13</v>
      </c>
      <c r="H647" t="s">
        <v>14</v>
      </c>
      <c r="I647">
        <v>0</v>
      </c>
      <c r="J647" t="s">
        <v>15</v>
      </c>
      <c r="K647" t="s">
        <v>31</v>
      </c>
      <c r="L647">
        <v>39</v>
      </c>
      <c r="M647" t="str">
        <f>IF(L647&lt;44,"YOUNG ADULT",IF(L647&gt;44,"OLD",IF(L647&lt;31,Adolescent,"invalid")))</f>
        <v>YOUNG ADULT</v>
      </c>
      <c r="N647" t="s">
        <v>17</v>
      </c>
    </row>
    <row r="648" spans="1:14" x14ac:dyDescent="0.25">
      <c r="A648">
        <v>16247</v>
      </c>
      <c r="B648" t="s">
        <v>33</v>
      </c>
      <c r="C648" t="s">
        <v>34</v>
      </c>
      <c r="D648" s="2">
        <v>60000</v>
      </c>
      <c r="E648">
        <v>4</v>
      </c>
      <c r="F648" t="s">
        <v>30</v>
      </c>
      <c r="G648" t="s">
        <v>13</v>
      </c>
      <c r="H648" t="s">
        <v>17</v>
      </c>
      <c r="I648">
        <v>0</v>
      </c>
      <c r="J648" t="s">
        <v>25</v>
      </c>
      <c r="K648" t="s">
        <v>31</v>
      </c>
      <c r="L648">
        <v>47</v>
      </c>
      <c r="M648" t="str">
        <f>IF(L648&lt;44,"YOUNG ADULT",IF(L648&gt;44,"OLD",IF(L648&lt;31,Adolescent,"invalid")))</f>
        <v>OLD</v>
      </c>
      <c r="N648" t="s">
        <v>17</v>
      </c>
    </row>
    <row r="649" spans="1:14" x14ac:dyDescent="0.25">
      <c r="A649">
        <v>22010</v>
      </c>
      <c r="B649" t="s">
        <v>33</v>
      </c>
      <c r="C649" t="s">
        <v>35</v>
      </c>
      <c r="D649" s="2">
        <v>40000</v>
      </c>
      <c r="E649">
        <v>0</v>
      </c>
      <c r="F649" t="s">
        <v>26</v>
      </c>
      <c r="G649" t="s">
        <v>13</v>
      </c>
      <c r="H649" t="s">
        <v>14</v>
      </c>
      <c r="I649">
        <v>2</v>
      </c>
      <c r="J649" t="s">
        <v>22</v>
      </c>
      <c r="K649" t="s">
        <v>31</v>
      </c>
      <c r="L649">
        <v>31</v>
      </c>
      <c r="M649" t="str">
        <f>IF(L649&lt;44,"YOUNG ADULT",IF(L649&gt;44,"OLD",IF(L649&lt;31,Adolescent,"invalid")))</f>
        <v>YOUNG ADULT</v>
      </c>
      <c r="N649" t="s">
        <v>17</v>
      </c>
    </row>
    <row r="650" spans="1:14" x14ac:dyDescent="0.25">
      <c r="A650">
        <v>25872</v>
      </c>
      <c r="B650" t="s">
        <v>33</v>
      </c>
      <c r="C650" t="s">
        <v>34</v>
      </c>
      <c r="D650" s="2">
        <v>70000</v>
      </c>
      <c r="E650">
        <v>2</v>
      </c>
      <c r="F650" t="s">
        <v>12</v>
      </c>
      <c r="G650" t="s">
        <v>27</v>
      </c>
      <c r="H650" t="s">
        <v>17</v>
      </c>
      <c r="I650">
        <v>1</v>
      </c>
      <c r="J650" t="s">
        <v>21</v>
      </c>
      <c r="K650" t="s">
        <v>31</v>
      </c>
      <c r="L650">
        <v>58</v>
      </c>
      <c r="M650" t="str">
        <f>IF(L650&lt;44,"YOUNG ADULT",IF(L650&gt;44,"OLD",IF(L650&lt;31,Adolescent,"invalid")))</f>
        <v>OLD</v>
      </c>
      <c r="N650" t="s">
        <v>14</v>
      </c>
    </row>
    <row r="651" spans="1:14" x14ac:dyDescent="0.25">
      <c r="A651">
        <v>19164</v>
      </c>
      <c r="B651" t="s">
        <v>33</v>
      </c>
      <c r="C651" t="s">
        <v>34</v>
      </c>
      <c r="D651" s="2">
        <v>70000</v>
      </c>
      <c r="E651">
        <v>0</v>
      </c>
      <c r="F651" t="s">
        <v>12</v>
      </c>
      <c r="G651" t="s">
        <v>20</v>
      </c>
      <c r="H651" t="s">
        <v>17</v>
      </c>
      <c r="I651">
        <v>1</v>
      </c>
      <c r="J651" t="s">
        <v>21</v>
      </c>
      <c r="K651" t="s">
        <v>31</v>
      </c>
      <c r="L651">
        <v>38</v>
      </c>
      <c r="M651" t="str">
        <f>IF(L651&lt;44,"YOUNG ADULT",IF(L651&gt;44,"OLD",IF(L651&lt;31,Adolescent,"invalid")))</f>
        <v>YOUNG ADULT</v>
      </c>
      <c r="N651" t="s">
        <v>14</v>
      </c>
    </row>
    <row r="652" spans="1:14" x14ac:dyDescent="0.25">
      <c r="A652">
        <v>18435</v>
      </c>
      <c r="B652" t="s">
        <v>33</v>
      </c>
      <c r="C652" t="s">
        <v>34</v>
      </c>
      <c r="D652" s="2">
        <v>70000</v>
      </c>
      <c r="E652">
        <v>5</v>
      </c>
      <c r="F652" t="s">
        <v>30</v>
      </c>
      <c r="G652" t="s">
        <v>27</v>
      </c>
      <c r="H652" t="s">
        <v>14</v>
      </c>
      <c r="I652">
        <v>2</v>
      </c>
      <c r="J652" t="s">
        <v>29</v>
      </c>
      <c r="K652" t="s">
        <v>31</v>
      </c>
      <c r="L652">
        <v>67</v>
      </c>
      <c r="M652" t="str">
        <f>IF(L652&lt;44,"YOUNG ADULT",IF(L652&gt;44,"OLD",IF(L652&lt;31,Adolescent,"invalid")))</f>
        <v>OLD</v>
      </c>
      <c r="N652" t="s">
        <v>14</v>
      </c>
    </row>
    <row r="653" spans="1:14" x14ac:dyDescent="0.25">
      <c r="A653">
        <v>14284</v>
      </c>
      <c r="B653" t="s">
        <v>33</v>
      </c>
      <c r="C653" t="s">
        <v>35</v>
      </c>
      <c r="D653" s="2">
        <v>60000</v>
      </c>
      <c r="E653">
        <v>0</v>
      </c>
      <c r="F653" t="s">
        <v>18</v>
      </c>
      <c r="G653" t="s">
        <v>20</v>
      </c>
      <c r="H653" t="s">
        <v>17</v>
      </c>
      <c r="I653">
        <v>2</v>
      </c>
      <c r="J653" t="s">
        <v>25</v>
      </c>
      <c r="K653" t="s">
        <v>31</v>
      </c>
      <c r="L653">
        <v>32</v>
      </c>
      <c r="M653" t="str">
        <f>IF(L653&lt;44,"YOUNG ADULT",IF(L653&gt;44,"OLD",IF(L653&lt;31,Adolescent,"invalid")))</f>
        <v>YOUNG ADULT</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IF(L654&lt;44,"YOUNG ADULT",IF(L654&gt;44,"OLD",IF(L654&lt;31,Adolescent,"invalid")))</f>
        <v>OLD</v>
      </c>
      <c r="N654" t="s">
        <v>17</v>
      </c>
    </row>
    <row r="655" spans="1:14" x14ac:dyDescent="0.25">
      <c r="A655">
        <v>13066</v>
      </c>
      <c r="B655" t="s">
        <v>33</v>
      </c>
      <c r="C655" t="s">
        <v>35</v>
      </c>
      <c r="D655" s="2">
        <v>30000</v>
      </c>
      <c r="E655">
        <v>0</v>
      </c>
      <c r="F655" t="s">
        <v>26</v>
      </c>
      <c r="G655" t="s">
        <v>13</v>
      </c>
      <c r="H655" t="s">
        <v>17</v>
      </c>
      <c r="I655">
        <v>2</v>
      </c>
      <c r="J655" t="s">
        <v>25</v>
      </c>
      <c r="K655" t="s">
        <v>31</v>
      </c>
      <c r="L655">
        <v>31</v>
      </c>
      <c r="M655" t="str">
        <f>IF(L655&lt;44,"YOUNG ADULT",IF(L655&gt;44,"OLD",IF(L655&lt;31,Adolescent,"invalid")))</f>
        <v>YOUNG ADULT</v>
      </c>
      <c r="N655" t="s">
        <v>14</v>
      </c>
    </row>
    <row r="656" spans="1:14" x14ac:dyDescent="0.25">
      <c r="A656">
        <v>29106</v>
      </c>
      <c r="B656" t="s">
        <v>33</v>
      </c>
      <c r="C656" t="s">
        <v>35</v>
      </c>
      <c r="D656" s="2">
        <v>40000</v>
      </c>
      <c r="E656">
        <v>0</v>
      </c>
      <c r="F656" t="s">
        <v>26</v>
      </c>
      <c r="G656" t="s">
        <v>13</v>
      </c>
      <c r="H656" t="s">
        <v>17</v>
      </c>
      <c r="I656">
        <v>2</v>
      </c>
      <c r="J656" t="s">
        <v>25</v>
      </c>
      <c r="K656" t="s">
        <v>31</v>
      </c>
      <c r="L656">
        <v>31</v>
      </c>
      <c r="M656" t="str">
        <f>IF(L656&lt;44,"YOUNG ADULT",IF(L656&gt;44,"OLD",IF(L656&lt;31,Adolescent,"invalid")))</f>
        <v>YOUNG ADULT</v>
      </c>
      <c r="N656" t="s">
        <v>14</v>
      </c>
    </row>
    <row r="657" spans="1:14" x14ac:dyDescent="0.25">
      <c r="A657">
        <v>26236</v>
      </c>
      <c r="B657" t="s">
        <v>32</v>
      </c>
      <c r="C657" t="s">
        <v>34</v>
      </c>
      <c r="D657" s="2">
        <v>40000</v>
      </c>
      <c r="E657">
        <v>3</v>
      </c>
      <c r="F657" t="s">
        <v>18</v>
      </c>
      <c r="G657" t="s">
        <v>19</v>
      </c>
      <c r="H657" t="s">
        <v>14</v>
      </c>
      <c r="I657">
        <v>1</v>
      </c>
      <c r="J657" t="s">
        <v>15</v>
      </c>
      <c r="K657" t="s">
        <v>31</v>
      </c>
      <c r="L657">
        <v>31</v>
      </c>
      <c r="M657" t="str">
        <f>IF(L657&lt;44,"YOUNG ADULT",IF(L657&gt;44,"OLD",IF(L657&lt;31,Adolescent,"invalid")))</f>
        <v>YOUNG ADULT</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IF(L658&lt;44,"YOUNG ADULT",IF(L658&gt;44,"OLD",IF(L658&lt;31,Adolescent,"invalid")))</f>
        <v>OLD</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IF(L659&lt;44,"YOUNG ADULT",IF(L659&gt;44,"OLD",IF(L659&lt;31,Adolescent,"invalid")))</f>
        <v>invalid</v>
      </c>
      <c r="N659" t="s">
        <v>17</v>
      </c>
    </row>
    <row r="660" spans="1:14" x14ac:dyDescent="0.25">
      <c r="A660">
        <v>19133</v>
      </c>
      <c r="B660" t="s">
        <v>33</v>
      </c>
      <c r="C660" t="s">
        <v>35</v>
      </c>
      <c r="D660" s="2">
        <v>50000</v>
      </c>
      <c r="E660">
        <v>2</v>
      </c>
      <c r="F660" t="s">
        <v>12</v>
      </c>
      <c r="G660" t="s">
        <v>13</v>
      </c>
      <c r="H660" t="s">
        <v>14</v>
      </c>
      <c r="I660">
        <v>1</v>
      </c>
      <c r="J660" t="s">
        <v>21</v>
      </c>
      <c r="K660" t="s">
        <v>31</v>
      </c>
      <c r="L660">
        <v>38</v>
      </c>
      <c r="M660" t="str">
        <f>IF(L660&lt;44,"YOUNG ADULT",IF(L660&gt;44,"OLD",IF(L660&lt;31,Adolescent,"invalid")))</f>
        <v>YOUNG ADULT</v>
      </c>
      <c r="N660" t="s">
        <v>14</v>
      </c>
    </row>
    <row r="661" spans="1:14" x14ac:dyDescent="0.25">
      <c r="A661">
        <v>24643</v>
      </c>
      <c r="B661" t="s">
        <v>33</v>
      </c>
      <c r="C661" t="s">
        <v>34</v>
      </c>
      <c r="D661" s="2">
        <v>60000</v>
      </c>
      <c r="E661">
        <v>4</v>
      </c>
      <c r="F661" t="s">
        <v>12</v>
      </c>
      <c r="G661" t="s">
        <v>27</v>
      </c>
      <c r="H661" t="s">
        <v>14</v>
      </c>
      <c r="I661">
        <v>2</v>
      </c>
      <c r="J661" t="s">
        <v>29</v>
      </c>
      <c r="K661" t="s">
        <v>31</v>
      </c>
      <c r="L661">
        <v>63</v>
      </c>
      <c r="M661" t="str">
        <f>IF(L661&lt;44,"YOUNG ADULT",IF(L661&gt;44,"OLD",IF(L661&lt;31,Adolescent,"invalid")))</f>
        <v>OLD</v>
      </c>
      <c r="N661" t="s">
        <v>17</v>
      </c>
    </row>
    <row r="662" spans="1:14" x14ac:dyDescent="0.25">
      <c r="A662">
        <v>21599</v>
      </c>
      <c r="B662" t="s">
        <v>32</v>
      </c>
      <c r="C662" t="s">
        <v>34</v>
      </c>
      <c r="D662" s="2">
        <v>60000</v>
      </c>
      <c r="E662">
        <v>1</v>
      </c>
      <c r="F662" t="s">
        <v>30</v>
      </c>
      <c r="G662" t="s">
        <v>20</v>
      </c>
      <c r="H662" t="s">
        <v>14</v>
      </c>
      <c r="I662">
        <v>0</v>
      </c>
      <c r="J662" t="s">
        <v>21</v>
      </c>
      <c r="K662" t="s">
        <v>31</v>
      </c>
      <c r="L662">
        <v>36</v>
      </c>
      <c r="M662" t="str">
        <f>IF(L662&lt;44,"YOUNG ADULT",IF(L662&gt;44,"OLD",IF(L662&lt;31,Adolescent,"invalid")))</f>
        <v>YOUNG ADULT</v>
      </c>
      <c r="N662" t="s">
        <v>14</v>
      </c>
    </row>
    <row r="663" spans="1:14" x14ac:dyDescent="0.25">
      <c r="A663">
        <v>22976</v>
      </c>
      <c r="B663" t="s">
        <v>33</v>
      </c>
      <c r="C663" t="s">
        <v>35</v>
      </c>
      <c r="D663" s="2">
        <v>40000</v>
      </c>
      <c r="E663">
        <v>0</v>
      </c>
      <c r="F663" t="s">
        <v>26</v>
      </c>
      <c r="G663" t="s">
        <v>13</v>
      </c>
      <c r="H663" t="s">
        <v>17</v>
      </c>
      <c r="I663">
        <v>2</v>
      </c>
      <c r="J663" t="s">
        <v>15</v>
      </c>
      <c r="K663" t="s">
        <v>31</v>
      </c>
      <c r="L663">
        <v>28</v>
      </c>
      <c r="M663" t="str">
        <f>IF(L663&lt;44,"YOUNG ADULT",IF(L663&gt;44,"OLD",IF(L663&lt;31,Adolescent,"invalid")))</f>
        <v>YOUNG ADULT</v>
      </c>
      <c r="N663" t="s">
        <v>14</v>
      </c>
    </row>
    <row r="664" spans="1:14" x14ac:dyDescent="0.25">
      <c r="A664">
        <v>27637</v>
      </c>
      <c r="B664" t="s">
        <v>33</v>
      </c>
      <c r="C664" t="s">
        <v>34</v>
      </c>
      <c r="D664" s="2">
        <v>100000</v>
      </c>
      <c r="E664">
        <v>1</v>
      </c>
      <c r="F664" t="s">
        <v>18</v>
      </c>
      <c r="G664" t="s">
        <v>20</v>
      </c>
      <c r="H664" t="s">
        <v>17</v>
      </c>
      <c r="I664">
        <v>3</v>
      </c>
      <c r="J664" t="s">
        <v>25</v>
      </c>
      <c r="K664" t="s">
        <v>31</v>
      </c>
      <c r="L664">
        <v>44</v>
      </c>
      <c r="M664" t="str">
        <f>IF(L664&lt;44,"YOUNG ADULT",IF(L664&gt;44,"OLD",IF(L664&lt;31,Adolescent,"invalid")))</f>
        <v>invalid</v>
      </c>
      <c r="N664" t="s">
        <v>17</v>
      </c>
    </row>
    <row r="665" spans="1:14" x14ac:dyDescent="0.25">
      <c r="A665">
        <v>11890</v>
      </c>
      <c r="B665" t="s">
        <v>32</v>
      </c>
      <c r="C665" t="s">
        <v>34</v>
      </c>
      <c r="D665" s="2">
        <v>70000</v>
      </c>
      <c r="E665">
        <v>5</v>
      </c>
      <c r="F665" t="s">
        <v>30</v>
      </c>
      <c r="G665" t="s">
        <v>20</v>
      </c>
      <c r="H665" t="s">
        <v>14</v>
      </c>
      <c r="I665">
        <v>1</v>
      </c>
      <c r="J665" t="s">
        <v>15</v>
      </c>
      <c r="K665" t="s">
        <v>31</v>
      </c>
      <c r="L665">
        <v>47</v>
      </c>
      <c r="M665" t="str">
        <f>IF(L665&lt;44,"YOUNG ADULT",IF(L665&gt;44,"OLD",IF(L665&lt;31,Adolescent,"invalid")))</f>
        <v>OLD</v>
      </c>
      <c r="N665" t="s">
        <v>17</v>
      </c>
    </row>
    <row r="666" spans="1:14" x14ac:dyDescent="0.25">
      <c r="A666">
        <v>28580</v>
      </c>
      <c r="B666" t="s">
        <v>32</v>
      </c>
      <c r="C666" t="s">
        <v>34</v>
      </c>
      <c r="D666" s="2">
        <v>80000</v>
      </c>
      <c r="E666">
        <v>0</v>
      </c>
      <c r="F666" t="s">
        <v>30</v>
      </c>
      <c r="G666" t="s">
        <v>13</v>
      </c>
      <c r="H666" t="s">
        <v>14</v>
      </c>
      <c r="I666">
        <v>0</v>
      </c>
      <c r="J666" t="s">
        <v>25</v>
      </c>
      <c r="K666" t="s">
        <v>31</v>
      </c>
      <c r="L666">
        <v>40</v>
      </c>
      <c r="M666" t="str">
        <f>IF(L666&lt;44,"YOUNG ADULT",IF(L666&gt;44,"OLD",IF(L666&lt;31,Adolescent,"invalid")))</f>
        <v>YOUNG ADULT</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IF(L667&lt;44,"YOUNG ADULT",IF(L667&gt;44,"OLD",IF(L667&lt;31,Adolescent,"invalid")))</f>
        <v>YOUNG ADULT</v>
      </c>
      <c r="N667" t="s">
        <v>17</v>
      </c>
    </row>
    <row r="668" spans="1:14" x14ac:dyDescent="0.25">
      <c r="A668">
        <v>17864</v>
      </c>
      <c r="B668" t="s">
        <v>32</v>
      </c>
      <c r="C668" t="s">
        <v>34</v>
      </c>
      <c r="D668" s="2">
        <v>60000</v>
      </c>
      <c r="E668">
        <v>1</v>
      </c>
      <c r="F668" t="s">
        <v>18</v>
      </c>
      <c r="G668" t="s">
        <v>13</v>
      </c>
      <c r="H668" t="s">
        <v>14</v>
      </c>
      <c r="I668">
        <v>1</v>
      </c>
      <c r="J668" t="s">
        <v>21</v>
      </c>
      <c r="K668" t="s">
        <v>31</v>
      </c>
      <c r="L668">
        <v>46</v>
      </c>
      <c r="M668" t="str">
        <f>IF(L668&lt;44,"YOUNG ADULT",IF(L668&gt;44,"OLD",IF(L668&lt;31,Adolescent,"invalid")))</f>
        <v>OLD</v>
      </c>
      <c r="N668" t="s">
        <v>14</v>
      </c>
    </row>
    <row r="669" spans="1:14" x14ac:dyDescent="0.25">
      <c r="A669">
        <v>20505</v>
      </c>
      <c r="B669" t="s">
        <v>32</v>
      </c>
      <c r="C669" t="s">
        <v>34</v>
      </c>
      <c r="D669" s="2">
        <v>40000</v>
      </c>
      <c r="E669">
        <v>5</v>
      </c>
      <c r="F669" t="s">
        <v>26</v>
      </c>
      <c r="G669" t="s">
        <v>20</v>
      </c>
      <c r="H669" t="s">
        <v>17</v>
      </c>
      <c r="I669">
        <v>2</v>
      </c>
      <c r="J669" t="s">
        <v>29</v>
      </c>
      <c r="K669" t="s">
        <v>31</v>
      </c>
      <c r="L669">
        <v>61</v>
      </c>
      <c r="M669" t="str">
        <f>IF(L669&lt;44,"YOUNG ADULT",IF(L669&gt;44,"OLD",IF(L669&lt;31,Adolescent,"invalid")))</f>
        <v>OLD</v>
      </c>
      <c r="N669" t="s">
        <v>17</v>
      </c>
    </row>
    <row r="670" spans="1:14" x14ac:dyDescent="0.25">
      <c r="A670">
        <v>14592</v>
      </c>
      <c r="B670" t="s">
        <v>32</v>
      </c>
      <c r="C670" t="s">
        <v>34</v>
      </c>
      <c r="D670" s="2">
        <v>60000</v>
      </c>
      <c r="E670">
        <v>0</v>
      </c>
      <c r="F670" t="s">
        <v>30</v>
      </c>
      <c r="G670" t="s">
        <v>20</v>
      </c>
      <c r="H670" t="s">
        <v>14</v>
      </c>
      <c r="I670">
        <v>0</v>
      </c>
      <c r="J670" t="s">
        <v>15</v>
      </c>
      <c r="K670" t="s">
        <v>31</v>
      </c>
      <c r="L670">
        <v>40</v>
      </c>
      <c r="M670" t="str">
        <f>IF(L670&lt;44,"YOUNG ADULT",IF(L670&gt;44,"OLD",IF(L670&lt;31,Adolescent,"invalid")))</f>
        <v>YOUNG ADULT</v>
      </c>
      <c r="N670" t="s">
        <v>17</v>
      </c>
    </row>
    <row r="671" spans="1:14" x14ac:dyDescent="0.25">
      <c r="A671">
        <v>22227</v>
      </c>
      <c r="B671" t="s">
        <v>32</v>
      </c>
      <c r="C671" t="s">
        <v>34</v>
      </c>
      <c r="D671" s="2">
        <v>60000</v>
      </c>
      <c r="E671">
        <v>2</v>
      </c>
      <c r="F671" t="s">
        <v>26</v>
      </c>
      <c r="G671" t="s">
        <v>20</v>
      </c>
      <c r="H671" t="s">
        <v>14</v>
      </c>
      <c r="I671">
        <v>2</v>
      </c>
      <c r="J671" t="s">
        <v>22</v>
      </c>
      <c r="K671" t="s">
        <v>31</v>
      </c>
      <c r="L671">
        <v>50</v>
      </c>
      <c r="M671" t="str">
        <f>IF(L671&lt;44,"YOUNG ADULT",IF(L671&gt;44,"OLD",IF(L671&lt;31,Adolescent,"invalid")))</f>
        <v>OLD</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IF(L672&lt;44,"YOUNG ADULT",IF(L672&gt;44,"OLD",IF(L672&lt;31,Adolescent,"invalid")))</f>
        <v>OLD</v>
      </c>
      <c r="N672" t="s">
        <v>17</v>
      </c>
    </row>
    <row r="673" spans="1:14" x14ac:dyDescent="0.25">
      <c r="A673">
        <v>22252</v>
      </c>
      <c r="B673" t="s">
        <v>33</v>
      </c>
      <c r="C673" t="s">
        <v>34</v>
      </c>
      <c r="D673" s="2">
        <v>60000</v>
      </c>
      <c r="E673">
        <v>1</v>
      </c>
      <c r="F673" t="s">
        <v>30</v>
      </c>
      <c r="G673" t="s">
        <v>20</v>
      </c>
      <c r="H673" t="s">
        <v>14</v>
      </c>
      <c r="I673">
        <v>0</v>
      </c>
      <c r="J673" t="s">
        <v>21</v>
      </c>
      <c r="K673" t="s">
        <v>31</v>
      </c>
      <c r="L673">
        <v>36</v>
      </c>
      <c r="M673" t="str">
        <f>IF(L673&lt;44,"YOUNG ADULT",IF(L673&gt;44,"OLD",IF(L673&lt;31,Adolescent,"invalid")))</f>
        <v>YOUNG ADULT</v>
      </c>
      <c r="N673" t="s">
        <v>14</v>
      </c>
    </row>
    <row r="674" spans="1:14" x14ac:dyDescent="0.25">
      <c r="A674">
        <v>21260</v>
      </c>
      <c r="B674" t="s">
        <v>33</v>
      </c>
      <c r="C674" t="s">
        <v>34</v>
      </c>
      <c r="D674" s="2">
        <v>40000</v>
      </c>
      <c r="E674">
        <v>0</v>
      </c>
      <c r="F674" t="s">
        <v>26</v>
      </c>
      <c r="G674" t="s">
        <v>13</v>
      </c>
      <c r="H674" t="s">
        <v>14</v>
      </c>
      <c r="I674">
        <v>2</v>
      </c>
      <c r="J674" t="s">
        <v>22</v>
      </c>
      <c r="K674" t="s">
        <v>31</v>
      </c>
      <c r="L674">
        <v>30</v>
      </c>
      <c r="M674" t="str">
        <f>IF(L674&lt;44,"YOUNG ADULT",IF(L674&gt;44,"OLD",IF(L674&lt;31,Adolescent,"invalid")))</f>
        <v>YOUNG ADULT</v>
      </c>
      <c r="N674" t="s">
        <v>17</v>
      </c>
    </row>
    <row r="675" spans="1:14" x14ac:dyDescent="0.25">
      <c r="A675">
        <v>11817</v>
      </c>
      <c r="B675" t="s">
        <v>33</v>
      </c>
      <c r="C675" t="s">
        <v>34</v>
      </c>
      <c r="D675" s="2">
        <v>70000</v>
      </c>
      <c r="E675">
        <v>4</v>
      </c>
      <c r="F675" t="s">
        <v>30</v>
      </c>
      <c r="G675" t="s">
        <v>20</v>
      </c>
      <c r="H675" t="s">
        <v>14</v>
      </c>
      <c r="I675">
        <v>0</v>
      </c>
      <c r="J675" t="s">
        <v>21</v>
      </c>
      <c r="K675" t="s">
        <v>31</v>
      </c>
      <c r="L675">
        <v>35</v>
      </c>
      <c r="M675" t="str">
        <f>IF(L675&lt;44,"YOUNG ADULT",IF(L675&gt;44,"OLD",IF(L675&lt;31,Adolescent,"invalid")))</f>
        <v>YOUNG ADULT</v>
      </c>
      <c r="N675" t="s">
        <v>14</v>
      </c>
    </row>
    <row r="676" spans="1:14" x14ac:dyDescent="0.25">
      <c r="A676">
        <v>19223</v>
      </c>
      <c r="B676" t="s">
        <v>32</v>
      </c>
      <c r="C676" t="s">
        <v>34</v>
      </c>
      <c r="D676" s="2">
        <v>30000</v>
      </c>
      <c r="E676">
        <v>2</v>
      </c>
      <c r="F676" t="s">
        <v>26</v>
      </c>
      <c r="G676" t="s">
        <v>13</v>
      </c>
      <c r="H676" t="s">
        <v>14</v>
      </c>
      <c r="I676">
        <v>2</v>
      </c>
      <c r="J676" t="s">
        <v>25</v>
      </c>
      <c r="K676" t="s">
        <v>31</v>
      </c>
      <c r="L676">
        <v>48</v>
      </c>
      <c r="M676" t="str">
        <f>IF(L676&lt;44,"YOUNG ADULT",IF(L676&gt;44,"OLD",IF(L676&lt;31,Adolescent,"invalid")))</f>
        <v>OLD</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IF(L677&lt;44,"YOUNG ADULT",IF(L677&gt;44,"OLD",IF(L677&lt;31,Adolescent,"invalid")))</f>
        <v>YOUNG ADULT</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IF(L678&lt;44,"YOUNG ADULT",IF(L678&gt;44,"OLD",IF(L678&lt;31,Adolescent,"invalid")))</f>
        <v>OLD</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IF(L679&lt;44,"YOUNG ADULT",IF(L679&gt;44,"OLD",IF(L679&lt;31,Adolescent,"invalid")))</f>
        <v>OLD</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IF(L680&lt;44,"YOUNG ADULT",IF(L680&gt;44,"OLD",IF(L680&lt;31,Adolescent,"invalid")))</f>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IF(L681&lt;44,"YOUNG ADULT",IF(L681&gt;44,"OLD",IF(L681&lt;31,Adolescent,"invalid")))</f>
        <v>OLD</v>
      </c>
      <c r="N681" t="s">
        <v>17</v>
      </c>
    </row>
    <row r="682" spans="1:14" x14ac:dyDescent="0.25">
      <c r="A682">
        <v>11165</v>
      </c>
      <c r="B682" t="s">
        <v>32</v>
      </c>
      <c r="C682" t="s">
        <v>34</v>
      </c>
      <c r="D682" s="2">
        <v>60000</v>
      </c>
      <c r="E682">
        <v>0</v>
      </c>
      <c r="F682" t="s">
        <v>18</v>
      </c>
      <c r="G682" t="s">
        <v>13</v>
      </c>
      <c r="H682" t="s">
        <v>17</v>
      </c>
      <c r="I682">
        <v>1</v>
      </c>
      <c r="J682" t="s">
        <v>25</v>
      </c>
      <c r="K682" t="s">
        <v>31</v>
      </c>
      <c r="L682">
        <v>33</v>
      </c>
      <c r="M682" t="str">
        <f>IF(L682&lt;44,"YOUNG ADULT",IF(L682&gt;44,"OLD",IF(L682&lt;31,Adolescent,"invalid")))</f>
        <v>YOUNG ADULT</v>
      </c>
      <c r="N682" t="s">
        <v>17</v>
      </c>
    </row>
    <row r="683" spans="1:14" x14ac:dyDescent="0.25">
      <c r="A683">
        <v>16377</v>
      </c>
      <c r="B683" t="s">
        <v>33</v>
      </c>
      <c r="C683" t="s">
        <v>34</v>
      </c>
      <c r="D683" s="2">
        <v>80000</v>
      </c>
      <c r="E683">
        <v>4</v>
      </c>
      <c r="F683" t="s">
        <v>30</v>
      </c>
      <c r="G683" t="s">
        <v>13</v>
      </c>
      <c r="H683" t="s">
        <v>17</v>
      </c>
      <c r="I683">
        <v>0</v>
      </c>
      <c r="J683" t="s">
        <v>15</v>
      </c>
      <c r="K683" t="s">
        <v>31</v>
      </c>
      <c r="L683">
        <v>47</v>
      </c>
      <c r="M683" t="str">
        <f>IF(L683&lt;44,"YOUNG ADULT",IF(L683&gt;44,"OLD",IF(L683&lt;31,Adolescent,"invalid")))</f>
        <v>OLD</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IF(L684&lt;44,"YOUNG ADULT",IF(L684&gt;44,"OLD",IF(L684&lt;31,Adolescent,"invalid")))</f>
        <v>OLD</v>
      </c>
      <c r="N684" t="s">
        <v>17</v>
      </c>
    </row>
    <row r="685" spans="1:14" x14ac:dyDescent="0.25">
      <c r="A685">
        <v>23461</v>
      </c>
      <c r="B685" t="s">
        <v>32</v>
      </c>
      <c r="C685" t="s">
        <v>34</v>
      </c>
      <c r="D685" s="2">
        <v>90000</v>
      </c>
      <c r="E685">
        <v>5</v>
      </c>
      <c r="F685" t="s">
        <v>18</v>
      </c>
      <c r="G685" t="s">
        <v>20</v>
      </c>
      <c r="H685" t="s">
        <v>14</v>
      </c>
      <c r="I685">
        <v>3</v>
      </c>
      <c r="J685" t="s">
        <v>21</v>
      </c>
      <c r="K685" t="s">
        <v>31</v>
      </c>
      <c r="L685">
        <v>40</v>
      </c>
      <c r="M685" t="str">
        <f>IF(L685&lt;44,"YOUNG ADULT",IF(L685&gt;44,"OLD",IF(L685&lt;31,Adolescent,"invalid")))</f>
        <v>YOUNG ADULT</v>
      </c>
      <c r="N685" t="s">
        <v>17</v>
      </c>
    </row>
    <row r="686" spans="1:14" x14ac:dyDescent="0.25">
      <c r="A686">
        <v>29133</v>
      </c>
      <c r="B686" t="s">
        <v>33</v>
      </c>
      <c r="C686" t="s">
        <v>34</v>
      </c>
      <c r="D686" s="2">
        <v>60000</v>
      </c>
      <c r="E686">
        <v>4</v>
      </c>
      <c r="F686" t="s">
        <v>12</v>
      </c>
      <c r="G686" t="s">
        <v>13</v>
      </c>
      <c r="H686" t="s">
        <v>17</v>
      </c>
      <c r="I686">
        <v>2</v>
      </c>
      <c r="J686" t="s">
        <v>15</v>
      </c>
      <c r="K686" t="s">
        <v>31</v>
      </c>
      <c r="L686">
        <v>42</v>
      </c>
      <c r="M686" t="str">
        <f>IF(L686&lt;44,"YOUNG ADULT",IF(L686&gt;44,"OLD",IF(L686&lt;31,Adolescent,"invalid")))</f>
        <v>YOUNG ADULT</v>
      </c>
      <c r="N686" t="s">
        <v>17</v>
      </c>
    </row>
    <row r="687" spans="1:14" x14ac:dyDescent="0.25">
      <c r="A687">
        <v>27673</v>
      </c>
      <c r="B687" t="s">
        <v>33</v>
      </c>
      <c r="C687" t="s">
        <v>34</v>
      </c>
      <c r="D687" s="2">
        <v>60000</v>
      </c>
      <c r="E687">
        <v>3</v>
      </c>
      <c r="F687" t="s">
        <v>30</v>
      </c>
      <c r="G687" t="s">
        <v>27</v>
      </c>
      <c r="H687" t="s">
        <v>14</v>
      </c>
      <c r="I687">
        <v>2</v>
      </c>
      <c r="J687" t="s">
        <v>22</v>
      </c>
      <c r="K687" t="s">
        <v>31</v>
      </c>
      <c r="L687">
        <v>53</v>
      </c>
      <c r="M687" t="str">
        <f>IF(L687&lt;44,"YOUNG ADULT",IF(L687&gt;44,"OLD",IF(L687&lt;31,Adolescent,"invalid")))</f>
        <v>OLD</v>
      </c>
      <c r="N687" t="s">
        <v>14</v>
      </c>
    </row>
    <row r="688" spans="1:14" x14ac:dyDescent="0.25">
      <c r="A688">
        <v>12774</v>
      </c>
      <c r="B688" t="s">
        <v>32</v>
      </c>
      <c r="C688" t="s">
        <v>34</v>
      </c>
      <c r="D688" s="2">
        <v>40000</v>
      </c>
      <c r="E688">
        <v>1</v>
      </c>
      <c r="F688" t="s">
        <v>18</v>
      </c>
      <c r="G688" t="s">
        <v>19</v>
      </c>
      <c r="H688" t="s">
        <v>14</v>
      </c>
      <c r="I688">
        <v>1</v>
      </c>
      <c r="J688" t="s">
        <v>25</v>
      </c>
      <c r="K688" t="s">
        <v>31</v>
      </c>
      <c r="L688">
        <v>51</v>
      </c>
      <c r="M688" t="str">
        <f>IF(L688&lt;44,"YOUNG ADULT",IF(L688&gt;44,"OLD",IF(L688&lt;31,Adolescent,"invalid")))</f>
        <v>OLD</v>
      </c>
      <c r="N688" t="s">
        <v>14</v>
      </c>
    </row>
    <row r="689" spans="1:14" x14ac:dyDescent="0.25">
      <c r="A689">
        <v>18910</v>
      </c>
      <c r="B689" t="s">
        <v>33</v>
      </c>
      <c r="C689" t="s">
        <v>35</v>
      </c>
      <c r="D689" s="2">
        <v>30000</v>
      </c>
      <c r="E689">
        <v>0</v>
      </c>
      <c r="F689" t="s">
        <v>18</v>
      </c>
      <c r="G689" t="s">
        <v>13</v>
      </c>
      <c r="H689" t="s">
        <v>14</v>
      </c>
      <c r="I689">
        <v>2</v>
      </c>
      <c r="J689" t="s">
        <v>22</v>
      </c>
      <c r="K689" t="s">
        <v>31</v>
      </c>
      <c r="L689">
        <v>30</v>
      </c>
      <c r="M689" t="str">
        <f>IF(L689&lt;44,"YOUNG ADULT",IF(L689&gt;44,"OLD",IF(L689&lt;31,Adolescent,"invalid")))</f>
        <v>YOUNG ADULT</v>
      </c>
      <c r="N689" t="s">
        <v>17</v>
      </c>
    </row>
    <row r="690" spans="1:14" x14ac:dyDescent="0.25">
      <c r="A690">
        <v>11699</v>
      </c>
      <c r="B690" t="s">
        <v>33</v>
      </c>
      <c r="C690" t="s">
        <v>35</v>
      </c>
      <c r="D690" s="2">
        <v>60000</v>
      </c>
      <c r="E690">
        <v>0</v>
      </c>
      <c r="F690" t="s">
        <v>12</v>
      </c>
      <c r="G690" t="s">
        <v>13</v>
      </c>
      <c r="H690" t="s">
        <v>17</v>
      </c>
      <c r="I690">
        <v>2</v>
      </c>
      <c r="J690" t="s">
        <v>15</v>
      </c>
      <c r="K690" t="s">
        <v>31</v>
      </c>
      <c r="L690">
        <v>30</v>
      </c>
      <c r="M690" t="str">
        <f>IF(L690&lt;44,"YOUNG ADULT",IF(L690&gt;44,"OLD",IF(L690&lt;31,Adolescent,"invalid")))</f>
        <v>YOUNG ADULT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IF(L691&lt;44,"YOUNG ADULT",IF(L691&gt;44,"OLD",IF(L691&lt;31,Adolescent,"invalid")))</f>
        <v>YOUNG ADULT</v>
      </c>
      <c r="N691" t="s">
        <v>17</v>
      </c>
    </row>
    <row r="692" spans="1:14" x14ac:dyDescent="0.25">
      <c r="A692">
        <v>28269</v>
      </c>
      <c r="B692" t="s">
        <v>33</v>
      </c>
      <c r="C692" t="s">
        <v>34</v>
      </c>
      <c r="D692" s="2">
        <v>130000</v>
      </c>
      <c r="E692">
        <v>1</v>
      </c>
      <c r="F692" t="s">
        <v>12</v>
      </c>
      <c r="G692" t="s">
        <v>27</v>
      </c>
      <c r="H692" t="s">
        <v>17</v>
      </c>
      <c r="I692">
        <v>1</v>
      </c>
      <c r="J692" t="s">
        <v>21</v>
      </c>
      <c r="K692" t="s">
        <v>31</v>
      </c>
      <c r="L692">
        <v>45</v>
      </c>
      <c r="M692" t="str">
        <f>IF(L692&lt;44,"YOUNG ADULT",IF(L692&gt;44,"OLD",IF(L692&lt;31,Adolescent,"invalid")))</f>
        <v>OLD</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IF(L693&lt;44,"YOUNG ADULT",IF(L693&gt;44,"OLD",IF(L693&lt;31,Adolescent,"invalid")))</f>
        <v>YOUNG ADULT</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IF(L694&lt;44,"YOUNG ADULT",IF(L694&gt;44,"OLD",IF(L694&lt;31,Adolescent,"invalid")))</f>
        <v>invalid</v>
      </c>
      <c r="N694" t="s">
        <v>14</v>
      </c>
    </row>
    <row r="695" spans="1:14" x14ac:dyDescent="0.25">
      <c r="A695">
        <v>25970</v>
      </c>
      <c r="B695" t="s">
        <v>33</v>
      </c>
      <c r="C695" t="s">
        <v>34</v>
      </c>
      <c r="D695" s="2">
        <v>60000</v>
      </c>
      <c r="E695">
        <v>4</v>
      </c>
      <c r="F695" t="s">
        <v>12</v>
      </c>
      <c r="G695" t="s">
        <v>13</v>
      </c>
      <c r="H695" t="s">
        <v>17</v>
      </c>
      <c r="I695">
        <v>2</v>
      </c>
      <c r="J695" t="s">
        <v>15</v>
      </c>
      <c r="K695" t="s">
        <v>31</v>
      </c>
      <c r="L695">
        <v>41</v>
      </c>
      <c r="M695" t="str">
        <f>IF(L695&lt;44,"YOUNG ADULT",IF(L695&gt;44,"OLD",IF(L695&lt;31,Adolescent,"invalid")))</f>
        <v>YOUNG ADULT</v>
      </c>
      <c r="N695" t="s">
        <v>14</v>
      </c>
    </row>
    <row r="696" spans="1:14" x14ac:dyDescent="0.25">
      <c r="A696">
        <v>28068</v>
      </c>
      <c r="B696" t="s">
        <v>33</v>
      </c>
      <c r="C696" t="s">
        <v>34</v>
      </c>
      <c r="D696" s="2">
        <v>80000</v>
      </c>
      <c r="E696">
        <v>3</v>
      </c>
      <c r="F696" t="s">
        <v>30</v>
      </c>
      <c r="G696" t="s">
        <v>20</v>
      </c>
      <c r="H696" t="s">
        <v>17</v>
      </c>
      <c r="I696">
        <v>0</v>
      </c>
      <c r="J696" t="s">
        <v>15</v>
      </c>
      <c r="K696" t="s">
        <v>31</v>
      </c>
      <c r="L696">
        <v>36</v>
      </c>
      <c r="M696" t="str">
        <f>IF(L696&lt;44,"YOUNG ADULT",IF(L696&gt;44,"OLD",IF(L696&lt;31,Adolescent,"invalid")))</f>
        <v>YOUNG ADULT</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IF(L697&lt;44,"YOUNG ADULT",IF(L697&gt;44,"OLD",IF(L697&lt;31,Adolescent,"invalid")))</f>
        <v>invalid</v>
      </c>
      <c r="N697" t="s">
        <v>17</v>
      </c>
    </row>
    <row r="698" spans="1:14" x14ac:dyDescent="0.25">
      <c r="A698">
        <v>29112</v>
      </c>
      <c r="B698" t="s">
        <v>33</v>
      </c>
      <c r="C698" t="s">
        <v>35</v>
      </c>
      <c r="D698" s="2">
        <v>60000</v>
      </c>
      <c r="E698">
        <v>0</v>
      </c>
      <c r="F698" t="s">
        <v>18</v>
      </c>
      <c r="G698" t="s">
        <v>20</v>
      </c>
      <c r="H698" t="s">
        <v>17</v>
      </c>
      <c r="I698">
        <v>2</v>
      </c>
      <c r="J698" t="s">
        <v>25</v>
      </c>
      <c r="K698" t="s">
        <v>31</v>
      </c>
      <c r="L698">
        <v>30</v>
      </c>
      <c r="M698" t="str">
        <f>IF(L698&lt;44,"YOUNG ADULT",IF(L698&gt;44,"OLD",IF(L698&lt;31,Adolescent,"invalid")))</f>
        <v>YOUNG ADULT</v>
      </c>
      <c r="N698" t="s">
        <v>17</v>
      </c>
    </row>
    <row r="699" spans="1:14" x14ac:dyDescent="0.25">
      <c r="A699">
        <v>14090</v>
      </c>
      <c r="B699" t="s">
        <v>32</v>
      </c>
      <c r="C699" t="s">
        <v>34</v>
      </c>
      <c r="D699" s="2">
        <v>30000</v>
      </c>
      <c r="E699">
        <v>0</v>
      </c>
      <c r="F699" t="s">
        <v>28</v>
      </c>
      <c r="G699" t="s">
        <v>19</v>
      </c>
      <c r="H699" t="s">
        <v>17</v>
      </c>
      <c r="I699">
        <v>2</v>
      </c>
      <c r="J699" t="s">
        <v>15</v>
      </c>
      <c r="K699" t="s">
        <v>31</v>
      </c>
      <c r="L699">
        <v>28</v>
      </c>
      <c r="M699" t="str">
        <f>IF(L699&lt;44,"YOUNG ADULT",IF(L699&gt;44,"OLD",IF(L699&lt;31,Adolescent,"invalid")))</f>
        <v>YOUNG ADULT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IF(L700&lt;44,"YOUNG ADULT",IF(L700&gt;44,"OLD",IF(L700&lt;31,Adolescent,"invalid")))</f>
        <v>OLD</v>
      </c>
      <c r="N700" t="s">
        <v>17</v>
      </c>
    </row>
    <row r="701" spans="1:14" x14ac:dyDescent="0.25">
      <c r="A701">
        <v>23479</v>
      </c>
      <c r="B701" t="s">
        <v>33</v>
      </c>
      <c r="C701" t="s">
        <v>35</v>
      </c>
      <c r="D701" s="2">
        <v>90000</v>
      </c>
      <c r="E701">
        <v>0</v>
      </c>
      <c r="F701" t="s">
        <v>18</v>
      </c>
      <c r="G701" t="s">
        <v>20</v>
      </c>
      <c r="H701" t="s">
        <v>17</v>
      </c>
      <c r="I701">
        <v>2</v>
      </c>
      <c r="J701" t="s">
        <v>15</v>
      </c>
      <c r="K701" t="s">
        <v>31</v>
      </c>
      <c r="L701">
        <v>43</v>
      </c>
      <c r="M701" t="str">
        <f>IF(L701&lt;44,"YOUNG ADULT",IF(L701&gt;44,"OLD",IF(L701&lt;31,Adolescent,"invalid")))</f>
        <v>YOUNG ADULT</v>
      </c>
      <c r="N701" t="s">
        <v>14</v>
      </c>
    </row>
    <row r="702" spans="1:14" x14ac:dyDescent="0.25">
      <c r="A702">
        <v>16795</v>
      </c>
      <c r="B702" t="s">
        <v>32</v>
      </c>
      <c r="C702" t="s">
        <v>34</v>
      </c>
      <c r="D702" s="2">
        <v>70000</v>
      </c>
      <c r="E702">
        <v>4</v>
      </c>
      <c r="F702" t="s">
        <v>12</v>
      </c>
      <c r="G702" t="s">
        <v>27</v>
      </c>
      <c r="H702" t="s">
        <v>14</v>
      </c>
      <c r="I702">
        <v>1</v>
      </c>
      <c r="J702" t="s">
        <v>25</v>
      </c>
      <c r="K702" t="s">
        <v>31</v>
      </c>
      <c r="L702">
        <v>59</v>
      </c>
      <c r="M702" t="str">
        <f>IF(L702&lt;44,"YOUNG ADULT",IF(L702&gt;44,"OLD",IF(L702&lt;31,Adolescent,"invalid")))</f>
        <v>OLD</v>
      </c>
      <c r="N702" t="s">
        <v>17</v>
      </c>
    </row>
    <row r="703" spans="1:14" x14ac:dyDescent="0.25">
      <c r="A703">
        <v>22014</v>
      </c>
      <c r="B703" t="s">
        <v>33</v>
      </c>
      <c r="C703" t="s">
        <v>35</v>
      </c>
      <c r="D703" s="2">
        <v>30000</v>
      </c>
      <c r="E703">
        <v>0</v>
      </c>
      <c r="F703" t="s">
        <v>26</v>
      </c>
      <c r="G703" t="s">
        <v>13</v>
      </c>
      <c r="H703" t="s">
        <v>14</v>
      </c>
      <c r="I703">
        <v>2</v>
      </c>
      <c r="J703" t="s">
        <v>22</v>
      </c>
      <c r="K703" t="s">
        <v>31</v>
      </c>
      <c r="L703">
        <v>26</v>
      </c>
      <c r="M703" t="str">
        <f>IF(L703&lt;44,"YOUNG ADULT",IF(L703&gt;44,"OLD",IF(L703&lt;31,Adolescent,"invalid")))</f>
        <v>YOUNG ADULT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IF(L704&lt;44,"YOUNG ADULT",IF(L704&gt;44,"OLD",IF(L704&lt;31,Adolescent,"invalid")))</f>
        <v>OLD</v>
      </c>
      <c r="N704" t="s">
        <v>14</v>
      </c>
    </row>
    <row r="705" spans="1:14" x14ac:dyDescent="0.25">
      <c r="A705">
        <v>11619</v>
      </c>
      <c r="B705" t="s">
        <v>33</v>
      </c>
      <c r="C705" t="s">
        <v>34</v>
      </c>
      <c r="D705" s="2">
        <v>50000</v>
      </c>
      <c r="E705">
        <v>0</v>
      </c>
      <c r="F705" t="s">
        <v>30</v>
      </c>
      <c r="G705" t="s">
        <v>13</v>
      </c>
      <c r="H705" t="s">
        <v>14</v>
      </c>
      <c r="I705">
        <v>0</v>
      </c>
      <c r="J705" t="s">
        <v>25</v>
      </c>
      <c r="K705" t="s">
        <v>31</v>
      </c>
      <c r="L705">
        <v>33</v>
      </c>
      <c r="M705" t="str">
        <f>IF(L705&lt;44,"YOUNG ADULT",IF(L705&gt;44,"OLD",IF(L705&lt;31,Adolescent,"invalid")))</f>
        <v>YOUNG ADULT</v>
      </c>
      <c r="N705" t="s">
        <v>17</v>
      </c>
    </row>
    <row r="706" spans="1:14" x14ac:dyDescent="0.25">
      <c r="A706">
        <v>29132</v>
      </c>
      <c r="B706" t="s">
        <v>33</v>
      </c>
      <c r="C706" t="s">
        <v>34</v>
      </c>
      <c r="D706" s="2">
        <v>40000</v>
      </c>
      <c r="E706">
        <v>0</v>
      </c>
      <c r="F706" t="s">
        <v>12</v>
      </c>
      <c r="G706" t="s">
        <v>20</v>
      </c>
      <c r="H706" t="s">
        <v>14</v>
      </c>
      <c r="I706">
        <v>1</v>
      </c>
      <c r="J706" t="s">
        <v>21</v>
      </c>
      <c r="K706" t="s">
        <v>31</v>
      </c>
      <c r="L706">
        <v>42</v>
      </c>
      <c r="M706" t="str">
        <f>IF(L706&lt;44,"YOUNG ADULT",IF(L706&gt;44,"OLD",IF(L706&lt;31,Adolescent,"invalid")))</f>
        <v>YOUNG ADULT</v>
      </c>
      <c r="N706" t="s">
        <v>14</v>
      </c>
    </row>
    <row r="707" spans="1:14" x14ac:dyDescent="0.25">
      <c r="A707">
        <v>11199</v>
      </c>
      <c r="B707" t="s">
        <v>32</v>
      </c>
      <c r="C707" t="s">
        <v>34</v>
      </c>
      <c r="D707" s="2">
        <v>70000</v>
      </c>
      <c r="E707">
        <v>4</v>
      </c>
      <c r="F707" t="s">
        <v>12</v>
      </c>
      <c r="G707" t="s">
        <v>27</v>
      </c>
      <c r="H707" t="s">
        <v>14</v>
      </c>
      <c r="I707">
        <v>1</v>
      </c>
      <c r="J707" t="s">
        <v>29</v>
      </c>
      <c r="K707" t="s">
        <v>31</v>
      </c>
      <c r="L707">
        <v>59</v>
      </c>
      <c r="M707" t="str">
        <f>IF(L707&lt;44,"YOUNG ADULT",IF(L707&gt;44,"OLD",IF(L707&lt;31,Adolescent,"invalid")))</f>
        <v>OLD</v>
      </c>
      <c r="N707" t="s">
        <v>17</v>
      </c>
    </row>
    <row r="708" spans="1:14" x14ac:dyDescent="0.25">
      <c r="A708">
        <v>20296</v>
      </c>
      <c r="B708" t="s">
        <v>33</v>
      </c>
      <c r="C708" t="s">
        <v>34</v>
      </c>
      <c r="D708" s="2">
        <v>60000</v>
      </c>
      <c r="E708">
        <v>0</v>
      </c>
      <c r="F708" t="s">
        <v>18</v>
      </c>
      <c r="G708" t="s">
        <v>13</v>
      </c>
      <c r="H708" t="s">
        <v>17</v>
      </c>
      <c r="I708">
        <v>1</v>
      </c>
      <c r="J708" t="s">
        <v>25</v>
      </c>
      <c r="K708" t="s">
        <v>31</v>
      </c>
      <c r="L708">
        <v>33</v>
      </c>
      <c r="M708" t="str">
        <f>IF(L708&lt;44,"YOUNG ADULT",IF(L708&gt;44,"OLD",IF(L708&lt;31,Adolescent,"invalid")))</f>
        <v>YOUNG ADULT</v>
      </c>
      <c r="N708" t="s">
        <v>14</v>
      </c>
    </row>
    <row r="709" spans="1:14" x14ac:dyDescent="0.25">
      <c r="A709">
        <v>17546</v>
      </c>
      <c r="B709" t="s">
        <v>32</v>
      </c>
      <c r="C709" t="s">
        <v>34</v>
      </c>
      <c r="D709" s="2">
        <v>70000</v>
      </c>
      <c r="E709">
        <v>1</v>
      </c>
      <c r="F709" t="s">
        <v>18</v>
      </c>
      <c r="G709" t="s">
        <v>13</v>
      </c>
      <c r="H709" t="s">
        <v>14</v>
      </c>
      <c r="I709">
        <v>1</v>
      </c>
      <c r="J709" t="s">
        <v>15</v>
      </c>
      <c r="K709" t="s">
        <v>31</v>
      </c>
      <c r="L709">
        <v>44</v>
      </c>
      <c r="M709" t="str">
        <f>IF(L709&lt;44,"YOUNG ADULT",IF(L709&gt;44,"OLD",IF(L709&lt;31,Adolescent,"invalid")))</f>
        <v>invalid</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IF(L710&lt;44,"YOUNG ADULT",IF(L710&gt;44,"OLD",IF(L710&lt;31,Adolescent,"invalid")))</f>
        <v>OLD</v>
      </c>
      <c r="N710" t="s">
        <v>17</v>
      </c>
    </row>
    <row r="711" spans="1:14" x14ac:dyDescent="0.25">
      <c r="A711">
        <v>23712</v>
      </c>
      <c r="B711" t="s">
        <v>33</v>
      </c>
      <c r="C711" t="s">
        <v>34</v>
      </c>
      <c r="D711" s="2">
        <v>70000</v>
      </c>
      <c r="E711">
        <v>2</v>
      </c>
      <c r="F711" t="s">
        <v>12</v>
      </c>
      <c r="G711" t="s">
        <v>27</v>
      </c>
      <c r="H711" t="s">
        <v>14</v>
      </c>
      <c r="I711">
        <v>1</v>
      </c>
      <c r="J711" t="s">
        <v>29</v>
      </c>
      <c r="K711" t="s">
        <v>31</v>
      </c>
      <c r="L711">
        <v>59</v>
      </c>
      <c r="M711" t="str">
        <f>IF(L711&lt;44,"YOUNG ADULT",IF(L711&gt;44,"OLD",IF(L711&lt;31,Adolescent,"invalid")))</f>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IF(L712&lt;44,"YOUNG ADULT",IF(L712&gt;44,"OLD",IF(L712&lt;31,Adolescent,"invalid")))</f>
        <v>YOUNG ADULT</v>
      </c>
      <c r="N712" t="s">
        <v>14</v>
      </c>
    </row>
    <row r="713" spans="1:14" x14ac:dyDescent="0.25">
      <c r="A713">
        <v>20518</v>
      </c>
      <c r="B713" t="s">
        <v>32</v>
      </c>
      <c r="C713" t="s">
        <v>34</v>
      </c>
      <c r="D713" s="2">
        <v>70000</v>
      </c>
      <c r="E713">
        <v>2</v>
      </c>
      <c r="F713" t="s">
        <v>18</v>
      </c>
      <c r="G713" t="s">
        <v>20</v>
      </c>
      <c r="H713" t="s">
        <v>14</v>
      </c>
      <c r="I713">
        <v>1</v>
      </c>
      <c r="J713" t="s">
        <v>29</v>
      </c>
      <c r="K713" t="s">
        <v>31</v>
      </c>
      <c r="L713">
        <v>58</v>
      </c>
      <c r="M713" t="str">
        <f>IF(L713&lt;44,"YOUNG ADULT",IF(L713&gt;44,"OLD",IF(L713&lt;31,Adolescent,"invalid")))</f>
        <v>OLD</v>
      </c>
      <c r="N713" t="s">
        <v>17</v>
      </c>
    </row>
    <row r="714" spans="1:14" x14ac:dyDescent="0.25">
      <c r="A714">
        <v>28026</v>
      </c>
      <c r="B714" t="s">
        <v>32</v>
      </c>
      <c r="C714" t="s">
        <v>34</v>
      </c>
      <c r="D714" s="2">
        <v>40000</v>
      </c>
      <c r="E714">
        <v>2</v>
      </c>
      <c r="F714" t="s">
        <v>26</v>
      </c>
      <c r="G714" t="s">
        <v>20</v>
      </c>
      <c r="H714" t="s">
        <v>17</v>
      </c>
      <c r="I714">
        <v>2</v>
      </c>
      <c r="J714" t="s">
        <v>21</v>
      </c>
      <c r="K714" t="s">
        <v>31</v>
      </c>
      <c r="L714">
        <v>59</v>
      </c>
      <c r="M714" t="str">
        <f>IF(L714&lt;44,"YOUNG ADULT",IF(L714&gt;44,"OLD",IF(L714&lt;31,Adolescent,"invalid")))</f>
        <v>OLD</v>
      </c>
      <c r="N714" t="s">
        <v>17</v>
      </c>
    </row>
    <row r="715" spans="1:14" x14ac:dyDescent="0.25">
      <c r="A715">
        <v>11669</v>
      </c>
      <c r="B715" t="s">
        <v>33</v>
      </c>
      <c r="C715" t="s">
        <v>34</v>
      </c>
      <c r="D715" s="2">
        <v>70000</v>
      </c>
      <c r="E715">
        <v>2</v>
      </c>
      <c r="F715" t="s">
        <v>12</v>
      </c>
      <c r="G715" t="s">
        <v>13</v>
      </c>
      <c r="H715" t="s">
        <v>14</v>
      </c>
      <c r="I715">
        <v>1</v>
      </c>
      <c r="J715" t="s">
        <v>21</v>
      </c>
      <c r="K715" t="s">
        <v>31</v>
      </c>
      <c r="L715">
        <v>38</v>
      </c>
      <c r="M715" t="str">
        <f>IF(L715&lt;44,"YOUNG ADULT",IF(L715&gt;44,"OLD",IF(L715&lt;31,Adolescent,"invalid")))</f>
        <v>YOUNG ADULT</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IF(L716&lt;44,"YOUNG ADULT",IF(L716&gt;44,"OLD",IF(L716&lt;31,Adolescent,"invalid")))</f>
        <v>YOUNG ADULT</v>
      </c>
      <c r="N716" t="s">
        <v>14</v>
      </c>
    </row>
    <row r="717" spans="1:14" x14ac:dyDescent="0.25">
      <c r="A717">
        <v>27090</v>
      </c>
      <c r="B717" t="s">
        <v>32</v>
      </c>
      <c r="C717" t="s">
        <v>34</v>
      </c>
      <c r="D717" s="2">
        <v>60000</v>
      </c>
      <c r="E717">
        <v>1</v>
      </c>
      <c r="F717" t="s">
        <v>30</v>
      </c>
      <c r="G717" t="s">
        <v>20</v>
      </c>
      <c r="H717" t="s">
        <v>14</v>
      </c>
      <c r="I717">
        <v>0</v>
      </c>
      <c r="J717" t="s">
        <v>21</v>
      </c>
      <c r="K717" t="s">
        <v>31</v>
      </c>
      <c r="L717">
        <v>37</v>
      </c>
      <c r="M717" t="str">
        <f>IF(L717&lt;44,"YOUNG ADULT",IF(L717&gt;44,"OLD",IF(L717&lt;31,Adolescent,"invalid")))</f>
        <v>YOUNG ADULT</v>
      </c>
      <c r="N717" t="s">
        <v>14</v>
      </c>
    </row>
    <row r="718" spans="1:14" x14ac:dyDescent="0.25">
      <c r="A718">
        <v>27198</v>
      </c>
      <c r="B718" t="s">
        <v>33</v>
      </c>
      <c r="C718" t="s">
        <v>34</v>
      </c>
      <c r="D718" s="2">
        <v>80000</v>
      </c>
      <c r="E718">
        <v>0</v>
      </c>
      <c r="F718" t="s">
        <v>30</v>
      </c>
      <c r="G718" t="s">
        <v>13</v>
      </c>
      <c r="H718" t="s">
        <v>17</v>
      </c>
      <c r="I718">
        <v>0</v>
      </c>
      <c r="J718" t="s">
        <v>15</v>
      </c>
      <c r="K718" t="s">
        <v>31</v>
      </c>
      <c r="L718">
        <v>40</v>
      </c>
      <c r="M718" t="str">
        <f>IF(L718&lt;44,"YOUNG ADULT",IF(L718&gt;44,"OLD",IF(L718&lt;31,Adolescent,"invalid")))</f>
        <v>YOUNG ADULT</v>
      </c>
      <c r="N718" t="s">
        <v>17</v>
      </c>
    </row>
    <row r="719" spans="1:14" x14ac:dyDescent="0.25">
      <c r="A719">
        <v>19661</v>
      </c>
      <c r="B719" t="s">
        <v>33</v>
      </c>
      <c r="C719" t="s">
        <v>35</v>
      </c>
      <c r="D719" s="2">
        <v>90000</v>
      </c>
      <c r="E719">
        <v>4</v>
      </c>
      <c r="F719" t="s">
        <v>12</v>
      </c>
      <c r="G719" t="s">
        <v>27</v>
      </c>
      <c r="H719" t="s">
        <v>14</v>
      </c>
      <c r="I719">
        <v>1</v>
      </c>
      <c r="J719" t="s">
        <v>25</v>
      </c>
      <c r="K719" t="s">
        <v>31</v>
      </c>
      <c r="L719">
        <v>38</v>
      </c>
      <c r="M719" t="str">
        <f>IF(L719&lt;44,"YOUNG ADULT",IF(L719&gt;44,"OLD",IF(L719&lt;31,Adolescent,"invalid")))</f>
        <v>YOUNG ADULT</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IF(L720&lt;44,"YOUNG ADULT",IF(L720&gt;44,"OLD",IF(L720&lt;31,Adolescent,"invalid")))</f>
        <v>YOUNG ADULT</v>
      </c>
      <c r="N720" t="s">
        <v>14</v>
      </c>
    </row>
    <row r="721" spans="1:14" x14ac:dyDescent="0.25">
      <c r="A721">
        <v>26341</v>
      </c>
      <c r="B721" t="s">
        <v>32</v>
      </c>
      <c r="C721" t="s">
        <v>34</v>
      </c>
      <c r="D721" s="2">
        <v>70000</v>
      </c>
      <c r="E721">
        <v>5</v>
      </c>
      <c r="F721" t="s">
        <v>30</v>
      </c>
      <c r="G721" t="s">
        <v>20</v>
      </c>
      <c r="H721" t="s">
        <v>14</v>
      </c>
      <c r="I721">
        <v>2</v>
      </c>
      <c r="J721" t="s">
        <v>15</v>
      </c>
      <c r="K721" t="s">
        <v>31</v>
      </c>
      <c r="L721">
        <v>37</v>
      </c>
      <c r="M721" t="str">
        <f>IF(L721&lt;44,"YOUNG ADULT",IF(L721&gt;44,"OLD",IF(L721&lt;31,Adolescent,"invalid")))</f>
        <v>YOUNG ADULT</v>
      </c>
      <c r="N721" t="s">
        <v>17</v>
      </c>
    </row>
    <row r="722" spans="1:14" x14ac:dyDescent="0.25">
      <c r="A722">
        <v>24958</v>
      </c>
      <c r="B722" t="s">
        <v>33</v>
      </c>
      <c r="C722" t="s">
        <v>34</v>
      </c>
      <c r="D722" s="2">
        <v>40000</v>
      </c>
      <c r="E722">
        <v>5</v>
      </c>
      <c r="F722" t="s">
        <v>26</v>
      </c>
      <c r="G722" t="s">
        <v>20</v>
      </c>
      <c r="H722" t="s">
        <v>17</v>
      </c>
      <c r="I722">
        <v>3</v>
      </c>
      <c r="J722" t="s">
        <v>21</v>
      </c>
      <c r="K722" t="s">
        <v>31</v>
      </c>
      <c r="L722">
        <v>60</v>
      </c>
      <c r="M722" t="str">
        <f>IF(L722&lt;44,"YOUNG ADULT",IF(L722&gt;44,"OLD",IF(L722&lt;31,Adolescent,"invalid")))</f>
        <v>OLD</v>
      </c>
      <c r="N722" t="s">
        <v>14</v>
      </c>
    </row>
    <row r="723" spans="1:14" x14ac:dyDescent="0.25">
      <c r="A723">
        <v>13287</v>
      </c>
      <c r="B723" t="s">
        <v>33</v>
      </c>
      <c r="C723" t="s">
        <v>35</v>
      </c>
      <c r="D723" s="2">
        <v>110000</v>
      </c>
      <c r="E723">
        <v>4</v>
      </c>
      <c r="F723" t="s">
        <v>12</v>
      </c>
      <c r="G723" t="s">
        <v>27</v>
      </c>
      <c r="H723" t="s">
        <v>14</v>
      </c>
      <c r="I723">
        <v>4</v>
      </c>
      <c r="J723" t="s">
        <v>22</v>
      </c>
      <c r="K723" t="s">
        <v>31</v>
      </c>
      <c r="L723">
        <v>42</v>
      </c>
      <c r="M723" t="str">
        <f>IF(L723&lt;44,"YOUNG ADULT",IF(L723&gt;44,"OLD",IF(L723&lt;31,Adolescent,"invalid")))</f>
        <v>YOUNG ADULT</v>
      </c>
      <c r="N723" t="s">
        <v>14</v>
      </c>
    </row>
    <row r="724" spans="1:14" x14ac:dyDescent="0.25">
      <c r="A724">
        <v>14493</v>
      </c>
      <c r="B724" t="s">
        <v>33</v>
      </c>
      <c r="C724" t="s">
        <v>34</v>
      </c>
      <c r="D724" s="2">
        <v>70000</v>
      </c>
      <c r="E724">
        <v>3</v>
      </c>
      <c r="F724" t="s">
        <v>30</v>
      </c>
      <c r="G724" t="s">
        <v>27</v>
      </c>
      <c r="H724" t="s">
        <v>17</v>
      </c>
      <c r="I724">
        <v>2</v>
      </c>
      <c r="J724" t="s">
        <v>25</v>
      </c>
      <c r="K724" t="s">
        <v>31</v>
      </c>
      <c r="L724">
        <v>53</v>
      </c>
      <c r="M724" t="str">
        <f>IF(L724&lt;44,"YOUNG ADULT",IF(L724&gt;44,"OLD",IF(L724&lt;31,Adolescent,"invalid")))</f>
        <v>OLD</v>
      </c>
      <c r="N724" t="s">
        <v>17</v>
      </c>
    </row>
    <row r="725" spans="1:14" x14ac:dyDescent="0.25">
      <c r="A725">
        <v>26678</v>
      </c>
      <c r="B725" t="s">
        <v>33</v>
      </c>
      <c r="C725" t="s">
        <v>34</v>
      </c>
      <c r="D725" s="2">
        <v>80000</v>
      </c>
      <c r="E725">
        <v>2</v>
      </c>
      <c r="F725" t="s">
        <v>28</v>
      </c>
      <c r="G725" t="s">
        <v>13</v>
      </c>
      <c r="H725" t="s">
        <v>14</v>
      </c>
      <c r="I725">
        <v>2</v>
      </c>
      <c r="J725" t="s">
        <v>22</v>
      </c>
      <c r="K725" t="s">
        <v>31</v>
      </c>
      <c r="L725">
        <v>49</v>
      </c>
      <c r="M725" t="str">
        <f>IF(L725&lt;44,"YOUNG ADULT",IF(L725&gt;44,"OLD",IF(L725&lt;31,Adolescent,"invalid")))</f>
        <v>OLD</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IF(L726&lt;44,"YOUNG ADULT",IF(L726&gt;44,"OLD",IF(L726&lt;31,Adolescent,"invalid")))</f>
        <v>OLD</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IF(L727&lt;44,"YOUNG ADULT",IF(L727&gt;44,"OLD",IF(L727&lt;31,Adolescent,"invalid")))</f>
        <v>YOUNG ADULT</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IF(L728&lt;44,"YOUNG ADULT",IF(L728&gt;44,"OLD",IF(L728&lt;31,Adolescent,"invalid")))</f>
        <v>OLD</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IF(L729&lt;44,"YOUNG ADULT",IF(L729&gt;44,"OLD",IF(L729&lt;31,Adolescent,"invalid")))</f>
        <v>OLD</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IF(L730&lt;44,"YOUNG ADULT",IF(L730&gt;44,"OLD",IF(L730&lt;31,Adolescent,"invalid")))</f>
        <v>YOUNG ADULT</v>
      </c>
      <c r="N730" t="s">
        <v>17</v>
      </c>
    </row>
    <row r="731" spans="1:14" x14ac:dyDescent="0.25">
      <c r="A731">
        <v>11886</v>
      </c>
      <c r="B731" t="s">
        <v>32</v>
      </c>
      <c r="C731" t="s">
        <v>34</v>
      </c>
      <c r="D731" s="2">
        <v>60000</v>
      </c>
      <c r="E731">
        <v>3</v>
      </c>
      <c r="F731" t="s">
        <v>12</v>
      </c>
      <c r="G731" t="s">
        <v>20</v>
      </c>
      <c r="H731" t="s">
        <v>14</v>
      </c>
      <c r="I731">
        <v>1</v>
      </c>
      <c r="J731" t="s">
        <v>15</v>
      </c>
      <c r="K731" t="s">
        <v>31</v>
      </c>
      <c r="L731">
        <v>48</v>
      </c>
      <c r="M731" t="str">
        <f>IF(L731&lt;44,"YOUNG ADULT",IF(L731&gt;44,"OLD",IF(L731&lt;31,Adolescent,"invalid")))</f>
        <v>OLD</v>
      </c>
      <c r="N731" t="s">
        <v>14</v>
      </c>
    </row>
    <row r="732" spans="1:14" x14ac:dyDescent="0.25">
      <c r="A732">
        <v>24324</v>
      </c>
      <c r="B732" t="s">
        <v>33</v>
      </c>
      <c r="C732" t="s">
        <v>34</v>
      </c>
      <c r="D732" s="2">
        <v>60000</v>
      </c>
      <c r="E732">
        <v>4</v>
      </c>
      <c r="F732" t="s">
        <v>12</v>
      </c>
      <c r="G732" t="s">
        <v>13</v>
      </c>
      <c r="H732" t="s">
        <v>14</v>
      </c>
      <c r="I732">
        <v>2</v>
      </c>
      <c r="J732" t="s">
        <v>21</v>
      </c>
      <c r="K732" t="s">
        <v>31</v>
      </c>
      <c r="L732">
        <v>41</v>
      </c>
      <c r="M732" t="str">
        <f>IF(L732&lt;44,"YOUNG ADULT",IF(L732&gt;44,"OLD",IF(L732&lt;31,Adolescent,"invalid")))</f>
        <v>YOUNG ADULT</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IF(L733&lt;44,"YOUNG ADULT",IF(L733&gt;44,"OLD",IF(L733&lt;31,Adolescent,"invalid")))</f>
        <v>OLD</v>
      </c>
      <c r="N733" t="s">
        <v>14</v>
      </c>
    </row>
    <row r="734" spans="1:14" x14ac:dyDescent="0.25">
      <c r="A734">
        <v>26625</v>
      </c>
      <c r="B734" t="s">
        <v>33</v>
      </c>
      <c r="C734" t="s">
        <v>34</v>
      </c>
      <c r="D734" s="2">
        <v>60000</v>
      </c>
      <c r="E734">
        <v>0</v>
      </c>
      <c r="F734" t="s">
        <v>30</v>
      </c>
      <c r="G734" t="s">
        <v>20</v>
      </c>
      <c r="H734" t="s">
        <v>14</v>
      </c>
      <c r="I734">
        <v>1</v>
      </c>
      <c r="J734" t="s">
        <v>21</v>
      </c>
      <c r="K734" t="s">
        <v>31</v>
      </c>
      <c r="L734">
        <v>38</v>
      </c>
      <c r="M734" t="str">
        <f>IF(L734&lt;44,"YOUNG ADULT",IF(L734&gt;44,"OLD",IF(L734&lt;31,Adolescent,"invalid")))</f>
        <v>YOUNG ADULT</v>
      </c>
      <c r="N734" t="s">
        <v>14</v>
      </c>
    </row>
    <row r="735" spans="1:14" x14ac:dyDescent="0.25">
      <c r="A735">
        <v>23027</v>
      </c>
      <c r="B735" t="s">
        <v>33</v>
      </c>
      <c r="C735" t="s">
        <v>35</v>
      </c>
      <c r="D735" s="2">
        <v>130000</v>
      </c>
      <c r="E735">
        <v>1</v>
      </c>
      <c r="F735" t="s">
        <v>12</v>
      </c>
      <c r="G735" t="s">
        <v>27</v>
      </c>
      <c r="H735" t="s">
        <v>17</v>
      </c>
      <c r="I735">
        <v>4</v>
      </c>
      <c r="J735" t="s">
        <v>15</v>
      </c>
      <c r="K735" t="s">
        <v>31</v>
      </c>
      <c r="L735">
        <v>44</v>
      </c>
      <c r="M735" t="str">
        <f>IF(L735&lt;44,"YOUNG ADULT",IF(L735&gt;44,"OLD",IF(L735&lt;31,Adolescent,"invalid")))</f>
        <v>invalid</v>
      </c>
      <c r="N735" t="s">
        <v>17</v>
      </c>
    </row>
    <row r="736" spans="1:14" x14ac:dyDescent="0.25">
      <c r="A736">
        <v>16867</v>
      </c>
      <c r="B736" t="s">
        <v>33</v>
      </c>
      <c r="C736" t="s">
        <v>34</v>
      </c>
      <c r="D736" s="2">
        <v>130000</v>
      </c>
      <c r="E736">
        <v>1</v>
      </c>
      <c r="F736" t="s">
        <v>12</v>
      </c>
      <c r="G736" t="s">
        <v>27</v>
      </c>
      <c r="H736" t="s">
        <v>17</v>
      </c>
      <c r="I736">
        <v>3</v>
      </c>
      <c r="J736" t="s">
        <v>15</v>
      </c>
      <c r="K736" t="s">
        <v>31</v>
      </c>
      <c r="L736">
        <v>45</v>
      </c>
      <c r="M736" t="str">
        <f>IF(L736&lt;44,"YOUNG ADULT",IF(L736&gt;44,"OLD",IF(L736&lt;31,Adolescent,"invalid")))</f>
        <v>OLD</v>
      </c>
      <c r="N736" t="s">
        <v>14</v>
      </c>
    </row>
    <row r="737" spans="1:14" x14ac:dyDescent="0.25">
      <c r="A737">
        <v>14514</v>
      </c>
      <c r="B737" t="s">
        <v>33</v>
      </c>
      <c r="C737" t="s">
        <v>34</v>
      </c>
      <c r="D737" s="2">
        <v>30000</v>
      </c>
      <c r="E737">
        <v>0</v>
      </c>
      <c r="F737" t="s">
        <v>18</v>
      </c>
      <c r="G737" t="s">
        <v>13</v>
      </c>
      <c r="H737" t="s">
        <v>14</v>
      </c>
      <c r="I737">
        <v>1</v>
      </c>
      <c r="J737" t="s">
        <v>22</v>
      </c>
      <c r="K737" t="s">
        <v>31</v>
      </c>
      <c r="L737">
        <v>26</v>
      </c>
      <c r="M737" t="str">
        <f>IF(L737&lt;44,"YOUNG ADULT",IF(L737&gt;44,"OLD",IF(L737&lt;31,Adolescent,"invalid")))</f>
        <v>YOUNG ADULT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IF(L738&lt;44,"YOUNG ADULT",IF(L738&gt;44,"OLD",IF(L738&lt;31,Adolescent,"invalid")))</f>
        <v>YOUNG ADULT</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IF(L739&lt;44,"YOUNG ADULT",IF(L739&gt;44,"OLD",IF(L739&lt;31,Adolescent,"invalid")))</f>
        <v>OLD</v>
      </c>
      <c r="N739" t="s">
        <v>17</v>
      </c>
    </row>
    <row r="740" spans="1:14" x14ac:dyDescent="0.25">
      <c r="A740">
        <v>28799</v>
      </c>
      <c r="B740" t="s">
        <v>33</v>
      </c>
      <c r="C740" t="s">
        <v>34</v>
      </c>
      <c r="D740" s="2">
        <v>40000</v>
      </c>
      <c r="E740">
        <v>2</v>
      </c>
      <c r="F740" t="s">
        <v>18</v>
      </c>
      <c r="G740" t="s">
        <v>19</v>
      </c>
      <c r="H740" t="s">
        <v>17</v>
      </c>
      <c r="I740">
        <v>1</v>
      </c>
      <c r="J740" t="s">
        <v>25</v>
      </c>
      <c r="K740" t="s">
        <v>31</v>
      </c>
      <c r="L740">
        <v>47</v>
      </c>
      <c r="M740" t="str">
        <f>IF(L740&lt;44,"YOUNG ADULT",IF(L740&gt;44,"OLD",IF(L740&lt;31,Adolescent,"invalid")))</f>
        <v>OLD</v>
      </c>
      <c r="N740" t="s">
        <v>14</v>
      </c>
    </row>
    <row r="741" spans="1:14" x14ac:dyDescent="0.25">
      <c r="A741">
        <v>11225</v>
      </c>
      <c r="B741" t="s">
        <v>32</v>
      </c>
      <c r="C741" t="s">
        <v>34</v>
      </c>
      <c r="D741" s="2">
        <v>60000</v>
      </c>
      <c r="E741">
        <v>2</v>
      </c>
      <c r="F741" t="s">
        <v>18</v>
      </c>
      <c r="G741" t="s">
        <v>20</v>
      </c>
      <c r="H741" t="s">
        <v>14</v>
      </c>
      <c r="I741">
        <v>1</v>
      </c>
      <c r="J741" t="s">
        <v>29</v>
      </c>
      <c r="K741" t="s">
        <v>31</v>
      </c>
      <c r="L741">
        <v>55</v>
      </c>
      <c r="M741" t="str">
        <f>IF(L741&lt;44,"YOUNG ADULT",IF(L741&gt;44,"OLD",IF(L741&lt;31,Adolescent,"invalid")))</f>
        <v>OLD</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IF(L742&lt;44,"YOUNG ADULT",IF(L742&gt;44,"OLD",IF(L742&lt;31,Adolescent,"invalid")))</f>
        <v>YOUNG ADULT</v>
      </c>
      <c r="N742" t="s">
        <v>17</v>
      </c>
    </row>
    <row r="743" spans="1:14" x14ac:dyDescent="0.25">
      <c r="A743">
        <v>14913</v>
      </c>
      <c r="B743" t="s">
        <v>32</v>
      </c>
      <c r="C743" t="s">
        <v>34</v>
      </c>
      <c r="D743" s="2">
        <v>40000</v>
      </c>
      <c r="E743">
        <v>1</v>
      </c>
      <c r="F743" t="s">
        <v>18</v>
      </c>
      <c r="G743" t="s">
        <v>19</v>
      </c>
      <c r="H743" t="s">
        <v>14</v>
      </c>
      <c r="I743">
        <v>1</v>
      </c>
      <c r="J743" t="s">
        <v>25</v>
      </c>
      <c r="K743" t="s">
        <v>31</v>
      </c>
      <c r="L743">
        <v>48</v>
      </c>
      <c r="M743" t="str">
        <f>IF(L743&lt;44,"YOUNG ADULT",IF(L743&gt;44,"OLD",IF(L743&lt;31,Adolescent,"invalid")))</f>
        <v>OLD</v>
      </c>
      <c r="N743" t="s">
        <v>14</v>
      </c>
    </row>
    <row r="744" spans="1:14" x14ac:dyDescent="0.25">
      <c r="A744">
        <v>14077</v>
      </c>
      <c r="B744" t="s">
        <v>33</v>
      </c>
      <c r="C744" t="s">
        <v>35</v>
      </c>
      <c r="D744" s="2">
        <v>30000</v>
      </c>
      <c r="E744">
        <v>0</v>
      </c>
      <c r="F744" t="s">
        <v>26</v>
      </c>
      <c r="G744" t="s">
        <v>13</v>
      </c>
      <c r="H744" t="s">
        <v>14</v>
      </c>
      <c r="I744">
        <v>2</v>
      </c>
      <c r="J744" t="s">
        <v>22</v>
      </c>
      <c r="K744" t="s">
        <v>31</v>
      </c>
      <c r="L744">
        <v>30</v>
      </c>
      <c r="M744" t="str">
        <f>IF(L744&lt;44,"YOUNG ADULT",IF(L744&gt;44,"OLD",IF(L744&lt;31,Adolescent,"invalid")))</f>
        <v>YOUNG ADULT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IF(L745&lt;44,"YOUNG ADULT",IF(L745&gt;44,"OLD",IF(L745&lt;31,Adolescent,"invalid")))</f>
        <v>OLD</v>
      </c>
      <c r="N745" t="s">
        <v>17</v>
      </c>
    </row>
    <row r="746" spans="1:14" x14ac:dyDescent="0.25">
      <c r="A746">
        <v>20535</v>
      </c>
      <c r="B746" t="s">
        <v>32</v>
      </c>
      <c r="C746" t="s">
        <v>34</v>
      </c>
      <c r="D746" s="2">
        <v>70000</v>
      </c>
      <c r="E746">
        <v>4</v>
      </c>
      <c r="F746" t="s">
        <v>18</v>
      </c>
      <c r="G746" t="s">
        <v>20</v>
      </c>
      <c r="H746" t="s">
        <v>14</v>
      </c>
      <c r="I746">
        <v>1</v>
      </c>
      <c r="J746" t="s">
        <v>29</v>
      </c>
      <c r="K746" t="s">
        <v>31</v>
      </c>
      <c r="L746">
        <v>56</v>
      </c>
      <c r="M746" t="str">
        <f>IF(L746&lt;44,"YOUNG ADULT",IF(L746&gt;44,"OLD",IF(L746&lt;31,Adolescent,"invalid")))</f>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IF(L747&lt;44,"YOUNG ADULT",IF(L747&gt;44,"OLD",IF(L747&lt;31,Adolescent,"invalid")))</f>
        <v>OLD</v>
      </c>
      <c r="N747" t="s">
        <v>14</v>
      </c>
    </row>
    <row r="748" spans="1:14" x14ac:dyDescent="0.25">
      <c r="A748">
        <v>28043</v>
      </c>
      <c r="B748" t="s">
        <v>32</v>
      </c>
      <c r="C748" t="s">
        <v>34</v>
      </c>
      <c r="D748" s="2">
        <v>60000</v>
      </c>
      <c r="E748">
        <v>2</v>
      </c>
      <c r="F748" t="s">
        <v>12</v>
      </c>
      <c r="G748" t="s">
        <v>27</v>
      </c>
      <c r="H748" t="s">
        <v>14</v>
      </c>
      <c r="I748">
        <v>0</v>
      </c>
      <c r="J748" t="s">
        <v>29</v>
      </c>
      <c r="K748" t="s">
        <v>31</v>
      </c>
      <c r="L748">
        <v>56</v>
      </c>
      <c r="M748" t="str">
        <f>IF(L748&lt;44,"YOUNG ADULT",IF(L748&gt;44,"OLD",IF(L748&lt;31,Adolescent,"invalid")))</f>
        <v>OLD</v>
      </c>
      <c r="N748" t="s">
        <v>17</v>
      </c>
    </row>
    <row r="749" spans="1:14" x14ac:dyDescent="0.25">
      <c r="A749">
        <v>12957</v>
      </c>
      <c r="B749" t="s">
        <v>33</v>
      </c>
      <c r="C749" t="s">
        <v>34</v>
      </c>
      <c r="D749" s="2">
        <v>70000</v>
      </c>
      <c r="E749">
        <v>1</v>
      </c>
      <c r="F749" t="s">
        <v>12</v>
      </c>
      <c r="G749" t="s">
        <v>20</v>
      </c>
      <c r="H749" t="s">
        <v>17</v>
      </c>
      <c r="I749">
        <v>1</v>
      </c>
      <c r="J749" t="s">
        <v>15</v>
      </c>
      <c r="K749" t="s">
        <v>31</v>
      </c>
      <c r="L749">
        <v>44</v>
      </c>
      <c r="M749" t="str">
        <f>IF(L749&lt;44,"YOUNG ADULT",IF(L749&gt;44,"OLD",IF(L749&lt;31,Adolescent,"invalid")))</f>
        <v>invalid</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IF(L750&lt;44,"YOUNG ADULT",IF(L750&gt;44,"OLD",IF(L750&lt;31,Adolescent,"invalid")))</f>
        <v>OLD</v>
      </c>
      <c r="N750" t="s">
        <v>17</v>
      </c>
    </row>
    <row r="751" spans="1:14" x14ac:dyDescent="0.25">
      <c r="A751">
        <v>20514</v>
      </c>
      <c r="B751" t="s">
        <v>32</v>
      </c>
      <c r="C751" t="s">
        <v>34</v>
      </c>
      <c r="D751" s="2">
        <v>70000</v>
      </c>
      <c r="E751">
        <v>2</v>
      </c>
      <c r="F751" t="s">
        <v>18</v>
      </c>
      <c r="G751" t="s">
        <v>20</v>
      </c>
      <c r="H751" t="s">
        <v>14</v>
      </c>
      <c r="I751">
        <v>1</v>
      </c>
      <c r="J751" t="s">
        <v>21</v>
      </c>
      <c r="K751" t="s">
        <v>31</v>
      </c>
      <c r="L751">
        <v>59</v>
      </c>
      <c r="M751" t="str">
        <f>IF(L751&lt;44,"YOUNG ADULT",IF(L751&gt;44,"OLD",IF(L751&lt;31,Adolescent,"invalid")))</f>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IF(L752&lt;44,"YOUNG ADULT",IF(L752&gt;44,"OLD",IF(L752&lt;31,Adolescent,"invalid")))</f>
        <v>OLD</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IF(L753&lt;44,"YOUNG ADULT",IF(L753&gt;44,"OLD",IF(L753&lt;31,Adolescent,"invalid")))</f>
        <v>YOUNG ADULT</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IF(L754&lt;44,"YOUNG ADULT",IF(L754&gt;44,"OLD",IF(L754&lt;31,Adolescent,"invalid")))</f>
        <v>YOUNG ADULT</v>
      </c>
      <c r="N754" t="s">
        <v>17</v>
      </c>
    </row>
    <row r="755" spans="1:14" x14ac:dyDescent="0.25">
      <c r="A755">
        <v>28087</v>
      </c>
      <c r="B755" t="s">
        <v>33</v>
      </c>
      <c r="C755" t="s">
        <v>34</v>
      </c>
      <c r="D755" s="2">
        <v>40000</v>
      </c>
      <c r="E755">
        <v>0</v>
      </c>
      <c r="F755" t="s">
        <v>18</v>
      </c>
      <c r="G755" t="s">
        <v>13</v>
      </c>
      <c r="H755" t="s">
        <v>17</v>
      </c>
      <c r="I755">
        <v>1</v>
      </c>
      <c r="J755" t="s">
        <v>25</v>
      </c>
      <c r="K755" t="s">
        <v>31</v>
      </c>
      <c r="L755">
        <v>27</v>
      </c>
      <c r="M755" t="str">
        <f>IF(L755&lt;44,"YOUNG ADULT",IF(L755&gt;44,"OLD",IF(L755&lt;31,Adolescent,"invalid")))</f>
        <v>YOUNG ADULT</v>
      </c>
      <c r="N755" t="s">
        <v>17</v>
      </c>
    </row>
    <row r="756" spans="1:14" x14ac:dyDescent="0.25">
      <c r="A756">
        <v>23668</v>
      </c>
      <c r="B756" t="s">
        <v>32</v>
      </c>
      <c r="C756" t="s">
        <v>34</v>
      </c>
      <c r="D756" s="2">
        <v>40000</v>
      </c>
      <c r="E756">
        <v>4</v>
      </c>
      <c r="F756" t="s">
        <v>26</v>
      </c>
      <c r="G756" t="s">
        <v>20</v>
      </c>
      <c r="H756" t="s">
        <v>14</v>
      </c>
      <c r="I756">
        <v>2</v>
      </c>
      <c r="J756" t="s">
        <v>22</v>
      </c>
      <c r="K756" t="s">
        <v>31</v>
      </c>
      <c r="L756">
        <v>59</v>
      </c>
      <c r="M756" t="str">
        <f>IF(L756&lt;44,"YOUNG ADULT",IF(L756&gt;44,"OLD",IF(L756&lt;31,Adolescent,"invalid")))</f>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IF(L757&lt;44,"YOUNG ADULT",IF(L757&gt;44,"OLD",IF(L757&lt;31,Adolescent,"invalid")))</f>
        <v>OLD</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IF(L758&lt;44,"YOUNG ADULT",IF(L758&gt;44,"OLD",IF(L758&lt;31,Adolescent,"invalid")))</f>
        <v>YOUNG ADULT</v>
      </c>
      <c r="N758" t="s">
        <v>14</v>
      </c>
    </row>
    <row r="759" spans="1:14" x14ac:dyDescent="0.25">
      <c r="A759">
        <v>18649</v>
      </c>
      <c r="B759" t="s">
        <v>33</v>
      </c>
      <c r="C759" t="s">
        <v>35</v>
      </c>
      <c r="D759" s="2">
        <v>30000</v>
      </c>
      <c r="E759">
        <v>1</v>
      </c>
      <c r="F759" t="s">
        <v>26</v>
      </c>
      <c r="G759" t="s">
        <v>19</v>
      </c>
      <c r="H759" t="s">
        <v>14</v>
      </c>
      <c r="I759">
        <v>2</v>
      </c>
      <c r="J759" t="s">
        <v>25</v>
      </c>
      <c r="K759" t="s">
        <v>31</v>
      </c>
      <c r="L759">
        <v>51</v>
      </c>
      <c r="M759" t="str">
        <f>IF(L759&lt;44,"YOUNG ADULT",IF(L759&gt;44,"OLD",IF(L759&lt;31,Adolescent,"invalid")))</f>
        <v>OLD</v>
      </c>
      <c r="N759" t="s">
        <v>14</v>
      </c>
    </row>
    <row r="760" spans="1:14" x14ac:dyDescent="0.25">
      <c r="A760">
        <v>21714</v>
      </c>
      <c r="B760" t="s">
        <v>33</v>
      </c>
      <c r="C760" t="s">
        <v>34</v>
      </c>
      <c r="D760" s="2">
        <v>80000</v>
      </c>
      <c r="E760">
        <v>5</v>
      </c>
      <c r="F760" t="s">
        <v>30</v>
      </c>
      <c r="G760" t="s">
        <v>13</v>
      </c>
      <c r="H760" t="s">
        <v>17</v>
      </c>
      <c r="I760">
        <v>0</v>
      </c>
      <c r="J760" t="s">
        <v>15</v>
      </c>
      <c r="K760" t="s">
        <v>31</v>
      </c>
      <c r="L760">
        <v>47</v>
      </c>
      <c r="M760" t="str">
        <f>IF(L760&lt;44,"YOUNG ADULT",IF(L760&gt;44,"OLD",IF(L760&lt;31,Adolescent,"invalid")))</f>
        <v>OLD</v>
      </c>
      <c r="N760" t="s">
        <v>17</v>
      </c>
    </row>
    <row r="761" spans="1:14" x14ac:dyDescent="0.25">
      <c r="A761">
        <v>23217</v>
      </c>
      <c r="B761" t="s">
        <v>33</v>
      </c>
      <c r="C761" t="s">
        <v>34</v>
      </c>
      <c r="D761" s="2">
        <v>60000</v>
      </c>
      <c r="E761">
        <v>3</v>
      </c>
      <c r="F761" t="s">
        <v>30</v>
      </c>
      <c r="G761" t="s">
        <v>20</v>
      </c>
      <c r="H761" t="s">
        <v>14</v>
      </c>
      <c r="I761">
        <v>0</v>
      </c>
      <c r="J761" t="s">
        <v>21</v>
      </c>
      <c r="K761" t="s">
        <v>31</v>
      </c>
      <c r="L761">
        <v>43</v>
      </c>
      <c r="M761" t="str">
        <f>IF(L761&lt;44,"YOUNG ADULT",IF(L761&gt;44,"OLD",IF(L761&lt;31,Adolescent,"invalid")))</f>
        <v>YOUNG ADULT</v>
      </c>
      <c r="N761" t="s">
        <v>14</v>
      </c>
    </row>
    <row r="762" spans="1:14" x14ac:dyDescent="0.25">
      <c r="A762">
        <v>23797</v>
      </c>
      <c r="B762" t="s">
        <v>33</v>
      </c>
      <c r="C762" t="s">
        <v>35</v>
      </c>
      <c r="D762" s="2">
        <v>20000</v>
      </c>
      <c r="E762">
        <v>3</v>
      </c>
      <c r="F762" t="s">
        <v>28</v>
      </c>
      <c r="G762" t="s">
        <v>19</v>
      </c>
      <c r="H762" t="s">
        <v>17</v>
      </c>
      <c r="I762">
        <v>2</v>
      </c>
      <c r="J762" t="s">
        <v>15</v>
      </c>
      <c r="K762" t="s">
        <v>31</v>
      </c>
      <c r="L762">
        <v>50</v>
      </c>
      <c r="M762" t="str">
        <f>IF(L762&lt;44,"YOUNG ADULT",IF(L762&gt;44,"OLD",IF(L762&lt;31,Adolescent,"invalid")))</f>
        <v>OLD</v>
      </c>
      <c r="N762" t="s">
        <v>17</v>
      </c>
    </row>
    <row r="763" spans="1:14" x14ac:dyDescent="0.25">
      <c r="A763">
        <v>13216</v>
      </c>
      <c r="B763" t="s">
        <v>32</v>
      </c>
      <c r="C763" t="s">
        <v>34</v>
      </c>
      <c r="D763" s="2">
        <v>60000</v>
      </c>
      <c r="E763">
        <v>5</v>
      </c>
      <c r="F763" t="s">
        <v>12</v>
      </c>
      <c r="G763" t="s">
        <v>27</v>
      </c>
      <c r="H763" t="s">
        <v>14</v>
      </c>
      <c r="I763">
        <v>3</v>
      </c>
      <c r="J763" t="s">
        <v>29</v>
      </c>
      <c r="K763" t="s">
        <v>31</v>
      </c>
      <c r="L763">
        <v>59</v>
      </c>
      <c r="M763" t="str">
        <f>IF(L763&lt;44,"YOUNG ADULT",IF(L763&gt;44,"OLD",IF(L763&lt;31,Adolescent,"invalid")))</f>
        <v>OLD</v>
      </c>
      <c r="N763" t="s">
        <v>17</v>
      </c>
    </row>
    <row r="764" spans="1:14" x14ac:dyDescent="0.25">
      <c r="A764">
        <v>20657</v>
      </c>
      <c r="B764" t="s">
        <v>33</v>
      </c>
      <c r="C764" t="s">
        <v>35</v>
      </c>
      <c r="D764" s="2">
        <v>50000</v>
      </c>
      <c r="E764">
        <v>2</v>
      </c>
      <c r="F764" t="s">
        <v>12</v>
      </c>
      <c r="G764" t="s">
        <v>13</v>
      </c>
      <c r="H764" t="s">
        <v>14</v>
      </c>
      <c r="I764">
        <v>0</v>
      </c>
      <c r="J764" t="s">
        <v>21</v>
      </c>
      <c r="K764" t="s">
        <v>31</v>
      </c>
      <c r="L764">
        <v>37</v>
      </c>
      <c r="M764" t="str">
        <f>IF(L764&lt;44,"YOUNG ADULT",IF(L764&gt;44,"OLD",IF(L764&lt;31,Adolescent,"invalid")))</f>
        <v>YOUNG ADULT</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IF(L765&lt;44,"YOUNG ADULT",IF(L765&gt;44,"OLD",IF(L765&lt;31,Adolescent,"invalid")))</f>
        <v>YOUNG ADULT</v>
      </c>
      <c r="N765" t="s">
        <v>14</v>
      </c>
    </row>
    <row r="766" spans="1:14" x14ac:dyDescent="0.25">
      <c r="A766">
        <v>25908</v>
      </c>
      <c r="B766" t="s">
        <v>32</v>
      </c>
      <c r="C766" t="s">
        <v>34</v>
      </c>
      <c r="D766" s="2">
        <v>60000</v>
      </c>
      <c r="E766">
        <v>0</v>
      </c>
      <c r="F766" t="s">
        <v>18</v>
      </c>
      <c r="G766" t="s">
        <v>13</v>
      </c>
      <c r="H766" t="s">
        <v>17</v>
      </c>
      <c r="I766">
        <v>1</v>
      </c>
      <c r="J766" t="s">
        <v>25</v>
      </c>
      <c r="K766" t="s">
        <v>31</v>
      </c>
      <c r="L766">
        <v>27</v>
      </c>
      <c r="M766" t="str">
        <f>IF(L766&lt;44,"YOUNG ADULT",IF(L766&gt;44,"OLD",IF(L766&lt;31,Adolescent,"invalid")))</f>
        <v>YOUNG ADULT</v>
      </c>
      <c r="N766" t="s">
        <v>17</v>
      </c>
    </row>
    <row r="767" spans="1:14" x14ac:dyDescent="0.25">
      <c r="A767">
        <v>16753</v>
      </c>
      <c r="B767" t="s">
        <v>33</v>
      </c>
      <c r="C767" t="s">
        <v>34</v>
      </c>
      <c r="D767" s="2">
        <v>70000</v>
      </c>
      <c r="E767">
        <v>0</v>
      </c>
      <c r="F767" t="s">
        <v>18</v>
      </c>
      <c r="G767" t="s">
        <v>13</v>
      </c>
      <c r="H767" t="s">
        <v>14</v>
      </c>
      <c r="I767">
        <v>2</v>
      </c>
      <c r="J767" t="s">
        <v>22</v>
      </c>
      <c r="K767" t="s">
        <v>31</v>
      </c>
      <c r="L767">
        <v>34</v>
      </c>
      <c r="M767" t="str">
        <f>IF(L767&lt;44,"YOUNG ADULT",IF(L767&gt;44,"OLD",IF(L767&lt;31,Adolescent,"invalid")))</f>
        <v>YOUNG ADULT</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IF(L768&lt;44,"YOUNG ADULT",IF(L768&gt;44,"OLD",IF(L768&lt;31,Adolescent,"invalid")))</f>
        <v>YOUNG ADULT</v>
      </c>
      <c r="N768" t="s">
        <v>17</v>
      </c>
    </row>
    <row r="769" spans="1:14" x14ac:dyDescent="0.25">
      <c r="A769">
        <v>24979</v>
      </c>
      <c r="B769" t="s">
        <v>32</v>
      </c>
      <c r="C769" t="s">
        <v>34</v>
      </c>
      <c r="D769" s="2">
        <v>60000</v>
      </c>
      <c r="E769">
        <v>2</v>
      </c>
      <c r="F769" t="s">
        <v>18</v>
      </c>
      <c r="G769" t="s">
        <v>20</v>
      </c>
      <c r="H769" t="s">
        <v>14</v>
      </c>
      <c r="I769">
        <v>2</v>
      </c>
      <c r="J769" t="s">
        <v>21</v>
      </c>
      <c r="K769" t="s">
        <v>31</v>
      </c>
      <c r="L769">
        <v>57</v>
      </c>
      <c r="M769" t="str">
        <f>IF(L769&lt;44,"YOUNG ADULT",IF(L769&gt;44,"OLD",IF(L769&lt;31,Adolescent,"invalid")))</f>
        <v>OLD</v>
      </c>
      <c r="N769" t="s">
        <v>14</v>
      </c>
    </row>
    <row r="770" spans="1:14" x14ac:dyDescent="0.25">
      <c r="A770">
        <v>13313</v>
      </c>
      <c r="B770" t="s">
        <v>32</v>
      </c>
      <c r="C770" t="s">
        <v>34</v>
      </c>
      <c r="D770" s="2">
        <v>120000</v>
      </c>
      <c r="E770">
        <v>1</v>
      </c>
      <c r="F770" t="s">
        <v>26</v>
      </c>
      <c r="G770" t="s">
        <v>20</v>
      </c>
      <c r="H770" t="s">
        <v>17</v>
      </c>
      <c r="I770">
        <v>4</v>
      </c>
      <c r="J770" t="s">
        <v>21</v>
      </c>
      <c r="K770" t="s">
        <v>31</v>
      </c>
      <c r="L770">
        <v>45</v>
      </c>
      <c r="M770" t="str">
        <f>IF(L770&lt;44,"YOUNG ADULT",IF(L770&gt;44,"OLD",IF(L770&lt;31,Adolescent,"invalid")))</f>
        <v>OLD</v>
      </c>
      <c r="N770" t="s">
        <v>17</v>
      </c>
    </row>
    <row r="771" spans="1:14" x14ac:dyDescent="0.25">
      <c r="A771">
        <v>18952</v>
      </c>
      <c r="B771" t="s">
        <v>32</v>
      </c>
      <c r="C771" t="s">
        <v>34</v>
      </c>
      <c r="D771" s="2">
        <v>100000</v>
      </c>
      <c r="E771">
        <v>4</v>
      </c>
      <c r="F771" t="s">
        <v>12</v>
      </c>
      <c r="G771" t="s">
        <v>27</v>
      </c>
      <c r="H771" t="s">
        <v>14</v>
      </c>
      <c r="I771">
        <v>4</v>
      </c>
      <c r="J771" t="s">
        <v>15</v>
      </c>
      <c r="K771" t="s">
        <v>31</v>
      </c>
      <c r="L771">
        <v>40</v>
      </c>
      <c r="M771" t="str">
        <f>IF(L771&lt;44,"YOUNG ADULT",IF(L771&gt;44,"OLD",IF(L771&lt;31,Adolescent,"invalid")))</f>
        <v>YOUNG ADULT</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IF(L772&lt;44,"YOUNG ADULT",IF(L772&gt;44,"OLD",IF(L772&lt;31,Adolescent,"invalid")))</f>
        <v>OLD</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IF(L773&lt;44,"YOUNG ADULT",IF(L773&gt;44,"OLD",IF(L773&lt;31,Adolescent,"invalid")))</f>
        <v>OLD</v>
      </c>
      <c r="N773" t="s">
        <v>14</v>
      </c>
    </row>
    <row r="774" spans="1:14" x14ac:dyDescent="0.25">
      <c r="A774">
        <v>11540</v>
      </c>
      <c r="B774" t="s">
        <v>33</v>
      </c>
      <c r="C774" t="s">
        <v>35</v>
      </c>
      <c r="D774" s="2">
        <v>60000</v>
      </c>
      <c r="E774">
        <v>4</v>
      </c>
      <c r="F774" t="s">
        <v>30</v>
      </c>
      <c r="G774" t="s">
        <v>13</v>
      </c>
      <c r="H774" t="s">
        <v>14</v>
      </c>
      <c r="I774">
        <v>0</v>
      </c>
      <c r="J774" t="s">
        <v>25</v>
      </c>
      <c r="K774" t="s">
        <v>31</v>
      </c>
      <c r="L774">
        <v>47</v>
      </c>
      <c r="M774" t="str">
        <f>IF(L774&lt;44,"YOUNG ADULT",IF(L774&gt;44,"OLD",IF(L774&lt;31,Adolescent,"invalid")))</f>
        <v>OLD</v>
      </c>
      <c r="N774" t="s">
        <v>14</v>
      </c>
    </row>
    <row r="775" spans="1:14" x14ac:dyDescent="0.25">
      <c r="A775">
        <v>11783</v>
      </c>
      <c r="B775" t="s">
        <v>32</v>
      </c>
      <c r="C775" t="s">
        <v>34</v>
      </c>
      <c r="D775" s="2">
        <v>60000</v>
      </c>
      <c r="E775">
        <v>1</v>
      </c>
      <c r="F775" t="s">
        <v>30</v>
      </c>
      <c r="G775" t="s">
        <v>13</v>
      </c>
      <c r="H775" t="s">
        <v>14</v>
      </c>
      <c r="I775">
        <v>0</v>
      </c>
      <c r="J775" t="s">
        <v>15</v>
      </c>
      <c r="K775" t="s">
        <v>31</v>
      </c>
      <c r="L775">
        <v>34</v>
      </c>
      <c r="M775" t="str">
        <f>IF(L775&lt;44,"YOUNG ADULT",IF(L775&gt;44,"OLD",IF(L775&lt;31,Adolescent,"invalid")))</f>
        <v>YOUNG ADULT</v>
      </c>
      <c r="N775" t="s">
        <v>17</v>
      </c>
    </row>
    <row r="776" spans="1:14" x14ac:dyDescent="0.25">
      <c r="A776">
        <v>14602</v>
      </c>
      <c r="B776" t="s">
        <v>32</v>
      </c>
      <c r="C776" t="s">
        <v>34</v>
      </c>
      <c r="D776" s="2">
        <v>80000</v>
      </c>
      <c r="E776">
        <v>3</v>
      </c>
      <c r="F776" t="s">
        <v>30</v>
      </c>
      <c r="G776" t="s">
        <v>20</v>
      </c>
      <c r="H776" t="s">
        <v>14</v>
      </c>
      <c r="I776">
        <v>0</v>
      </c>
      <c r="J776" t="s">
        <v>15</v>
      </c>
      <c r="K776" t="s">
        <v>31</v>
      </c>
      <c r="L776">
        <v>36</v>
      </c>
      <c r="M776" t="str">
        <f>IF(L776&lt;44,"YOUNG ADULT",IF(L776&gt;44,"OLD",IF(L776&lt;31,Adolescent,"invalid")))</f>
        <v>YOUNG ADULT</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IF(L777&lt;44,"YOUNG ADULT",IF(L777&gt;44,"OLD",IF(L777&lt;31,Adolescent,"invalid")))</f>
        <v>OLD</v>
      </c>
      <c r="N777" t="s">
        <v>17</v>
      </c>
    </row>
    <row r="778" spans="1:14" x14ac:dyDescent="0.25">
      <c r="A778">
        <v>26490</v>
      </c>
      <c r="B778" t="s">
        <v>33</v>
      </c>
      <c r="C778" t="s">
        <v>35</v>
      </c>
      <c r="D778" s="2">
        <v>70000</v>
      </c>
      <c r="E778">
        <v>2</v>
      </c>
      <c r="F778" t="s">
        <v>12</v>
      </c>
      <c r="G778" t="s">
        <v>27</v>
      </c>
      <c r="H778" t="s">
        <v>17</v>
      </c>
      <c r="I778">
        <v>1</v>
      </c>
      <c r="J778" t="s">
        <v>21</v>
      </c>
      <c r="K778" t="s">
        <v>31</v>
      </c>
      <c r="L778">
        <v>59</v>
      </c>
      <c r="M778" t="str">
        <f>IF(L778&lt;44,"YOUNG ADULT",IF(L778&gt;44,"OLD",IF(L778&lt;31,Adolescent,"invalid")))</f>
        <v>OLD</v>
      </c>
      <c r="N778" t="s">
        <v>14</v>
      </c>
    </row>
    <row r="779" spans="1:14" x14ac:dyDescent="0.25">
      <c r="A779">
        <v>13151</v>
      </c>
      <c r="B779" t="s">
        <v>33</v>
      </c>
      <c r="C779" t="s">
        <v>35</v>
      </c>
      <c r="D779" s="2">
        <v>40000</v>
      </c>
      <c r="E779">
        <v>0</v>
      </c>
      <c r="F779" t="s">
        <v>26</v>
      </c>
      <c r="G779" t="s">
        <v>13</v>
      </c>
      <c r="H779" t="s">
        <v>14</v>
      </c>
      <c r="I779">
        <v>2</v>
      </c>
      <c r="J779" t="s">
        <v>22</v>
      </c>
      <c r="K779" t="s">
        <v>31</v>
      </c>
      <c r="L779">
        <v>27</v>
      </c>
      <c r="M779" t="str">
        <f>IF(L779&lt;44,"YOUNG ADULT",IF(L779&gt;44,"OLD",IF(L779&lt;31,Adolescent,"invalid")))</f>
        <v>YOUNG ADULT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IF(L780&lt;44,"YOUNG ADULT",IF(L780&gt;44,"OLD",IF(L780&lt;31,Adolescent,"invalid")))</f>
        <v>YOUNG ADULT</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IF(L781&lt;44,"YOUNG ADULT",IF(L781&gt;44,"OLD",IF(L781&lt;31,Adolescent,"invalid")))</f>
        <v>OLD</v>
      </c>
      <c r="N781" t="s">
        <v>14</v>
      </c>
    </row>
    <row r="782" spans="1:14" x14ac:dyDescent="0.25">
      <c r="A782">
        <v>18105</v>
      </c>
      <c r="B782" t="s">
        <v>32</v>
      </c>
      <c r="C782" t="s">
        <v>34</v>
      </c>
      <c r="D782" s="2">
        <v>60000</v>
      </c>
      <c r="E782">
        <v>2</v>
      </c>
      <c r="F782" t="s">
        <v>18</v>
      </c>
      <c r="G782" t="s">
        <v>20</v>
      </c>
      <c r="H782" t="s">
        <v>14</v>
      </c>
      <c r="I782">
        <v>1</v>
      </c>
      <c r="J782" t="s">
        <v>29</v>
      </c>
      <c r="K782" t="s">
        <v>31</v>
      </c>
      <c r="L782">
        <v>55</v>
      </c>
      <c r="M782" t="str">
        <f>IF(L782&lt;44,"YOUNG ADULT",IF(L782&gt;44,"OLD",IF(L782&lt;31,Adolescent,"invalid")))</f>
        <v>OLD</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IF(L783&lt;44,"YOUNG ADULT",IF(L783&gt;44,"OLD",IF(L783&lt;31,Adolescent,"invalid")))</f>
        <v>YOUNG ADULT</v>
      </c>
      <c r="N783" t="s">
        <v>17</v>
      </c>
    </row>
    <row r="784" spans="1:14" x14ac:dyDescent="0.25">
      <c r="A784">
        <v>16112</v>
      </c>
      <c r="B784" t="s">
        <v>33</v>
      </c>
      <c r="C784" t="s">
        <v>35</v>
      </c>
      <c r="D784" s="2">
        <v>70000</v>
      </c>
      <c r="E784">
        <v>4</v>
      </c>
      <c r="F784" t="s">
        <v>12</v>
      </c>
      <c r="G784" t="s">
        <v>20</v>
      </c>
      <c r="H784" t="s">
        <v>14</v>
      </c>
      <c r="I784">
        <v>2</v>
      </c>
      <c r="J784" t="s">
        <v>21</v>
      </c>
      <c r="K784" t="s">
        <v>31</v>
      </c>
      <c r="L784">
        <v>43</v>
      </c>
      <c r="M784" t="str">
        <f>IF(L784&lt;44,"YOUNG ADULT",IF(L784&gt;44,"OLD",IF(L784&lt;31,Adolescent,"invalid")))</f>
        <v>YOUNG ADULT</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IF(L785&lt;44,"YOUNG ADULT",IF(L785&gt;44,"OLD",IF(L785&lt;31,Adolescent,"invalid")))</f>
        <v>YOUNG ADULT</v>
      </c>
      <c r="N785" t="s">
        <v>17</v>
      </c>
    </row>
    <row r="786" spans="1:14" x14ac:dyDescent="0.25">
      <c r="A786">
        <v>20076</v>
      </c>
      <c r="B786" t="s">
        <v>33</v>
      </c>
      <c r="C786" t="s">
        <v>34</v>
      </c>
      <c r="D786" s="2">
        <v>10000</v>
      </c>
      <c r="E786">
        <v>2</v>
      </c>
      <c r="F786" t="s">
        <v>26</v>
      </c>
      <c r="G786" t="s">
        <v>24</v>
      </c>
      <c r="H786" t="s">
        <v>14</v>
      </c>
      <c r="I786">
        <v>2</v>
      </c>
      <c r="J786" t="s">
        <v>25</v>
      </c>
      <c r="K786" t="s">
        <v>31</v>
      </c>
      <c r="L786">
        <v>53</v>
      </c>
      <c r="M786" t="str">
        <f>IF(L786&lt;44,"YOUNG ADULT",IF(L786&gt;44,"OLD",IF(L786&lt;31,Adolescent,"invalid")))</f>
        <v>OLD</v>
      </c>
      <c r="N786" t="s">
        <v>14</v>
      </c>
    </row>
    <row r="787" spans="1:14" x14ac:dyDescent="0.25">
      <c r="A787">
        <v>24496</v>
      </c>
      <c r="B787" t="s">
        <v>33</v>
      </c>
      <c r="C787" t="s">
        <v>34</v>
      </c>
      <c r="D787" s="2">
        <v>40000</v>
      </c>
      <c r="E787">
        <v>0</v>
      </c>
      <c r="F787" t="s">
        <v>26</v>
      </c>
      <c r="G787" t="s">
        <v>13</v>
      </c>
      <c r="H787" t="s">
        <v>17</v>
      </c>
      <c r="I787">
        <v>2</v>
      </c>
      <c r="J787" t="s">
        <v>15</v>
      </c>
      <c r="K787" t="s">
        <v>31</v>
      </c>
      <c r="L787">
        <v>28</v>
      </c>
      <c r="M787" t="str">
        <f>IF(L787&lt;44,"YOUNG ADULT",IF(L787&gt;44,"OLD",IF(L787&lt;31,Adolescent,"invalid")))</f>
        <v>YOUNG ADULT</v>
      </c>
      <c r="N787" t="s">
        <v>14</v>
      </c>
    </row>
    <row r="788" spans="1:14" x14ac:dyDescent="0.25">
      <c r="A788">
        <v>15468</v>
      </c>
      <c r="B788" t="s">
        <v>32</v>
      </c>
      <c r="C788" t="s">
        <v>34</v>
      </c>
      <c r="D788" s="2">
        <v>50000</v>
      </c>
      <c r="E788">
        <v>1</v>
      </c>
      <c r="F788" t="s">
        <v>12</v>
      </c>
      <c r="G788" t="s">
        <v>13</v>
      </c>
      <c r="H788" t="s">
        <v>14</v>
      </c>
      <c r="I788">
        <v>1</v>
      </c>
      <c r="J788" t="s">
        <v>15</v>
      </c>
      <c r="K788" t="s">
        <v>31</v>
      </c>
      <c r="L788">
        <v>35</v>
      </c>
      <c r="M788" t="str">
        <f>IF(L788&lt;44,"YOUNG ADULT",IF(L788&gt;44,"OLD",IF(L788&lt;31,Adolescent,"invalid")))</f>
        <v>YOUNG ADULT</v>
      </c>
      <c r="N788" t="s">
        <v>17</v>
      </c>
    </row>
    <row r="789" spans="1:14" x14ac:dyDescent="0.25">
      <c r="A789">
        <v>28031</v>
      </c>
      <c r="B789" t="s">
        <v>33</v>
      </c>
      <c r="C789" t="s">
        <v>34</v>
      </c>
      <c r="D789" s="2">
        <v>70000</v>
      </c>
      <c r="E789">
        <v>2</v>
      </c>
      <c r="F789" t="s">
        <v>12</v>
      </c>
      <c r="G789" t="s">
        <v>27</v>
      </c>
      <c r="H789" t="s">
        <v>17</v>
      </c>
      <c r="I789">
        <v>1</v>
      </c>
      <c r="J789" t="s">
        <v>21</v>
      </c>
      <c r="K789" t="s">
        <v>31</v>
      </c>
      <c r="L789">
        <v>59</v>
      </c>
      <c r="M789" t="str">
        <f>IF(L789&lt;44,"YOUNG ADULT",IF(L789&gt;44,"OLD",IF(L789&lt;31,Adolescent,"invalid")))</f>
        <v>OLD</v>
      </c>
      <c r="N789" t="s">
        <v>14</v>
      </c>
    </row>
    <row r="790" spans="1:14" x14ac:dyDescent="0.25">
      <c r="A790">
        <v>26270</v>
      </c>
      <c r="B790" t="s">
        <v>33</v>
      </c>
      <c r="C790" t="s">
        <v>34</v>
      </c>
      <c r="D790" s="2">
        <v>20000</v>
      </c>
      <c r="E790">
        <v>2</v>
      </c>
      <c r="F790" t="s">
        <v>28</v>
      </c>
      <c r="G790" t="s">
        <v>19</v>
      </c>
      <c r="H790" t="s">
        <v>14</v>
      </c>
      <c r="I790">
        <v>2</v>
      </c>
      <c r="J790" t="s">
        <v>25</v>
      </c>
      <c r="K790" t="s">
        <v>31</v>
      </c>
      <c r="L790">
        <v>49</v>
      </c>
      <c r="M790" t="str">
        <f>IF(L790&lt;44,"YOUNG ADULT",IF(L790&gt;44,"OLD",IF(L790&lt;31,Adolescent,"invalid")))</f>
        <v>OLD</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IF(L791&lt;44,"YOUNG ADULT",IF(L791&gt;44,"OLD",IF(L791&lt;31,Adolescent,"invalid")))</f>
        <v>OLD</v>
      </c>
      <c r="N791" t="s">
        <v>14</v>
      </c>
    </row>
    <row r="792" spans="1:14" x14ac:dyDescent="0.25">
      <c r="A792">
        <v>28228</v>
      </c>
      <c r="B792" t="s">
        <v>33</v>
      </c>
      <c r="C792" t="s">
        <v>34</v>
      </c>
      <c r="D792" s="2">
        <v>80000</v>
      </c>
      <c r="E792">
        <v>2</v>
      </c>
      <c r="F792" t="s">
        <v>28</v>
      </c>
      <c r="G792" t="s">
        <v>13</v>
      </c>
      <c r="H792" t="s">
        <v>17</v>
      </c>
      <c r="I792">
        <v>2</v>
      </c>
      <c r="J792" t="s">
        <v>25</v>
      </c>
      <c r="K792" t="s">
        <v>31</v>
      </c>
      <c r="L792">
        <v>50</v>
      </c>
      <c r="M792" t="str">
        <f>IF(L792&lt;44,"YOUNG ADULT",IF(L792&gt;44,"OLD",IF(L792&lt;31,Adolescent,"invalid")))</f>
        <v>OLD</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IF(L793&lt;44,"YOUNG ADULT",IF(L793&gt;44,"OLD",IF(L793&lt;31,Adolescent,"invalid")))</f>
        <v>YOUNG ADULT</v>
      </c>
      <c r="N793" t="s">
        <v>14</v>
      </c>
    </row>
    <row r="794" spans="1:14" x14ac:dyDescent="0.25">
      <c r="A794">
        <v>23256</v>
      </c>
      <c r="B794" t="s">
        <v>33</v>
      </c>
      <c r="C794" t="s">
        <v>35</v>
      </c>
      <c r="D794" s="2">
        <v>30000</v>
      </c>
      <c r="E794">
        <v>1</v>
      </c>
      <c r="F794" t="s">
        <v>26</v>
      </c>
      <c r="G794" t="s">
        <v>19</v>
      </c>
      <c r="H794" t="s">
        <v>17</v>
      </c>
      <c r="I794">
        <v>1</v>
      </c>
      <c r="J794" t="s">
        <v>22</v>
      </c>
      <c r="K794" t="s">
        <v>31</v>
      </c>
      <c r="L794">
        <v>52</v>
      </c>
      <c r="M794" t="str">
        <f>IF(L794&lt;44,"YOUNG ADULT",IF(L794&gt;44,"OLD",IF(L794&lt;31,Adolescent,"invalid")))</f>
        <v>OLD</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IF(L795&lt;44,"YOUNG ADULT",IF(L795&gt;44,"OLD",IF(L795&lt;31,Adolescent,"invalid")))</f>
        <v>OLD</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IF(L796&lt;44,"YOUNG ADULT",IF(L796&gt;44,"OLD",IF(L796&lt;31,Adolescent,"invalid")))</f>
        <v>OLD</v>
      </c>
      <c r="N796" t="s">
        <v>17</v>
      </c>
    </row>
    <row r="797" spans="1:14" x14ac:dyDescent="0.25">
      <c r="A797">
        <v>21306</v>
      </c>
      <c r="B797" t="s">
        <v>33</v>
      </c>
      <c r="C797" t="s">
        <v>35</v>
      </c>
      <c r="D797" s="2">
        <v>60000</v>
      </c>
      <c r="E797">
        <v>2</v>
      </c>
      <c r="F797" t="s">
        <v>26</v>
      </c>
      <c r="G797" t="s">
        <v>20</v>
      </c>
      <c r="H797" t="s">
        <v>14</v>
      </c>
      <c r="I797">
        <v>2</v>
      </c>
      <c r="J797" t="s">
        <v>22</v>
      </c>
      <c r="K797" t="s">
        <v>31</v>
      </c>
      <c r="L797">
        <v>51</v>
      </c>
      <c r="M797" t="str">
        <f>IF(L797&lt;44,"YOUNG ADULT",IF(L797&gt;44,"OLD",IF(L797&lt;31,Adolescent,"invalid")))</f>
        <v>OLD</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IF(L798&lt;44,"YOUNG ADULT",IF(L798&gt;44,"OLD",IF(L798&lt;31,Adolescent,"invalid")))</f>
        <v>OLD</v>
      </c>
      <c r="N798" t="s">
        <v>14</v>
      </c>
    </row>
    <row r="799" spans="1:14" x14ac:dyDescent="0.25">
      <c r="A799">
        <v>20310</v>
      </c>
      <c r="B799" t="s">
        <v>33</v>
      </c>
      <c r="C799" t="s">
        <v>35</v>
      </c>
      <c r="D799" s="2">
        <v>60000</v>
      </c>
      <c r="E799">
        <v>0</v>
      </c>
      <c r="F799" t="s">
        <v>18</v>
      </c>
      <c r="G799" t="s">
        <v>13</v>
      </c>
      <c r="H799" t="s">
        <v>14</v>
      </c>
      <c r="I799">
        <v>1</v>
      </c>
      <c r="J799" t="s">
        <v>22</v>
      </c>
      <c r="K799" t="s">
        <v>31</v>
      </c>
      <c r="L799">
        <v>27</v>
      </c>
      <c r="M799" t="str">
        <f>IF(L799&lt;44,"YOUNG ADULT",IF(L799&gt;44,"OLD",IF(L799&lt;31,Adolescent,"invalid")))</f>
        <v>YOUNG ADULT</v>
      </c>
      <c r="N799" t="s">
        <v>14</v>
      </c>
    </row>
    <row r="800" spans="1:14" x14ac:dyDescent="0.25">
      <c r="A800">
        <v>22971</v>
      </c>
      <c r="B800" t="s">
        <v>33</v>
      </c>
      <c r="C800" t="s">
        <v>34</v>
      </c>
      <c r="D800" s="2">
        <v>30000</v>
      </c>
      <c r="E800">
        <v>0</v>
      </c>
      <c r="F800" t="s">
        <v>26</v>
      </c>
      <c r="G800" t="s">
        <v>13</v>
      </c>
      <c r="H800" t="s">
        <v>17</v>
      </c>
      <c r="I800">
        <v>2</v>
      </c>
      <c r="J800" t="s">
        <v>15</v>
      </c>
      <c r="K800" t="s">
        <v>31</v>
      </c>
      <c r="L800">
        <v>25</v>
      </c>
      <c r="M800" t="str">
        <f>IF(L800&lt;44,"YOUNG ADULT",IF(L800&gt;44,"OLD",IF(L800&lt;31,Adolescent,"invalid")))</f>
        <v>YOUNG ADULT</v>
      </c>
      <c r="N800" t="s">
        <v>14</v>
      </c>
    </row>
    <row r="801" spans="1:14" x14ac:dyDescent="0.25">
      <c r="A801">
        <v>15287</v>
      </c>
      <c r="B801" t="s">
        <v>33</v>
      </c>
      <c r="C801" t="s">
        <v>34</v>
      </c>
      <c r="D801" s="2">
        <v>50000</v>
      </c>
      <c r="E801">
        <v>1</v>
      </c>
      <c r="F801" t="s">
        <v>30</v>
      </c>
      <c r="G801" t="s">
        <v>13</v>
      </c>
      <c r="H801" t="s">
        <v>14</v>
      </c>
      <c r="I801">
        <v>0</v>
      </c>
      <c r="J801" t="s">
        <v>25</v>
      </c>
      <c r="K801" t="s">
        <v>31</v>
      </c>
      <c r="L801">
        <v>33</v>
      </c>
      <c r="M801" t="str">
        <f>IF(L801&lt;44,"YOUNG ADULT",IF(L801&gt;44,"OLD",IF(L801&lt;31,Adolescent,"invalid")))</f>
        <v>YOUNG ADULT</v>
      </c>
      <c r="N801" t="s">
        <v>14</v>
      </c>
    </row>
    <row r="802" spans="1:14" x14ac:dyDescent="0.25">
      <c r="A802">
        <v>15532</v>
      </c>
      <c r="B802" t="s">
        <v>33</v>
      </c>
      <c r="C802" t="s">
        <v>35</v>
      </c>
      <c r="D802" s="2">
        <v>60000</v>
      </c>
      <c r="E802">
        <v>4</v>
      </c>
      <c r="F802" t="s">
        <v>12</v>
      </c>
      <c r="G802" t="s">
        <v>20</v>
      </c>
      <c r="H802" t="s">
        <v>14</v>
      </c>
      <c r="I802">
        <v>2</v>
      </c>
      <c r="J802" t="s">
        <v>21</v>
      </c>
      <c r="K802" t="s">
        <v>31</v>
      </c>
      <c r="L802">
        <v>43</v>
      </c>
      <c r="M802" t="str">
        <f>IF(L802&lt;44,"YOUNG ADULT",IF(L802&gt;44,"OLD",IF(L802&lt;31,Adolescent,"invalid")))</f>
        <v>YOUNG ADULT</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IF(L803&lt;44,"YOUNG ADULT",IF(L803&gt;44,"OLD",IF(L803&lt;31,Adolescent,"invalid")))</f>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IF(L804&lt;44,"YOUNG ADULT",IF(L804&gt;44,"OLD",IF(L804&lt;31,Adolescent,"invalid")))</f>
        <v>YOUNG ADULT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IF(L805&lt;44,"YOUNG ADULT",IF(L805&gt;44,"OLD",IF(L805&lt;31,Adolescent,"invalid")))</f>
        <v>YOUNG ADULT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IF(L806&lt;44,"YOUNG ADULT",IF(L806&gt;44,"OLD",IF(L806&lt;31,Adolescent,"invalid")))</f>
        <v>YOUNG ADULT</v>
      </c>
      <c r="N806" t="s">
        <v>14</v>
      </c>
    </row>
    <row r="807" spans="1:14" x14ac:dyDescent="0.25">
      <c r="A807">
        <v>26778</v>
      </c>
      <c r="B807" t="s">
        <v>33</v>
      </c>
      <c r="C807" t="s">
        <v>34</v>
      </c>
      <c r="D807" s="2">
        <v>40000</v>
      </c>
      <c r="E807">
        <v>0</v>
      </c>
      <c r="F807" t="s">
        <v>26</v>
      </c>
      <c r="G807" t="s">
        <v>13</v>
      </c>
      <c r="H807" t="s">
        <v>14</v>
      </c>
      <c r="I807">
        <v>2</v>
      </c>
      <c r="J807" t="s">
        <v>22</v>
      </c>
      <c r="K807" t="s">
        <v>31</v>
      </c>
      <c r="L807">
        <v>31</v>
      </c>
      <c r="M807" t="str">
        <f>IF(L807&lt;44,"YOUNG ADULT",IF(L807&gt;44,"OLD",IF(L807&lt;31,Adolescent,"invalid")))</f>
        <v>YOUNG ADULT</v>
      </c>
      <c r="N807" t="s">
        <v>17</v>
      </c>
    </row>
    <row r="808" spans="1:14" x14ac:dyDescent="0.25">
      <c r="A808">
        <v>23248</v>
      </c>
      <c r="B808" t="s">
        <v>32</v>
      </c>
      <c r="C808" t="s">
        <v>34</v>
      </c>
      <c r="D808" s="2">
        <v>10000</v>
      </c>
      <c r="E808">
        <v>2</v>
      </c>
      <c r="F808" t="s">
        <v>26</v>
      </c>
      <c r="G808" t="s">
        <v>24</v>
      </c>
      <c r="H808" t="s">
        <v>14</v>
      </c>
      <c r="I808">
        <v>2</v>
      </c>
      <c r="J808" t="s">
        <v>25</v>
      </c>
      <c r="K808" t="s">
        <v>31</v>
      </c>
      <c r="L808">
        <v>53</v>
      </c>
      <c r="M808" t="str">
        <f>IF(L808&lt;44,"YOUNG ADULT",IF(L808&gt;44,"OLD",IF(L808&lt;31,Adolescent,"invalid")))</f>
        <v>OLD</v>
      </c>
      <c r="N808" t="s">
        <v>17</v>
      </c>
    </row>
    <row r="809" spans="1:14" x14ac:dyDescent="0.25">
      <c r="A809">
        <v>21417</v>
      </c>
      <c r="B809" t="s">
        <v>33</v>
      </c>
      <c r="C809" t="s">
        <v>34</v>
      </c>
      <c r="D809" s="2">
        <v>60000</v>
      </c>
      <c r="E809">
        <v>0</v>
      </c>
      <c r="F809" t="s">
        <v>18</v>
      </c>
      <c r="G809" t="s">
        <v>20</v>
      </c>
      <c r="H809" t="s">
        <v>17</v>
      </c>
      <c r="I809">
        <v>2</v>
      </c>
      <c r="J809" t="s">
        <v>25</v>
      </c>
      <c r="K809" t="s">
        <v>31</v>
      </c>
      <c r="L809">
        <v>32</v>
      </c>
      <c r="M809" t="str">
        <f>IF(L809&lt;44,"YOUNG ADULT",IF(L809&gt;44,"OLD",IF(L809&lt;31,Adolescent,"invalid")))</f>
        <v>YOUNG ADULT</v>
      </c>
      <c r="N809" t="s">
        <v>14</v>
      </c>
    </row>
    <row r="810" spans="1:14" x14ac:dyDescent="0.25">
      <c r="A810">
        <v>17668</v>
      </c>
      <c r="B810" t="s">
        <v>33</v>
      </c>
      <c r="C810" t="s">
        <v>35</v>
      </c>
      <c r="D810" s="2">
        <v>30000</v>
      </c>
      <c r="E810">
        <v>2</v>
      </c>
      <c r="F810" t="s">
        <v>26</v>
      </c>
      <c r="G810" t="s">
        <v>13</v>
      </c>
      <c r="H810" t="s">
        <v>14</v>
      </c>
      <c r="I810">
        <v>2</v>
      </c>
      <c r="J810" t="s">
        <v>25</v>
      </c>
      <c r="K810" t="s">
        <v>31</v>
      </c>
      <c r="L810">
        <v>50</v>
      </c>
      <c r="M810" t="str">
        <f>IF(L810&lt;44,"YOUNG ADULT",IF(L810&gt;44,"OLD",IF(L810&lt;31,Adolescent,"invalid")))</f>
        <v>OLD</v>
      </c>
      <c r="N810" t="s">
        <v>14</v>
      </c>
    </row>
    <row r="811" spans="1:14" x14ac:dyDescent="0.25">
      <c r="A811">
        <v>27994</v>
      </c>
      <c r="B811" t="s">
        <v>32</v>
      </c>
      <c r="C811" t="s">
        <v>34</v>
      </c>
      <c r="D811" s="2">
        <v>40000</v>
      </c>
      <c r="E811">
        <v>4</v>
      </c>
      <c r="F811" t="s">
        <v>26</v>
      </c>
      <c r="G811" t="s">
        <v>20</v>
      </c>
      <c r="H811" t="s">
        <v>14</v>
      </c>
      <c r="I811">
        <v>2</v>
      </c>
      <c r="J811" t="s">
        <v>22</v>
      </c>
      <c r="K811" t="s">
        <v>31</v>
      </c>
      <c r="L811">
        <v>69</v>
      </c>
      <c r="M811" t="str">
        <f>IF(L811&lt;44,"YOUNG ADULT",IF(L811&gt;44,"OLD",IF(L811&lt;31,Adolescent,"invalid")))</f>
        <v>OLD</v>
      </c>
      <c r="N811" t="s">
        <v>17</v>
      </c>
    </row>
    <row r="812" spans="1:14" x14ac:dyDescent="0.25">
      <c r="A812">
        <v>20376</v>
      </c>
      <c r="B812" t="s">
        <v>33</v>
      </c>
      <c r="C812" t="s">
        <v>34</v>
      </c>
      <c r="D812" s="2">
        <v>70000</v>
      </c>
      <c r="E812">
        <v>3</v>
      </c>
      <c r="F812" t="s">
        <v>30</v>
      </c>
      <c r="G812" t="s">
        <v>27</v>
      </c>
      <c r="H812" t="s">
        <v>14</v>
      </c>
      <c r="I812">
        <v>2</v>
      </c>
      <c r="J812" t="s">
        <v>22</v>
      </c>
      <c r="K812" t="s">
        <v>31</v>
      </c>
      <c r="L812">
        <v>52</v>
      </c>
      <c r="M812" t="str">
        <f>IF(L812&lt;44,"YOUNG ADULT",IF(L812&gt;44,"OLD",IF(L812&lt;31,Adolescent,"invalid")))</f>
        <v>OLD</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IF(L813&lt;44,"YOUNG ADULT",IF(L813&gt;44,"OLD",IF(L813&lt;31,Adolescent,"invalid")))</f>
        <v>YOUNG ADULT</v>
      </c>
      <c r="N813" t="s">
        <v>17</v>
      </c>
    </row>
    <row r="814" spans="1:14" x14ac:dyDescent="0.25">
      <c r="A814">
        <v>15749</v>
      </c>
      <c r="B814" t="s">
        <v>33</v>
      </c>
      <c r="C814" t="s">
        <v>34</v>
      </c>
      <c r="D814" s="2">
        <v>70000</v>
      </c>
      <c r="E814">
        <v>4</v>
      </c>
      <c r="F814" t="s">
        <v>12</v>
      </c>
      <c r="G814" t="s">
        <v>27</v>
      </c>
      <c r="H814" t="s">
        <v>14</v>
      </c>
      <c r="I814">
        <v>2</v>
      </c>
      <c r="J814" t="s">
        <v>29</v>
      </c>
      <c r="K814" t="s">
        <v>31</v>
      </c>
      <c r="L814">
        <v>61</v>
      </c>
      <c r="M814" t="str">
        <f>IF(L814&lt;44,"YOUNG ADULT",IF(L814&gt;44,"OLD",IF(L814&lt;31,Adolescent,"invalid")))</f>
        <v>OLD</v>
      </c>
      <c r="N814" t="s">
        <v>17</v>
      </c>
    </row>
    <row r="815" spans="1:14" x14ac:dyDescent="0.25">
      <c r="A815">
        <v>25899</v>
      </c>
      <c r="B815" t="s">
        <v>32</v>
      </c>
      <c r="C815" t="s">
        <v>34</v>
      </c>
      <c r="D815" s="2">
        <v>70000</v>
      </c>
      <c r="E815">
        <v>2</v>
      </c>
      <c r="F815" t="s">
        <v>26</v>
      </c>
      <c r="G815" t="s">
        <v>20</v>
      </c>
      <c r="H815" t="s">
        <v>14</v>
      </c>
      <c r="I815">
        <v>2</v>
      </c>
      <c r="J815" t="s">
        <v>29</v>
      </c>
      <c r="K815" t="s">
        <v>31</v>
      </c>
      <c r="L815">
        <v>53</v>
      </c>
      <c r="M815" t="str">
        <f>IF(L815&lt;44,"YOUNG ADULT",IF(L815&gt;44,"OLD",IF(L815&lt;31,Adolescent,"invalid")))</f>
        <v>OLD</v>
      </c>
      <c r="N815" t="s">
        <v>17</v>
      </c>
    </row>
    <row r="816" spans="1:14" x14ac:dyDescent="0.25">
      <c r="A816">
        <v>13351</v>
      </c>
      <c r="B816" t="s">
        <v>33</v>
      </c>
      <c r="C816" t="s">
        <v>34</v>
      </c>
      <c r="D816" s="2">
        <v>70000</v>
      </c>
      <c r="E816">
        <v>4</v>
      </c>
      <c r="F816" t="s">
        <v>12</v>
      </c>
      <c r="G816" t="s">
        <v>27</v>
      </c>
      <c r="H816" t="s">
        <v>14</v>
      </c>
      <c r="I816">
        <v>2</v>
      </c>
      <c r="J816" t="s">
        <v>25</v>
      </c>
      <c r="K816" t="s">
        <v>31</v>
      </c>
      <c r="L816">
        <v>62</v>
      </c>
      <c r="M816" t="str">
        <f>IF(L816&lt;44,"YOUNG ADULT",IF(L816&gt;44,"OLD",IF(L816&lt;31,Adolescent,"invalid")))</f>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IF(L817&lt;44,"YOUNG ADULT",IF(L817&gt;44,"OLD",IF(L817&lt;31,Adolescent,"invalid")))</f>
        <v>YOUNG ADULT</v>
      </c>
      <c r="N817" t="s">
        <v>17</v>
      </c>
    </row>
    <row r="818" spans="1:14" x14ac:dyDescent="0.25">
      <c r="A818">
        <v>21660</v>
      </c>
      <c r="B818" t="s">
        <v>32</v>
      </c>
      <c r="C818" t="s">
        <v>34</v>
      </c>
      <c r="D818" s="2">
        <v>60000</v>
      </c>
      <c r="E818">
        <v>3</v>
      </c>
      <c r="F818" t="s">
        <v>30</v>
      </c>
      <c r="G818" t="s">
        <v>20</v>
      </c>
      <c r="H818" t="s">
        <v>14</v>
      </c>
      <c r="I818">
        <v>0</v>
      </c>
      <c r="J818" t="s">
        <v>21</v>
      </c>
      <c r="K818" t="s">
        <v>31</v>
      </c>
      <c r="L818">
        <v>43</v>
      </c>
      <c r="M818" t="str">
        <f>IF(L818&lt;44,"YOUNG ADULT",IF(L818&gt;44,"OLD",IF(L818&lt;31,Adolescent,"invalid")))</f>
        <v>YOUNG ADULT</v>
      </c>
      <c r="N818" t="s">
        <v>14</v>
      </c>
    </row>
    <row r="819" spans="1:14" x14ac:dyDescent="0.25">
      <c r="A819">
        <v>17012</v>
      </c>
      <c r="B819" t="s">
        <v>32</v>
      </c>
      <c r="C819" t="s">
        <v>34</v>
      </c>
      <c r="D819" s="2">
        <v>60000</v>
      </c>
      <c r="E819">
        <v>3</v>
      </c>
      <c r="F819" t="s">
        <v>30</v>
      </c>
      <c r="G819" t="s">
        <v>20</v>
      </c>
      <c r="H819" t="s">
        <v>14</v>
      </c>
      <c r="I819">
        <v>0</v>
      </c>
      <c r="J819" t="s">
        <v>21</v>
      </c>
      <c r="K819" t="s">
        <v>31</v>
      </c>
      <c r="L819">
        <v>42</v>
      </c>
      <c r="M819" t="str">
        <f>IF(L819&lt;44,"YOUNG ADULT",IF(L819&gt;44,"OLD",IF(L819&lt;31,Adolescent,"invalid")))</f>
        <v>YOUNG ADULT</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IF(L820&lt;44,"YOUNG ADULT",IF(L820&gt;44,"OLD",IF(L820&lt;31,Adolescent,"invalid")))</f>
        <v>YOUNG ADULT</v>
      </c>
      <c r="N820" t="s">
        <v>17</v>
      </c>
    </row>
    <row r="821" spans="1:14" x14ac:dyDescent="0.25">
      <c r="A821">
        <v>27505</v>
      </c>
      <c r="B821" t="s">
        <v>33</v>
      </c>
      <c r="C821" t="s">
        <v>34</v>
      </c>
      <c r="D821" s="2">
        <v>40000</v>
      </c>
      <c r="E821">
        <v>0</v>
      </c>
      <c r="F821" t="s">
        <v>26</v>
      </c>
      <c r="G821" t="s">
        <v>13</v>
      </c>
      <c r="H821" t="s">
        <v>14</v>
      </c>
      <c r="I821">
        <v>2</v>
      </c>
      <c r="J821" t="s">
        <v>22</v>
      </c>
      <c r="K821" t="s">
        <v>31</v>
      </c>
      <c r="L821">
        <v>30</v>
      </c>
      <c r="M821" t="str">
        <f>IF(L821&lt;44,"YOUNG ADULT",IF(L821&gt;44,"OLD",IF(L821&lt;31,Adolescent,"invalid")))</f>
        <v>YOUNG ADULT</v>
      </c>
      <c r="N821" t="s">
        <v>17</v>
      </c>
    </row>
    <row r="822" spans="1:14" x14ac:dyDescent="0.25">
      <c r="A822">
        <v>29243</v>
      </c>
      <c r="B822" t="s">
        <v>33</v>
      </c>
      <c r="C822" t="s">
        <v>35</v>
      </c>
      <c r="D822" s="2">
        <v>110000</v>
      </c>
      <c r="E822">
        <v>1</v>
      </c>
      <c r="F822" t="s">
        <v>12</v>
      </c>
      <c r="G822" t="s">
        <v>27</v>
      </c>
      <c r="H822" t="s">
        <v>14</v>
      </c>
      <c r="I822">
        <v>1</v>
      </c>
      <c r="J822" t="s">
        <v>22</v>
      </c>
      <c r="K822" t="s">
        <v>31</v>
      </c>
      <c r="L822">
        <v>43</v>
      </c>
      <c r="M822" t="str">
        <f>IF(L822&lt;44,"YOUNG ADULT",IF(L822&gt;44,"OLD",IF(L822&lt;31,Adolescent,"invalid")))</f>
        <v>YOUNG ADULT</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IF(L823&lt;44,"YOUNG ADULT",IF(L823&gt;44,"OLD",IF(L823&lt;31,Adolescent,"invalid")))</f>
        <v>YOUNG ADULT</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IF(L824&lt;44,"YOUNG ADULT",IF(L824&gt;44,"OLD",IF(L824&lt;31,Adolescent,"invalid")))</f>
        <v>YOUNG ADULT</v>
      </c>
      <c r="N824" t="s">
        <v>17</v>
      </c>
    </row>
    <row r="825" spans="1:14" x14ac:dyDescent="0.25">
      <c r="A825">
        <v>23041</v>
      </c>
      <c r="B825" t="s">
        <v>33</v>
      </c>
      <c r="C825" t="s">
        <v>34</v>
      </c>
      <c r="D825" s="2">
        <v>70000</v>
      </c>
      <c r="E825">
        <v>4</v>
      </c>
      <c r="F825" t="s">
        <v>26</v>
      </c>
      <c r="G825" t="s">
        <v>20</v>
      </c>
      <c r="H825" t="s">
        <v>14</v>
      </c>
      <c r="I825">
        <v>0</v>
      </c>
      <c r="J825" t="s">
        <v>22</v>
      </c>
      <c r="K825" t="s">
        <v>31</v>
      </c>
      <c r="L825">
        <v>50</v>
      </c>
      <c r="M825" t="str">
        <f>IF(L825&lt;44,"YOUNG ADULT",IF(L825&gt;44,"OLD",IF(L825&lt;31,Adolescent,"invalid")))</f>
        <v>OLD</v>
      </c>
      <c r="N825" t="s">
        <v>14</v>
      </c>
    </row>
    <row r="826" spans="1:14" x14ac:dyDescent="0.25">
      <c r="A826">
        <v>29048</v>
      </c>
      <c r="B826" t="s">
        <v>33</v>
      </c>
      <c r="C826" t="s">
        <v>35</v>
      </c>
      <c r="D826" s="2">
        <v>110000</v>
      </c>
      <c r="E826">
        <v>2</v>
      </c>
      <c r="F826" t="s">
        <v>12</v>
      </c>
      <c r="G826" t="s">
        <v>27</v>
      </c>
      <c r="H826" t="s">
        <v>17</v>
      </c>
      <c r="I826">
        <v>3</v>
      </c>
      <c r="J826" t="s">
        <v>15</v>
      </c>
      <c r="K826" t="s">
        <v>31</v>
      </c>
      <c r="L826">
        <v>37</v>
      </c>
      <c r="M826" t="str">
        <f>IF(L826&lt;44,"YOUNG ADULT",IF(L826&gt;44,"OLD",IF(L826&lt;31,Adolescent,"invalid")))</f>
        <v>YOUNG ADULT</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IF(L827&lt;44,"YOUNG ADULT",IF(L827&gt;44,"OLD",IF(L827&lt;31,Adolescent,"invalid")))</f>
        <v>OLD</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IF(L828&lt;44,"YOUNG ADULT",IF(L828&gt;44,"OLD",IF(L828&lt;31,Adolescent,"invalid")))</f>
        <v>YOUNG ADULT</v>
      </c>
      <c r="N828" t="s">
        <v>14</v>
      </c>
    </row>
    <row r="829" spans="1:14" x14ac:dyDescent="0.25">
      <c r="A829">
        <v>13911</v>
      </c>
      <c r="B829" t="s">
        <v>33</v>
      </c>
      <c r="C829" t="s">
        <v>34</v>
      </c>
      <c r="D829" s="2">
        <v>80000</v>
      </c>
      <c r="E829">
        <v>3</v>
      </c>
      <c r="F829" t="s">
        <v>12</v>
      </c>
      <c r="G829" t="s">
        <v>13</v>
      </c>
      <c r="H829" t="s">
        <v>14</v>
      </c>
      <c r="I829">
        <v>2</v>
      </c>
      <c r="J829" t="s">
        <v>21</v>
      </c>
      <c r="K829" t="s">
        <v>31</v>
      </c>
      <c r="L829">
        <v>41</v>
      </c>
      <c r="M829" t="str">
        <f>IF(L829&lt;44,"YOUNG ADULT",IF(L829&gt;44,"OLD",IF(L829&lt;31,Adolescent,"invalid")))</f>
        <v>YOUNG ADULT</v>
      </c>
      <c r="N829" t="s">
        <v>14</v>
      </c>
    </row>
    <row r="830" spans="1:14" x14ac:dyDescent="0.25">
      <c r="A830">
        <v>20421</v>
      </c>
      <c r="B830" t="s">
        <v>33</v>
      </c>
      <c r="C830" t="s">
        <v>34</v>
      </c>
      <c r="D830" s="2">
        <v>40000</v>
      </c>
      <c r="E830">
        <v>0</v>
      </c>
      <c r="F830" t="s">
        <v>28</v>
      </c>
      <c r="G830" t="s">
        <v>19</v>
      </c>
      <c r="H830" t="s">
        <v>14</v>
      </c>
      <c r="I830">
        <v>2</v>
      </c>
      <c r="J830" t="s">
        <v>22</v>
      </c>
      <c r="K830" t="s">
        <v>31</v>
      </c>
      <c r="L830">
        <v>26</v>
      </c>
      <c r="M830" t="str">
        <f>IF(L830&lt;44,"YOUNG ADULT",IF(L830&gt;44,"OLD",IF(L830&lt;31,Adolescent,"invalid")))</f>
        <v>YOUNG ADULT</v>
      </c>
      <c r="N830" t="s">
        <v>17</v>
      </c>
    </row>
    <row r="831" spans="1:14" x14ac:dyDescent="0.25">
      <c r="A831">
        <v>16009</v>
      </c>
      <c r="B831" t="s">
        <v>33</v>
      </c>
      <c r="C831" t="s">
        <v>35</v>
      </c>
      <c r="D831" s="2">
        <v>170000</v>
      </c>
      <c r="E831">
        <v>1</v>
      </c>
      <c r="F831" t="s">
        <v>30</v>
      </c>
      <c r="G831" t="s">
        <v>27</v>
      </c>
      <c r="H831" t="s">
        <v>17</v>
      </c>
      <c r="I831">
        <v>4</v>
      </c>
      <c r="J831" t="s">
        <v>15</v>
      </c>
      <c r="K831" t="s">
        <v>31</v>
      </c>
      <c r="L831">
        <v>66</v>
      </c>
      <c r="M831" t="str">
        <f>IF(L831&lt;44,"YOUNG ADULT",IF(L831&gt;44,"OLD",IF(L831&lt;31,Adolescent,"invalid")))</f>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IF(L832&lt;44,"YOUNG ADULT",IF(L832&gt;44,"OLD",IF(L832&lt;31,Adolescent,"invalid")))</f>
        <v>OLD</v>
      </c>
      <c r="N832" t="s">
        <v>17</v>
      </c>
    </row>
    <row r="833" spans="1:14" x14ac:dyDescent="0.25">
      <c r="A833">
        <v>19163</v>
      </c>
      <c r="B833" t="s">
        <v>32</v>
      </c>
      <c r="C833" t="s">
        <v>34</v>
      </c>
      <c r="D833" s="2">
        <v>70000</v>
      </c>
      <c r="E833">
        <v>4</v>
      </c>
      <c r="F833" t="s">
        <v>12</v>
      </c>
      <c r="G833" t="s">
        <v>20</v>
      </c>
      <c r="H833" t="s">
        <v>14</v>
      </c>
      <c r="I833">
        <v>2</v>
      </c>
      <c r="J833" t="s">
        <v>15</v>
      </c>
      <c r="K833" t="s">
        <v>31</v>
      </c>
      <c r="L833">
        <v>43</v>
      </c>
      <c r="M833" t="str">
        <f>IF(L833&lt;44,"YOUNG ADULT",IF(L833&gt;44,"OLD",IF(L833&lt;31,Adolescent,"invalid")))</f>
        <v>YOUNG ADULT</v>
      </c>
      <c r="N833" t="s">
        <v>14</v>
      </c>
    </row>
    <row r="834" spans="1:14" x14ac:dyDescent="0.25">
      <c r="A834">
        <v>18572</v>
      </c>
      <c r="B834" t="s">
        <v>32</v>
      </c>
      <c r="C834" t="s">
        <v>34</v>
      </c>
      <c r="D834" s="2">
        <v>60000</v>
      </c>
      <c r="E834">
        <v>0</v>
      </c>
      <c r="F834" t="s">
        <v>30</v>
      </c>
      <c r="G834" t="s">
        <v>20</v>
      </c>
      <c r="H834" t="s">
        <v>14</v>
      </c>
      <c r="I834">
        <v>0</v>
      </c>
      <c r="J834" t="s">
        <v>15</v>
      </c>
      <c r="K834" t="s">
        <v>31</v>
      </c>
      <c r="L834">
        <v>39</v>
      </c>
      <c r="M834" t="str">
        <f>IF(L834&lt;44,"YOUNG ADULT",IF(L834&gt;44,"OLD",IF(L834&lt;31,Adolescent,"invalid")))</f>
        <v>YOUNG ADULT</v>
      </c>
      <c r="N834" t="s">
        <v>17</v>
      </c>
    </row>
    <row r="835" spans="1:14" x14ac:dyDescent="0.25">
      <c r="A835">
        <v>27540</v>
      </c>
      <c r="B835" t="s">
        <v>33</v>
      </c>
      <c r="C835" t="s">
        <v>34</v>
      </c>
      <c r="D835" s="2">
        <v>70000</v>
      </c>
      <c r="E835">
        <v>0</v>
      </c>
      <c r="F835" t="s">
        <v>12</v>
      </c>
      <c r="G835" t="s">
        <v>20</v>
      </c>
      <c r="H835" t="s">
        <v>17</v>
      </c>
      <c r="I835">
        <v>1</v>
      </c>
      <c r="J835" t="s">
        <v>15</v>
      </c>
      <c r="K835" t="s">
        <v>31</v>
      </c>
      <c r="L835">
        <v>37</v>
      </c>
      <c r="M835" t="str">
        <f>IF(L835&lt;44,"YOUNG ADULT",IF(L835&gt;44,"OLD",IF(L835&lt;31,Adolescent,"invalid")))</f>
        <v>YOUNG ADULT</v>
      </c>
      <c r="N835" t="s">
        <v>14</v>
      </c>
    </row>
    <row r="836" spans="1:14" x14ac:dyDescent="0.25">
      <c r="A836">
        <v>19889</v>
      </c>
      <c r="B836" t="s">
        <v>33</v>
      </c>
      <c r="C836" t="s">
        <v>34</v>
      </c>
      <c r="D836" s="2">
        <v>70000</v>
      </c>
      <c r="E836">
        <v>2</v>
      </c>
      <c r="F836" t="s">
        <v>28</v>
      </c>
      <c r="G836" t="s">
        <v>13</v>
      </c>
      <c r="H836" t="s">
        <v>17</v>
      </c>
      <c r="I836">
        <v>2</v>
      </c>
      <c r="J836" t="s">
        <v>21</v>
      </c>
      <c r="K836" t="s">
        <v>31</v>
      </c>
      <c r="L836">
        <v>54</v>
      </c>
      <c r="M836" t="str">
        <f>IF(L836&lt;44,"YOUNG ADULT",IF(L836&gt;44,"OLD",IF(L836&lt;31,Adolescent,"invalid")))</f>
        <v>OLD</v>
      </c>
      <c r="N836" t="s">
        <v>14</v>
      </c>
    </row>
    <row r="837" spans="1:14" x14ac:dyDescent="0.25">
      <c r="A837">
        <v>12922</v>
      </c>
      <c r="B837" t="s">
        <v>33</v>
      </c>
      <c r="C837" t="s">
        <v>34</v>
      </c>
      <c r="D837" s="2">
        <v>60000</v>
      </c>
      <c r="E837">
        <v>3</v>
      </c>
      <c r="F837" t="s">
        <v>12</v>
      </c>
      <c r="G837" t="s">
        <v>13</v>
      </c>
      <c r="H837" t="s">
        <v>14</v>
      </c>
      <c r="I837">
        <v>0</v>
      </c>
      <c r="J837" t="s">
        <v>21</v>
      </c>
      <c r="K837" t="s">
        <v>31</v>
      </c>
      <c r="L837">
        <v>40</v>
      </c>
      <c r="M837" t="str">
        <f>IF(L837&lt;44,"YOUNG ADULT",IF(L837&gt;44,"OLD",IF(L837&lt;31,Adolescent,"invalid")))</f>
        <v>YOUNG ADULT</v>
      </c>
      <c r="N837" t="s">
        <v>14</v>
      </c>
    </row>
    <row r="838" spans="1:14" x14ac:dyDescent="0.25">
      <c r="A838">
        <v>18891</v>
      </c>
      <c r="B838" t="s">
        <v>32</v>
      </c>
      <c r="C838" t="s">
        <v>34</v>
      </c>
      <c r="D838" s="2">
        <v>40000</v>
      </c>
      <c r="E838">
        <v>0</v>
      </c>
      <c r="F838" t="s">
        <v>18</v>
      </c>
      <c r="G838" t="s">
        <v>13</v>
      </c>
      <c r="H838" t="s">
        <v>14</v>
      </c>
      <c r="I838">
        <v>2</v>
      </c>
      <c r="J838" t="s">
        <v>22</v>
      </c>
      <c r="K838" t="s">
        <v>31</v>
      </c>
      <c r="L838">
        <v>28</v>
      </c>
      <c r="M838" t="str">
        <f>IF(L838&lt;44,"YOUNG ADULT",IF(L838&gt;44,"OLD",IF(L838&lt;31,Adolescent,"invalid")))</f>
        <v>YOUNG ADULT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IF(L839&lt;44,"YOUNG ADULT",IF(L839&gt;44,"OLD",IF(L839&lt;31,Adolescent,"invalid")))</f>
        <v>YOUNG ADULT</v>
      </c>
      <c r="N839" t="s">
        <v>17</v>
      </c>
    </row>
    <row r="840" spans="1:14" x14ac:dyDescent="0.25">
      <c r="A840">
        <v>19143</v>
      </c>
      <c r="B840" t="s">
        <v>33</v>
      </c>
      <c r="C840" t="s">
        <v>34</v>
      </c>
      <c r="D840" s="2">
        <v>80000</v>
      </c>
      <c r="E840">
        <v>3</v>
      </c>
      <c r="F840" t="s">
        <v>12</v>
      </c>
      <c r="G840" t="s">
        <v>13</v>
      </c>
      <c r="H840" t="s">
        <v>14</v>
      </c>
      <c r="I840">
        <v>2</v>
      </c>
      <c r="J840" t="s">
        <v>21</v>
      </c>
      <c r="K840" t="s">
        <v>31</v>
      </c>
      <c r="L840">
        <v>41</v>
      </c>
      <c r="M840" t="str">
        <f>IF(L840&lt;44,"YOUNG ADULT",IF(L840&gt;44,"OLD",IF(L840&lt;31,Adolescent,"invalid")))</f>
        <v>YOUNG ADULT</v>
      </c>
      <c r="N840" t="s">
        <v>14</v>
      </c>
    </row>
    <row r="841" spans="1:14" x14ac:dyDescent="0.25">
      <c r="A841">
        <v>23882</v>
      </c>
      <c r="B841" t="s">
        <v>33</v>
      </c>
      <c r="C841" t="s">
        <v>34</v>
      </c>
      <c r="D841" s="2">
        <v>80000</v>
      </c>
      <c r="E841">
        <v>3</v>
      </c>
      <c r="F841" t="s">
        <v>30</v>
      </c>
      <c r="G841" t="s">
        <v>20</v>
      </c>
      <c r="H841" t="s">
        <v>14</v>
      </c>
      <c r="I841">
        <v>0</v>
      </c>
      <c r="J841" t="s">
        <v>15</v>
      </c>
      <c r="K841" t="s">
        <v>31</v>
      </c>
      <c r="L841">
        <v>37</v>
      </c>
      <c r="M841" t="str">
        <f>IF(L841&lt;44,"YOUNG ADULT",IF(L841&gt;44,"OLD",IF(L841&lt;31,Adolescent,"invalid")))</f>
        <v>YOUNG ADULT</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IF(L842&lt;44,"YOUNG ADULT",IF(L842&gt;44,"OLD",IF(L842&lt;31,Adolescent,"invalid")))</f>
        <v>OLD</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IF(L843&lt;44,"YOUNG ADULT",IF(L843&gt;44,"OLD",IF(L843&lt;31,Adolescent,"invalid")))</f>
        <v>OLD</v>
      </c>
      <c r="N843" t="s">
        <v>17</v>
      </c>
    </row>
    <row r="844" spans="1:14" x14ac:dyDescent="0.25">
      <c r="A844">
        <v>15555</v>
      </c>
      <c r="B844" t="s">
        <v>32</v>
      </c>
      <c r="C844" t="s">
        <v>34</v>
      </c>
      <c r="D844" s="2">
        <v>60000</v>
      </c>
      <c r="E844">
        <v>1</v>
      </c>
      <c r="F844" t="s">
        <v>18</v>
      </c>
      <c r="G844" t="s">
        <v>13</v>
      </c>
      <c r="H844" t="s">
        <v>14</v>
      </c>
      <c r="I844">
        <v>1</v>
      </c>
      <c r="J844" t="s">
        <v>21</v>
      </c>
      <c r="K844" t="s">
        <v>31</v>
      </c>
      <c r="L844">
        <v>45</v>
      </c>
      <c r="M844" t="str">
        <f>IF(L844&lt;44,"YOUNG ADULT",IF(L844&gt;44,"OLD",IF(L844&lt;31,Adolescent,"invalid")))</f>
        <v>OLD</v>
      </c>
      <c r="N844" t="s">
        <v>14</v>
      </c>
    </row>
    <row r="845" spans="1:14" x14ac:dyDescent="0.25">
      <c r="A845">
        <v>18423</v>
      </c>
      <c r="B845" t="s">
        <v>33</v>
      </c>
      <c r="C845" t="s">
        <v>35</v>
      </c>
      <c r="D845" s="2">
        <v>80000</v>
      </c>
      <c r="E845">
        <v>2</v>
      </c>
      <c r="F845" t="s">
        <v>28</v>
      </c>
      <c r="G845" t="s">
        <v>13</v>
      </c>
      <c r="H845" t="s">
        <v>17</v>
      </c>
      <c r="I845">
        <v>2</v>
      </c>
      <c r="J845" t="s">
        <v>25</v>
      </c>
      <c r="K845" t="s">
        <v>31</v>
      </c>
      <c r="L845">
        <v>52</v>
      </c>
      <c r="M845" t="str">
        <f>IF(L845&lt;44,"YOUNG ADULT",IF(L845&gt;44,"OLD",IF(L845&lt;31,Adolescent,"invalid")))</f>
        <v>OLD</v>
      </c>
      <c r="N845" t="s">
        <v>17</v>
      </c>
    </row>
    <row r="846" spans="1:14" x14ac:dyDescent="0.25">
      <c r="A846">
        <v>22743</v>
      </c>
      <c r="B846" t="s">
        <v>32</v>
      </c>
      <c r="C846" t="s">
        <v>34</v>
      </c>
      <c r="D846" s="2">
        <v>40000</v>
      </c>
      <c r="E846">
        <v>5</v>
      </c>
      <c r="F846" t="s">
        <v>26</v>
      </c>
      <c r="G846" t="s">
        <v>20</v>
      </c>
      <c r="H846" t="s">
        <v>14</v>
      </c>
      <c r="I846">
        <v>2</v>
      </c>
      <c r="J846" t="s">
        <v>29</v>
      </c>
      <c r="K846" t="s">
        <v>31</v>
      </c>
      <c r="L846">
        <v>60</v>
      </c>
      <c r="M846" t="str">
        <f>IF(L846&lt;44,"YOUNG ADULT",IF(L846&gt;44,"OLD",IF(L846&lt;31,Adolescent,"invalid")))</f>
        <v>OLD</v>
      </c>
      <c r="N846" t="s">
        <v>17</v>
      </c>
    </row>
    <row r="847" spans="1:14" x14ac:dyDescent="0.25">
      <c r="A847">
        <v>25343</v>
      </c>
      <c r="B847" t="s">
        <v>33</v>
      </c>
      <c r="C847" t="s">
        <v>34</v>
      </c>
      <c r="D847" s="2">
        <v>20000</v>
      </c>
      <c r="E847">
        <v>3</v>
      </c>
      <c r="F847" t="s">
        <v>28</v>
      </c>
      <c r="G847" t="s">
        <v>19</v>
      </c>
      <c r="H847" t="s">
        <v>14</v>
      </c>
      <c r="I847">
        <v>2</v>
      </c>
      <c r="J847" t="s">
        <v>25</v>
      </c>
      <c r="K847" t="s">
        <v>31</v>
      </c>
      <c r="L847">
        <v>50</v>
      </c>
      <c r="M847" t="str">
        <f>IF(L847&lt;44,"YOUNG ADULT",IF(L847&gt;44,"OLD",IF(L847&lt;31,Adolescent,"invalid")))</f>
        <v>OLD</v>
      </c>
      <c r="N847" t="s">
        <v>17</v>
      </c>
    </row>
    <row r="848" spans="1:14" x14ac:dyDescent="0.25">
      <c r="A848">
        <v>13390</v>
      </c>
      <c r="B848" t="s">
        <v>32</v>
      </c>
      <c r="C848" t="s">
        <v>34</v>
      </c>
      <c r="D848" s="2">
        <v>70000</v>
      </c>
      <c r="E848">
        <v>4</v>
      </c>
      <c r="F848" t="s">
        <v>18</v>
      </c>
      <c r="G848" t="s">
        <v>20</v>
      </c>
      <c r="H848" t="s">
        <v>17</v>
      </c>
      <c r="I848">
        <v>1</v>
      </c>
      <c r="J848" t="s">
        <v>25</v>
      </c>
      <c r="K848" t="s">
        <v>31</v>
      </c>
      <c r="L848">
        <v>56</v>
      </c>
      <c r="M848" t="str">
        <f>IF(L848&lt;44,"YOUNG ADULT",IF(L848&gt;44,"OLD",IF(L848&lt;31,Adolescent,"invalid")))</f>
        <v>OLD</v>
      </c>
      <c r="N848" t="s">
        <v>17</v>
      </c>
    </row>
    <row r="849" spans="1:14" x14ac:dyDescent="0.25">
      <c r="A849">
        <v>17482</v>
      </c>
      <c r="B849" t="s">
        <v>33</v>
      </c>
      <c r="C849" t="s">
        <v>34</v>
      </c>
      <c r="D849" s="2">
        <v>40000</v>
      </c>
      <c r="E849">
        <v>0</v>
      </c>
      <c r="F849" t="s">
        <v>28</v>
      </c>
      <c r="G849" t="s">
        <v>19</v>
      </c>
      <c r="H849" t="s">
        <v>14</v>
      </c>
      <c r="I849">
        <v>2</v>
      </c>
      <c r="J849" t="s">
        <v>22</v>
      </c>
      <c r="K849" t="s">
        <v>31</v>
      </c>
      <c r="L849">
        <v>29</v>
      </c>
      <c r="M849" t="str">
        <f>IF(L849&lt;44,"YOUNG ADULT",IF(L849&gt;44,"OLD",IF(L849&lt;31,Adolescent,"invalid")))</f>
        <v>YOUNG ADULT</v>
      </c>
      <c r="N849" t="s">
        <v>17</v>
      </c>
    </row>
    <row r="850" spans="1:14" x14ac:dyDescent="0.25">
      <c r="A850">
        <v>13176</v>
      </c>
      <c r="B850" t="s">
        <v>33</v>
      </c>
      <c r="C850" t="s">
        <v>35</v>
      </c>
      <c r="D850" s="2">
        <v>130000</v>
      </c>
      <c r="E850">
        <v>0</v>
      </c>
      <c r="F850" t="s">
        <v>30</v>
      </c>
      <c r="G850" t="s">
        <v>27</v>
      </c>
      <c r="H850" t="s">
        <v>17</v>
      </c>
      <c r="I850">
        <v>2</v>
      </c>
      <c r="J850" t="s">
        <v>15</v>
      </c>
      <c r="K850" t="s">
        <v>31</v>
      </c>
      <c r="L850">
        <v>38</v>
      </c>
      <c r="M850" t="str">
        <f>IF(L850&lt;44,"YOUNG ADULT",IF(L850&gt;44,"OLD",IF(L850&lt;31,Adolescent,"invalid")))</f>
        <v>YOUNG ADULT</v>
      </c>
      <c r="N850" t="s">
        <v>14</v>
      </c>
    </row>
    <row r="851" spans="1:14" x14ac:dyDescent="0.25">
      <c r="A851">
        <v>20504</v>
      </c>
      <c r="B851" t="s">
        <v>32</v>
      </c>
      <c r="C851" t="s">
        <v>34</v>
      </c>
      <c r="D851" s="2">
        <v>40000</v>
      </c>
      <c r="E851">
        <v>5</v>
      </c>
      <c r="F851" t="s">
        <v>26</v>
      </c>
      <c r="G851" t="s">
        <v>20</v>
      </c>
      <c r="H851" t="s">
        <v>17</v>
      </c>
      <c r="I851">
        <v>2</v>
      </c>
      <c r="J851" t="s">
        <v>21</v>
      </c>
      <c r="K851" t="s">
        <v>31</v>
      </c>
      <c r="L851">
        <v>60</v>
      </c>
      <c r="M851" t="str">
        <f>IF(L851&lt;44,"YOUNG ADULT",IF(L851&gt;44,"OLD",IF(L851&lt;31,Adolescent,"invalid")))</f>
        <v>OLD</v>
      </c>
      <c r="N851" t="s">
        <v>17</v>
      </c>
    </row>
    <row r="852" spans="1:14" x14ac:dyDescent="0.25">
      <c r="A852">
        <v>12205</v>
      </c>
      <c r="B852" t="s">
        <v>33</v>
      </c>
      <c r="C852" t="s">
        <v>34</v>
      </c>
      <c r="D852" s="2">
        <v>130000</v>
      </c>
      <c r="E852">
        <v>2</v>
      </c>
      <c r="F852" t="s">
        <v>12</v>
      </c>
      <c r="G852" t="s">
        <v>27</v>
      </c>
      <c r="H852" t="s">
        <v>17</v>
      </c>
      <c r="I852">
        <v>4</v>
      </c>
      <c r="J852" t="s">
        <v>15</v>
      </c>
      <c r="K852" t="s">
        <v>31</v>
      </c>
      <c r="L852">
        <v>67</v>
      </c>
      <c r="M852" t="str">
        <f>IF(L852&lt;44,"YOUNG ADULT",IF(L852&gt;44,"OLD",IF(L852&lt;31,Adolescent,"invalid")))</f>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IF(L853&lt;44,"YOUNG ADULT",IF(L853&gt;44,"OLD",IF(L853&lt;31,Adolescent,"invalid")))</f>
        <v>YOUNG ADULT</v>
      </c>
      <c r="N853" t="s">
        <v>14</v>
      </c>
    </row>
    <row r="854" spans="1:14" x14ac:dyDescent="0.25">
      <c r="A854">
        <v>21613</v>
      </c>
      <c r="B854" t="s">
        <v>33</v>
      </c>
      <c r="C854" t="s">
        <v>35</v>
      </c>
      <c r="D854" s="2">
        <v>50000</v>
      </c>
      <c r="E854">
        <v>2</v>
      </c>
      <c r="F854" t="s">
        <v>12</v>
      </c>
      <c r="G854" t="s">
        <v>13</v>
      </c>
      <c r="H854" t="s">
        <v>17</v>
      </c>
      <c r="I854">
        <v>1</v>
      </c>
      <c r="J854" t="s">
        <v>15</v>
      </c>
      <c r="K854" t="s">
        <v>31</v>
      </c>
      <c r="L854">
        <v>39</v>
      </c>
      <c r="M854" t="str">
        <f>IF(L854&lt;44,"YOUNG ADULT",IF(L854&gt;44,"OLD",IF(L854&lt;31,Adolescent,"invalid")))</f>
        <v>YOUNG ADULT</v>
      </c>
      <c r="N854" t="s">
        <v>14</v>
      </c>
    </row>
    <row r="855" spans="1:14" x14ac:dyDescent="0.25">
      <c r="A855">
        <v>24801</v>
      </c>
      <c r="B855" t="s">
        <v>33</v>
      </c>
      <c r="C855" t="s">
        <v>35</v>
      </c>
      <c r="D855" s="2">
        <v>60000</v>
      </c>
      <c r="E855">
        <v>1</v>
      </c>
      <c r="F855" t="s">
        <v>30</v>
      </c>
      <c r="G855" t="s">
        <v>20</v>
      </c>
      <c r="H855" t="s">
        <v>14</v>
      </c>
      <c r="I855">
        <v>0</v>
      </c>
      <c r="J855" t="s">
        <v>21</v>
      </c>
      <c r="K855" t="s">
        <v>31</v>
      </c>
      <c r="L855">
        <v>35</v>
      </c>
      <c r="M855" t="str">
        <f>IF(L855&lt;44,"YOUNG ADULT",IF(L855&gt;44,"OLD",IF(L855&lt;31,Adolescent,"invalid")))</f>
        <v>YOUNG ADULT</v>
      </c>
      <c r="N855" t="s">
        <v>14</v>
      </c>
    </row>
    <row r="856" spans="1:14" x14ac:dyDescent="0.25">
      <c r="A856">
        <v>17519</v>
      </c>
      <c r="B856" t="s">
        <v>32</v>
      </c>
      <c r="C856" t="s">
        <v>34</v>
      </c>
      <c r="D856" s="2">
        <v>60000</v>
      </c>
      <c r="E856">
        <v>0</v>
      </c>
      <c r="F856" t="s">
        <v>18</v>
      </c>
      <c r="G856" t="s">
        <v>20</v>
      </c>
      <c r="H856" t="s">
        <v>14</v>
      </c>
      <c r="I856">
        <v>2</v>
      </c>
      <c r="J856" t="s">
        <v>22</v>
      </c>
      <c r="K856" t="s">
        <v>31</v>
      </c>
      <c r="L856">
        <v>32</v>
      </c>
      <c r="M856" t="str">
        <f>IF(L856&lt;44,"YOUNG ADULT",IF(L856&gt;44,"OLD",IF(L856&lt;31,Adolescent,"invalid")))</f>
        <v>YOUNG ADULT</v>
      </c>
      <c r="N856" t="s">
        <v>17</v>
      </c>
    </row>
    <row r="857" spans="1:14" x14ac:dyDescent="0.25">
      <c r="A857">
        <v>18347</v>
      </c>
      <c r="B857" t="s">
        <v>33</v>
      </c>
      <c r="C857" t="s">
        <v>34</v>
      </c>
      <c r="D857" s="2">
        <v>30000</v>
      </c>
      <c r="E857">
        <v>0</v>
      </c>
      <c r="F857" t="s">
        <v>18</v>
      </c>
      <c r="G857" t="s">
        <v>13</v>
      </c>
      <c r="H857" t="s">
        <v>17</v>
      </c>
      <c r="I857">
        <v>1</v>
      </c>
      <c r="J857" t="s">
        <v>25</v>
      </c>
      <c r="K857" t="s">
        <v>31</v>
      </c>
      <c r="L857">
        <v>31</v>
      </c>
      <c r="M857" t="str">
        <f>IF(L857&lt;44,"YOUNG ADULT",IF(L857&gt;44,"OLD",IF(L857&lt;31,Adolescent,"invalid")))</f>
        <v>YOUNG ADULT</v>
      </c>
      <c r="N857" t="s">
        <v>17</v>
      </c>
    </row>
    <row r="858" spans="1:14" x14ac:dyDescent="0.25">
      <c r="A858">
        <v>29052</v>
      </c>
      <c r="B858" t="s">
        <v>33</v>
      </c>
      <c r="C858" t="s">
        <v>35</v>
      </c>
      <c r="D858" s="2">
        <v>40000</v>
      </c>
      <c r="E858">
        <v>0</v>
      </c>
      <c r="F858" t="s">
        <v>18</v>
      </c>
      <c r="G858" t="s">
        <v>13</v>
      </c>
      <c r="H858" t="s">
        <v>14</v>
      </c>
      <c r="I858">
        <v>1</v>
      </c>
      <c r="J858" t="s">
        <v>22</v>
      </c>
      <c r="K858" t="s">
        <v>31</v>
      </c>
      <c r="L858">
        <v>27</v>
      </c>
      <c r="M858" t="str">
        <f>IF(L858&lt;44,"YOUNG ADULT",IF(L858&gt;44,"OLD",IF(L858&lt;31,Adolescent,"invalid")))</f>
        <v>YOUNG ADULT</v>
      </c>
      <c r="N858" t="s">
        <v>17</v>
      </c>
    </row>
    <row r="859" spans="1:14" x14ac:dyDescent="0.25">
      <c r="A859">
        <v>11745</v>
      </c>
      <c r="B859" t="s">
        <v>32</v>
      </c>
      <c r="C859" t="s">
        <v>34</v>
      </c>
      <c r="D859" s="2">
        <v>60000</v>
      </c>
      <c r="E859">
        <v>1</v>
      </c>
      <c r="F859" t="s">
        <v>12</v>
      </c>
      <c r="G859" t="s">
        <v>20</v>
      </c>
      <c r="H859" t="s">
        <v>14</v>
      </c>
      <c r="I859">
        <v>1</v>
      </c>
      <c r="J859" t="s">
        <v>15</v>
      </c>
      <c r="K859" t="s">
        <v>31</v>
      </c>
      <c r="L859">
        <v>47</v>
      </c>
      <c r="M859" t="str">
        <f>IF(L859&lt;44,"YOUNG ADULT",IF(L859&gt;44,"OLD",IF(L859&lt;31,Adolescent,"invalid")))</f>
        <v>OLD</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IF(L860&lt;44,"YOUNG ADULT",IF(L860&gt;44,"OLD",IF(L860&lt;31,Adolescent,"invalid")))</f>
        <v>YOUNG ADULT</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IF(L861&lt;44,"YOUNG ADULT",IF(L861&gt;44,"OLD",IF(L861&lt;31,Adolescent,"invalid")))</f>
        <v>OLD</v>
      </c>
      <c r="N861" t="s">
        <v>17</v>
      </c>
    </row>
    <row r="862" spans="1:14" x14ac:dyDescent="0.25">
      <c r="A862">
        <v>15839</v>
      </c>
      <c r="B862" t="s">
        <v>33</v>
      </c>
      <c r="C862" t="s">
        <v>35</v>
      </c>
      <c r="D862" s="2">
        <v>30000</v>
      </c>
      <c r="E862">
        <v>0</v>
      </c>
      <c r="F862" t="s">
        <v>18</v>
      </c>
      <c r="G862" t="s">
        <v>13</v>
      </c>
      <c r="H862" t="s">
        <v>14</v>
      </c>
      <c r="I862">
        <v>1</v>
      </c>
      <c r="J862" t="s">
        <v>22</v>
      </c>
      <c r="K862" t="s">
        <v>31</v>
      </c>
      <c r="L862">
        <v>32</v>
      </c>
      <c r="M862" t="str">
        <f>IF(L862&lt;44,"YOUNG ADULT",IF(L862&gt;44,"OLD",IF(L862&lt;31,Adolescent,"invalid")))</f>
        <v>YOUNG ADULT</v>
      </c>
      <c r="N862" t="s">
        <v>17</v>
      </c>
    </row>
    <row r="863" spans="1:14" x14ac:dyDescent="0.25">
      <c r="A863">
        <v>13714</v>
      </c>
      <c r="B863" t="s">
        <v>32</v>
      </c>
      <c r="C863" t="s">
        <v>34</v>
      </c>
      <c r="D863" s="2">
        <v>20000</v>
      </c>
      <c r="E863">
        <v>2</v>
      </c>
      <c r="F863" t="s">
        <v>26</v>
      </c>
      <c r="G863" t="s">
        <v>24</v>
      </c>
      <c r="H863" t="s">
        <v>17</v>
      </c>
      <c r="I863">
        <v>2</v>
      </c>
      <c r="J863" t="s">
        <v>25</v>
      </c>
      <c r="K863" t="s">
        <v>31</v>
      </c>
      <c r="L863">
        <v>53</v>
      </c>
      <c r="M863" t="str">
        <f>IF(L863&lt;44,"YOUNG ADULT",IF(L863&gt;44,"OLD",IF(L863&lt;31,Adolescent,"invalid")))</f>
        <v>OLD</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IF(L864&lt;44,"YOUNG ADULT",IF(L864&gt;44,"OLD",IF(L864&lt;31,Adolescent,"invalid")))</f>
        <v>YOUNG ADULT</v>
      </c>
      <c r="N864" t="s">
        <v>14</v>
      </c>
    </row>
    <row r="865" spans="1:14" x14ac:dyDescent="0.25">
      <c r="A865">
        <v>18783</v>
      </c>
      <c r="B865" t="s">
        <v>33</v>
      </c>
      <c r="C865" t="s">
        <v>35</v>
      </c>
      <c r="D865" s="2">
        <v>80000</v>
      </c>
      <c r="E865">
        <v>0</v>
      </c>
      <c r="F865" t="s">
        <v>12</v>
      </c>
      <c r="G865" t="s">
        <v>27</v>
      </c>
      <c r="H865" t="s">
        <v>17</v>
      </c>
      <c r="I865">
        <v>1</v>
      </c>
      <c r="J865" t="s">
        <v>15</v>
      </c>
      <c r="K865" t="s">
        <v>31</v>
      </c>
      <c r="L865">
        <v>38</v>
      </c>
      <c r="M865" t="str">
        <f>IF(L865&lt;44,"YOUNG ADULT",IF(L865&gt;44,"OLD",IF(L865&lt;31,Adolescent,"invalid")))</f>
        <v>YOUNG ADULT</v>
      </c>
      <c r="N865" t="s">
        <v>14</v>
      </c>
    </row>
    <row r="866" spans="1:14" x14ac:dyDescent="0.25">
      <c r="A866">
        <v>25041</v>
      </c>
      <c r="B866" t="s">
        <v>33</v>
      </c>
      <c r="C866" t="s">
        <v>35</v>
      </c>
      <c r="D866" s="2">
        <v>40000</v>
      </c>
      <c r="E866">
        <v>0</v>
      </c>
      <c r="F866" t="s">
        <v>26</v>
      </c>
      <c r="G866" t="s">
        <v>13</v>
      </c>
      <c r="H866" t="s">
        <v>14</v>
      </c>
      <c r="I866">
        <v>2</v>
      </c>
      <c r="J866" t="s">
        <v>22</v>
      </c>
      <c r="K866" t="s">
        <v>31</v>
      </c>
      <c r="L866">
        <v>31</v>
      </c>
      <c r="M866" t="str">
        <f>IF(L866&lt;44,"YOUNG ADULT",IF(L866&gt;44,"OLD",IF(L866&lt;31,Adolescent,"invalid")))</f>
        <v>YOUNG ADULT</v>
      </c>
      <c r="N866" t="s">
        <v>17</v>
      </c>
    </row>
    <row r="867" spans="1:14" x14ac:dyDescent="0.25">
      <c r="A867">
        <v>22046</v>
      </c>
      <c r="B867" t="s">
        <v>33</v>
      </c>
      <c r="C867" t="s">
        <v>34</v>
      </c>
      <c r="D867" s="2">
        <v>80000</v>
      </c>
      <c r="E867">
        <v>0</v>
      </c>
      <c r="F867" t="s">
        <v>12</v>
      </c>
      <c r="G867" t="s">
        <v>27</v>
      </c>
      <c r="H867" t="s">
        <v>17</v>
      </c>
      <c r="I867">
        <v>1</v>
      </c>
      <c r="J867" t="s">
        <v>15</v>
      </c>
      <c r="K867" t="s">
        <v>31</v>
      </c>
      <c r="L867">
        <v>38</v>
      </c>
      <c r="M867" t="str">
        <f>IF(L867&lt;44,"YOUNG ADULT",IF(L867&gt;44,"OLD",IF(L867&lt;31,Adolescent,"invalid")))</f>
        <v>YOUNG ADULT</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IF(L868&lt;44,"YOUNG ADULT",IF(L868&gt;44,"OLD",IF(L868&lt;31,Adolescent,"invalid")))</f>
        <v>OLD</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IF(L869&lt;44,"YOUNG ADULT",IF(L869&gt;44,"OLD",IF(L869&lt;31,Adolescent,"invalid")))</f>
        <v>OLD</v>
      </c>
      <c r="N869" t="s">
        <v>17</v>
      </c>
    </row>
    <row r="870" spans="1:14" x14ac:dyDescent="0.25">
      <c r="A870">
        <v>24955</v>
      </c>
      <c r="B870" t="s">
        <v>33</v>
      </c>
      <c r="C870" t="s">
        <v>35</v>
      </c>
      <c r="D870" s="2">
        <v>30000</v>
      </c>
      <c r="E870">
        <v>5</v>
      </c>
      <c r="F870" t="s">
        <v>28</v>
      </c>
      <c r="G870" t="s">
        <v>13</v>
      </c>
      <c r="H870" t="s">
        <v>14</v>
      </c>
      <c r="I870">
        <v>3</v>
      </c>
      <c r="J870" t="s">
        <v>29</v>
      </c>
      <c r="K870" t="s">
        <v>31</v>
      </c>
      <c r="L870">
        <v>60</v>
      </c>
      <c r="M870" t="str">
        <f>IF(L870&lt;44,"YOUNG ADULT",IF(L870&gt;44,"OLD",IF(L870&lt;31,Adolescent,"invalid")))</f>
        <v>OLD</v>
      </c>
      <c r="N870" t="s">
        <v>14</v>
      </c>
    </row>
    <row r="871" spans="1:14" x14ac:dyDescent="0.25">
      <c r="A871">
        <v>26065</v>
      </c>
      <c r="B871" t="s">
        <v>33</v>
      </c>
      <c r="C871" t="s">
        <v>34</v>
      </c>
      <c r="D871" s="2">
        <v>110000</v>
      </c>
      <c r="E871">
        <v>3</v>
      </c>
      <c r="F871" t="s">
        <v>12</v>
      </c>
      <c r="G871" t="s">
        <v>27</v>
      </c>
      <c r="H871" t="s">
        <v>17</v>
      </c>
      <c r="I871">
        <v>4</v>
      </c>
      <c r="J871" t="s">
        <v>25</v>
      </c>
      <c r="K871" t="s">
        <v>31</v>
      </c>
      <c r="L871">
        <v>42</v>
      </c>
      <c r="M871" t="str">
        <f>IF(L871&lt;44,"YOUNG ADULT",IF(L871&gt;44,"OLD",IF(L871&lt;31,Adolescent,"invalid")))</f>
        <v>YOUNG ADULT</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IF(L872&lt;44,"YOUNG ADULT",IF(L872&gt;44,"OLD",IF(L872&lt;31,Adolescent,"invalid")))</f>
        <v>OLD</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IF(L873&lt;44,"YOUNG ADULT",IF(L873&gt;44,"OLD",IF(L873&lt;31,Adolescent,"invalid")))</f>
        <v>OLD</v>
      </c>
      <c r="N873" t="s">
        <v>17</v>
      </c>
    </row>
    <row r="874" spans="1:14" x14ac:dyDescent="0.25">
      <c r="A874">
        <v>22118</v>
      </c>
      <c r="B874" t="s">
        <v>33</v>
      </c>
      <c r="C874" t="s">
        <v>34</v>
      </c>
      <c r="D874" s="2">
        <v>70000</v>
      </c>
      <c r="E874">
        <v>3</v>
      </c>
      <c r="F874" t="s">
        <v>30</v>
      </c>
      <c r="G874" t="s">
        <v>27</v>
      </c>
      <c r="H874" t="s">
        <v>14</v>
      </c>
      <c r="I874">
        <v>2</v>
      </c>
      <c r="J874" t="s">
        <v>22</v>
      </c>
      <c r="K874" t="s">
        <v>31</v>
      </c>
      <c r="L874">
        <v>53</v>
      </c>
      <c r="M874" t="str">
        <f>IF(L874&lt;44,"YOUNG ADULT",IF(L874&gt;44,"OLD",IF(L874&lt;31,Adolescent,"invalid")))</f>
        <v>OLD</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IF(L875&lt;44,"YOUNG ADULT",IF(L875&gt;44,"OLD",IF(L875&lt;31,Adolescent,"invalid")))</f>
        <v>YOUNG ADULT</v>
      </c>
      <c r="N875" t="s">
        <v>17</v>
      </c>
    </row>
    <row r="876" spans="1:14" x14ac:dyDescent="0.25">
      <c r="A876">
        <v>14883</v>
      </c>
      <c r="B876" t="s">
        <v>32</v>
      </c>
      <c r="C876" t="s">
        <v>34</v>
      </c>
      <c r="D876" s="2">
        <v>30000</v>
      </c>
      <c r="E876">
        <v>1</v>
      </c>
      <c r="F876" t="s">
        <v>12</v>
      </c>
      <c r="G876" t="s">
        <v>13</v>
      </c>
      <c r="H876" t="s">
        <v>14</v>
      </c>
      <c r="I876">
        <v>1</v>
      </c>
      <c r="J876" t="s">
        <v>22</v>
      </c>
      <c r="K876" t="s">
        <v>31</v>
      </c>
      <c r="L876">
        <v>53</v>
      </c>
      <c r="M876" t="str">
        <f>IF(L876&lt;44,"YOUNG ADULT",IF(L876&gt;44,"OLD",IF(L876&lt;31,Adolescent,"invalid")))</f>
        <v>OLD</v>
      </c>
      <c r="N876" t="s">
        <v>14</v>
      </c>
    </row>
    <row r="877" spans="1:14" x14ac:dyDescent="0.25">
      <c r="A877">
        <v>27279</v>
      </c>
      <c r="B877" t="s">
        <v>33</v>
      </c>
      <c r="C877" t="s">
        <v>34</v>
      </c>
      <c r="D877" s="2">
        <v>70000</v>
      </c>
      <c r="E877">
        <v>2</v>
      </c>
      <c r="F877" t="s">
        <v>12</v>
      </c>
      <c r="G877" t="s">
        <v>13</v>
      </c>
      <c r="H877" t="s">
        <v>14</v>
      </c>
      <c r="I877">
        <v>0</v>
      </c>
      <c r="J877" t="s">
        <v>21</v>
      </c>
      <c r="K877" t="s">
        <v>31</v>
      </c>
      <c r="L877">
        <v>38</v>
      </c>
      <c r="M877" t="str">
        <f>IF(L877&lt;44,"YOUNG ADULT",IF(L877&gt;44,"OLD",IF(L877&lt;31,Adolescent,"invalid")))</f>
        <v>YOUNG ADULT</v>
      </c>
      <c r="N877" t="s">
        <v>14</v>
      </c>
    </row>
    <row r="878" spans="1:14" x14ac:dyDescent="0.25">
      <c r="A878">
        <v>18322</v>
      </c>
      <c r="B878" t="s">
        <v>33</v>
      </c>
      <c r="C878" t="s">
        <v>35</v>
      </c>
      <c r="D878" s="2">
        <v>30000</v>
      </c>
      <c r="E878">
        <v>0</v>
      </c>
      <c r="F878" t="s">
        <v>28</v>
      </c>
      <c r="G878" t="s">
        <v>19</v>
      </c>
      <c r="H878" t="s">
        <v>17</v>
      </c>
      <c r="I878">
        <v>2</v>
      </c>
      <c r="J878" t="s">
        <v>15</v>
      </c>
      <c r="K878" t="s">
        <v>31</v>
      </c>
      <c r="L878">
        <v>26</v>
      </c>
      <c r="M878" t="str">
        <f>IF(L878&lt;44,"YOUNG ADULT",IF(L878&gt;44,"OLD",IF(L878&lt;31,Adolescent,"invalid")))</f>
        <v>YOUNG ADULT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IF(L879&lt;44,"YOUNG ADULT",IF(L879&gt;44,"OLD",IF(L879&lt;31,Adolescent,"invalid")))</f>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IF(L880&lt;44,"YOUNG ADULT",IF(L880&gt;44,"OLD",IF(L880&lt;31,Adolescent,"invalid")))</f>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IF(L881&lt;44,"YOUNG ADULT",IF(L881&gt;44,"OLD",IF(L881&lt;31,Adolescent,"invalid")))</f>
        <v>OLD</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IF(L882&lt;44,"YOUNG ADULT",IF(L882&gt;44,"OLD",IF(L882&lt;31,Adolescent,"invalid")))</f>
        <v>YOUNG ADULT</v>
      </c>
      <c r="N882" t="s">
        <v>14</v>
      </c>
    </row>
    <row r="883" spans="1:14" x14ac:dyDescent="0.25">
      <c r="A883">
        <v>11275</v>
      </c>
      <c r="B883" t="s">
        <v>32</v>
      </c>
      <c r="C883" t="s">
        <v>34</v>
      </c>
      <c r="D883" s="2">
        <v>80000</v>
      </c>
      <c r="E883">
        <v>4</v>
      </c>
      <c r="F883" t="s">
        <v>30</v>
      </c>
      <c r="G883" t="s">
        <v>27</v>
      </c>
      <c r="H883" t="s">
        <v>14</v>
      </c>
      <c r="I883">
        <v>2</v>
      </c>
      <c r="J883" t="s">
        <v>15</v>
      </c>
      <c r="K883" t="s">
        <v>31</v>
      </c>
      <c r="L883">
        <v>72</v>
      </c>
      <c r="M883" t="str">
        <f>IF(L883&lt;44,"YOUNG ADULT",IF(L883&gt;44,"OLD",IF(L883&lt;31,Adolescent,"invalid")))</f>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IF(L884&lt;44,"YOUNG ADULT",IF(L884&gt;44,"OLD",IF(L884&lt;31,Adolescent,"invalid")))</f>
        <v>YOUNG ADULT</v>
      </c>
      <c r="N884" t="s">
        <v>17</v>
      </c>
    </row>
    <row r="885" spans="1:14" x14ac:dyDescent="0.25">
      <c r="A885">
        <v>16151</v>
      </c>
      <c r="B885" t="s">
        <v>32</v>
      </c>
      <c r="C885" t="s">
        <v>34</v>
      </c>
      <c r="D885" s="2">
        <v>60000</v>
      </c>
      <c r="E885">
        <v>1</v>
      </c>
      <c r="F885" t="s">
        <v>12</v>
      </c>
      <c r="G885" t="s">
        <v>20</v>
      </c>
      <c r="H885" t="s">
        <v>14</v>
      </c>
      <c r="I885">
        <v>1</v>
      </c>
      <c r="J885" t="s">
        <v>21</v>
      </c>
      <c r="K885" t="s">
        <v>31</v>
      </c>
      <c r="L885">
        <v>48</v>
      </c>
      <c r="M885" t="str">
        <f>IF(L885&lt;44,"YOUNG ADULT",IF(L885&gt;44,"OLD",IF(L885&lt;31,Adolescent,"invalid")))</f>
        <v>OLD</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IF(L886&lt;44,"YOUNG ADULT",IF(L886&gt;44,"OLD",IF(L886&lt;31,Adolescent,"invalid")))</f>
        <v>OLD</v>
      </c>
      <c r="N886" t="s">
        <v>17</v>
      </c>
    </row>
    <row r="887" spans="1:14" x14ac:dyDescent="0.25">
      <c r="A887">
        <v>23801</v>
      </c>
      <c r="B887" t="s">
        <v>32</v>
      </c>
      <c r="C887" t="s">
        <v>34</v>
      </c>
      <c r="D887" s="2">
        <v>20000</v>
      </c>
      <c r="E887">
        <v>2</v>
      </c>
      <c r="F887" t="s">
        <v>28</v>
      </c>
      <c r="G887" t="s">
        <v>19</v>
      </c>
      <c r="H887" t="s">
        <v>14</v>
      </c>
      <c r="I887">
        <v>2</v>
      </c>
      <c r="J887" t="s">
        <v>15</v>
      </c>
      <c r="K887" t="s">
        <v>31</v>
      </c>
      <c r="L887">
        <v>49</v>
      </c>
      <c r="M887" t="str">
        <f>IF(L887&lt;44,"YOUNG ADULT",IF(L887&gt;44,"OLD",IF(L887&lt;31,Adolescent,"invalid")))</f>
        <v>OLD</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IF(L888&lt;44,"YOUNG ADULT",IF(L888&gt;44,"OLD",IF(L888&lt;31,Adolescent,"invalid")))</f>
        <v>YOUNG ADULT</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IF(L889&lt;44,"YOUNG ADULT",IF(L889&gt;44,"OLD",IF(L889&lt;31,Adolescent,"invalid")))</f>
        <v>YOUNG ADULT</v>
      </c>
      <c r="N889" t="s">
        <v>17</v>
      </c>
    </row>
    <row r="890" spans="1:14" x14ac:dyDescent="0.25">
      <c r="A890">
        <v>26597</v>
      </c>
      <c r="B890" t="s">
        <v>33</v>
      </c>
      <c r="C890" t="s">
        <v>34</v>
      </c>
      <c r="D890" s="2">
        <v>60000</v>
      </c>
      <c r="E890">
        <v>4</v>
      </c>
      <c r="F890" t="s">
        <v>12</v>
      </c>
      <c r="G890" t="s">
        <v>13</v>
      </c>
      <c r="H890" t="s">
        <v>17</v>
      </c>
      <c r="I890">
        <v>2</v>
      </c>
      <c r="J890" t="s">
        <v>15</v>
      </c>
      <c r="K890" t="s">
        <v>31</v>
      </c>
      <c r="L890">
        <v>42</v>
      </c>
      <c r="M890" t="str">
        <f>IF(L890&lt;44,"YOUNG ADULT",IF(L890&gt;44,"OLD",IF(L890&lt;31,Adolescent,"invalid")))</f>
        <v>YOUNG ADULT</v>
      </c>
      <c r="N890" t="s">
        <v>17</v>
      </c>
    </row>
    <row r="891" spans="1:14" x14ac:dyDescent="0.25">
      <c r="A891">
        <v>27074</v>
      </c>
      <c r="B891" t="s">
        <v>32</v>
      </c>
      <c r="C891" t="s">
        <v>34</v>
      </c>
      <c r="D891" s="2">
        <v>70000</v>
      </c>
      <c r="E891">
        <v>1</v>
      </c>
      <c r="F891" t="s">
        <v>30</v>
      </c>
      <c r="G891" t="s">
        <v>13</v>
      </c>
      <c r="H891" t="s">
        <v>14</v>
      </c>
      <c r="I891">
        <v>0</v>
      </c>
      <c r="J891" t="s">
        <v>15</v>
      </c>
      <c r="K891" t="s">
        <v>31</v>
      </c>
      <c r="L891">
        <v>35</v>
      </c>
      <c r="M891" t="str">
        <f>IF(L891&lt;44,"YOUNG ADULT",IF(L891&gt;44,"OLD",IF(L891&lt;31,Adolescent,"invalid")))</f>
        <v>YOUNG ADULT</v>
      </c>
      <c r="N891" t="s">
        <v>14</v>
      </c>
    </row>
    <row r="892" spans="1:14" x14ac:dyDescent="0.25">
      <c r="A892">
        <v>19228</v>
      </c>
      <c r="B892" t="s">
        <v>32</v>
      </c>
      <c r="C892" t="s">
        <v>34</v>
      </c>
      <c r="D892" s="2">
        <v>40000</v>
      </c>
      <c r="E892">
        <v>2</v>
      </c>
      <c r="F892" t="s">
        <v>18</v>
      </c>
      <c r="G892" t="s">
        <v>19</v>
      </c>
      <c r="H892" t="s">
        <v>14</v>
      </c>
      <c r="I892">
        <v>1</v>
      </c>
      <c r="J892" t="s">
        <v>15</v>
      </c>
      <c r="K892" t="s">
        <v>31</v>
      </c>
      <c r="L892">
        <v>48</v>
      </c>
      <c r="M892" t="str">
        <f>IF(L892&lt;44,"YOUNG ADULT",IF(L892&gt;44,"OLD",IF(L892&lt;31,Adolescent,"invalid")))</f>
        <v>OLD</v>
      </c>
      <c r="N892" t="s">
        <v>17</v>
      </c>
    </row>
    <row r="893" spans="1:14" x14ac:dyDescent="0.25">
      <c r="A893">
        <v>13415</v>
      </c>
      <c r="B893" t="s">
        <v>33</v>
      </c>
      <c r="C893" t="s">
        <v>35</v>
      </c>
      <c r="D893" s="2">
        <v>100000</v>
      </c>
      <c r="E893">
        <v>1</v>
      </c>
      <c r="F893" t="s">
        <v>30</v>
      </c>
      <c r="G893" t="s">
        <v>27</v>
      </c>
      <c r="H893" t="s">
        <v>14</v>
      </c>
      <c r="I893">
        <v>3</v>
      </c>
      <c r="J893" t="s">
        <v>21</v>
      </c>
      <c r="K893" t="s">
        <v>31</v>
      </c>
      <c r="L893">
        <v>73</v>
      </c>
      <c r="M893" t="str">
        <f>IF(L893&lt;44,"YOUNG ADULT",IF(L893&gt;44,"OLD",IF(L893&lt;31,Adolescent,"invalid")))</f>
        <v>OLD</v>
      </c>
      <c r="N893" t="s">
        <v>14</v>
      </c>
    </row>
    <row r="894" spans="1:14" x14ac:dyDescent="0.25">
      <c r="A894">
        <v>17000</v>
      </c>
      <c r="B894" t="s">
        <v>33</v>
      </c>
      <c r="C894" t="s">
        <v>34</v>
      </c>
      <c r="D894" s="2">
        <v>70000</v>
      </c>
      <c r="E894">
        <v>4</v>
      </c>
      <c r="F894" t="s">
        <v>12</v>
      </c>
      <c r="G894" t="s">
        <v>13</v>
      </c>
      <c r="H894" t="s">
        <v>14</v>
      </c>
      <c r="I894">
        <v>2</v>
      </c>
      <c r="J894" t="s">
        <v>21</v>
      </c>
      <c r="K894" t="s">
        <v>31</v>
      </c>
      <c r="L894">
        <v>43</v>
      </c>
      <c r="M894" t="str">
        <f>IF(L894&lt;44,"YOUNG ADULT",IF(L894&gt;44,"OLD",IF(L894&lt;31,Adolescent,"invalid")))</f>
        <v>YOUNG ADULT</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IF(L895&lt;44,"YOUNG ADULT",IF(L895&gt;44,"OLD",IF(L895&lt;31,Adolescent,"invalid")))</f>
        <v>YOUNG ADULT</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IF(L896&lt;44,"YOUNG ADULT",IF(L896&gt;44,"OLD",IF(L896&lt;31,Adolescent,"invalid")))</f>
        <v>YOUNG ADULT</v>
      </c>
      <c r="N896" t="s">
        <v>14</v>
      </c>
    </row>
    <row r="897" spans="1:14" x14ac:dyDescent="0.25">
      <c r="A897">
        <v>20401</v>
      </c>
      <c r="B897" t="s">
        <v>32</v>
      </c>
      <c r="C897" t="s">
        <v>34</v>
      </c>
      <c r="D897" s="2">
        <v>50000</v>
      </c>
      <c r="E897">
        <v>4</v>
      </c>
      <c r="F897" t="s">
        <v>12</v>
      </c>
      <c r="G897" t="s">
        <v>27</v>
      </c>
      <c r="H897" t="s">
        <v>14</v>
      </c>
      <c r="I897">
        <v>2</v>
      </c>
      <c r="J897" t="s">
        <v>25</v>
      </c>
      <c r="K897" t="s">
        <v>31</v>
      </c>
      <c r="L897">
        <v>64</v>
      </c>
      <c r="M897" t="str">
        <f>IF(L897&lt;44,"YOUNG ADULT",IF(L897&gt;44,"OLD",IF(L897&lt;31,Adolescent,"invalid")))</f>
        <v>OLD</v>
      </c>
      <c r="N897" t="s">
        <v>14</v>
      </c>
    </row>
    <row r="898" spans="1:14" x14ac:dyDescent="0.25">
      <c r="A898">
        <v>21583</v>
      </c>
      <c r="B898" t="s">
        <v>32</v>
      </c>
      <c r="C898" t="s">
        <v>34</v>
      </c>
      <c r="D898" s="2">
        <v>50000</v>
      </c>
      <c r="E898">
        <v>1</v>
      </c>
      <c r="F898" t="s">
        <v>12</v>
      </c>
      <c r="G898" t="s">
        <v>13</v>
      </c>
      <c r="H898" t="s">
        <v>14</v>
      </c>
      <c r="I898">
        <v>0</v>
      </c>
      <c r="J898" t="s">
        <v>15</v>
      </c>
      <c r="K898" t="s">
        <v>31</v>
      </c>
      <c r="L898">
        <v>34</v>
      </c>
      <c r="M898" t="str">
        <f>IF(L898&lt;44,"YOUNG ADULT",IF(L898&gt;44,"OLD",IF(L898&lt;31,Adolescent,"invalid")))</f>
        <v>YOUNG ADULT</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IF(L899&lt;44,"YOUNG ADULT",IF(L899&gt;44,"OLD",IF(L899&lt;31,Adolescent,"invalid")))</f>
        <v>YOUNG ADULT</v>
      </c>
      <c r="N899" t="s">
        <v>17</v>
      </c>
    </row>
    <row r="900" spans="1:14" x14ac:dyDescent="0.25">
      <c r="A900">
        <v>18066</v>
      </c>
      <c r="B900" t="s">
        <v>33</v>
      </c>
      <c r="C900" t="s">
        <v>35</v>
      </c>
      <c r="D900" s="2">
        <v>70000</v>
      </c>
      <c r="E900">
        <v>5</v>
      </c>
      <c r="F900" t="s">
        <v>12</v>
      </c>
      <c r="G900" t="s">
        <v>27</v>
      </c>
      <c r="H900" t="s">
        <v>14</v>
      </c>
      <c r="I900">
        <v>3</v>
      </c>
      <c r="J900" t="s">
        <v>29</v>
      </c>
      <c r="K900" t="s">
        <v>31</v>
      </c>
      <c r="L900">
        <v>60</v>
      </c>
      <c r="M900" t="str">
        <f>IF(L900&lt;44,"YOUNG ADULT",IF(L900&gt;44,"OLD",IF(L900&lt;31,Adolescent,"invalid")))</f>
        <v>OLD</v>
      </c>
      <c r="N900" t="s">
        <v>14</v>
      </c>
    </row>
    <row r="901" spans="1:14" x14ac:dyDescent="0.25">
      <c r="A901">
        <v>28192</v>
      </c>
      <c r="B901" t="s">
        <v>32</v>
      </c>
      <c r="C901" t="s">
        <v>34</v>
      </c>
      <c r="D901" s="2">
        <v>70000</v>
      </c>
      <c r="E901">
        <v>5</v>
      </c>
      <c r="F901" t="s">
        <v>30</v>
      </c>
      <c r="G901" t="s">
        <v>20</v>
      </c>
      <c r="H901" t="s">
        <v>14</v>
      </c>
      <c r="I901">
        <v>3</v>
      </c>
      <c r="J901" t="s">
        <v>29</v>
      </c>
      <c r="K901" t="s">
        <v>31</v>
      </c>
      <c r="L901">
        <v>46</v>
      </c>
      <c r="M901" t="str">
        <f>IF(L901&lt;44,"YOUNG ADULT",IF(L901&gt;44,"OLD",IF(L901&lt;31,Adolescent,"invalid")))</f>
        <v>OLD</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IF(L902&lt;44,"YOUNG ADULT",IF(L902&gt;44,"OLD",IF(L902&lt;31,Adolescent,"invalid")))</f>
        <v>invalid</v>
      </c>
      <c r="N902" t="s">
        <v>14</v>
      </c>
    </row>
    <row r="903" spans="1:14" x14ac:dyDescent="0.25">
      <c r="A903">
        <v>18607</v>
      </c>
      <c r="B903" t="s">
        <v>33</v>
      </c>
      <c r="C903" t="s">
        <v>34</v>
      </c>
      <c r="D903" s="2">
        <v>60000</v>
      </c>
      <c r="E903">
        <v>4</v>
      </c>
      <c r="F903" t="s">
        <v>12</v>
      </c>
      <c r="G903" t="s">
        <v>13</v>
      </c>
      <c r="H903" t="s">
        <v>14</v>
      </c>
      <c r="I903">
        <v>2</v>
      </c>
      <c r="J903" t="s">
        <v>21</v>
      </c>
      <c r="K903" t="s">
        <v>31</v>
      </c>
      <c r="L903">
        <v>42</v>
      </c>
      <c r="M903" t="str">
        <f>IF(L903&lt;44,"YOUNG ADULT",IF(L903&gt;44,"OLD",IF(L903&lt;31,Adolescent,"invalid")))</f>
        <v>YOUNG ADULT</v>
      </c>
      <c r="N903" t="s">
        <v>14</v>
      </c>
    </row>
    <row r="904" spans="1:14" x14ac:dyDescent="0.25">
      <c r="A904">
        <v>28858</v>
      </c>
      <c r="B904" t="s">
        <v>33</v>
      </c>
      <c r="C904" t="s">
        <v>35</v>
      </c>
      <c r="D904" s="2">
        <v>80000</v>
      </c>
      <c r="E904">
        <v>3</v>
      </c>
      <c r="F904" t="s">
        <v>12</v>
      </c>
      <c r="G904" t="s">
        <v>13</v>
      </c>
      <c r="H904" t="s">
        <v>14</v>
      </c>
      <c r="I904">
        <v>0</v>
      </c>
      <c r="J904" t="s">
        <v>21</v>
      </c>
      <c r="K904" t="s">
        <v>31</v>
      </c>
      <c r="L904">
        <v>40</v>
      </c>
      <c r="M904" t="str">
        <f>IF(L904&lt;44,"YOUNG ADULT",IF(L904&gt;44,"OLD",IF(L904&lt;31,Adolescent,"invalid")))</f>
        <v>YOUNG ADULT</v>
      </c>
      <c r="N904" t="s">
        <v>17</v>
      </c>
    </row>
    <row r="905" spans="1:14" x14ac:dyDescent="0.25">
      <c r="A905">
        <v>14432</v>
      </c>
      <c r="B905" t="s">
        <v>33</v>
      </c>
      <c r="C905" t="s">
        <v>35</v>
      </c>
      <c r="D905" s="2">
        <v>90000</v>
      </c>
      <c r="E905">
        <v>4</v>
      </c>
      <c r="F905" t="s">
        <v>30</v>
      </c>
      <c r="G905" t="s">
        <v>27</v>
      </c>
      <c r="H905" t="s">
        <v>14</v>
      </c>
      <c r="I905">
        <v>1</v>
      </c>
      <c r="J905" t="s">
        <v>22</v>
      </c>
      <c r="K905" t="s">
        <v>31</v>
      </c>
      <c r="L905">
        <v>73</v>
      </c>
      <c r="M905" t="str">
        <f>IF(L905&lt;44,"YOUNG ADULT",IF(L905&gt;44,"OLD",IF(L905&lt;31,Adolescent,"invalid")))</f>
        <v>OLD</v>
      </c>
      <c r="N905" t="s">
        <v>17</v>
      </c>
    </row>
    <row r="906" spans="1:14" x14ac:dyDescent="0.25">
      <c r="A906">
        <v>26305</v>
      </c>
      <c r="B906" t="s">
        <v>33</v>
      </c>
      <c r="C906" t="s">
        <v>34</v>
      </c>
      <c r="D906" s="2">
        <v>60000</v>
      </c>
      <c r="E906">
        <v>2</v>
      </c>
      <c r="F906" t="s">
        <v>12</v>
      </c>
      <c r="G906" t="s">
        <v>13</v>
      </c>
      <c r="H906" t="s">
        <v>17</v>
      </c>
      <c r="I906">
        <v>0</v>
      </c>
      <c r="J906" t="s">
        <v>15</v>
      </c>
      <c r="K906" t="s">
        <v>31</v>
      </c>
      <c r="L906">
        <v>36</v>
      </c>
      <c r="M906" t="str">
        <f>IF(L906&lt;44,"YOUNG ADULT",IF(L906&gt;44,"OLD",IF(L906&lt;31,Adolescent,"invalid")))</f>
        <v>YOUNG ADULT</v>
      </c>
      <c r="N906" t="s">
        <v>14</v>
      </c>
    </row>
    <row r="907" spans="1:14" x14ac:dyDescent="0.25">
      <c r="A907">
        <v>22050</v>
      </c>
      <c r="B907" t="s">
        <v>33</v>
      </c>
      <c r="C907" t="s">
        <v>35</v>
      </c>
      <c r="D907" s="2">
        <v>90000</v>
      </c>
      <c r="E907">
        <v>4</v>
      </c>
      <c r="F907" t="s">
        <v>12</v>
      </c>
      <c r="G907" t="s">
        <v>27</v>
      </c>
      <c r="H907" t="s">
        <v>14</v>
      </c>
      <c r="I907">
        <v>1</v>
      </c>
      <c r="J907" t="s">
        <v>25</v>
      </c>
      <c r="K907" t="s">
        <v>31</v>
      </c>
      <c r="L907">
        <v>38</v>
      </c>
      <c r="M907" t="str">
        <f>IF(L907&lt;44,"YOUNG ADULT",IF(L907&gt;44,"OLD",IF(L907&lt;31,Adolescent,"invalid")))</f>
        <v>YOUNG ADULT</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IF(L908&lt;44,"YOUNG ADULT",IF(L908&gt;44,"OLD",IF(L908&lt;31,Adolescent,"invalid")))</f>
        <v>YOUNG ADULT</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IF(L909&lt;44,"YOUNG ADULT",IF(L909&gt;44,"OLD",IF(L909&lt;31,Adolescent,"invalid")))</f>
        <v>OLD</v>
      </c>
      <c r="N909" t="s">
        <v>17</v>
      </c>
    </row>
    <row r="910" spans="1:14" x14ac:dyDescent="0.25">
      <c r="A910">
        <v>23195</v>
      </c>
      <c r="B910" t="s">
        <v>33</v>
      </c>
      <c r="C910" t="s">
        <v>35</v>
      </c>
      <c r="D910" s="2">
        <v>50000</v>
      </c>
      <c r="E910">
        <v>3</v>
      </c>
      <c r="F910" t="s">
        <v>12</v>
      </c>
      <c r="G910" t="s">
        <v>13</v>
      </c>
      <c r="H910" t="s">
        <v>14</v>
      </c>
      <c r="I910">
        <v>2</v>
      </c>
      <c r="J910" t="s">
        <v>21</v>
      </c>
      <c r="K910" t="s">
        <v>31</v>
      </c>
      <c r="L910">
        <v>41</v>
      </c>
      <c r="M910" t="str">
        <f>IF(L910&lt;44,"YOUNG ADULT",IF(L910&gt;44,"OLD",IF(L910&lt;31,Adolescent,"invalid")))</f>
        <v>YOUNG ADULT</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IF(L911&lt;44,"YOUNG ADULT",IF(L911&gt;44,"OLD",IF(L911&lt;31,Adolescent,"invalid")))</f>
        <v>YOUNG ADULT</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IF(L912&lt;44,"YOUNG ADULT",IF(L912&gt;44,"OLD",IF(L912&lt;31,Adolescent,"invalid")))</f>
        <v>OLD</v>
      </c>
      <c r="N912" t="s">
        <v>17</v>
      </c>
    </row>
    <row r="913" spans="1:14" x14ac:dyDescent="0.25">
      <c r="A913">
        <v>13337</v>
      </c>
      <c r="B913" t="s">
        <v>32</v>
      </c>
      <c r="C913" t="s">
        <v>34</v>
      </c>
      <c r="D913" s="2">
        <v>80000</v>
      </c>
      <c r="E913">
        <v>5</v>
      </c>
      <c r="F913" t="s">
        <v>12</v>
      </c>
      <c r="G913" t="s">
        <v>27</v>
      </c>
      <c r="H913" t="s">
        <v>14</v>
      </c>
      <c r="I913">
        <v>2</v>
      </c>
      <c r="J913" t="s">
        <v>22</v>
      </c>
      <c r="K913" t="s">
        <v>31</v>
      </c>
      <c r="L913">
        <v>64</v>
      </c>
      <c r="M913" t="str">
        <f>IF(L913&lt;44,"YOUNG ADULT",IF(L913&gt;44,"OLD",IF(L913&lt;31,Adolescent,"invalid")))</f>
        <v>OLD</v>
      </c>
      <c r="N913" t="s">
        <v>17</v>
      </c>
    </row>
    <row r="914" spans="1:14" x14ac:dyDescent="0.25">
      <c r="A914">
        <v>27190</v>
      </c>
      <c r="B914" t="s">
        <v>32</v>
      </c>
      <c r="C914" t="s">
        <v>34</v>
      </c>
      <c r="D914" s="2">
        <v>40000</v>
      </c>
      <c r="E914">
        <v>3</v>
      </c>
      <c r="F914" t="s">
        <v>18</v>
      </c>
      <c r="G914" t="s">
        <v>19</v>
      </c>
      <c r="H914" t="s">
        <v>14</v>
      </c>
      <c r="I914">
        <v>1</v>
      </c>
      <c r="J914" t="s">
        <v>25</v>
      </c>
      <c r="K914" t="s">
        <v>31</v>
      </c>
      <c r="L914">
        <v>32</v>
      </c>
      <c r="M914" t="str">
        <f>IF(L914&lt;44,"YOUNG ADULT",IF(L914&gt;44,"OLD",IF(L914&lt;31,Adolescent,"invalid")))</f>
        <v>YOUNG ADULT</v>
      </c>
      <c r="N914" t="s">
        <v>17</v>
      </c>
    </row>
    <row r="915" spans="1:14" x14ac:dyDescent="0.25">
      <c r="A915">
        <v>28657</v>
      </c>
      <c r="B915" t="s">
        <v>33</v>
      </c>
      <c r="C915" t="s">
        <v>35</v>
      </c>
      <c r="D915" s="2">
        <v>60000</v>
      </c>
      <c r="E915">
        <v>2</v>
      </c>
      <c r="F915" t="s">
        <v>12</v>
      </c>
      <c r="G915" t="s">
        <v>13</v>
      </c>
      <c r="H915" t="s">
        <v>14</v>
      </c>
      <c r="I915">
        <v>0</v>
      </c>
      <c r="J915" t="s">
        <v>21</v>
      </c>
      <c r="K915" t="s">
        <v>31</v>
      </c>
      <c r="L915">
        <v>36</v>
      </c>
      <c r="M915" t="str">
        <f>IF(L915&lt;44,"YOUNG ADULT",IF(L915&gt;44,"OLD",IF(L915&lt;31,Adolescent,"invalid")))</f>
        <v>YOUNG ADULT</v>
      </c>
      <c r="N915" t="s">
        <v>14</v>
      </c>
    </row>
    <row r="916" spans="1:14" x14ac:dyDescent="0.25">
      <c r="A916">
        <v>21713</v>
      </c>
      <c r="B916" t="s">
        <v>33</v>
      </c>
      <c r="C916" t="s">
        <v>35</v>
      </c>
      <c r="D916" s="2">
        <v>80000</v>
      </c>
      <c r="E916">
        <v>5</v>
      </c>
      <c r="F916" t="s">
        <v>30</v>
      </c>
      <c r="G916" t="s">
        <v>13</v>
      </c>
      <c r="H916" t="s">
        <v>17</v>
      </c>
      <c r="I916">
        <v>0</v>
      </c>
      <c r="J916" t="s">
        <v>15</v>
      </c>
      <c r="K916" t="s">
        <v>31</v>
      </c>
      <c r="L916">
        <v>47</v>
      </c>
      <c r="M916" t="str">
        <f>IF(L916&lt;44,"YOUNG ADULT",IF(L916&gt;44,"OLD",IF(L916&lt;31,Adolescent,"invalid")))</f>
        <v>OLD</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IF(L917&lt;44,"YOUNG ADULT",IF(L917&gt;44,"OLD",IF(L917&lt;31,Adolescent,"invalid")))</f>
        <v>OLD</v>
      </c>
      <c r="N917" t="s">
        <v>17</v>
      </c>
    </row>
    <row r="918" spans="1:14" x14ac:dyDescent="0.25">
      <c r="A918">
        <v>27273</v>
      </c>
      <c r="B918" t="s">
        <v>33</v>
      </c>
      <c r="C918" t="s">
        <v>35</v>
      </c>
      <c r="D918" s="2">
        <v>70000</v>
      </c>
      <c r="E918">
        <v>3</v>
      </c>
      <c r="F918" t="s">
        <v>30</v>
      </c>
      <c r="G918" t="s">
        <v>20</v>
      </c>
      <c r="H918" t="s">
        <v>17</v>
      </c>
      <c r="I918">
        <v>0</v>
      </c>
      <c r="J918" t="s">
        <v>15</v>
      </c>
      <c r="K918" t="s">
        <v>31</v>
      </c>
      <c r="L918">
        <v>35</v>
      </c>
      <c r="M918" t="str">
        <f>IF(L918&lt;44,"YOUNG ADULT",IF(L918&gt;44,"OLD",IF(L918&lt;31,Adolescent,"invalid")))</f>
        <v>YOUNG ADULT</v>
      </c>
      <c r="N918" t="s">
        <v>14</v>
      </c>
    </row>
    <row r="919" spans="1:14" x14ac:dyDescent="0.25">
      <c r="A919">
        <v>22719</v>
      </c>
      <c r="B919" t="s">
        <v>33</v>
      </c>
      <c r="C919" t="s">
        <v>35</v>
      </c>
      <c r="D919" s="2">
        <v>110000</v>
      </c>
      <c r="E919">
        <v>3</v>
      </c>
      <c r="F919" t="s">
        <v>12</v>
      </c>
      <c r="G919" t="s">
        <v>27</v>
      </c>
      <c r="H919" t="s">
        <v>14</v>
      </c>
      <c r="I919">
        <v>4</v>
      </c>
      <c r="J919" t="s">
        <v>21</v>
      </c>
      <c r="K919" t="s">
        <v>31</v>
      </c>
      <c r="L919">
        <v>40</v>
      </c>
      <c r="M919" t="str">
        <f>IF(L919&lt;44,"YOUNG ADULT",IF(L919&gt;44,"OLD",IF(L919&lt;31,Adolescent,"invalid")))</f>
        <v>YOUNG ADULT</v>
      </c>
      <c r="N919" t="s">
        <v>14</v>
      </c>
    </row>
    <row r="920" spans="1:14" x14ac:dyDescent="0.25">
      <c r="A920">
        <v>22042</v>
      </c>
      <c r="B920" t="s">
        <v>32</v>
      </c>
      <c r="C920" t="s">
        <v>34</v>
      </c>
      <c r="D920" s="2">
        <v>70000</v>
      </c>
      <c r="E920">
        <v>0</v>
      </c>
      <c r="F920" t="s">
        <v>18</v>
      </c>
      <c r="G920" t="s">
        <v>13</v>
      </c>
      <c r="H920" t="s">
        <v>14</v>
      </c>
      <c r="I920">
        <v>2</v>
      </c>
      <c r="J920" t="s">
        <v>22</v>
      </c>
      <c r="K920" t="s">
        <v>31</v>
      </c>
      <c r="L920">
        <v>34</v>
      </c>
      <c r="M920" t="str">
        <f>IF(L920&lt;44,"YOUNG ADULT",IF(L920&gt;44,"OLD",IF(L920&lt;31,Adolescent,"invalid")))</f>
        <v>YOUNG ADULT</v>
      </c>
      <c r="N920" t="s">
        <v>14</v>
      </c>
    </row>
    <row r="921" spans="1:14" x14ac:dyDescent="0.25">
      <c r="A921">
        <v>21451</v>
      </c>
      <c r="B921" t="s">
        <v>32</v>
      </c>
      <c r="C921" t="s">
        <v>34</v>
      </c>
      <c r="D921" s="2">
        <v>40000</v>
      </c>
      <c r="E921">
        <v>4</v>
      </c>
      <c r="F921" t="s">
        <v>26</v>
      </c>
      <c r="G921" t="s">
        <v>20</v>
      </c>
      <c r="H921" t="s">
        <v>14</v>
      </c>
      <c r="I921">
        <v>2</v>
      </c>
      <c r="J921" t="s">
        <v>29</v>
      </c>
      <c r="K921" t="s">
        <v>31</v>
      </c>
      <c r="L921">
        <v>61</v>
      </c>
      <c r="M921" t="str">
        <f>IF(L921&lt;44,"YOUNG ADULT",IF(L921&gt;44,"OLD",IF(L921&lt;31,Adolescent,"invalid")))</f>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IF(L922&lt;44,"YOUNG ADULT",IF(L922&gt;44,"OLD",IF(L922&lt;31,Adolescent,"invalid")))</f>
        <v>OLD</v>
      </c>
      <c r="N922" t="s">
        <v>17</v>
      </c>
    </row>
    <row r="923" spans="1:14" x14ac:dyDescent="0.25">
      <c r="A923">
        <v>12153</v>
      </c>
      <c r="B923" t="s">
        <v>33</v>
      </c>
      <c r="C923" t="s">
        <v>34</v>
      </c>
      <c r="D923" s="2">
        <v>70000</v>
      </c>
      <c r="E923">
        <v>3</v>
      </c>
      <c r="F923" t="s">
        <v>18</v>
      </c>
      <c r="G923" t="s">
        <v>20</v>
      </c>
      <c r="H923" t="s">
        <v>14</v>
      </c>
      <c r="I923">
        <v>1</v>
      </c>
      <c r="J923" t="s">
        <v>22</v>
      </c>
      <c r="K923" t="s">
        <v>31</v>
      </c>
      <c r="L923">
        <v>49</v>
      </c>
      <c r="M923" t="str">
        <f>IF(L923&lt;44,"YOUNG ADULT",IF(L923&gt;44,"OLD",IF(L923&lt;31,Adolescent,"invalid")))</f>
        <v>OLD</v>
      </c>
      <c r="N923" t="s">
        <v>14</v>
      </c>
    </row>
    <row r="924" spans="1:14" x14ac:dyDescent="0.25">
      <c r="A924">
        <v>16895</v>
      </c>
      <c r="B924" t="s">
        <v>32</v>
      </c>
      <c r="C924" t="s">
        <v>34</v>
      </c>
      <c r="D924" s="2">
        <v>40000</v>
      </c>
      <c r="E924">
        <v>3</v>
      </c>
      <c r="F924" t="s">
        <v>18</v>
      </c>
      <c r="G924" t="s">
        <v>20</v>
      </c>
      <c r="H924" t="s">
        <v>17</v>
      </c>
      <c r="I924">
        <v>2</v>
      </c>
      <c r="J924" t="s">
        <v>25</v>
      </c>
      <c r="K924" t="s">
        <v>31</v>
      </c>
      <c r="L924">
        <v>54</v>
      </c>
      <c r="M924" t="str">
        <f>IF(L924&lt;44,"YOUNG ADULT",IF(L924&gt;44,"OLD",IF(L924&lt;31,Adolescent,"invalid")))</f>
        <v>OLD</v>
      </c>
      <c r="N924" t="s">
        <v>14</v>
      </c>
    </row>
    <row r="925" spans="1:14" x14ac:dyDescent="0.25">
      <c r="A925">
        <v>26728</v>
      </c>
      <c r="B925" t="s">
        <v>33</v>
      </c>
      <c r="C925" t="s">
        <v>35</v>
      </c>
      <c r="D925" s="2">
        <v>70000</v>
      </c>
      <c r="E925">
        <v>3</v>
      </c>
      <c r="F925" t="s">
        <v>30</v>
      </c>
      <c r="G925" t="s">
        <v>27</v>
      </c>
      <c r="H925" t="s">
        <v>17</v>
      </c>
      <c r="I925">
        <v>2</v>
      </c>
      <c r="J925" t="s">
        <v>25</v>
      </c>
      <c r="K925" t="s">
        <v>31</v>
      </c>
      <c r="L925">
        <v>53</v>
      </c>
      <c r="M925" t="str">
        <f>IF(L925&lt;44,"YOUNG ADULT",IF(L925&gt;44,"OLD",IF(L925&lt;31,Adolescent,"invalid")))</f>
        <v>OLD</v>
      </c>
      <c r="N925" t="s">
        <v>14</v>
      </c>
    </row>
    <row r="926" spans="1:14" x14ac:dyDescent="0.25">
      <c r="A926">
        <v>11090</v>
      </c>
      <c r="B926" t="s">
        <v>33</v>
      </c>
      <c r="C926" t="s">
        <v>35</v>
      </c>
      <c r="D926" s="2">
        <v>90000</v>
      </c>
      <c r="E926">
        <v>2</v>
      </c>
      <c r="F926" t="s">
        <v>18</v>
      </c>
      <c r="G926" t="s">
        <v>20</v>
      </c>
      <c r="H926" t="s">
        <v>14</v>
      </c>
      <c r="I926">
        <v>1</v>
      </c>
      <c r="J926" t="s">
        <v>21</v>
      </c>
      <c r="K926" t="s">
        <v>31</v>
      </c>
      <c r="L926">
        <v>48</v>
      </c>
      <c r="M926" t="str">
        <f>IF(L926&lt;44,"YOUNG ADULT",IF(L926&gt;44,"OLD",IF(L926&lt;31,Adolescent,"invalid")))</f>
        <v>OLD</v>
      </c>
      <c r="N926" t="s">
        <v>14</v>
      </c>
    </row>
    <row r="927" spans="1:14" x14ac:dyDescent="0.25">
      <c r="A927">
        <v>15862</v>
      </c>
      <c r="B927" t="s">
        <v>33</v>
      </c>
      <c r="C927" t="s">
        <v>34</v>
      </c>
      <c r="D927" s="2">
        <v>50000</v>
      </c>
      <c r="E927">
        <v>0</v>
      </c>
      <c r="F927" t="s">
        <v>30</v>
      </c>
      <c r="G927" t="s">
        <v>13</v>
      </c>
      <c r="H927" t="s">
        <v>14</v>
      </c>
      <c r="I927">
        <v>0</v>
      </c>
      <c r="J927" t="s">
        <v>25</v>
      </c>
      <c r="K927" t="s">
        <v>31</v>
      </c>
      <c r="L927">
        <v>33</v>
      </c>
      <c r="M927" t="str">
        <f>IF(L927&lt;44,"YOUNG ADULT",IF(L927&gt;44,"OLD",IF(L927&lt;31,Adolescent,"invalid")))</f>
        <v>YOUNG ADULT</v>
      </c>
      <c r="N927" t="s">
        <v>14</v>
      </c>
    </row>
    <row r="928" spans="1:14" x14ac:dyDescent="0.25">
      <c r="A928">
        <v>26495</v>
      </c>
      <c r="B928" t="s">
        <v>33</v>
      </c>
      <c r="C928" t="s">
        <v>34</v>
      </c>
      <c r="D928" s="2">
        <v>40000</v>
      </c>
      <c r="E928">
        <v>2</v>
      </c>
      <c r="F928" t="s">
        <v>26</v>
      </c>
      <c r="G928" t="s">
        <v>20</v>
      </c>
      <c r="H928" t="s">
        <v>14</v>
      </c>
      <c r="I928">
        <v>2</v>
      </c>
      <c r="J928" t="s">
        <v>29</v>
      </c>
      <c r="K928" t="s">
        <v>31</v>
      </c>
      <c r="L928">
        <v>57</v>
      </c>
      <c r="M928" t="str">
        <f>IF(L928&lt;44,"YOUNG ADULT",IF(L928&gt;44,"OLD",IF(L928&lt;31,Adolescent,"invalid")))</f>
        <v>OLD</v>
      </c>
      <c r="N928" t="s">
        <v>17</v>
      </c>
    </row>
    <row r="929" spans="1:14" x14ac:dyDescent="0.25">
      <c r="A929">
        <v>11823</v>
      </c>
      <c r="B929" t="s">
        <v>32</v>
      </c>
      <c r="C929" t="s">
        <v>34</v>
      </c>
      <c r="D929" s="2">
        <v>70000</v>
      </c>
      <c r="E929">
        <v>0</v>
      </c>
      <c r="F929" t="s">
        <v>30</v>
      </c>
      <c r="G929" t="s">
        <v>20</v>
      </c>
      <c r="H929" t="s">
        <v>14</v>
      </c>
      <c r="I929">
        <v>0</v>
      </c>
      <c r="J929" t="s">
        <v>21</v>
      </c>
      <c r="K929" t="s">
        <v>31</v>
      </c>
      <c r="L929">
        <v>39</v>
      </c>
      <c r="M929" t="str">
        <f>IF(L929&lt;44,"YOUNG ADULT",IF(L929&gt;44,"OLD",IF(L929&lt;31,Adolescent,"invalid")))</f>
        <v>YOUNG ADULT</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IF(L930&lt;44,"YOUNG ADULT",IF(L930&gt;44,"OLD",IF(L930&lt;31,Adolescent,"invalid")))</f>
        <v>OLD</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IF(L931&lt;44,"YOUNG ADULT",IF(L931&gt;44,"OLD",IF(L931&lt;31,Adolescent,"invalid")))</f>
        <v>OLD</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IF(L932&lt;44,"YOUNG ADULT",IF(L932&gt;44,"OLD",IF(L932&lt;31,Adolescent,"invalid")))</f>
        <v>OLD</v>
      </c>
      <c r="N932" t="s">
        <v>17</v>
      </c>
    </row>
    <row r="933" spans="1:14" x14ac:dyDescent="0.25">
      <c r="A933">
        <v>14914</v>
      </c>
      <c r="B933" t="s">
        <v>32</v>
      </c>
      <c r="C933" t="s">
        <v>34</v>
      </c>
      <c r="D933" s="2">
        <v>40000</v>
      </c>
      <c r="E933">
        <v>1</v>
      </c>
      <c r="F933" t="s">
        <v>18</v>
      </c>
      <c r="G933" t="s">
        <v>19</v>
      </c>
      <c r="H933" t="s">
        <v>14</v>
      </c>
      <c r="I933">
        <v>1</v>
      </c>
      <c r="J933" t="s">
        <v>25</v>
      </c>
      <c r="K933" t="s">
        <v>31</v>
      </c>
      <c r="L933">
        <v>49</v>
      </c>
      <c r="M933" t="str">
        <f>IF(L933&lt;44,"YOUNG ADULT",IF(L933&gt;44,"OLD",IF(L933&lt;31,Adolescent,"invalid")))</f>
        <v>OLD</v>
      </c>
      <c r="N933" t="s">
        <v>14</v>
      </c>
    </row>
    <row r="934" spans="1:14" x14ac:dyDescent="0.25">
      <c r="A934">
        <v>12033</v>
      </c>
      <c r="B934" t="s">
        <v>33</v>
      </c>
      <c r="C934" t="s">
        <v>34</v>
      </c>
      <c r="D934" s="2">
        <v>40000</v>
      </c>
      <c r="E934">
        <v>0</v>
      </c>
      <c r="F934" t="s">
        <v>26</v>
      </c>
      <c r="G934" t="s">
        <v>13</v>
      </c>
      <c r="H934" t="s">
        <v>17</v>
      </c>
      <c r="I934">
        <v>2</v>
      </c>
      <c r="J934" t="s">
        <v>15</v>
      </c>
      <c r="K934" t="s">
        <v>31</v>
      </c>
      <c r="L934">
        <v>27</v>
      </c>
      <c r="M934" t="str">
        <f>IF(L934&lt;44,"YOUNG ADULT",IF(L934&gt;44,"OLD",IF(L934&lt;31,Adolescent,"invalid")))</f>
        <v>YOUNG ADULT</v>
      </c>
      <c r="N934" t="s">
        <v>14</v>
      </c>
    </row>
    <row r="935" spans="1:14" x14ac:dyDescent="0.25">
      <c r="A935">
        <v>11941</v>
      </c>
      <c r="B935" t="s">
        <v>33</v>
      </c>
      <c r="C935" t="s">
        <v>35</v>
      </c>
      <c r="D935" s="2">
        <v>60000</v>
      </c>
      <c r="E935">
        <v>0</v>
      </c>
      <c r="F935" t="s">
        <v>18</v>
      </c>
      <c r="G935" t="s">
        <v>13</v>
      </c>
      <c r="H935" t="s">
        <v>14</v>
      </c>
      <c r="I935">
        <v>0</v>
      </c>
      <c r="J935" t="s">
        <v>22</v>
      </c>
      <c r="K935" t="s">
        <v>31</v>
      </c>
      <c r="L935">
        <v>29</v>
      </c>
      <c r="M935" t="str">
        <f>IF(L935&lt;44,"YOUNG ADULT",IF(L935&gt;44,"OLD",IF(L935&lt;31,Adolescent,"invalid")))</f>
        <v>YOUNG ADULT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IF(L936&lt;44,"YOUNG ADULT",IF(L936&gt;44,"OLD",IF(L936&lt;31,Adolescent,"invalid")))</f>
        <v>OLD</v>
      </c>
      <c r="N936" t="s">
        <v>17</v>
      </c>
    </row>
    <row r="937" spans="1:14" x14ac:dyDescent="0.25">
      <c r="A937">
        <v>18050</v>
      </c>
      <c r="B937" t="s">
        <v>32</v>
      </c>
      <c r="C937" t="s">
        <v>34</v>
      </c>
      <c r="D937" s="2">
        <v>60000</v>
      </c>
      <c r="E937">
        <v>1</v>
      </c>
      <c r="F937" t="s">
        <v>18</v>
      </c>
      <c r="G937" t="s">
        <v>13</v>
      </c>
      <c r="H937" t="s">
        <v>14</v>
      </c>
      <c r="I937">
        <v>1</v>
      </c>
      <c r="J937" t="s">
        <v>15</v>
      </c>
      <c r="K937" t="s">
        <v>31</v>
      </c>
      <c r="L937">
        <v>45</v>
      </c>
      <c r="M937" t="str">
        <f>IF(L937&lt;44,"YOUNG ADULT",IF(L937&gt;44,"OLD",IF(L937&lt;31,Adolescent,"invalid")))</f>
        <v>OLD</v>
      </c>
      <c r="N937" t="s">
        <v>14</v>
      </c>
    </row>
    <row r="938" spans="1:14" x14ac:dyDescent="0.25">
      <c r="A938">
        <v>19856</v>
      </c>
      <c r="B938" t="s">
        <v>32</v>
      </c>
      <c r="C938" t="s">
        <v>34</v>
      </c>
      <c r="D938" s="2">
        <v>60000</v>
      </c>
      <c r="E938">
        <v>4</v>
      </c>
      <c r="F938" t="s">
        <v>12</v>
      </c>
      <c r="G938" t="s">
        <v>27</v>
      </c>
      <c r="H938" t="s">
        <v>14</v>
      </c>
      <c r="I938">
        <v>2</v>
      </c>
      <c r="J938" t="s">
        <v>21</v>
      </c>
      <c r="K938" t="s">
        <v>31</v>
      </c>
      <c r="L938">
        <v>60</v>
      </c>
      <c r="M938" t="str">
        <f>IF(L938&lt;44,"YOUNG ADULT",IF(L938&gt;44,"OLD",IF(L938&lt;31,Adolescent,"invalid")))</f>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IF(L939&lt;44,"YOUNG ADULT",IF(L939&gt;44,"OLD",IF(L939&lt;31,Adolescent,"invalid")))</f>
        <v>YOUNG ADULT</v>
      </c>
      <c r="N939" t="s">
        <v>14</v>
      </c>
    </row>
    <row r="940" spans="1:14" x14ac:dyDescent="0.25">
      <c r="A940">
        <v>27740</v>
      </c>
      <c r="B940" t="s">
        <v>32</v>
      </c>
      <c r="C940" t="s">
        <v>34</v>
      </c>
      <c r="D940" s="2">
        <v>40000</v>
      </c>
      <c r="E940">
        <v>0</v>
      </c>
      <c r="F940" t="s">
        <v>26</v>
      </c>
      <c r="G940" t="s">
        <v>13</v>
      </c>
      <c r="H940" t="s">
        <v>14</v>
      </c>
      <c r="I940">
        <v>2</v>
      </c>
      <c r="J940" t="s">
        <v>22</v>
      </c>
      <c r="K940" t="s">
        <v>31</v>
      </c>
      <c r="L940">
        <v>27</v>
      </c>
      <c r="M940" t="str">
        <f>IF(L940&lt;44,"YOUNG ADULT",IF(L940&gt;44,"OLD",IF(L940&lt;31,Adolescent,"invalid")))</f>
        <v>YOUNG ADULT</v>
      </c>
      <c r="N940" t="s">
        <v>17</v>
      </c>
    </row>
    <row r="941" spans="1:14" x14ac:dyDescent="0.25">
      <c r="A941">
        <v>23455</v>
      </c>
      <c r="B941" t="s">
        <v>33</v>
      </c>
      <c r="C941" t="s">
        <v>35</v>
      </c>
      <c r="D941" s="2">
        <v>80000</v>
      </c>
      <c r="E941">
        <v>2</v>
      </c>
      <c r="F941" t="s">
        <v>28</v>
      </c>
      <c r="G941" t="s">
        <v>13</v>
      </c>
      <c r="H941" t="s">
        <v>17</v>
      </c>
      <c r="I941">
        <v>2</v>
      </c>
      <c r="J941" t="s">
        <v>25</v>
      </c>
      <c r="K941" t="s">
        <v>31</v>
      </c>
      <c r="L941">
        <v>50</v>
      </c>
      <c r="M941" t="str">
        <f>IF(L941&lt;44,"YOUNG ADULT",IF(L941&gt;44,"OLD",IF(L941&lt;31,Adolescent,"invalid")))</f>
        <v>OLD</v>
      </c>
      <c r="N941" t="s">
        <v>17</v>
      </c>
    </row>
    <row r="942" spans="1:14" x14ac:dyDescent="0.25">
      <c r="A942">
        <v>15292</v>
      </c>
      <c r="B942" t="s">
        <v>33</v>
      </c>
      <c r="C942" t="s">
        <v>34</v>
      </c>
      <c r="D942" s="2">
        <v>60000</v>
      </c>
      <c r="E942">
        <v>1</v>
      </c>
      <c r="F942" t="s">
        <v>30</v>
      </c>
      <c r="G942" t="s">
        <v>13</v>
      </c>
      <c r="H942" t="s">
        <v>14</v>
      </c>
      <c r="I942">
        <v>0</v>
      </c>
      <c r="J942" t="s">
        <v>25</v>
      </c>
      <c r="K942" t="s">
        <v>31</v>
      </c>
      <c r="L942">
        <v>35</v>
      </c>
      <c r="M942" t="str">
        <f>IF(L942&lt;44,"YOUNG ADULT",IF(L942&gt;44,"OLD",IF(L942&lt;31,Adolescent,"invalid")))</f>
        <v>YOUNG ADULT</v>
      </c>
      <c r="N942" t="s">
        <v>17</v>
      </c>
    </row>
    <row r="943" spans="1:14" x14ac:dyDescent="0.25">
      <c r="A943">
        <v>21587</v>
      </c>
      <c r="B943" t="s">
        <v>32</v>
      </c>
      <c r="C943" t="s">
        <v>34</v>
      </c>
      <c r="D943" s="2">
        <v>60000</v>
      </c>
      <c r="E943">
        <v>1</v>
      </c>
      <c r="F943" t="s">
        <v>30</v>
      </c>
      <c r="G943" t="s">
        <v>13</v>
      </c>
      <c r="H943" t="s">
        <v>14</v>
      </c>
      <c r="I943">
        <v>0</v>
      </c>
      <c r="J943" t="s">
        <v>21</v>
      </c>
      <c r="K943" t="s">
        <v>31</v>
      </c>
      <c r="L943">
        <v>34</v>
      </c>
      <c r="M943" t="str">
        <f>IF(L943&lt;44,"YOUNG ADULT",IF(L943&gt;44,"OLD",IF(L943&lt;31,Adolescent,"invalid")))</f>
        <v>YOUNG ADULT</v>
      </c>
      <c r="N943" t="s">
        <v>14</v>
      </c>
    </row>
    <row r="944" spans="1:14" x14ac:dyDescent="0.25">
      <c r="A944">
        <v>23513</v>
      </c>
      <c r="B944" t="s">
        <v>32</v>
      </c>
      <c r="C944" t="s">
        <v>34</v>
      </c>
      <c r="D944" s="2">
        <v>40000</v>
      </c>
      <c r="E944">
        <v>3</v>
      </c>
      <c r="F944" t="s">
        <v>18</v>
      </c>
      <c r="G944" t="s">
        <v>20</v>
      </c>
      <c r="H944" t="s">
        <v>14</v>
      </c>
      <c r="I944">
        <v>2</v>
      </c>
      <c r="J944" t="s">
        <v>22</v>
      </c>
      <c r="K944" t="s">
        <v>31</v>
      </c>
      <c r="L944">
        <v>54</v>
      </c>
      <c r="M944" t="str">
        <f>IF(L944&lt;44,"YOUNG ADULT",IF(L944&gt;44,"OLD",IF(L944&lt;31,Adolescent,"invalid")))</f>
        <v>OLD</v>
      </c>
      <c r="N944" t="s">
        <v>17</v>
      </c>
    </row>
    <row r="945" spans="1:14" x14ac:dyDescent="0.25">
      <c r="A945">
        <v>24322</v>
      </c>
      <c r="B945" t="s">
        <v>32</v>
      </c>
      <c r="C945" t="s">
        <v>34</v>
      </c>
      <c r="D945" s="2">
        <v>60000</v>
      </c>
      <c r="E945">
        <v>4</v>
      </c>
      <c r="F945" t="s">
        <v>12</v>
      </c>
      <c r="G945" t="s">
        <v>13</v>
      </c>
      <c r="H945" t="s">
        <v>17</v>
      </c>
      <c r="I945">
        <v>2</v>
      </c>
      <c r="J945" t="s">
        <v>15</v>
      </c>
      <c r="K945" t="s">
        <v>31</v>
      </c>
      <c r="L945">
        <v>42</v>
      </c>
      <c r="M945" t="str">
        <f>IF(L945&lt;44,"YOUNG ADULT",IF(L945&gt;44,"OLD",IF(L945&lt;31,Adolescent,"invalid")))</f>
        <v>YOUNG ADULT</v>
      </c>
      <c r="N945" t="s">
        <v>17</v>
      </c>
    </row>
    <row r="946" spans="1:14" x14ac:dyDescent="0.25">
      <c r="A946">
        <v>26298</v>
      </c>
      <c r="B946" t="s">
        <v>32</v>
      </c>
      <c r="C946" t="s">
        <v>34</v>
      </c>
      <c r="D946" s="2">
        <v>50000</v>
      </c>
      <c r="E946">
        <v>1</v>
      </c>
      <c r="F946" t="s">
        <v>12</v>
      </c>
      <c r="G946" t="s">
        <v>13</v>
      </c>
      <c r="H946" t="s">
        <v>14</v>
      </c>
      <c r="I946">
        <v>0</v>
      </c>
      <c r="J946" t="s">
        <v>21</v>
      </c>
      <c r="K946" t="s">
        <v>31</v>
      </c>
      <c r="L946">
        <v>34</v>
      </c>
      <c r="M946" t="str">
        <f>IF(L946&lt;44,"YOUNG ADULT",IF(L946&gt;44,"OLD",IF(L946&lt;31,Adolescent,"invalid")))</f>
        <v>YOUNG ADULT</v>
      </c>
      <c r="N946" t="s">
        <v>14</v>
      </c>
    </row>
    <row r="947" spans="1:14" x14ac:dyDescent="0.25">
      <c r="A947">
        <v>25419</v>
      </c>
      <c r="B947" t="s">
        <v>33</v>
      </c>
      <c r="C947" t="s">
        <v>35</v>
      </c>
      <c r="D947" s="2">
        <v>50000</v>
      </c>
      <c r="E947">
        <v>2</v>
      </c>
      <c r="F947" t="s">
        <v>12</v>
      </c>
      <c r="G947" t="s">
        <v>13</v>
      </c>
      <c r="H947" t="s">
        <v>17</v>
      </c>
      <c r="I947">
        <v>1</v>
      </c>
      <c r="J947" t="s">
        <v>15</v>
      </c>
      <c r="K947" t="s">
        <v>31</v>
      </c>
      <c r="L947">
        <v>38</v>
      </c>
      <c r="M947" t="str">
        <f>IF(L947&lt;44,"YOUNG ADULT",IF(L947&gt;44,"OLD",IF(L947&lt;31,Adolescent,"invalid")))</f>
        <v>YOUNG ADULT</v>
      </c>
      <c r="N947" t="s">
        <v>14</v>
      </c>
    </row>
    <row r="948" spans="1:14" x14ac:dyDescent="0.25">
      <c r="A948">
        <v>13343</v>
      </c>
      <c r="B948" t="s">
        <v>32</v>
      </c>
      <c r="C948" t="s">
        <v>34</v>
      </c>
      <c r="D948" s="2">
        <v>90000</v>
      </c>
      <c r="E948">
        <v>5</v>
      </c>
      <c r="F948" t="s">
        <v>12</v>
      </c>
      <c r="G948" t="s">
        <v>27</v>
      </c>
      <c r="H948" t="s">
        <v>14</v>
      </c>
      <c r="I948">
        <v>2</v>
      </c>
      <c r="J948" t="s">
        <v>25</v>
      </c>
      <c r="K948" t="s">
        <v>31</v>
      </c>
      <c r="L948">
        <v>63</v>
      </c>
      <c r="M948" t="str">
        <f>IF(L948&lt;44,"YOUNG ADULT",IF(L948&gt;44,"OLD",IF(L948&lt;31,Adolescent,"invalid")))</f>
        <v>OLD</v>
      </c>
      <c r="N948" t="s">
        <v>14</v>
      </c>
    </row>
    <row r="949" spans="1:14" x14ac:dyDescent="0.25">
      <c r="A949">
        <v>11303</v>
      </c>
      <c r="B949" t="s">
        <v>33</v>
      </c>
      <c r="C949" t="s">
        <v>34</v>
      </c>
      <c r="D949" s="2">
        <v>90000</v>
      </c>
      <c r="E949">
        <v>4</v>
      </c>
      <c r="F949" t="s">
        <v>26</v>
      </c>
      <c r="G949" t="s">
        <v>20</v>
      </c>
      <c r="H949" t="s">
        <v>17</v>
      </c>
      <c r="I949">
        <v>3</v>
      </c>
      <c r="J949" t="s">
        <v>25</v>
      </c>
      <c r="K949" t="s">
        <v>31</v>
      </c>
      <c r="L949">
        <v>45</v>
      </c>
      <c r="M949" t="str">
        <f>IF(L949&lt;44,"YOUNG ADULT",IF(L949&gt;44,"OLD",IF(L949&lt;31,Adolescent,"invalid")))</f>
        <v>OLD</v>
      </c>
      <c r="N949" t="s">
        <v>14</v>
      </c>
    </row>
    <row r="950" spans="1:14" x14ac:dyDescent="0.25">
      <c r="A950">
        <v>21693</v>
      </c>
      <c r="B950" t="s">
        <v>33</v>
      </c>
      <c r="C950" t="s">
        <v>34</v>
      </c>
      <c r="D950" s="2">
        <v>60000</v>
      </c>
      <c r="E950">
        <v>0</v>
      </c>
      <c r="F950" t="s">
        <v>30</v>
      </c>
      <c r="G950" t="s">
        <v>13</v>
      </c>
      <c r="H950" t="s">
        <v>17</v>
      </c>
      <c r="I950">
        <v>0</v>
      </c>
      <c r="J950" t="s">
        <v>15</v>
      </c>
      <c r="K950" t="s">
        <v>31</v>
      </c>
      <c r="L950">
        <v>40</v>
      </c>
      <c r="M950" t="str">
        <f>IF(L950&lt;44,"YOUNG ADULT",IF(L950&gt;44,"OLD",IF(L950&lt;31,Adolescent,"invalid")))</f>
        <v>YOUNG ADULT</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IF(L951&lt;44,"YOUNG ADULT",IF(L951&gt;44,"OLD",IF(L951&lt;31,Adolescent,"invalid")))</f>
        <v>OLD</v>
      </c>
      <c r="N951" t="s">
        <v>17</v>
      </c>
    </row>
    <row r="952" spans="1:14" x14ac:dyDescent="0.25">
      <c r="A952">
        <v>11788</v>
      </c>
      <c r="B952" t="s">
        <v>33</v>
      </c>
      <c r="C952" t="s">
        <v>34</v>
      </c>
      <c r="D952" s="2">
        <v>70000</v>
      </c>
      <c r="E952">
        <v>1</v>
      </c>
      <c r="F952" t="s">
        <v>30</v>
      </c>
      <c r="G952" t="s">
        <v>20</v>
      </c>
      <c r="H952" t="s">
        <v>14</v>
      </c>
      <c r="I952">
        <v>0</v>
      </c>
      <c r="J952" t="s">
        <v>21</v>
      </c>
      <c r="K952" t="s">
        <v>31</v>
      </c>
      <c r="L952">
        <v>34</v>
      </c>
      <c r="M952" t="str">
        <f>IF(L952&lt;44,"YOUNG ADULT",IF(L952&gt;44,"OLD",IF(L952&lt;31,Adolescent,"invalid")))</f>
        <v>YOUNG ADULT</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IF(L953&lt;44,"YOUNG ADULT",IF(L953&gt;44,"OLD",IF(L953&lt;31,Adolescent,"invalid")))</f>
        <v>YOUNG ADULT</v>
      </c>
      <c r="N953" t="s">
        <v>17</v>
      </c>
    </row>
    <row r="954" spans="1:14" x14ac:dyDescent="0.25">
      <c r="A954">
        <v>15319</v>
      </c>
      <c r="B954" t="s">
        <v>32</v>
      </c>
      <c r="C954" t="s">
        <v>34</v>
      </c>
      <c r="D954" s="2">
        <v>70000</v>
      </c>
      <c r="E954">
        <v>4</v>
      </c>
      <c r="F954" t="s">
        <v>12</v>
      </c>
      <c r="G954" t="s">
        <v>27</v>
      </c>
      <c r="H954" t="s">
        <v>17</v>
      </c>
      <c r="I954">
        <v>1</v>
      </c>
      <c r="J954" t="s">
        <v>25</v>
      </c>
      <c r="K954" t="s">
        <v>31</v>
      </c>
      <c r="L954">
        <v>59</v>
      </c>
      <c r="M954" t="str">
        <f>IF(L954&lt;44,"YOUNG ADULT",IF(L954&gt;44,"OLD",IF(L954&lt;31,Adolescent,"invalid")))</f>
        <v>OLD</v>
      </c>
      <c r="N954" t="s">
        <v>17</v>
      </c>
    </row>
    <row r="955" spans="1:14" x14ac:dyDescent="0.25">
      <c r="A955">
        <v>17654</v>
      </c>
      <c r="B955" t="s">
        <v>33</v>
      </c>
      <c r="C955" t="s">
        <v>34</v>
      </c>
      <c r="D955" s="2">
        <v>40000</v>
      </c>
      <c r="E955">
        <v>3</v>
      </c>
      <c r="F955" t="s">
        <v>18</v>
      </c>
      <c r="G955" t="s">
        <v>19</v>
      </c>
      <c r="H955" t="s">
        <v>14</v>
      </c>
      <c r="I955">
        <v>1</v>
      </c>
      <c r="J955" t="s">
        <v>25</v>
      </c>
      <c r="K955" t="s">
        <v>31</v>
      </c>
      <c r="L955">
        <v>30</v>
      </c>
      <c r="M955" t="str">
        <f>IF(L955&lt;44,"YOUNG ADULT",IF(L955&gt;44,"OLD",IF(L955&lt;31,Adolescent,"invalid")))</f>
        <v>YOUNG ADULT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IF(L956&lt;44,"YOUNG ADULT",IF(L956&gt;44,"OLD",IF(L956&lt;31,Adolescent,"invalid")))</f>
        <v>OLD</v>
      </c>
      <c r="N956" t="s">
        <v>14</v>
      </c>
    </row>
    <row r="957" spans="1:14" x14ac:dyDescent="0.25">
      <c r="A957">
        <v>17541</v>
      </c>
      <c r="B957" t="s">
        <v>32</v>
      </c>
      <c r="C957" t="s">
        <v>34</v>
      </c>
      <c r="D957" s="2">
        <v>40000</v>
      </c>
      <c r="E957">
        <v>4</v>
      </c>
      <c r="F957" t="s">
        <v>26</v>
      </c>
      <c r="G957" t="s">
        <v>13</v>
      </c>
      <c r="H957" t="s">
        <v>14</v>
      </c>
      <c r="I957">
        <v>2</v>
      </c>
      <c r="J957" t="s">
        <v>21</v>
      </c>
      <c r="K957" t="s">
        <v>31</v>
      </c>
      <c r="L957">
        <v>43</v>
      </c>
      <c r="M957" t="str">
        <f>IF(L957&lt;44,"YOUNG ADULT",IF(L957&gt;44,"OLD",IF(L957&lt;31,Adolescent,"invalid")))</f>
        <v>YOUNG ADULT</v>
      </c>
      <c r="N957" t="s">
        <v>17</v>
      </c>
    </row>
    <row r="958" spans="1:14" x14ac:dyDescent="0.25">
      <c r="A958">
        <v>13886</v>
      </c>
      <c r="B958" t="s">
        <v>32</v>
      </c>
      <c r="C958" t="s">
        <v>34</v>
      </c>
      <c r="D958" s="2">
        <v>70000</v>
      </c>
      <c r="E958">
        <v>4</v>
      </c>
      <c r="F958" t="s">
        <v>30</v>
      </c>
      <c r="G958" t="s">
        <v>20</v>
      </c>
      <c r="H958" t="s">
        <v>14</v>
      </c>
      <c r="I958">
        <v>0</v>
      </c>
      <c r="J958" t="s">
        <v>21</v>
      </c>
      <c r="K958" t="s">
        <v>31</v>
      </c>
      <c r="L958">
        <v>35</v>
      </c>
      <c r="M958" t="str">
        <f>IF(L958&lt;44,"YOUNG ADULT",IF(L958&gt;44,"OLD",IF(L958&lt;31,Adolescent,"invalid")))</f>
        <v>YOUNG ADULT</v>
      </c>
      <c r="N958" t="s">
        <v>14</v>
      </c>
    </row>
    <row r="959" spans="1:14" x14ac:dyDescent="0.25">
      <c r="A959">
        <v>13073</v>
      </c>
      <c r="B959" t="s">
        <v>32</v>
      </c>
      <c r="C959" t="s">
        <v>34</v>
      </c>
      <c r="D959" s="2">
        <v>60000</v>
      </c>
      <c r="E959">
        <v>0</v>
      </c>
      <c r="F959" t="s">
        <v>18</v>
      </c>
      <c r="G959" t="s">
        <v>20</v>
      </c>
      <c r="H959" t="s">
        <v>14</v>
      </c>
      <c r="I959">
        <v>2</v>
      </c>
      <c r="J959" t="s">
        <v>22</v>
      </c>
      <c r="K959" t="s">
        <v>31</v>
      </c>
      <c r="L959">
        <v>30</v>
      </c>
      <c r="M959" t="str">
        <f>IF(L959&lt;44,"YOUNG ADULT",IF(L959&gt;44,"OLD",IF(L959&lt;31,Adolescent,"invalid")))</f>
        <v>YOUNG ADULT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IF(L960&lt;44,"YOUNG ADULT",IF(L960&gt;44,"OLD",IF(L960&lt;31,Adolescent,"invalid")))</f>
        <v>OLD</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IF(L961&lt;44,"YOUNG ADULT",IF(L961&gt;44,"OLD",IF(L961&lt;31,Adolescent,"invalid")))</f>
        <v>OLD</v>
      </c>
      <c r="N961" t="s">
        <v>14</v>
      </c>
    </row>
    <row r="962" spans="1:14" x14ac:dyDescent="0.25">
      <c r="A962">
        <v>23491</v>
      </c>
      <c r="B962" t="s">
        <v>33</v>
      </c>
      <c r="C962" t="s">
        <v>35</v>
      </c>
      <c r="D962" s="2">
        <v>100000</v>
      </c>
      <c r="E962">
        <v>0</v>
      </c>
      <c r="F962" t="s">
        <v>18</v>
      </c>
      <c r="G962" t="s">
        <v>20</v>
      </c>
      <c r="H962" t="s">
        <v>17</v>
      </c>
      <c r="I962">
        <v>4</v>
      </c>
      <c r="J962" t="s">
        <v>25</v>
      </c>
      <c r="K962" t="s">
        <v>31</v>
      </c>
      <c r="L962">
        <v>45</v>
      </c>
      <c r="M962" t="str">
        <f>IF(L962&lt;44,"YOUNG ADULT",IF(L962&gt;44,"OLD",IF(L962&lt;31,Adolescent,"invalid")))</f>
        <v>OLD</v>
      </c>
      <c r="N962" t="s">
        <v>17</v>
      </c>
    </row>
    <row r="963" spans="1:14" x14ac:dyDescent="0.25">
      <c r="A963">
        <v>16651</v>
      </c>
      <c r="B963" t="s">
        <v>32</v>
      </c>
      <c r="C963" t="s">
        <v>34</v>
      </c>
      <c r="D963" s="2">
        <v>120000</v>
      </c>
      <c r="E963">
        <v>2</v>
      </c>
      <c r="F963" t="s">
        <v>12</v>
      </c>
      <c r="G963" t="s">
        <v>27</v>
      </c>
      <c r="H963" t="s">
        <v>14</v>
      </c>
      <c r="I963">
        <v>3</v>
      </c>
      <c r="J963" t="s">
        <v>22</v>
      </c>
      <c r="K963" t="s">
        <v>31</v>
      </c>
      <c r="L963">
        <v>62</v>
      </c>
      <c r="M963" t="str">
        <f>IF(L963&lt;44,"YOUNG ADULT",IF(L963&gt;44,"OLD",IF(L963&lt;31,Adolescent,"invalid")))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IF(L964&lt;44,"YOUNG ADULT",IF(L964&gt;44,"OLD",IF(L964&lt;31,Adolescent,"invalid")))</f>
        <v>OLD</v>
      </c>
      <c r="N964" t="s">
        <v>17</v>
      </c>
    </row>
    <row r="965" spans="1:14" x14ac:dyDescent="0.25">
      <c r="A965">
        <v>16007</v>
      </c>
      <c r="B965" t="s">
        <v>32</v>
      </c>
      <c r="C965" t="s">
        <v>34</v>
      </c>
      <c r="D965" s="2">
        <v>90000</v>
      </c>
      <c r="E965">
        <v>5</v>
      </c>
      <c r="F965" t="s">
        <v>12</v>
      </c>
      <c r="G965" t="s">
        <v>27</v>
      </c>
      <c r="H965" t="s">
        <v>14</v>
      </c>
      <c r="I965">
        <v>2</v>
      </c>
      <c r="J965" t="s">
        <v>25</v>
      </c>
      <c r="K965" t="s">
        <v>31</v>
      </c>
      <c r="L965">
        <v>66</v>
      </c>
      <c r="M965" t="str">
        <f>IF(L965&lt;44,"YOUNG ADULT",IF(L965&gt;44,"OLD",IF(L965&lt;31,Adolescent,"invalid")))</f>
        <v>OLD</v>
      </c>
      <c r="N965" t="s">
        <v>14</v>
      </c>
    </row>
    <row r="966" spans="1:14" x14ac:dyDescent="0.25">
      <c r="A966">
        <v>27434</v>
      </c>
      <c r="B966" t="s">
        <v>33</v>
      </c>
      <c r="C966" t="s">
        <v>35</v>
      </c>
      <c r="D966" s="2">
        <v>70000</v>
      </c>
      <c r="E966">
        <v>4</v>
      </c>
      <c r="F966" t="s">
        <v>18</v>
      </c>
      <c r="G966" t="s">
        <v>20</v>
      </c>
      <c r="H966" t="s">
        <v>14</v>
      </c>
      <c r="I966">
        <v>1</v>
      </c>
      <c r="J966" t="s">
        <v>29</v>
      </c>
      <c r="K966" t="s">
        <v>31</v>
      </c>
      <c r="L966">
        <v>56</v>
      </c>
      <c r="M966" t="str">
        <f>IF(L966&lt;44,"YOUNG ADULT",IF(L966&gt;44,"OLD",IF(L966&lt;31,Adolescent,"invalid")))</f>
        <v>OLD</v>
      </c>
      <c r="N966" t="s">
        <v>17</v>
      </c>
    </row>
    <row r="967" spans="1:14" x14ac:dyDescent="0.25">
      <c r="A967">
        <v>27756</v>
      </c>
      <c r="B967" t="s">
        <v>33</v>
      </c>
      <c r="C967" t="s">
        <v>34</v>
      </c>
      <c r="D967" s="2">
        <v>50000</v>
      </c>
      <c r="E967">
        <v>3</v>
      </c>
      <c r="F967" t="s">
        <v>12</v>
      </c>
      <c r="G967" t="s">
        <v>13</v>
      </c>
      <c r="H967" t="s">
        <v>17</v>
      </c>
      <c r="I967">
        <v>1</v>
      </c>
      <c r="J967" t="s">
        <v>15</v>
      </c>
      <c r="K967" t="s">
        <v>31</v>
      </c>
      <c r="L967">
        <v>40</v>
      </c>
      <c r="M967" t="str">
        <f>IF(L967&lt;44,"YOUNG ADULT",IF(L967&gt;44,"OLD",IF(L967&lt;31,Adolescent,"invalid")))</f>
        <v>YOUNG ADULT</v>
      </c>
      <c r="N967" t="s">
        <v>17</v>
      </c>
    </row>
    <row r="968" spans="1:14" x14ac:dyDescent="0.25">
      <c r="A968">
        <v>23818</v>
      </c>
      <c r="B968" t="s">
        <v>32</v>
      </c>
      <c r="C968" t="s">
        <v>34</v>
      </c>
      <c r="D968" s="2">
        <v>50000</v>
      </c>
      <c r="E968">
        <v>0</v>
      </c>
      <c r="F968" t="s">
        <v>30</v>
      </c>
      <c r="G968" t="s">
        <v>13</v>
      </c>
      <c r="H968" t="s">
        <v>14</v>
      </c>
      <c r="I968">
        <v>0</v>
      </c>
      <c r="J968" t="s">
        <v>25</v>
      </c>
      <c r="K968" t="s">
        <v>31</v>
      </c>
      <c r="L968">
        <v>33</v>
      </c>
      <c r="M968" t="str">
        <f>IF(L968&lt;44,"YOUNG ADULT",IF(L968&gt;44,"OLD",IF(L968&lt;31,Adolescent,"invalid")))</f>
        <v>YOUNG ADULT</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IF(L969&lt;44,"YOUNG ADULT",IF(L969&gt;44,"OLD",IF(L969&lt;31,Adolescent,"invalid")))</f>
        <v>OLD</v>
      </c>
      <c r="N969" t="s">
        <v>17</v>
      </c>
    </row>
    <row r="970" spans="1:14" x14ac:dyDescent="0.25">
      <c r="A970">
        <v>18329</v>
      </c>
      <c r="B970" t="s">
        <v>33</v>
      </c>
      <c r="C970" t="s">
        <v>35</v>
      </c>
      <c r="D970" s="2">
        <v>30000</v>
      </c>
      <c r="E970">
        <v>0</v>
      </c>
      <c r="F970" t="s">
        <v>28</v>
      </c>
      <c r="G970" t="s">
        <v>19</v>
      </c>
      <c r="H970" t="s">
        <v>17</v>
      </c>
      <c r="I970">
        <v>2</v>
      </c>
      <c r="J970" t="s">
        <v>22</v>
      </c>
      <c r="K970" t="s">
        <v>31</v>
      </c>
      <c r="L970">
        <v>27</v>
      </c>
      <c r="M970" t="str">
        <f>IF(L970&lt;44,"YOUNG ADULT",IF(L970&gt;44,"OLD",IF(L970&lt;31,Adolescent,"invalid")))</f>
        <v>YOUNG ADULT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IF(L971&lt;44,"YOUNG ADULT",IF(L971&gt;44,"OLD",IF(L971&lt;31,Adolescent,"invalid")))</f>
        <v>YOUNG ADULT</v>
      </c>
      <c r="N971" t="s">
        <v>17</v>
      </c>
    </row>
    <row r="972" spans="1:14" x14ac:dyDescent="0.25">
      <c r="A972">
        <v>26576</v>
      </c>
      <c r="B972" t="s">
        <v>32</v>
      </c>
      <c r="C972" t="s">
        <v>34</v>
      </c>
      <c r="D972" s="2">
        <v>60000</v>
      </c>
      <c r="E972">
        <v>0</v>
      </c>
      <c r="F972" t="s">
        <v>18</v>
      </c>
      <c r="G972" t="s">
        <v>13</v>
      </c>
      <c r="H972" t="s">
        <v>14</v>
      </c>
      <c r="I972">
        <v>2</v>
      </c>
      <c r="J972" t="s">
        <v>22</v>
      </c>
      <c r="K972" t="s">
        <v>31</v>
      </c>
      <c r="L972">
        <v>31</v>
      </c>
      <c r="M972" t="str">
        <f>IF(L972&lt;44,"YOUNG ADULT",IF(L972&gt;44,"OLD",IF(L972&lt;31,Adolescent,"invalid")))</f>
        <v>YOUNG ADULT</v>
      </c>
      <c r="N972" t="s">
        <v>17</v>
      </c>
    </row>
    <row r="973" spans="1:14" x14ac:dyDescent="0.25">
      <c r="A973">
        <v>12192</v>
      </c>
      <c r="B973" t="s">
        <v>33</v>
      </c>
      <c r="C973" t="s">
        <v>34</v>
      </c>
      <c r="D973" s="2">
        <v>60000</v>
      </c>
      <c r="E973">
        <v>2</v>
      </c>
      <c r="F973" t="s">
        <v>28</v>
      </c>
      <c r="G973" t="s">
        <v>13</v>
      </c>
      <c r="H973" t="s">
        <v>17</v>
      </c>
      <c r="I973">
        <v>2</v>
      </c>
      <c r="J973" t="s">
        <v>25</v>
      </c>
      <c r="K973" t="s">
        <v>31</v>
      </c>
      <c r="L973">
        <v>51</v>
      </c>
      <c r="M973" t="str">
        <f>IF(L973&lt;44,"YOUNG ADULT",IF(L973&gt;44,"OLD",IF(L973&lt;31,Adolescent,"invalid")))</f>
        <v>OLD</v>
      </c>
      <c r="N973" t="s">
        <v>17</v>
      </c>
    </row>
    <row r="974" spans="1:14" x14ac:dyDescent="0.25">
      <c r="A974">
        <v>14887</v>
      </c>
      <c r="B974" t="s">
        <v>32</v>
      </c>
      <c r="C974" t="s">
        <v>34</v>
      </c>
      <c r="D974" s="2">
        <v>30000</v>
      </c>
      <c r="E974">
        <v>1</v>
      </c>
      <c r="F974" t="s">
        <v>26</v>
      </c>
      <c r="G974" t="s">
        <v>19</v>
      </c>
      <c r="H974" t="s">
        <v>14</v>
      </c>
      <c r="I974">
        <v>1</v>
      </c>
      <c r="J974" t="s">
        <v>22</v>
      </c>
      <c r="K974" t="s">
        <v>31</v>
      </c>
      <c r="L974">
        <v>52</v>
      </c>
      <c r="M974" t="str">
        <f>IF(L974&lt;44,"YOUNG ADULT",IF(L974&gt;44,"OLD",IF(L974&lt;31,Adolescent,"invalid")))</f>
        <v>OLD</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IF(L975&lt;44,"YOUNG ADULT",IF(L975&gt;44,"OLD",IF(L975&lt;31,Adolescent,"invalid")))</f>
        <v>OLD</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IF(L976&lt;44,"YOUNG ADULT",IF(L976&gt;44,"OLD",IF(L976&lt;31,Adolescent,"invalid")))</f>
        <v>OLD</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IF(L977&lt;44,"YOUNG ADULT",IF(L977&gt;44,"OLD",IF(L977&lt;31,Adolescent,"invalid")))</f>
        <v>YOUNG ADULT</v>
      </c>
      <c r="N977" t="s">
        <v>14</v>
      </c>
    </row>
    <row r="978" spans="1:14" x14ac:dyDescent="0.25">
      <c r="A978">
        <v>28004</v>
      </c>
      <c r="B978" t="s">
        <v>32</v>
      </c>
      <c r="C978" t="s">
        <v>34</v>
      </c>
      <c r="D978" s="2">
        <v>60000</v>
      </c>
      <c r="E978">
        <v>3</v>
      </c>
      <c r="F978" t="s">
        <v>12</v>
      </c>
      <c r="G978" t="s">
        <v>27</v>
      </c>
      <c r="H978" t="s">
        <v>14</v>
      </c>
      <c r="I978">
        <v>2</v>
      </c>
      <c r="J978" t="s">
        <v>29</v>
      </c>
      <c r="K978" t="s">
        <v>31</v>
      </c>
      <c r="L978">
        <v>66</v>
      </c>
      <c r="M978" t="str">
        <f>IF(L978&lt;44,"YOUNG ADULT",IF(L978&gt;44,"OLD",IF(L978&lt;31,Adolescent,"invalid")))</f>
        <v>OLD</v>
      </c>
      <c r="N978" t="s">
        <v>17</v>
      </c>
    </row>
    <row r="979" spans="1:14" x14ac:dyDescent="0.25">
      <c r="A979">
        <v>19741</v>
      </c>
      <c r="B979" t="s">
        <v>33</v>
      </c>
      <c r="C979" t="s">
        <v>34</v>
      </c>
      <c r="D979" s="2">
        <v>80000</v>
      </c>
      <c r="E979">
        <v>4</v>
      </c>
      <c r="F979" t="s">
        <v>30</v>
      </c>
      <c r="G979" t="s">
        <v>27</v>
      </c>
      <c r="H979" t="s">
        <v>14</v>
      </c>
      <c r="I979">
        <v>2</v>
      </c>
      <c r="J979" t="s">
        <v>22</v>
      </c>
      <c r="K979" t="s">
        <v>31</v>
      </c>
      <c r="L979">
        <v>65</v>
      </c>
      <c r="M979" t="str">
        <f>IF(L979&lt;44,"YOUNG ADULT",IF(L979&gt;44,"OLD",IF(L979&lt;31,Adolescent,"invalid")))</f>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IF(L980&lt;44,"YOUNG ADULT",IF(L980&gt;44,"OLD",IF(L980&lt;31,Adolescent,"invalid")))</f>
        <v>OLD</v>
      </c>
      <c r="N980" t="s">
        <v>17</v>
      </c>
    </row>
    <row r="981" spans="1:14" x14ac:dyDescent="0.25">
      <c r="A981">
        <v>17337</v>
      </c>
      <c r="B981" t="s">
        <v>33</v>
      </c>
      <c r="C981" t="s">
        <v>35</v>
      </c>
      <c r="D981" s="2">
        <v>40000</v>
      </c>
      <c r="E981">
        <v>0</v>
      </c>
      <c r="F981" t="s">
        <v>26</v>
      </c>
      <c r="G981" t="s">
        <v>13</v>
      </c>
      <c r="H981" t="s">
        <v>14</v>
      </c>
      <c r="I981">
        <v>1</v>
      </c>
      <c r="J981" t="s">
        <v>22</v>
      </c>
      <c r="K981" t="s">
        <v>31</v>
      </c>
      <c r="L981">
        <v>31</v>
      </c>
      <c r="M981" t="str">
        <f>IF(L981&lt;44,"YOUNG ADULT",IF(L981&gt;44,"OLD",IF(L981&lt;31,Adolescent,"invalid")))</f>
        <v>YOUNG ADULT</v>
      </c>
      <c r="N981" t="s">
        <v>17</v>
      </c>
    </row>
    <row r="982" spans="1:14" x14ac:dyDescent="0.25">
      <c r="A982">
        <v>18594</v>
      </c>
      <c r="B982" t="s">
        <v>33</v>
      </c>
      <c r="C982" t="s">
        <v>34</v>
      </c>
      <c r="D982" s="2">
        <v>80000</v>
      </c>
      <c r="E982">
        <v>3</v>
      </c>
      <c r="F982" t="s">
        <v>12</v>
      </c>
      <c r="G982" t="s">
        <v>13</v>
      </c>
      <c r="H982" t="s">
        <v>14</v>
      </c>
      <c r="I982">
        <v>3</v>
      </c>
      <c r="J982" t="s">
        <v>29</v>
      </c>
      <c r="K982" t="s">
        <v>31</v>
      </c>
      <c r="L982">
        <v>40</v>
      </c>
      <c r="M982" t="str">
        <f>IF(L982&lt;44,"YOUNG ADULT",IF(L982&gt;44,"OLD",IF(L982&lt;31,Adolescent,"invalid")))</f>
        <v>YOUNG ADULT</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IF(L983&lt;44,"YOUNG ADULT",IF(L983&gt;44,"OLD",IF(L983&lt;31,Adolescent,"invalid")))</f>
        <v>OLD</v>
      </c>
      <c r="N983" t="s">
        <v>17</v>
      </c>
    </row>
    <row r="984" spans="1:14" x14ac:dyDescent="0.25">
      <c r="A984">
        <v>28625</v>
      </c>
      <c r="B984" t="s">
        <v>33</v>
      </c>
      <c r="C984" t="s">
        <v>35</v>
      </c>
      <c r="D984" s="2">
        <v>40000</v>
      </c>
      <c r="E984">
        <v>2</v>
      </c>
      <c r="F984" t="s">
        <v>18</v>
      </c>
      <c r="G984" t="s">
        <v>19</v>
      </c>
      <c r="H984" t="s">
        <v>17</v>
      </c>
      <c r="I984">
        <v>1</v>
      </c>
      <c r="J984" t="s">
        <v>25</v>
      </c>
      <c r="K984" t="s">
        <v>31</v>
      </c>
      <c r="L984">
        <v>47</v>
      </c>
      <c r="M984" t="str">
        <f>IF(L984&lt;44,"YOUNG ADULT",IF(L984&gt;44,"OLD",IF(L984&lt;31,Adolescent,"invalid")))</f>
        <v>OLD</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IF(L985&lt;44,"YOUNG ADULT",IF(L985&gt;44,"OLD",IF(L985&lt;31,Adolescent,"invalid")))</f>
        <v>YOUNG ADULT</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IF(L986&lt;44,"YOUNG ADULT",IF(L986&gt;44,"OLD",IF(L986&lt;31,Adolescent,"invalid")))</f>
        <v>OLD</v>
      </c>
      <c r="N986" t="s">
        <v>14</v>
      </c>
    </row>
    <row r="987" spans="1:14" x14ac:dyDescent="0.25">
      <c r="A987">
        <v>13920</v>
      </c>
      <c r="B987" t="s">
        <v>33</v>
      </c>
      <c r="C987" t="s">
        <v>34</v>
      </c>
      <c r="D987" s="2">
        <v>50000</v>
      </c>
      <c r="E987">
        <v>4</v>
      </c>
      <c r="F987" t="s">
        <v>12</v>
      </c>
      <c r="G987" t="s">
        <v>13</v>
      </c>
      <c r="H987" t="s">
        <v>14</v>
      </c>
      <c r="I987">
        <v>2</v>
      </c>
      <c r="J987" t="s">
        <v>15</v>
      </c>
      <c r="K987" t="s">
        <v>31</v>
      </c>
      <c r="L987">
        <v>42</v>
      </c>
      <c r="M987" t="str">
        <f>IF(L987&lt;44,"YOUNG ADULT",IF(L987&gt;44,"OLD",IF(L987&lt;31,Adolescent,"invalid")))</f>
        <v>YOUNG ADULT</v>
      </c>
      <c r="N987" t="s">
        <v>17</v>
      </c>
    </row>
    <row r="988" spans="1:14" x14ac:dyDescent="0.25">
      <c r="A988">
        <v>23704</v>
      </c>
      <c r="B988" t="s">
        <v>33</v>
      </c>
      <c r="C988" t="s">
        <v>35</v>
      </c>
      <c r="D988" s="2">
        <v>40000</v>
      </c>
      <c r="E988">
        <v>5</v>
      </c>
      <c r="F988" t="s">
        <v>26</v>
      </c>
      <c r="G988" t="s">
        <v>20</v>
      </c>
      <c r="H988" t="s">
        <v>14</v>
      </c>
      <c r="I988">
        <v>4</v>
      </c>
      <c r="J988" t="s">
        <v>29</v>
      </c>
      <c r="K988" t="s">
        <v>31</v>
      </c>
      <c r="L988">
        <v>60</v>
      </c>
      <c r="M988" t="str">
        <f>IF(L988&lt;44,"YOUNG ADULT",IF(L988&gt;44,"OLD",IF(L988&lt;31,Adolescent,"invalid")))</f>
        <v>OLD</v>
      </c>
      <c r="N988" t="s">
        <v>14</v>
      </c>
    </row>
    <row r="989" spans="1:14" x14ac:dyDescent="0.25">
      <c r="A989">
        <v>28972</v>
      </c>
      <c r="B989" t="s">
        <v>33</v>
      </c>
      <c r="C989" t="s">
        <v>34</v>
      </c>
      <c r="D989" s="2">
        <v>60000</v>
      </c>
      <c r="E989">
        <v>3</v>
      </c>
      <c r="F989" t="s">
        <v>30</v>
      </c>
      <c r="G989" t="s">
        <v>27</v>
      </c>
      <c r="H989" t="s">
        <v>14</v>
      </c>
      <c r="I989">
        <v>2</v>
      </c>
      <c r="J989" t="s">
        <v>29</v>
      </c>
      <c r="K989" t="s">
        <v>31</v>
      </c>
      <c r="L989">
        <v>66</v>
      </c>
      <c r="M989" t="str">
        <f>IF(L989&lt;44,"YOUNG ADULT",IF(L989&gt;44,"OLD",IF(L989&lt;31,Adolescent,"invalid")))</f>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IF(L990&lt;44,"YOUNG ADULT",IF(L990&gt;44,"OLD",IF(L990&lt;31,Adolescent,"invalid")))</f>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IF(L991&lt;44,"YOUNG ADULT",IF(L991&gt;44,"OLD",IF(L991&lt;31,Adolescent,"invalid")))</f>
        <v>YOUNG ADULT</v>
      </c>
      <c r="N991" t="s">
        <v>17</v>
      </c>
    </row>
    <row r="992" spans="1:14" x14ac:dyDescent="0.25">
      <c r="A992">
        <v>14332</v>
      </c>
      <c r="B992" t="s">
        <v>33</v>
      </c>
      <c r="C992" t="s">
        <v>34</v>
      </c>
      <c r="D992" s="2">
        <v>30000</v>
      </c>
      <c r="E992">
        <v>0</v>
      </c>
      <c r="F992" t="s">
        <v>26</v>
      </c>
      <c r="G992" t="s">
        <v>13</v>
      </c>
      <c r="H992" t="s">
        <v>17</v>
      </c>
      <c r="I992">
        <v>2</v>
      </c>
      <c r="J992" t="s">
        <v>22</v>
      </c>
      <c r="K992" t="s">
        <v>31</v>
      </c>
      <c r="L992">
        <v>26</v>
      </c>
      <c r="M992" t="str">
        <f>IF(L992&lt;44,"YOUNG ADULT",IF(L992&gt;44,"OLD",IF(L992&lt;31,Adolescent,"invalid")))</f>
        <v>YOUNG ADULT</v>
      </c>
      <c r="N992" t="s">
        <v>17</v>
      </c>
    </row>
    <row r="993" spans="1:14" x14ac:dyDescent="0.25">
      <c r="A993">
        <v>19117</v>
      </c>
      <c r="B993" t="s">
        <v>33</v>
      </c>
      <c r="C993" t="s">
        <v>34</v>
      </c>
      <c r="D993" s="2">
        <v>60000</v>
      </c>
      <c r="E993">
        <v>1</v>
      </c>
      <c r="F993" t="s">
        <v>30</v>
      </c>
      <c r="G993" t="s">
        <v>20</v>
      </c>
      <c r="H993" t="s">
        <v>14</v>
      </c>
      <c r="I993">
        <v>0</v>
      </c>
      <c r="J993" t="s">
        <v>21</v>
      </c>
      <c r="K993" t="s">
        <v>31</v>
      </c>
      <c r="L993">
        <v>36</v>
      </c>
      <c r="M993" t="str">
        <f>IF(L993&lt;44,"YOUNG ADULT",IF(L993&gt;44,"OLD",IF(L993&lt;31,Adolescent,"invalid")))</f>
        <v>YOUNG ADULT</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IF(L994&lt;44,"YOUNG ADULT",IF(L994&gt;44,"OLD",IF(L994&lt;31,Adolescent,"invalid")))</f>
        <v>OLD</v>
      </c>
      <c r="N994" t="s">
        <v>14</v>
      </c>
    </row>
    <row r="995" spans="1:14" x14ac:dyDescent="0.25">
      <c r="A995">
        <v>11292</v>
      </c>
      <c r="B995" t="s">
        <v>33</v>
      </c>
      <c r="C995" t="s">
        <v>35</v>
      </c>
      <c r="D995" s="2">
        <v>150000</v>
      </c>
      <c r="E995">
        <v>1</v>
      </c>
      <c r="F995" t="s">
        <v>18</v>
      </c>
      <c r="G995" t="s">
        <v>20</v>
      </c>
      <c r="H995" t="s">
        <v>17</v>
      </c>
      <c r="I995">
        <v>3</v>
      </c>
      <c r="J995" t="s">
        <v>15</v>
      </c>
      <c r="K995" t="s">
        <v>31</v>
      </c>
      <c r="L995">
        <v>44</v>
      </c>
      <c r="M995" t="str">
        <f>IF(L995&lt;44,"YOUNG ADULT",IF(L995&gt;44,"OLD",IF(L995&lt;31,Adolescent,"invalid")))</f>
        <v>invalid</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IF(L996&lt;44,"YOUNG ADULT",IF(L996&gt;44,"OLD",IF(L996&lt;31,Adolescent,"invalid")))</f>
        <v>OLD</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IF(L997&lt;44,"YOUNG ADULT",IF(L997&gt;44,"OLD",IF(L997&lt;31,Adolescent,"invalid")))</f>
        <v>OLD</v>
      </c>
      <c r="N997" t="s">
        <v>14</v>
      </c>
    </row>
    <row r="998" spans="1:14" x14ac:dyDescent="0.25">
      <c r="A998">
        <v>28672</v>
      </c>
      <c r="B998" t="s">
        <v>33</v>
      </c>
      <c r="C998" t="s">
        <v>35</v>
      </c>
      <c r="D998" s="2">
        <v>70000</v>
      </c>
      <c r="E998">
        <v>4</v>
      </c>
      <c r="F998" t="s">
        <v>30</v>
      </c>
      <c r="G998" t="s">
        <v>20</v>
      </c>
      <c r="H998" t="s">
        <v>14</v>
      </c>
      <c r="I998">
        <v>0</v>
      </c>
      <c r="J998" t="s">
        <v>21</v>
      </c>
      <c r="K998" t="s">
        <v>31</v>
      </c>
      <c r="L998">
        <v>35</v>
      </c>
      <c r="M998" t="str">
        <f>IF(L998&lt;44,"YOUNG ADULT",IF(L998&gt;44,"OLD",IF(L998&lt;31,Adolescent,"invalid")))</f>
        <v>YOUNG ADULT</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IF(L999&lt;44,"YOUNG ADULT",IF(L999&gt;44,"OLD",IF(L999&lt;31,Adolescent,"invalid")))</f>
        <v>YOUNG ADULT</v>
      </c>
      <c r="N999" t="s">
        <v>14</v>
      </c>
    </row>
    <row r="1000" spans="1:14" x14ac:dyDescent="0.25">
      <c r="A1000">
        <v>19664</v>
      </c>
      <c r="B1000" t="s">
        <v>33</v>
      </c>
      <c r="C1000" t="s">
        <v>35</v>
      </c>
      <c r="D1000" s="2">
        <v>100000</v>
      </c>
      <c r="E1000">
        <v>3</v>
      </c>
      <c r="F1000" t="s">
        <v>12</v>
      </c>
      <c r="G1000" t="s">
        <v>27</v>
      </c>
      <c r="H1000" t="s">
        <v>17</v>
      </c>
      <c r="I1000">
        <v>3</v>
      </c>
      <c r="J1000" t="s">
        <v>25</v>
      </c>
      <c r="K1000" t="s">
        <v>31</v>
      </c>
      <c r="L1000">
        <v>38</v>
      </c>
      <c r="M1000" t="str">
        <f>IF(L1000&lt;44,"YOUNG ADULT",IF(L1000&gt;44,"OLD",IF(L1000&lt;31,Adolescent,"invalid")))</f>
        <v>YOUNG ADULT</v>
      </c>
      <c r="N1000" t="s">
        <v>17</v>
      </c>
    </row>
    <row r="1001" spans="1:14" x14ac:dyDescent="0.25">
      <c r="A1001">
        <v>12121</v>
      </c>
      <c r="B1001" t="s">
        <v>33</v>
      </c>
      <c r="C1001" t="s">
        <v>35</v>
      </c>
      <c r="D1001" s="2">
        <v>60000</v>
      </c>
      <c r="E1001">
        <v>3</v>
      </c>
      <c r="F1001" t="s">
        <v>26</v>
      </c>
      <c r="G1001" t="s">
        <v>20</v>
      </c>
      <c r="H1001" t="s">
        <v>14</v>
      </c>
      <c r="I1001">
        <v>2</v>
      </c>
      <c r="J1001" t="s">
        <v>29</v>
      </c>
      <c r="K1001" t="s">
        <v>31</v>
      </c>
      <c r="L1001">
        <v>53</v>
      </c>
      <c r="M1001" t="str">
        <f>IF(L1001&lt;44,"YOUNG ADULT",IF(L1001&gt;44,"OLD",IF(L1001&lt;31,Adolescent,"invalid")))</f>
        <v>OLD</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9D43-B815-46CA-B6C7-6A0A7EA51DCD}">
  <dimension ref="D2:G41"/>
  <sheetViews>
    <sheetView topLeftCell="A9" workbookViewId="0">
      <selection activeCell="H29" sqref="H29"/>
    </sheetView>
  </sheetViews>
  <sheetFormatPr defaultRowHeight="13.8" x14ac:dyDescent="0.25"/>
  <cols>
    <col min="4" max="4" width="20.09765625" bestFit="1" customWidth="1"/>
    <col min="5" max="5" width="14.3984375" bestFit="1" customWidth="1"/>
    <col min="6" max="6" width="12.3984375" bestFit="1" customWidth="1"/>
    <col min="7" max="7" width="10.09765625" bestFit="1" customWidth="1"/>
    <col min="8" max="9" width="1.8984375" customWidth="1"/>
    <col min="10" max="10" width="8" customWidth="1"/>
    <col min="11" max="11" width="5.69921875" customWidth="1"/>
    <col min="12" max="15" width="1.8984375" customWidth="1"/>
    <col min="16" max="16" width="8.3984375" customWidth="1"/>
    <col min="17" max="17" width="10.69921875" customWidth="1"/>
    <col min="18" max="56" width="15.5" customWidth="1"/>
    <col min="57" max="57" width="10.69921875" customWidth="1"/>
  </cols>
  <sheetData>
    <row r="2" spans="4:7" x14ac:dyDescent="0.25">
      <c r="D2" s="3" t="s">
        <v>40</v>
      </c>
      <c r="E2" s="3" t="s">
        <v>39</v>
      </c>
    </row>
    <row r="3" spans="4:7" x14ac:dyDescent="0.25">
      <c r="D3" s="3" t="s">
        <v>37</v>
      </c>
      <c r="E3" t="s">
        <v>17</v>
      </c>
      <c r="F3" t="s">
        <v>14</v>
      </c>
      <c r="G3" t="s">
        <v>38</v>
      </c>
    </row>
    <row r="4" spans="4:7" x14ac:dyDescent="0.25">
      <c r="D4" s="4" t="s">
        <v>34</v>
      </c>
      <c r="E4" s="9">
        <v>250</v>
      </c>
      <c r="F4" s="9">
        <v>239</v>
      </c>
      <c r="G4" s="9">
        <v>489</v>
      </c>
    </row>
    <row r="5" spans="4:7" x14ac:dyDescent="0.25">
      <c r="D5" s="4" t="s">
        <v>35</v>
      </c>
      <c r="E5" s="9">
        <v>269</v>
      </c>
      <c r="F5" s="9">
        <v>242</v>
      </c>
      <c r="G5" s="9">
        <v>511</v>
      </c>
    </row>
    <row r="6" spans="4:7" x14ac:dyDescent="0.25">
      <c r="D6" s="4" t="s">
        <v>38</v>
      </c>
      <c r="E6" s="9">
        <v>519</v>
      </c>
      <c r="F6" s="9">
        <v>481</v>
      </c>
      <c r="G6" s="9">
        <v>1000</v>
      </c>
    </row>
    <row r="19" spans="4:7" x14ac:dyDescent="0.25">
      <c r="D19" s="3" t="s">
        <v>41</v>
      </c>
      <c r="E19" s="3" t="s">
        <v>39</v>
      </c>
    </row>
    <row r="20" spans="4:7" x14ac:dyDescent="0.25">
      <c r="D20" s="3" t="s">
        <v>37</v>
      </c>
      <c r="E20" t="s">
        <v>42</v>
      </c>
      <c r="F20" t="s">
        <v>43</v>
      </c>
      <c r="G20" t="s">
        <v>38</v>
      </c>
    </row>
    <row r="21" spans="4:7" x14ac:dyDescent="0.25">
      <c r="D21" s="4" t="s">
        <v>15</v>
      </c>
      <c r="E21" s="9">
        <v>107</v>
      </c>
      <c r="F21" s="9">
        <v>244</v>
      </c>
      <c r="G21" s="9">
        <v>351</v>
      </c>
    </row>
    <row r="22" spans="4:7" x14ac:dyDescent="0.25">
      <c r="D22" s="4" t="s">
        <v>29</v>
      </c>
      <c r="E22" s="9">
        <v>77</v>
      </c>
      <c r="F22" s="9">
        <v>34</v>
      </c>
      <c r="G22" s="9">
        <v>111</v>
      </c>
    </row>
    <row r="23" spans="4:7" x14ac:dyDescent="0.25">
      <c r="D23" s="4" t="s">
        <v>25</v>
      </c>
      <c r="E23" s="9">
        <v>85</v>
      </c>
      <c r="F23" s="9">
        <v>81</v>
      </c>
      <c r="G23" s="9">
        <v>166</v>
      </c>
    </row>
    <row r="24" spans="4:7" x14ac:dyDescent="0.25">
      <c r="D24" s="4" t="s">
        <v>21</v>
      </c>
      <c r="E24" s="9">
        <v>64</v>
      </c>
      <c r="F24" s="9">
        <v>92</v>
      </c>
      <c r="G24" s="9">
        <v>156</v>
      </c>
    </row>
    <row r="25" spans="4:7" x14ac:dyDescent="0.25">
      <c r="D25" s="4" t="s">
        <v>22</v>
      </c>
      <c r="E25" s="9">
        <v>116</v>
      </c>
      <c r="F25" s="9">
        <v>73</v>
      </c>
      <c r="G25" s="9">
        <v>189</v>
      </c>
    </row>
    <row r="26" spans="4:7" x14ac:dyDescent="0.25">
      <c r="D26" s="4" t="s">
        <v>38</v>
      </c>
      <c r="E26" s="9">
        <v>449</v>
      </c>
      <c r="F26" s="9">
        <v>524</v>
      </c>
      <c r="G26" s="9">
        <v>973</v>
      </c>
    </row>
    <row r="34" spans="4:7" x14ac:dyDescent="0.25">
      <c r="D34" s="3" t="s">
        <v>45</v>
      </c>
      <c r="E34" s="3" t="s">
        <v>39</v>
      </c>
    </row>
    <row r="35" spans="4:7" x14ac:dyDescent="0.25">
      <c r="D35" s="3" t="s">
        <v>37</v>
      </c>
      <c r="E35" t="s">
        <v>17</v>
      </c>
      <c r="F35" t="s">
        <v>14</v>
      </c>
      <c r="G35" t="s">
        <v>38</v>
      </c>
    </row>
    <row r="36" spans="4:7" x14ac:dyDescent="0.25">
      <c r="D36" s="4" t="s">
        <v>15</v>
      </c>
      <c r="E36" s="9">
        <v>166</v>
      </c>
      <c r="F36" s="9">
        <v>200</v>
      </c>
      <c r="G36" s="9">
        <v>366</v>
      </c>
    </row>
    <row r="37" spans="4:7" x14ac:dyDescent="0.25">
      <c r="D37" s="4" t="s">
        <v>29</v>
      </c>
      <c r="E37" s="9">
        <v>78</v>
      </c>
      <c r="F37" s="9">
        <v>33</v>
      </c>
      <c r="G37" s="9">
        <v>111</v>
      </c>
    </row>
    <row r="38" spans="4:7" x14ac:dyDescent="0.25">
      <c r="D38" s="4" t="s">
        <v>25</v>
      </c>
      <c r="E38" s="9">
        <v>92</v>
      </c>
      <c r="F38" s="9">
        <v>77</v>
      </c>
      <c r="G38" s="9">
        <v>169</v>
      </c>
    </row>
    <row r="39" spans="4:7" x14ac:dyDescent="0.25">
      <c r="D39" s="4" t="s">
        <v>21</v>
      </c>
      <c r="E39" s="9">
        <v>67</v>
      </c>
      <c r="F39" s="9">
        <v>95</v>
      </c>
      <c r="G39" s="9">
        <v>162</v>
      </c>
    </row>
    <row r="40" spans="4:7" x14ac:dyDescent="0.25">
      <c r="D40" s="4" t="s">
        <v>22</v>
      </c>
      <c r="E40" s="9">
        <v>116</v>
      </c>
      <c r="F40" s="9">
        <v>76</v>
      </c>
      <c r="G40" s="9">
        <v>192</v>
      </c>
    </row>
    <row r="41" spans="4:7" x14ac:dyDescent="0.25">
      <c r="D41" s="4" t="s">
        <v>38</v>
      </c>
      <c r="E41" s="9">
        <v>519</v>
      </c>
      <c r="F41" s="9">
        <v>481</v>
      </c>
      <c r="G41"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80686-1BC8-438C-9AE8-95BA95C4FF1B}">
  <dimension ref="B4:F18"/>
  <sheetViews>
    <sheetView showGridLines="0" tabSelected="1" zoomScale="82" workbookViewId="0">
      <selection activeCell="N22" sqref="N22"/>
    </sheetView>
  </sheetViews>
  <sheetFormatPr defaultRowHeight="13.8" x14ac:dyDescent="0.25"/>
  <sheetData>
    <row r="4" spans="2:6" x14ac:dyDescent="0.25">
      <c r="B4" s="7"/>
      <c r="C4" s="6"/>
      <c r="D4" s="6"/>
      <c r="E4" s="6"/>
      <c r="F4" s="6"/>
    </row>
    <row r="5" spans="2:6" ht="18" x14ac:dyDescent="0.35">
      <c r="B5" s="8"/>
      <c r="C5" s="6"/>
      <c r="D5" s="6"/>
      <c r="E5" s="6"/>
      <c r="F5" s="6"/>
    </row>
    <row r="6" spans="2:6" x14ac:dyDescent="0.25">
      <c r="C6" s="6"/>
      <c r="D6" s="6"/>
      <c r="E6" s="6"/>
    </row>
    <row r="18" spans="2:2" x14ac:dyDescent="0.25">
      <c r="B1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Femi Olayemi</cp:lastModifiedBy>
  <dcterms:created xsi:type="dcterms:W3CDTF">2022-03-18T02:50:57Z</dcterms:created>
  <dcterms:modified xsi:type="dcterms:W3CDTF">2023-10-11T11:30:00Z</dcterms:modified>
</cp:coreProperties>
</file>