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<sst xmlns="http://schemas.openxmlformats.org/spreadsheetml/2006/main" count="14" uniqueCount="10">
  <si>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вопросы</t>
  </si>
  <si>
    <t xml:space="preserve">ДА</t>
  </si>
  <si>
    <t xml:space="preserve">исходы</t>
  </si>
  <si>
    <t xml:space="preserve">P(априорная)</t>
  </si>
  <si>
    <t xml:space="preserve">P(апостериорная) - ДА</t>
  </si>
  <si>
    <t xml:space="preserve">НЕТ</t>
  </si>
  <si>
    <t xml:space="preserve">P(апостериорная) - НЕТ</t>
  </si>
  <si>
    <t xml:space="preserve">Вопросы</t>
  </si>
  <si>
    <t xml:space="preserve">Вероятности</t>
  </si>
  <si>
    <t xml:space="preserve">P(апостериорная)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</si>
</sst>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5" activeCellId="0" sqref="T5"/>
    </sheetView>
  </sheetViews>
  <sheetFormatPr defaultColWidth="8.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N2" s="3" t="s">
        <v>2</v>
      </c>
      <c r="O2" s="1" t="s">
        <v>3</v>
      </c>
      <c r="P2" s="1"/>
      <c r="S2" s="1" t="s">
        <v>4</v>
      </c>
      <c r="T2" s="1"/>
      <c r="U2" s="1"/>
      <c r="V2" s="1"/>
      <c r="W2" s="1"/>
      <c r="X2" s="1"/>
      <c r="Y2" s="1"/>
      <c r="Z2" s="1"/>
      <c r="AA2" s="1"/>
      <c r="AB2" s="1"/>
    </row>
    <row r="3" customFormat="false" ht="15" hidden="false" customHeight="false" outlineLevel="0" collapsed="false">
      <c r="A3" s="2" t="n">
        <v>1</v>
      </c>
      <c r="B3" s="2" t="n">
        <v>1</v>
      </c>
      <c r="C3" s="2"/>
      <c r="D3" s="2"/>
      <c r="E3" s="2"/>
      <c r="F3" s="2"/>
      <c r="G3" s="2"/>
      <c r="H3" s="2"/>
      <c r="I3" s="2"/>
      <c r="J3" s="2"/>
      <c r="K3" s="2"/>
      <c r="N3" s="2" t="n">
        <v>1</v>
      </c>
      <c r="O3" s="4" t="n">
        <v>0.5</v>
      </c>
      <c r="P3" s="4"/>
      <c r="S3" s="2" t="n">
        <f aca="false">(B3*O3)/((B3*O3)+(B16*(1-O3)))</f>
        <v>1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5" hidden="false" customHeight="false" outlineLevel="0" collapsed="false">
      <c r="A4" s="2" t="n">
        <v>2</v>
      </c>
      <c r="B4" s="2" t="n">
        <v>0</v>
      </c>
      <c r="C4" s="2" t="n">
        <v>0</v>
      </c>
      <c r="D4" s="2" t="n">
        <v>1</v>
      </c>
      <c r="E4" s="2"/>
      <c r="F4" s="2"/>
      <c r="G4" s="2"/>
      <c r="H4" s="2"/>
      <c r="I4" s="2"/>
      <c r="J4" s="2"/>
      <c r="K4" s="2"/>
      <c r="N4" s="2" t="n">
        <v>2</v>
      </c>
      <c r="O4" s="4" t="n">
        <v>0.4166</v>
      </c>
      <c r="P4" s="4"/>
      <c r="S4" s="2" t="n">
        <f aca="false">(B4*O4)/((B4*O4)+(B17*(1-O4)))</f>
        <v>0</v>
      </c>
      <c r="T4" s="2" t="n">
        <f aca="false">(C4*O4)/((C4*O4)+C17*(1-O4))</f>
        <v>0</v>
      </c>
      <c r="U4" s="2" t="n">
        <f aca="false">(D4*O4)/((D4*O4)+D17*(1-O4))</f>
        <v>0.588168855004942</v>
      </c>
      <c r="V4" s="2"/>
      <c r="W4" s="2"/>
      <c r="X4" s="2"/>
      <c r="Y4" s="2"/>
      <c r="Z4" s="2"/>
      <c r="AA4" s="2"/>
      <c r="AB4" s="2"/>
    </row>
    <row r="5" customFormat="false" ht="15" hidden="false" customHeight="false" outlineLevel="0" collapsed="false">
      <c r="A5" s="2" t="n">
        <v>3</v>
      </c>
      <c r="B5" s="2" t="n">
        <v>0</v>
      </c>
      <c r="C5" s="2" t="n">
        <v>0.4</v>
      </c>
      <c r="D5" s="2" t="n">
        <v>0</v>
      </c>
      <c r="E5" s="2" t="n">
        <v>0.3</v>
      </c>
      <c r="F5" s="2" t="n">
        <v>1</v>
      </c>
      <c r="G5" s="2"/>
      <c r="H5" s="2"/>
      <c r="I5" s="2"/>
      <c r="J5" s="2"/>
      <c r="K5" s="2"/>
      <c r="N5" s="2" t="n">
        <v>3</v>
      </c>
      <c r="O5" s="4" t="n">
        <v>0.4166</v>
      </c>
      <c r="P5" s="4"/>
      <c r="S5" s="2" t="n">
        <f aca="false">(B5*O5)/((B5*O5)+(B18*(1-O5)))</f>
        <v>0</v>
      </c>
      <c r="T5" s="2" t="n">
        <f aca="false">(C5*O5)/((C5*O5)+C18*(1-O5))</f>
        <v>0.32252070914299</v>
      </c>
      <c r="U5" s="2" t="n">
        <f aca="false">(D5*O5)/((D5*O5)+D18*(1-O5))</f>
        <v>0</v>
      </c>
      <c r="V5" s="2" t="n">
        <f aca="false">(E5*O5)/((E5*O5)+E18*(1-O5))</f>
        <v>0.234325783710814</v>
      </c>
      <c r="W5" s="2" t="n">
        <f aca="false">(F5*O5)/((F5*O5)+F18*(1-O5))</f>
        <v>0.588168855004942</v>
      </c>
      <c r="X5" s="2"/>
      <c r="Y5" s="2"/>
      <c r="Z5" s="2"/>
      <c r="AA5" s="2"/>
      <c r="AB5" s="2"/>
    </row>
    <row r="6" customFormat="false" ht="13.8" hidden="false" customHeight="false" outlineLevel="0" collapsed="false">
      <c r="A6" s="2" t="n">
        <v>4</v>
      </c>
      <c r="B6" s="2" t="n">
        <v>0</v>
      </c>
      <c r="C6" s="2" t="n">
        <v>0.4</v>
      </c>
      <c r="D6" s="2" t="n">
        <v>0</v>
      </c>
      <c r="E6" s="2" t="n">
        <v>0.3</v>
      </c>
      <c r="F6" s="2" t="n">
        <v>0</v>
      </c>
      <c r="G6" s="2" t="n">
        <v>0.9</v>
      </c>
      <c r="H6" s="2"/>
      <c r="I6" s="2"/>
      <c r="J6" s="2"/>
      <c r="K6" s="2"/>
      <c r="N6" s="2" t="n">
        <v>4</v>
      </c>
      <c r="O6" s="4" t="n">
        <v>0.4166</v>
      </c>
      <c r="P6" s="4"/>
      <c r="S6" s="2" t="n">
        <f aca="false">(B6*O6)/((B6*O6)+(B19*(1-O6)))</f>
        <v>0</v>
      </c>
      <c r="T6" s="2" t="n">
        <f aca="false">(C6*O6)/((C6*O6)+C19*(1-O6))</f>
        <v>0.32252070914299</v>
      </c>
      <c r="U6" s="2" t="n">
        <f aca="false">(D6*O6)/((D6*O6)+D19*(1-O6))</f>
        <v>0</v>
      </c>
      <c r="V6" s="2" t="n">
        <f aca="false">(E6*O6)/((E6*O6)+E19*(1-O6))</f>
        <v>0.234325783710814</v>
      </c>
      <c r="W6" s="2" t="n">
        <f aca="false">(F6*O6)/((F6*O6)+F19*(1-O6))</f>
        <v>0</v>
      </c>
      <c r="X6" s="2" t="n">
        <f aca="false">G6*O6/((G6*O6)+(G19*(1-O6)))</f>
        <v>0.762662218786868</v>
      </c>
      <c r="Y6" s="2"/>
      <c r="Z6" s="2"/>
      <c r="AA6" s="2"/>
      <c r="AB6" s="2"/>
    </row>
    <row r="7" customFormat="false" ht="13.8" hidden="false" customHeight="false" outlineLevel="0" collapsed="false">
      <c r="A7" s="2" t="n">
        <v>5</v>
      </c>
      <c r="B7" s="2" t="n">
        <v>0</v>
      </c>
      <c r="C7" s="2" t="n">
        <v>0.4</v>
      </c>
      <c r="D7" s="2" t="n">
        <v>0</v>
      </c>
      <c r="E7" s="2" t="n">
        <v>0.3</v>
      </c>
      <c r="F7" s="2" t="n">
        <v>0</v>
      </c>
      <c r="G7" s="2" t="n">
        <v>0.2</v>
      </c>
      <c r="H7" s="2"/>
      <c r="I7" s="2"/>
      <c r="J7" s="2"/>
      <c r="K7" s="2"/>
      <c r="N7" s="2" t="n">
        <v>5</v>
      </c>
      <c r="O7" s="4" t="n">
        <v>0.4166</v>
      </c>
      <c r="P7" s="4"/>
      <c r="S7" s="2" t="n">
        <f aca="false">(B7*O7)/((B7*O7)+(B20*(1-O7)))</f>
        <v>0</v>
      </c>
      <c r="T7" s="2" t="n">
        <f aca="false">(C7*O7)/((C7*O7)+C20*(1-O7))</f>
        <v>0.32252070914299</v>
      </c>
      <c r="U7" s="2" t="n">
        <f aca="false">(D7*O7)/((D7*O7)+D20*(1-O7))</f>
        <v>0</v>
      </c>
      <c r="V7" s="2" t="n">
        <f aca="false">(E7*O7)/((E7*O7)+E20*(1-O7))</f>
        <v>0.234325783710814</v>
      </c>
      <c r="W7" s="2" t="n">
        <f aca="false">(F7*O7)/((F7*O7)+F20*(1-O7))</f>
        <v>0</v>
      </c>
      <c r="X7" s="2" t="n">
        <f aca="false">G7*O7/((G7*O7)+(G20*(1-O7)))</f>
        <v>0.169452918446207</v>
      </c>
      <c r="Y7" s="2"/>
      <c r="Z7" s="2"/>
      <c r="AA7" s="2"/>
      <c r="AB7" s="2"/>
    </row>
    <row r="8" customFormat="false" ht="13.8" hidden="false" customHeight="false" outlineLevel="0" collapsed="false">
      <c r="A8" s="2" t="n">
        <v>6</v>
      </c>
      <c r="B8" s="2" t="n">
        <v>0</v>
      </c>
      <c r="C8" s="2" t="n">
        <v>0.4</v>
      </c>
      <c r="D8" s="2" t="n">
        <v>0</v>
      </c>
      <c r="E8" s="2" t="n">
        <v>0.9</v>
      </c>
      <c r="F8" s="2"/>
      <c r="G8" s="2"/>
      <c r="H8" s="2"/>
      <c r="I8" s="2" t="n">
        <v>0.1</v>
      </c>
      <c r="J8" s="2"/>
      <c r="K8" s="2"/>
      <c r="N8" s="2" t="n">
        <v>6</v>
      </c>
      <c r="O8" s="4" t="n">
        <v>0.4166</v>
      </c>
      <c r="P8" s="4"/>
      <c r="S8" s="2" t="n">
        <f aca="false">(B8*O8)/((B8*O8)+(B21*(1-O8)))</f>
        <v>0</v>
      </c>
      <c r="T8" s="2" t="n">
        <f aca="false">(C8*O8)/((C8*O8)+C21*(1-O8))</f>
        <v>0.32252070914299</v>
      </c>
      <c r="U8" s="2" t="n">
        <f aca="false">(D8*O8)/((D8*O8)+D21*(1-O8))</f>
        <v>0</v>
      </c>
      <c r="V8" s="2" t="n">
        <f aca="false">(E8*O8)/((E8*O8)+E21*(1-O8))</f>
        <v>0.865352658788774</v>
      </c>
      <c r="W8" s="2"/>
      <c r="X8" s="2"/>
      <c r="Y8" s="2"/>
      <c r="Z8" s="2" t="n">
        <f aca="false">(I8*O8)/((I8*O8)+I21*(1-O8))</f>
        <v>0.0735107284020328</v>
      </c>
      <c r="AA8" s="2"/>
      <c r="AB8" s="2"/>
    </row>
    <row r="9" customFormat="false" ht="13.8" hidden="false" customHeight="false" outlineLevel="0" collapsed="false">
      <c r="A9" s="2" t="n">
        <v>7</v>
      </c>
      <c r="B9" s="2" t="n">
        <v>0</v>
      </c>
      <c r="C9" s="2" t="n">
        <v>0.4</v>
      </c>
      <c r="D9" s="2" t="n">
        <v>0</v>
      </c>
      <c r="E9" s="2" t="n">
        <v>0.9</v>
      </c>
      <c r="F9" s="2"/>
      <c r="G9" s="2"/>
      <c r="H9" s="2"/>
      <c r="I9" s="2" t="n">
        <v>0.9</v>
      </c>
      <c r="J9" s="2"/>
      <c r="K9" s="2"/>
      <c r="N9" s="2" t="n">
        <v>7</v>
      </c>
      <c r="O9" s="4" t="n">
        <v>0.4166</v>
      </c>
      <c r="P9" s="4"/>
      <c r="S9" s="2" t="n">
        <f aca="false">(B9*O9)/((B9*O9)+(B22*(1-O9)))</f>
        <v>0</v>
      </c>
      <c r="T9" s="2" t="n">
        <f aca="false">(C9*O9)/((C9*O9)+C22*(1-O9))</f>
        <v>0.32252070914299</v>
      </c>
      <c r="U9" s="2" t="n">
        <f aca="false">(D9*O9)/((D9*O9)+D22*(1-O9))</f>
        <v>0</v>
      </c>
      <c r="V9" s="2" t="n">
        <f aca="false">(E9*O9)/((E9*O9)+E22*(1-O9))</f>
        <v>0.865352658788774</v>
      </c>
      <c r="W9" s="2"/>
      <c r="X9" s="2"/>
      <c r="Y9" s="2"/>
      <c r="Z9" s="2" t="n">
        <f aca="false">(I9*O9)/((I9*O9)+I22*(1-O9))</f>
        <v>0.865352658788774</v>
      </c>
      <c r="AA9" s="2"/>
      <c r="AB9" s="2"/>
    </row>
    <row r="10" customFormat="false" ht="13.8" hidden="false" customHeight="false" outlineLevel="0" collapsed="false">
      <c r="A10" s="2" t="n">
        <v>8</v>
      </c>
      <c r="B10" s="2" t="n">
        <v>0</v>
      </c>
      <c r="C10" s="2" t="n">
        <v>0.6</v>
      </c>
      <c r="D10" s="2"/>
      <c r="E10" s="2"/>
      <c r="F10" s="2"/>
      <c r="G10" s="2"/>
      <c r="H10" s="2" t="n">
        <v>0.4</v>
      </c>
      <c r="I10" s="2"/>
      <c r="J10" s="2" t="n">
        <v>0.1</v>
      </c>
      <c r="K10" s="2"/>
      <c r="N10" s="2" t="n">
        <v>8</v>
      </c>
      <c r="O10" s="4" t="n">
        <v>0.0625</v>
      </c>
      <c r="P10" s="4"/>
      <c r="S10" s="2" t="n">
        <f aca="false">(B10*O10)/((B10*O10)+(B23*(1-O10)))</f>
        <v>0</v>
      </c>
      <c r="T10" s="2" t="n">
        <f aca="false">(C10*O10)/((C10*O10)+C23*(1-O10))</f>
        <v>0.0909090909090909</v>
      </c>
      <c r="U10" s="2"/>
      <c r="V10" s="2"/>
      <c r="W10" s="2"/>
      <c r="X10" s="2"/>
      <c r="Y10" s="2" t="n">
        <f aca="false">(H10*O10)/((H10*O10)+H23*(1-O10))</f>
        <v>0.032258064516129</v>
      </c>
      <c r="Z10" s="2"/>
      <c r="AA10" s="2" t="n">
        <f aca="false">(J10*O10)/((J10*O10)+J23*(1-O10))</f>
        <v>0.00735294117647059</v>
      </c>
      <c r="AB10" s="2"/>
    </row>
    <row r="11" customFormat="false" ht="13.8" hidden="false" customHeight="false" outlineLevel="0" collapsed="false">
      <c r="A11" s="2" t="n">
        <v>9</v>
      </c>
      <c r="B11" s="2" t="n">
        <v>0</v>
      </c>
      <c r="C11" s="2" t="n">
        <v>0.6</v>
      </c>
      <c r="D11" s="2"/>
      <c r="E11" s="2"/>
      <c r="F11" s="2"/>
      <c r="G11" s="2"/>
      <c r="H11" s="2" t="n">
        <v>0.4</v>
      </c>
      <c r="I11" s="2"/>
      <c r="J11" s="2" t="n">
        <v>0.9</v>
      </c>
      <c r="K11" s="2"/>
      <c r="N11" s="2" t="n">
        <v>9</v>
      </c>
      <c r="O11" s="4" t="n">
        <v>0.0625</v>
      </c>
      <c r="P11" s="4"/>
      <c r="S11" s="2" t="n">
        <f aca="false">(B11*O11)/((B11*O11)+(B24*(1-O11)))</f>
        <v>0</v>
      </c>
      <c r="T11" s="2" t="n">
        <f aca="false">(C11*O11)/((C11*O11)+C24*(1-O11))</f>
        <v>0.0909090909090909</v>
      </c>
      <c r="U11" s="2"/>
      <c r="V11" s="2"/>
      <c r="W11" s="2"/>
      <c r="X11" s="2"/>
      <c r="Y11" s="2" t="n">
        <f aca="false">(H11*O11)/((H11*O11)+H24*(1-O11))</f>
        <v>0.032258064516129</v>
      </c>
      <c r="Z11" s="2"/>
      <c r="AA11" s="2" t="n">
        <f aca="false">(J11*O11)/((J11*O11)+J24*(1-O11))</f>
        <v>0.375</v>
      </c>
      <c r="AB11" s="2"/>
    </row>
    <row r="12" customFormat="false" ht="13.8" hidden="false" customHeight="false" outlineLevel="0" collapsed="false">
      <c r="A12" s="2" t="n">
        <v>10</v>
      </c>
      <c r="B12" s="2" t="n">
        <v>0</v>
      </c>
      <c r="C12" s="2" t="n">
        <v>0.6</v>
      </c>
      <c r="D12" s="2"/>
      <c r="E12" s="2"/>
      <c r="F12" s="2"/>
      <c r="G12" s="2"/>
      <c r="H12" s="2" t="n">
        <v>0.8</v>
      </c>
      <c r="I12" s="2"/>
      <c r="J12" s="2"/>
      <c r="K12" s="2" t="n">
        <v>0.1</v>
      </c>
      <c r="N12" s="2" t="n">
        <v>10</v>
      </c>
      <c r="O12" s="4" t="n">
        <v>0.0625</v>
      </c>
      <c r="P12" s="4"/>
      <c r="S12" s="2" t="n">
        <f aca="false">(B12*O12)/((B12*O12)+(B25*(1-O12)))</f>
        <v>0</v>
      </c>
      <c r="T12" s="2" t="n">
        <f aca="false">(C12*O12)/((C12*O12)+C25*(1-O12))</f>
        <v>0.0909090909090909</v>
      </c>
      <c r="U12" s="2"/>
      <c r="V12" s="2"/>
      <c r="W12" s="2"/>
      <c r="X12" s="2"/>
      <c r="Y12" s="2" t="n">
        <f aca="false">(H12*O12)/((H12*O12)+H25*(1-O12))</f>
        <v>0.117647058823529</v>
      </c>
      <c r="Z12" s="2"/>
      <c r="AA12" s="2"/>
      <c r="AB12" s="2" t="n">
        <f aca="false">(K12*O12)/((K12*O12)+K25*(1-O12))</f>
        <v>0.00735294117647059</v>
      </c>
    </row>
    <row r="13" customFormat="false" ht="13.8" hidden="false" customHeight="false" outlineLevel="0" collapsed="false">
      <c r="A13" s="2" t="n">
        <v>11</v>
      </c>
      <c r="B13" s="2" t="n">
        <v>0</v>
      </c>
      <c r="C13" s="2" t="n">
        <v>0.6</v>
      </c>
      <c r="D13" s="2"/>
      <c r="E13" s="2"/>
      <c r="F13" s="2"/>
      <c r="G13" s="2"/>
      <c r="H13" s="2" t="n">
        <v>0.8</v>
      </c>
      <c r="I13" s="2"/>
      <c r="J13" s="2"/>
      <c r="K13" s="2" t="n">
        <v>0.9</v>
      </c>
      <c r="N13" s="2" t="n">
        <v>11</v>
      </c>
      <c r="O13" s="4" t="n">
        <v>0.0625</v>
      </c>
      <c r="P13" s="4"/>
      <c r="S13" s="2" t="n">
        <f aca="false">(B13*O13)/((B13*O13)+(B26*(1-O13)))</f>
        <v>0</v>
      </c>
      <c r="T13" s="2" t="n">
        <f aca="false">(C13*O13)/((C13*O13)+C26*(1-O13))</f>
        <v>0.0909090909090909</v>
      </c>
      <c r="U13" s="2"/>
      <c r="V13" s="2"/>
      <c r="W13" s="2"/>
      <c r="X13" s="2"/>
      <c r="Y13" s="2" t="n">
        <f aca="false">(H13*O13)/((H13*O13)+H26*(1-O13))</f>
        <v>0.117647058823529</v>
      </c>
      <c r="Z13" s="2"/>
      <c r="AA13" s="2"/>
      <c r="AB13" s="2" t="n">
        <f aca="false">(K13*O13)/((K13*O13)+K26*(1-O13))</f>
        <v>0.375</v>
      </c>
    </row>
    <row r="14" customFormat="false" ht="15" hidden="false" customHeight="false" outlineLevel="0" collapsed="false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5" hidden="false" customHeight="false" outlineLevel="0" collapsed="false">
      <c r="A15" s="2" t="s">
        <v>5</v>
      </c>
      <c r="B15" s="2" t="n">
        <v>1</v>
      </c>
      <c r="C15" s="2" t="n">
        <v>2</v>
      </c>
      <c r="D15" s="2" t="n">
        <v>3</v>
      </c>
      <c r="E15" s="2" t="n">
        <v>4</v>
      </c>
      <c r="F15" s="2" t="n">
        <v>5</v>
      </c>
      <c r="G15" s="2" t="n">
        <v>6</v>
      </c>
      <c r="H15" s="2" t="n">
        <v>7</v>
      </c>
      <c r="I15" s="2" t="n">
        <v>8</v>
      </c>
      <c r="J15" s="2" t="n">
        <v>9</v>
      </c>
      <c r="K15" s="2" t="n">
        <v>10</v>
      </c>
      <c r="S15" s="1" t="s">
        <v>6</v>
      </c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2" t="n">
        <v>1</v>
      </c>
      <c r="B16" s="2" t="n">
        <v>0</v>
      </c>
      <c r="C16" s="2"/>
      <c r="D16" s="2"/>
      <c r="E16" s="2"/>
      <c r="F16" s="2"/>
      <c r="G16" s="2"/>
      <c r="H16" s="2"/>
      <c r="I16" s="2"/>
      <c r="J16" s="2"/>
      <c r="K16" s="2"/>
      <c r="S16" s="2" t="n">
        <f aca="false">((1-B3)*O3)/(((1-B3)*O3)+(1-B16)*(1-O3))</f>
        <v>0</v>
      </c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5" hidden="false" customHeight="false" outlineLevel="0" collapsed="false">
      <c r="A17" s="2" t="n">
        <v>2</v>
      </c>
      <c r="B17" s="2" t="n">
        <v>0.5</v>
      </c>
      <c r="C17" s="2" t="n">
        <v>0.6</v>
      </c>
      <c r="D17" s="2" t="n">
        <v>0.5</v>
      </c>
      <c r="E17" s="2"/>
      <c r="F17" s="2"/>
      <c r="G17" s="2"/>
      <c r="H17" s="2"/>
      <c r="I17" s="2"/>
      <c r="J17" s="2"/>
      <c r="K17" s="2"/>
      <c r="S17" s="2" t="n">
        <f aca="false">((1-B4)*O4)/(((1-B4)*O4)+(1-B17)*(1-O4))</f>
        <v>0.588168855004942</v>
      </c>
      <c r="T17" s="2" t="n">
        <f aca="false">((1-C4)*O4)/(((1-C4)*O4)+(1-C17)*(1-O4))</f>
        <v>0.640962520770509</v>
      </c>
      <c r="U17" s="2" t="n">
        <f aca="false">((1-D4)*O4)/(((1-D4)*O4)+(1-D17)*(1-O4))</f>
        <v>0</v>
      </c>
      <c r="V17" s="2"/>
      <c r="W17" s="2"/>
      <c r="X17" s="2"/>
      <c r="Y17" s="2"/>
      <c r="Z17" s="2"/>
      <c r="AA17" s="2"/>
      <c r="AB17" s="2"/>
    </row>
    <row r="18" customFormat="false" ht="15" hidden="false" customHeight="false" outlineLevel="0" collapsed="false">
      <c r="A18" s="2" t="n">
        <v>3</v>
      </c>
      <c r="B18" s="2" t="n">
        <v>0.5</v>
      </c>
      <c r="C18" s="2" t="n">
        <v>0.6</v>
      </c>
      <c r="D18" s="2" t="n">
        <v>0.5</v>
      </c>
      <c r="E18" s="2" t="n">
        <v>0.7</v>
      </c>
      <c r="F18" s="2" t="n">
        <v>0.5</v>
      </c>
      <c r="G18" s="2"/>
      <c r="H18" s="2"/>
      <c r="I18" s="2"/>
      <c r="J18" s="2"/>
      <c r="K18" s="2"/>
      <c r="S18" s="2" t="n">
        <f aca="false">((1-B5)*O5)/(((1-B5)*O5)+(1-B18)*(1-O5))</f>
        <v>0.588168855004942</v>
      </c>
      <c r="T18" s="2" t="n">
        <f aca="false">((1-C5)*O5)/(((1-C5)*O5)+(1-C18)*(1-O5))</f>
        <v>0.517172887527932</v>
      </c>
      <c r="U18" s="2" t="n">
        <f aca="false">((1-D5)*O5)/(((1-D5)*O5)+(1-D18)*(1-O5))</f>
        <v>0.588168855004942</v>
      </c>
      <c r="V18" s="2" t="n">
        <f aca="false">((1-E5)*O5)/(((1-E5)*O5)+(1-E18)*(1-O5))</f>
        <v>0.624935710612035</v>
      </c>
      <c r="W18" s="2" t="n">
        <f aca="false">((1-F5)*O5)/(((1-F5)*O5)+(1-F18)*(1-O5))</f>
        <v>0</v>
      </c>
      <c r="X18" s="2"/>
      <c r="Y18" s="2"/>
      <c r="Z18" s="2"/>
      <c r="AA18" s="2"/>
      <c r="AB18" s="2"/>
    </row>
    <row r="19" customFormat="false" ht="15" hidden="false" customHeight="false" outlineLevel="0" collapsed="false">
      <c r="A19" s="2" t="n">
        <v>4</v>
      </c>
      <c r="B19" s="2" t="n">
        <v>0.5</v>
      </c>
      <c r="C19" s="2" t="n">
        <v>0.6</v>
      </c>
      <c r="D19" s="2" t="n">
        <v>0.5</v>
      </c>
      <c r="E19" s="2" t="n">
        <v>0.7</v>
      </c>
      <c r="F19" s="2" t="n">
        <v>0.5</v>
      </c>
      <c r="G19" s="2" t="n">
        <v>0.2</v>
      </c>
      <c r="H19" s="2"/>
      <c r="I19" s="2"/>
      <c r="J19" s="2"/>
      <c r="K19" s="2"/>
      <c r="S19" s="2" t="n">
        <f aca="false">((1-B6)*O6)/(((1-B6)*O6)+(1-B19)*(1-O6))</f>
        <v>0.588168855004942</v>
      </c>
      <c r="T19" s="2" t="n">
        <f aca="false">((1-C6)*O6)/(((1-C6)*O6)+(1-C19)*(1-O6))</f>
        <v>0.517172887527932</v>
      </c>
      <c r="U19" s="2" t="n">
        <f aca="false">((1-D6)*O6)/(((1-D6)*O6)+(1-D19)*(1-O6))</f>
        <v>0.588168855004942</v>
      </c>
      <c r="V19" s="2" t="n">
        <f aca="false">((1-E6)*O6)/(((1-E6)*O6)+(1-E19)*(1-O6))</f>
        <v>0.624935710612035</v>
      </c>
      <c r="W19" s="2" t="n">
        <f aca="false">((1-F6)*O6)/(((1-F6)*O6)+(1-F19)*(1-O6))</f>
        <v>0.588168855004942</v>
      </c>
      <c r="X19" s="2" t="n">
        <f aca="false">((1-G6)*O6)/(((1-G6)*O6)+(1-G19)*(1-O6))</f>
        <v>0.081946575396357</v>
      </c>
      <c r="Y19" s="2"/>
      <c r="Z19" s="2"/>
      <c r="AA19" s="2"/>
      <c r="AB19" s="2"/>
    </row>
    <row r="20" customFormat="false" ht="15" hidden="false" customHeight="false" outlineLevel="0" collapsed="false">
      <c r="A20" s="2" t="n">
        <v>5</v>
      </c>
      <c r="B20" s="2" t="n">
        <v>0.5</v>
      </c>
      <c r="C20" s="2" t="n">
        <v>0.6</v>
      </c>
      <c r="D20" s="2" t="n">
        <v>0.5</v>
      </c>
      <c r="E20" s="2" t="n">
        <v>0.7</v>
      </c>
      <c r="F20" s="2" t="n">
        <v>0.5</v>
      </c>
      <c r="G20" s="2" t="n">
        <v>0.7</v>
      </c>
      <c r="H20" s="2"/>
      <c r="I20" s="2"/>
      <c r="J20" s="2"/>
      <c r="K20" s="2"/>
      <c r="S20" s="2" t="n">
        <f aca="false">((1-B7)*O7)/(((1-B7)*O7)+(1-B20)*(1-O7))</f>
        <v>0.588168855004942</v>
      </c>
      <c r="T20" s="2" t="n">
        <f aca="false">((1-C7)*O7)/(((1-C7)*O7)+(1-C20)*(1-O7))</f>
        <v>0.517172887527932</v>
      </c>
      <c r="U20" s="2" t="n">
        <f aca="false">((1-D7)*O7)/(((1-D7)*O7)+(1-D20)*(1-O7))</f>
        <v>0.588168855004942</v>
      </c>
      <c r="V20" s="2" t="n">
        <f aca="false">((1-E7)*O7)/(((1-E7)*O7)+(1-E20)*(1-O7))</f>
        <v>0.624935710612035</v>
      </c>
      <c r="W20" s="2" t="n">
        <f aca="false">((1-F7)*O7)/(((1-F7)*O7)+(1-F20)*(1-O7))</f>
        <v>0.588168855004942</v>
      </c>
      <c r="X20" s="2" t="n">
        <f aca="false">((1-G7)*O7)/(((1-G7)*O7)+(1-G20)*(1-O7))</f>
        <v>0.655675782018493</v>
      </c>
      <c r="Y20" s="2"/>
      <c r="Z20" s="2"/>
      <c r="AA20" s="2"/>
      <c r="AB20" s="2"/>
    </row>
    <row r="21" customFormat="false" ht="15" hidden="false" customHeight="false" outlineLevel="0" collapsed="false">
      <c r="A21" s="2" t="n">
        <v>6</v>
      </c>
      <c r="B21" s="2" t="n">
        <v>0.5</v>
      </c>
      <c r="C21" s="2" t="n">
        <v>0.6</v>
      </c>
      <c r="D21" s="2" t="n">
        <v>0.5</v>
      </c>
      <c r="E21" s="2" t="n">
        <v>0.1</v>
      </c>
      <c r="F21" s="2"/>
      <c r="G21" s="2"/>
      <c r="H21" s="2"/>
      <c r="I21" s="2" t="n">
        <v>0.9</v>
      </c>
      <c r="J21" s="2"/>
      <c r="K21" s="2"/>
      <c r="S21" s="2" t="n">
        <f aca="false">((1-B8)*O8)/(((1-B8)*O8)+(1-B21)*(1-O8))</f>
        <v>0.588168855004942</v>
      </c>
      <c r="T21" s="2" t="n">
        <f aca="false">((1-C8)*O8)/(((1-C8)*O8)+(1-C21)*(1-O8))</f>
        <v>0.517172887527932</v>
      </c>
      <c r="U21" s="2" t="n">
        <f aca="false">((1-D8)*O8)/(((1-D8)*O8)+(1-D21)*(1-O8))</f>
        <v>0.588168855004942</v>
      </c>
      <c r="V21" s="2" t="n">
        <f aca="false">((1-E8)*O8)/(((1-E8)*O8)+(1-E21)*(1-O8))</f>
        <v>0.0735107284020327</v>
      </c>
      <c r="W21" s="2"/>
      <c r="X21" s="2"/>
      <c r="Y21" s="2"/>
      <c r="Z21" s="2" t="n">
        <f aca="false">((1-I8)*O8)/(((1-I8)*O8)+(1-I21)*(1-O8))</f>
        <v>0.865352658788774</v>
      </c>
      <c r="AA21" s="2"/>
      <c r="AB21" s="2"/>
    </row>
    <row r="22" customFormat="false" ht="15" hidden="false" customHeight="false" outlineLevel="0" collapsed="false">
      <c r="A22" s="2" t="n">
        <v>7</v>
      </c>
      <c r="B22" s="2" t="n">
        <v>0.5</v>
      </c>
      <c r="C22" s="2" t="n">
        <v>0.6</v>
      </c>
      <c r="D22" s="2" t="n">
        <v>0.5</v>
      </c>
      <c r="E22" s="2" t="n">
        <v>0.1</v>
      </c>
      <c r="F22" s="2"/>
      <c r="G22" s="2"/>
      <c r="H22" s="2"/>
      <c r="I22" s="2" t="n">
        <v>0.1</v>
      </c>
      <c r="J22" s="2"/>
      <c r="K22" s="2"/>
      <c r="S22" s="2" t="n">
        <f aca="false">((1-B9)*O9)/(((1-B9)*O9)+(1-B22)*(1-O9))</f>
        <v>0.588168855004942</v>
      </c>
      <c r="T22" s="2" t="n">
        <f aca="false">((1-C9)*O9)/(((1-C9)*O9)+(1-C22)*(1-O9))</f>
        <v>0.517172887527932</v>
      </c>
      <c r="U22" s="2" t="n">
        <f aca="false">((1-D9)*O9)/(((1-D9)*O9)+(1-D22)*(1-O9))</f>
        <v>0.588168855004942</v>
      </c>
      <c r="V22" s="2" t="n">
        <f aca="false">((1-E9)*O9)/(((1-E9)*O9)+(1-E22)*(1-O9))</f>
        <v>0.0735107284020327</v>
      </c>
      <c r="W22" s="2"/>
      <c r="X22" s="2"/>
      <c r="Y22" s="2"/>
      <c r="Z22" s="2" t="n">
        <f aca="false">((1-I9)*O9)/(((1-I9)*O9)+(1-I22)*(1-O9))</f>
        <v>0.0735107284020327</v>
      </c>
      <c r="AA22" s="2"/>
      <c r="AB22" s="2"/>
    </row>
    <row r="23" customFormat="false" ht="15" hidden="false" customHeight="false" outlineLevel="0" collapsed="false">
      <c r="A23" s="2" t="n">
        <v>8</v>
      </c>
      <c r="B23" s="2" t="n">
        <v>0.5</v>
      </c>
      <c r="C23" s="2" t="n">
        <v>0.4</v>
      </c>
      <c r="D23" s="2"/>
      <c r="E23" s="2"/>
      <c r="F23" s="2"/>
      <c r="G23" s="2"/>
      <c r="H23" s="2" t="n">
        <v>0.8</v>
      </c>
      <c r="I23" s="2"/>
      <c r="J23" s="2" t="n">
        <v>0.9</v>
      </c>
      <c r="K23" s="2"/>
      <c r="S23" s="2" t="n">
        <f aca="false">((1-B10)*O10)/(((1-B10)*O10)+(1-B23)*(1-O10))</f>
        <v>0.117647058823529</v>
      </c>
      <c r="T23" s="2" t="n">
        <f aca="false">((1-C10)*O10)/(((1-C10)*O10)+(1-C23)*(1-O10))</f>
        <v>0.0425531914893617</v>
      </c>
      <c r="U23" s="2"/>
      <c r="V23" s="2"/>
      <c r="W23" s="2"/>
      <c r="X23" s="2"/>
      <c r="Y23" s="2" t="n">
        <f aca="false">((1-H10)*O10)/(((1-H10)*O10)+(1-H23)*(1-O10))</f>
        <v>0.166666666666667</v>
      </c>
      <c r="Z23" s="2"/>
      <c r="AA23" s="2" t="n">
        <f aca="false">((1-J10)*O10)/(((1-J10)*O10)+(1-J23)*(1-O10))</f>
        <v>0.375</v>
      </c>
      <c r="AB23" s="2"/>
    </row>
    <row r="24" customFormat="false" ht="15" hidden="false" customHeight="false" outlineLevel="0" collapsed="false">
      <c r="A24" s="2" t="n">
        <v>9</v>
      </c>
      <c r="B24" s="2" t="n">
        <v>0.5</v>
      </c>
      <c r="C24" s="2" t="n">
        <v>0.4</v>
      </c>
      <c r="D24" s="2"/>
      <c r="E24" s="2"/>
      <c r="F24" s="2"/>
      <c r="G24" s="2"/>
      <c r="H24" s="2" t="n">
        <v>0.8</v>
      </c>
      <c r="I24" s="2"/>
      <c r="J24" s="2" t="n">
        <v>0.1</v>
      </c>
      <c r="K24" s="2"/>
      <c r="S24" s="2" t="n">
        <f aca="false">((1-B11)*O11)/(((1-B11)*O11)+(1-B24)*(1-O11))</f>
        <v>0.117647058823529</v>
      </c>
      <c r="T24" s="2" t="n">
        <f aca="false">((1-C11)*O11)/(((1-C11)*O11)+(1-C24)*(1-O11))</f>
        <v>0.0425531914893617</v>
      </c>
      <c r="U24" s="2"/>
      <c r="V24" s="2"/>
      <c r="W24" s="2"/>
      <c r="X24" s="2"/>
      <c r="Y24" s="2" t="n">
        <f aca="false">((1-H11)*O11)/(((1-H11)*O11)+(1-H24)*(1-O11))</f>
        <v>0.166666666666667</v>
      </c>
      <c r="Z24" s="2"/>
      <c r="AA24" s="2" t="n">
        <f aca="false">((1-J11)*O11)/(((1-J11)*O11)+(1-J24)*(1-O11))</f>
        <v>0.00735294117647059</v>
      </c>
      <c r="AB24" s="2"/>
    </row>
    <row r="25" customFormat="false" ht="15" hidden="false" customHeight="false" outlineLevel="0" collapsed="false">
      <c r="A25" s="2" t="n">
        <v>10</v>
      </c>
      <c r="B25" s="2" t="n">
        <v>0.5</v>
      </c>
      <c r="C25" s="2" t="n">
        <v>0.4</v>
      </c>
      <c r="D25" s="2"/>
      <c r="E25" s="2"/>
      <c r="F25" s="2"/>
      <c r="G25" s="2"/>
      <c r="H25" s="2" t="n">
        <v>0.4</v>
      </c>
      <c r="I25" s="2"/>
      <c r="J25" s="2"/>
      <c r="K25" s="2" t="n">
        <v>0.9</v>
      </c>
      <c r="S25" s="2" t="n">
        <f aca="false">((1-B12)*O12)/(((1-B12)*O12)+(1-B25)*(1-O12))</f>
        <v>0.117647058823529</v>
      </c>
      <c r="T25" s="2" t="n">
        <f aca="false">((1-C12)*O12)/(((1-C12)*O12)+(1-C25)*(1-O12))</f>
        <v>0.0425531914893617</v>
      </c>
      <c r="U25" s="2"/>
      <c r="V25" s="2"/>
      <c r="W25" s="2"/>
      <c r="X25" s="2"/>
      <c r="Y25" s="2" t="n">
        <f aca="false">((1-H12)*O12)/(((1-H12)*O12)+(1-H25)*(1-O12))</f>
        <v>0.0217391304347826</v>
      </c>
      <c r="Z25" s="2"/>
      <c r="AA25" s="2"/>
      <c r="AB25" s="2" t="n">
        <f aca="false">((1-K12)*O12)/(((1-K12)*O12)+(1-K25)*(1-O12))</f>
        <v>0.375</v>
      </c>
    </row>
    <row r="26" customFormat="false" ht="15" hidden="false" customHeight="false" outlineLevel="0" collapsed="false">
      <c r="A26" s="2" t="n">
        <v>11</v>
      </c>
      <c r="B26" s="2" t="n">
        <v>0.5</v>
      </c>
      <c r="C26" s="2" t="n">
        <v>0.4</v>
      </c>
      <c r="D26" s="2"/>
      <c r="E26" s="2"/>
      <c r="F26" s="2"/>
      <c r="G26" s="2"/>
      <c r="H26" s="2" t="n">
        <v>0.4</v>
      </c>
      <c r="I26" s="2"/>
      <c r="J26" s="2"/>
      <c r="K26" s="2" t="n">
        <v>0.1</v>
      </c>
      <c r="S26" s="2" t="n">
        <f aca="false">((1-B13)*O13)/(((1-B13)*O13)+(1-B26)*(1-O13))</f>
        <v>0.117647058823529</v>
      </c>
      <c r="T26" s="2" t="n">
        <f aca="false">((1-C13)*O13)/(((1-C13)*O13)+(1-C26)*(1-O13))</f>
        <v>0.0425531914893617</v>
      </c>
      <c r="U26" s="2"/>
      <c r="V26" s="2"/>
      <c r="W26" s="2"/>
      <c r="X26" s="2"/>
      <c r="Y26" s="2" t="n">
        <f aca="false">((1-H13)*O13)/(((1-H13)*O13)+(1-H26)*(1-O13))</f>
        <v>0.0217391304347826</v>
      </c>
      <c r="Z26" s="2"/>
      <c r="AA26" s="2"/>
      <c r="AB26" s="2" t="n">
        <f aca="false">((1-K13)*O13)/(((1-K13)*O13)+(1-K26)*(1-O13))</f>
        <v>0.00735294117647059</v>
      </c>
    </row>
  </sheetData>
  <mergeCells count="15">
    <mergeCell ref="A1:K1"/>
    <mergeCell ref="O2:P2"/>
    <mergeCell ref="S2:AB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S15:AB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5625" defaultRowHeight="15" zeroHeight="false" outlineLevelRow="0" outlineLevelCol="0"/>
  <cols>
    <col collapsed="false" customWidth="true" hidden="false" outlineLevel="0" max="7" min="7" style="0" width="12.12"/>
  </cols>
  <sheetData>
    <row r="1" customFormat="false" ht="13.8" hidden="false" customHeight="false" outlineLevel="0" collapsed="false">
      <c r="A1" s="7" t="s">
        <v>7</v>
      </c>
      <c r="B1" s="7"/>
      <c r="C1" s="7"/>
      <c r="D1" s="7"/>
      <c r="E1" s="7"/>
      <c r="G1" s="8" t="s">
        <v>8</v>
      </c>
    </row>
    <row r="2" customFormat="false" ht="13.8" hidden="false" customHeight="false" outlineLevel="0" collapsed="false">
      <c r="A2" s="8" t="s">
        <v>1</v>
      </c>
      <c r="B2" s="8" t="n">
        <v>1</v>
      </c>
      <c r="C2" s="8" t="n">
        <v>2</v>
      </c>
      <c r="D2" s="8" t="n">
        <v>3</v>
      </c>
      <c r="E2" s="8" t="n">
        <v>4</v>
      </c>
      <c r="G2" s="8" t="n">
        <v>0.25</v>
      </c>
    </row>
    <row r="3" customFormat="false" ht="13.8" hidden="false" customHeight="false" outlineLevel="0" collapsed="false">
      <c r="A3" s="8" t="n">
        <v>1</v>
      </c>
      <c r="B3" s="8" t="n">
        <v>0</v>
      </c>
      <c r="C3" s="8" t="n">
        <v>0</v>
      </c>
      <c r="D3" s="8" t="n">
        <v>1</v>
      </c>
      <c r="E3" s="8" t="n">
        <v>1</v>
      </c>
      <c r="G3" s="8" t="n">
        <v>0.25</v>
      </c>
    </row>
    <row r="4" customFormat="false" ht="13.8" hidden="false" customHeight="false" outlineLevel="0" collapsed="false">
      <c r="A4" s="8" t="n">
        <v>2</v>
      </c>
      <c r="B4" s="8" t="n">
        <v>1</v>
      </c>
      <c r="C4" s="8" t="n">
        <v>1</v>
      </c>
      <c r="D4" s="8" t="n">
        <v>0</v>
      </c>
      <c r="E4" s="8" t="n">
        <v>0</v>
      </c>
      <c r="G4" s="8" t="n">
        <v>0.25</v>
      </c>
    </row>
    <row r="5" customFormat="false" ht="13.8" hidden="false" customHeight="false" outlineLevel="0" collapsed="false">
      <c r="A5" s="8" t="n">
        <v>3</v>
      </c>
      <c r="B5" s="8" t="n">
        <v>0</v>
      </c>
      <c r="C5" s="8" t="n">
        <v>0</v>
      </c>
      <c r="D5" s="8" t="n">
        <v>1</v>
      </c>
      <c r="E5" s="8" t="n">
        <v>1</v>
      </c>
      <c r="G5" s="8" t="n">
        <v>0.25</v>
      </c>
    </row>
    <row r="7" customFormat="false" ht="13.8" hidden="false" customHeight="false" outlineLevel="0" collapsed="false">
      <c r="A7" s="8" t="s">
        <v>5</v>
      </c>
      <c r="B7" s="8" t="n">
        <v>1</v>
      </c>
      <c r="C7" s="8" t="n">
        <v>2</v>
      </c>
      <c r="D7" s="8" t="n">
        <v>3</v>
      </c>
      <c r="E7" s="8" t="n">
        <v>4</v>
      </c>
    </row>
    <row r="8" customFormat="false" ht="13.8" hidden="false" customHeight="false" outlineLevel="0" collapsed="false">
      <c r="A8" s="8" t="n">
        <v>1</v>
      </c>
      <c r="B8" s="8" t="n">
        <v>0.5</v>
      </c>
      <c r="C8" s="8" t="n">
        <v>0.5</v>
      </c>
      <c r="D8" s="8" t="n">
        <v>0.5</v>
      </c>
      <c r="E8" s="8" t="n">
        <v>0.5</v>
      </c>
    </row>
    <row r="9" customFormat="false" ht="13.8" hidden="false" customHeight="false" outlineLevel="0" collapsed="false">
      <c r="A9" s="8" t="n">
        <v>2</v>
      </c>
      <c r="B9" s="8" t="n">
        <v>0.4</v>
      </c>
      <c r="C9" s="8" t="n">
        <v>0.25</v>
      </c>
      <c r="D9" s="8" t="n">
        <v>0.15</v>
      </c>
      <c r="E9" s="8" t="n">
        <v>0.3</v>
      </c>
    </row>
    <row r="10" customFormat="false" ht="13.8" hidden="false" customHeight="false" outlineLevel="0" collapsed="false">
      <c r="A10" s="8" t="n">
        <v>3</v>
      </c>
      <c r="B10" s="8" t="n">
        <v>0.25</v>
      </c>
      <c r="C10" s="8" t="n">
        <v>0.35</v>
      </c>
      <c r="D10" s="8" t="n">
        <v>0.35</v>
      </c>
      <c r="E10" s="8" t="n">
        <v>0.3</v>
      </c>
    </row>
    <row r="13" customFormat="false" ht="13.8" hidden="false" customHeight="false" outlineLevel="0" collapsed="false">
      <c r="A13" s="7" t="s">
        <v>9</v>
      </c>
      <c r="B13" s="7"/>
      <c r="C13" s="7"/>
      <c r="D13" s="7"/>
      <c r="E13" s="7"/>
    </row>
    <row r="14" customFormat="false" ht="13.8" hidden="false" customHeight="false" outlineLevel="0" collapsed="false">
      <c r="A14" s="8" t="s">
        <v>1</v>
      </c>
      <c r="B14" s="8" t="n">
        <v>1</v>
      </c>
      <c r="C14" s="8" t="n">
        <v>2</v>
      </c>
      <c r="D14" s="8" t="n">
        <v>3</v>
      </c>
      <c r="E14" s="8" t="n">
        <v>4</v>
      </c>
    </row>
    <row r="15" customFormat="false" ht="13.8" hidden="false" customHeight="false" outlineLevel="0" collapsed="false">
      <c r="A15" s="8" t="n">
        <v>1</v>
      </c>
      <c r="B15" s="8" t="n">
        <f aca="false">B3 * $G$2 / (B3 * $G$2 + B8 * (1 - $G$2))</f>
        <v>0</v>
      </c>
      <c r="C15" s="8" t="n">
        <f aca="false">C3 * $G$3 / (C3 * $G$2 + C8 * (1 - $G$3))</f>
        <v>0</v>
      </c>
      <c r="D15" s="8" t="n">
        <f aca="false">D3 * $G$4 / (D3 * $G$4 + D8 * (1 - $G$4))</f>
        <v>0.4</v>
      </c>
      <c r="E15" s="8" t="n">
        <f aca="false">E3 * $G$5 / (E3 * $G$5 + E8 * (1 - $G$5))</f>
        <v>0.4</v>
      </c>
    </row>
    <row r="16" customFormat="false" ht="13.8" hidden="false" customHeight="false" outlineLevel="0" collapsed="false">
      <c r="A16" s="8" t="n">
        <v>2</v>
      </c>
      <c r="B16" s="8" t="n">
        <f aca="false">B4 * $G$2 / (B4 * $G$2 + B9 * (1 - $G$2))</f>
        <v>0.454545454545455</v>
      </c>
      <c r="C16" s="8" t="n">
        <f aca="false">C4 * $G$3 / (C4 * $G$2 + C9 * (1 - $G$3))</f>
        <v>0.571428571428571</v>
      </c>
      <c r="D16" s="8" t="n">
        <f aca="false">D4 * $G$4 / (D4 * $G$4 + D9 * (1 - $G$4))</f>
        <v>0</v>
      </c>
      <c r="E16" s="8" t="n">
        <f aca="false">E4 * $G$5 / (E4 * $G$5 + E9 * (1 - $G$5))</f>
        <v>0</v>
      </c>
    </row>
    <row r="17" customFormat="false" ht="13.8" hidden="false" customHeight="false" outlineLevel="0" collapsed="false">
      <c r="A17" s="8" t="n">
        <v>3</v>
      </c>
      <c r="B17" s="8" t="n">
        <f aca="false">B5 * $G$2 / (B5 * $G$2 + B10 * (1 - $G$2))</f>
        <v>0</v>
      </c>
      <c r="C17" s="8" t="n">
        <f aca="false">C5 * $G$3 / (C5 * $G$2 + C10 * (1 - $G$3))</f>
        <v>0</v>
      </c>
      <c r="D17" s="8" t="n">
        <f aca="false">D5 * $G$4 / (D5 * $G$4 + D10 * (1 - $G$4))</f>
        <v>0.487804878048781</v>
      </c>
      <c r="E17" s="8" t="n">
        <f aca="false">E5 * $G$5 / (E5 * $G$5 + E10 * (1 - $G$5))</f>
        <v>0.526315789473684</v>
      </c>
    </row>
    <row r="18" customFormat="false" ht="13.8" hidden="false" customHeight="false" outlineLevel="0" collapsed="false">
      <c r="A18" s="9"/>
      <c r="B18" s="9"/>
      <c r="C18" s="9"/>
      <c r="D18" s="9"/>
      <c r="E18" s="9"/>
    </row>
    <row r="19" customFormat="false" ht="13.8" hidden="false" customHeight="false" outlineLevel="0" collapsed="false">
      <c r="A19" s="8" t="s">
        <v>5</v>
      </c>
      <c r="B19" s="8" t="n">
        <v>1</v>
      </c>
      <c r="C19" s="8" t="n">
        <v>2</v>
      </c>
      <c r="D19" s="8" t="n">
        <v>3</v>
      </c>
      <c r="E19" s="8" t="n">
        <v>4</v>
      </c>
    </row>
    <row r="20" customFormat="false" ht="13.8" hidden="false" customHeight="false" outlineLevel="0" collapsed="false">
      <c r="A20" s="8" t="n">
        <v>1</v>
      </c>
      <c r="B20" s="8" t="n">
        <f aca="false">(1 - B3) * $G$2 / ((1 - B3) * $G$2 + (1 - B8) * (1 - $G$2))</f>
        <v>0.4</v>
      </c>
      <c r="C20" s="8" t="n">
        <f aca="false">(1 - C3) * $G$3 / ((1 - C3) * $G$3 + (1 - C8) * (1 - $G$3))</f>
        <v>0.4</v>
      </c>
      <c r="D20" s="8" t="n">
        <f aca="false">(1 - D3) * $G$4 / ((1 - D3) * $G$4 + (1 - D8) * (1 - $G$4))</f>
        <v>0</v>
      </c>
      <c r="E20" s="8" t="n">
        <f aca="false">(1 - E3) * $G$5 / ((1 - E3) * $G$5 + (1 - E8) * (1 - $G$5))</f>
        <v>0</v>
      </c>
    </row>
    <row r="21" customFormat="false" ht="13.8" hidden="false" customHeight="false" outlineLevel="0" collapsed="false">
      <c r="A21" s="8" t="n">
        <v>2</v>
      </c>
      <c r="B21" s="8" t="n">
        <f aca="false">(1 - B4) * $G$2 / ((1 - B4) * $G$2 + (1 - B9) * (1 - $G$2))</f>
        <v>0</v>
      </c>
      <c r="C21" s="8" t="n">
        <f aca="false">(1 - C4) * $G$3 / ((1 - C4) * $G$3 + (1 - C9) * (1 - $G$3))</f>
        <v>0</v>
      </c>
      <c r="D21" s="8" t="n">
        <f aca="false">(1 - D4) * $G$4 / ((1 - D4) * $G$4 + (1 - D9) * (1 - $G$4))</f>
        <v>0.28169014084507</v>
      </c>
      <c r="E21" s="8" t="n">
        <f aca="false">(1 - E4) * $G$5 / ((1 - E4) * $G$5 + (1 - E9) * (1 - $G$5))</f>
        <v>0.32258064516129</v>
      </c>
    </row>
    <row r="22" customFormat="false" ht="13.8" hidden="false" customHeight="false" outlineLevel="0" collapsed="false">
      <c r="A22" s="8" t="n">
        <v>3</v>
      </c>
      <c r="B22" s="8" t="n">
        <f aca="false">(1 - B5) * $G$2 / ((1 - B5) * $G$2 + (1 - B10) * (1 - $G$2))</f>
        <v>0.307692307692308</v>
      </c>
      <c r="C22" s="8" t="n">
        <f aca="false">(1 - C5) * $G$3 / ((1 - C5) * $G$3 + (1 - C10) * (1 - $G$3))</f>
        <v>0.338983050847458</v>
      </c>
      <c r="D22" s="8" t="n">
        <f aca="false">(1 - D5) * $G$4 / ((1 - D5) * $G$4 + (1 - D10) * (1 - $G$4))</f>
        <v>0</v>
      </c>
      <c r="E22" s="8" t="n">
        <f aca="false">(1 - E5) * $G$5 / ((1 - E5) * $G$5 + (1 - E10) * (1 - $G$5))</f>
        <v>0</v>
      </c>
    </row>
  </sheetData>
  <mergeCells count="2">
    <mergeCell ref="A1:E1"/>
    <mergeCell ref="A13:E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2021-09-27T11:52:24Z</dcterms:created>
  <dc:creator>oreshkinsv1</dc:creator>
  <dc:description/>
  <dc:language>en-US</dc:language>
  <cp:lastModifiedBy/>
  <dcterms:modified xsi:type="dcterms:W3CDTF">2021-10-11T13:56:47Z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