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aily_sample" sheetId="1" r:id="rId4"/>
    <sheet state="visible" name="orders_weekly" sheetId="2" r:id="rId5"/>
    <sheet state="hidden" name="_56F9DC9755BA473782653E2940F9" sheetId="3" r:id="rId6"/>
  </sheets>
  <definedNames/>
  <calcPr/>
  <extLst>
    <ext uri="GoogleSheetsCustomDataVersion1">
      <go:sheetsCustomData xmlns:go="http://customooxmlschemas.google.com/" r:id="rId7" roundtripDataSignature="AMtx7mh7uOYm8GikvUUvAiouKKOIXdNTHw=="/>
    </ext>
  </extLst>
</workbook>
</file>

<file path=xl/sharedStrings.xml><?xml version="1.0" encoding="utf-8"?>
<sst xmlns="http://schemas.openxmlformats.org/spreadsheetml/2006/main" count="245" uniqueCount="112">
  <si>
    <t>customer_id</t>
  </si>
  <si>
    <t>order_id</t>
  </si>
  <si>
    <t>order_type</t>
  </si>
  <si>
    <t>order_date</t>
  </si>
  <si>
    <t>order_city</t>
  </si>
  <si>
    <t>order_shop</t>
  </si>
  <si>
    <t>order_source</t>
  </si>
  <si>
    <t>order_revenue</t>
  </si>
  <si>
    <t>order_size</t>
  </si>
  <si>
    <t>order_cost</t>
  </si>
  <si>
    <t>order_profit</t>
  </si>
  <si>
    <t>order_packaging_fee</t>
  </si>
  <si>
    <t>order_delivery_fee</t>
  </si>
  <si>
    <t>discount_active</t>
  </si>
  <si>
    <t>discount_amount</t>
  </si>
  <si>
    <t>address_id</t>
  </si>
  <si>
    <t>payment_source</t>
  </si>
  <si>
    <t>days_since_last_order</t>
  </si>
  <si>
    <t>first_order_active</t>
  </si>
  <si>
    <t>dt</t>
  </si>
  <si>
    <t>c5471942-4291-4c63-9c43-40baf812c47e</t>
  </si>
  <si>
    <t>Returned</t>
  </si>
  <si>
    <t>Vilnius</t>
  </si>
  <si>
    <t>shop1</t>
  </si>
  <si>
    <t>AndroidApp</t>
  </si>
  <si>
    <t>Swedbank</t>
  </si>
  <si>
    <t>Delivered</t>
  </si>
  <si>
    <t>Web</t>
  </si>
  <si>
    <t>MoQ</t>
  </si>
  <si>
    <t>ded50c08-aff8-479f-9493-136f1f19641f</t>
  </si>
  <si>
    <t>shop2</t>
  </si>
  <si>
    <t>SEB</t>
  </si>
  <si>
    <t>PaymentCard</t>
  </si>
  <si>
    <t>CashOnDelivery</t>
  </si>
  <si>
    <t>CardOnDelivery</t>
  </si>
  <si>
    <t>f8d05766-79f3-47bb-87f7-ea282886da48</t>
  </si>
  <si>
    <t>shop3</t>
  </si>
  <si>
    <t>96ca1473-d946-4928-b1f5-bb1e6a131351</t>
  </si>
  <si>
    <t>shop4</t>
  </si>
  <si>
    <t>e86c9306-50c1-4bc7-9410-93edb788480f</t>
  </si>
  <si>
    <t>iOSApp</t>
  </si>
  <si>
    <t>Luminor</t>
  </si>
  <si>
    <t>99820d4d-8fb8-4e1b-b944-31e9e85dc3c5</t>
  </si>
  <si>
    <t>Placed</t>
  </si>
  <si>
    <t>Table name:</t>
  </si>
  <si>
    <t>orders_weekly</t>
  </si>
  <si>
    <t>Table structure</t>
  </si>
  <si>
    <t>column_name</t>
  </si>
  <si>
    <t>data_type</t>
  </si>
  <si>
    <t>description</t>
  </si>
  <si>
    <t>mandatory</t>
  </si>
  <si>
    <t>comments</t>
  </si>
  <si>
    <t>string</t>
  </si>
  <si>
    <t>Identifier for the customer</t>
  </si>
  <si>
    <t>Yes</t>
  </si>
  <si>
    <t>order_executed_count</t>
  </si>
  <si>
    <t>int</t>
  </si>
  <si>
    <t>Number of orders made and executed. Default value: 0</t>
  </si>
  <si>
    <t>order_placed_count</t>
  </si>
  <si>
    <t>Number of orders made and not executed. Default value: 0</t>
  </si>
  <si>
    <t>order_returned_count</t>
  </si>
  <si>
    <t>Number of orders made, executed but returned by the customer. Default value: 0</t>
  </si>
  <si>
    <t>order_size_avg</t>
  </si>
  <si>
    <t>Average size of order. Default value: 0</t>
  </si>
  <si>
    <t>order_size_executed_sum</t>
  </si>
  <si>
    <t>Total size of orders (numbers of items) that were fulfilled. Default value: 0</t>
  </si>
  <si>
    <t>order_size_placed_sum</t>
  </si>
  <si>
    <t>Total size of orders (numbers of items) that were not fulfilled. Default value: 0</t>
  </si>
  <si>
    <t>order_size_returned_sum</t>
  </si>
  <si>
    <t>Total size of orders (numbers of items) that were fulfilled but returned by the customer. Default value: 0</t>
  </si>
  <si>
    <t>order_revenue_sum</t>
  </si>
  <si>
    <t>decimal(19,4)</t>
  </si>
  <si>
    <t>Total amount paid for orders excluding VAT. Default value: 0</t>
  </si>
  <si>
    <t>order_revenue_avg</t>
  </si>
  <si>
    <t>Average amount paid for orders excluding VAT. Default value: 0</t>
  </si>
  <si>
    <t>order_revenue_executed_avg</t>
  </si>
  <si>
    <t>Average amount paid for orders that were fulfilled excluding VAT. Default value: 0</t>
  </si>
  <si>
    <t>order_revenue_placed_avg</t>
  </si>
  <si>
    <t>Average amount paid for orders that were not fulfilled excluding VAT. Default value: 0</t>
  </si>
  <si>
    <t>order_revenue_returned_avg</t>
  </si>
  <si>
    <t>Average amount paid for orders that were fulfilled but returned by the customer, excluding VAT. Default value: 0</t>
  </si>
  <si>
    <t>order_profit_sum</t>
  </si>
  <si>
    <t>Total profit of orders. Default value: 0</t>
  </si>
  <si>
    <t>order_profit_avg</t>
  </si>
  <si>
    <t>Average profit of orders. Default value: 0</t>
  </si>
  <si>
    <t>order_profit_executed_avg</t>
  </si>
  <si>
    <t>Average profit of the orders that were fulfilled. Default value: 0</t>
  </si>
  <si>
    <t>order_profit_placed_avg</t>
  </si>
  <si>
    <t>Average profit of the orders that were not fulfilled. Default value: 0</t>
  </si>
  <si>
    <t>order_profit_returned_avg</t>
  </si>
  <si>
    <t>Average profit of the orders that were fulfilled but returned by the customer. Default value: 0</t>
  </si>
  <si>
    <t>Flag if any discounts were applied to orders. Default value: 0</t>
  </si>
  <si>
    <t>discount_amount_avg</t>
  </si>
  <si>
    <t>Average value of discount applied. Default value: 0</t>
  </si>
  <si>
    <t>last_address</t>
  </si>
  <si>
    <t>Address id of last executed order. Default value: MISSING</t>
  </si>
  <si>
    <t>top_address</t>
  </si>
  <si>
    <t>Most used address id for customer's orders. Default value: MISSING</t>
  </si>
  <si>
    <t>payment_source_top</t>
  </si>
  <si>
    <t>Most popular method of payment. Default value: MISSING</t>
  </si>
  <si>
    <t>delivery_fee_avg</t>
  </si>
  <si>
    <t>Average fee paid for delivery service. Default value: 0</t>
  </si>
  <si>
    <t>order_count_w_delivery_fee</t>
  </si>
  <si>
    <t>Amount of orders which included delivery fee. Default value: 0</t>
  </si>
  <si>
    <t>packaging_fee_avg</t>
  </si>
  <si>
    <t>Average fee paid for packaging. Default value: 0.</t>
  </si>
  <si>
    <t>order_count_w_packaging_fee</t>
  </si>
  <si>
    <t>Amount of orders which included packing fee. Default value: 0</t>
  </si>
  <si>
    <t>Date partition - first day of the period. Format: "yyyyMMdd"</t>
  </si>
  <si>
    <t>lYDxpwWq6ECgCe6pmcmVOutepQG89JFMscDfWzlxDGNUNkFGVDMwUzRES05QUVVSS0RXTTFKUEVKVy4u</t>
  </si>
  <si>
    <t>Form1</t>
  </si>
  <si>
    <t>{40f7f600-0c88-4eb2-8514-ee407dedfe0f}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</si>
</sst>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mmdd"/>
  </numFmts>
  <fonts count="5">
    <font>
      <sz val="11.0"/>
      <color rgb="FF000000"/>
      <name val="Calibri"/>
    </font>
    <font>
      <b/>
      <sz val="10.0"/>
      <color rgb="FF000000"/>
      <name val="Calibri"/>
    </font>
    <font>
      <color theme="1"/>
      <name val="Calibri"/>
    </font>
    <font>
      <sz val="11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0" numFmtId="165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0" numFmtId="2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0" numFmtId="164" xfId="0" applyAlignment="1" applyFont="1" applyNumberFormat="1">
      <alignment readingOrder="0"/>
    </xf>
    <xf borderId="0" fillId="0" fontId="4" numFmtId="0" xfId="0" applyFont="1"/>
    <xf borderId="1" fillId="2" fontId="1" numFmtId="0" xfId="0" applyAlignment="1" applyBorder="1" applyFill="1" applyFont="1">
      <alignment horizontal="center"/>
    </xf>
    <xf borderId="2" fillId="0" fontId="4" numFmtId="0" xfId="0" applyAlignment="1" applyBorder="1" applyFont="1">
      <alignment shrinkToFit="0" wrapText="1"/>
    </xf>
    <xf borderId="2" fillId="3" fontId="4" numFmtId="0" xfId="0" applyAlignment="1" applyBorder="1" applyFill="1" applyFont="1">
      <alignment shrinkToFit="0" wrapText="1"/>
    </xf>
    <xf borderId="2" fillId="0" fontId="4" numFmtId="0" xfId="0" applyBorder="1" applyFont="1"/>
    <xf borderId="1" fillId="3" fontId="4" numFmtId="0" xfId="0" applyAlignment="1" applyBorder="1" applyFont="1">
      <alignment shrinkToFit="0" wrapText="1"/>
    </xf>
    <xf borderId="3" fillId="4" fontId="4" numFmtId="0" xfId="0" applyAlignment="1" applyBorder="1" applyFill="1" applyFont="1">
      <alignment shrinkToFit="0" wrapText="1"/>
    </xf>
    <xf borderId="1" fillId="4" fontId="4" numFmtId="0" xfId="0" applyAlignment="1" applyBorder="1" applyFont="1">
      <alignment shrinkToFit="0" wrapText="1"/>
    </xf>
    <xf borderId="4" fillId="3" fontId="4" numFmtId="0" xfId="0" applyAlignment="1" applyBorder="1" applyFont="1">
      <alignment shrinkToFit="0" wrapText="1"/>
    </xf>
    <xf borderId="5" fillId="0" fontId="4" numFmtId="0" xfId="0" applyBorder="1" applyFont="1"/>
    <xf borderId="5" fillId="0" fontId="4" numFmtId="0" xfId="0" applyAlignment="1" applyBorder="1" applyFont="1">
      <alignment shrinkToFit="0" wrapText="1"/>
    </xf>
    <xf borderId="2" fillId="0" fontId="0" numFmtId="0" xfId="0" applyBorder="1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8.57"/>
    <col customWidth="1" min="3" max="3" width="9.86"/>
    <col customWidth="1" min="4" max="4" width="10.43"/>
    <col customWidth="1" min="5" max="5" width="8.57"/>
    <col customWidth="1" min="6" max="6" width="10.0"/>
    <col customWidth="1" min="7" max="7" width="11.43"/>
    <col customWidth="1" min="8" max="8" width="12.86"/>
    <col customWidth="1" min="9" max="9" width="9.29"/>
    <col customWidth="1" min="10" max="10" width="9.57"/>
    <col customWidth="1" min="11" max="11" width="10.71"/>
    <col customWidth="1" min="12" max="13" width="17.57"/>
    <col customWidth="1" min="14" max="14" width="12.86"/>
    <col customWidth="1" min="15" max="15" width="14.86"/>
    <col customWidth="1" min="16" max="16" width="8.57"/>
    <col customWidth="1" min="17" max="17" width="17.57"/>
    <col customWidth="1" min="18" max="18" width="19.0"/>
    <col customWidth="1" min="19" max="19" width="15.14"/>
    <col customWidth="1" min="20" max="20" width="10.43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3">
        <v>111.0</v>
      </c>
      <c r="C2" s="3" t="s">
        <v>21</v>
      </c>
      <c r="D2" s="4">
        <v>43467.0</v>
      </c>
      <c r="E2" s="3" t="s">
        <v>22</v>
      </c>
      <c r="F2" s="3" t="s">
        <v>23</v>
      </c>
      <c r="G2" s="3" t="s">
        <v>24</v>
      </c>
      <c r="H2" s="5">
        <v>84.55</v>
      </c>
      <c r="I2" s="3">
        <v>15.0</v>
      </c>
      <c r="J2" s="5">
        <f t="shared" ref="J2:J14" si="1">H2*0.79</f>
        <v>66.7945</v>
      </c>
      <c r="K2" s="5">
        <f t="shared" ref="K2:K14" si="2">H2-J2</f>
        <v>17.7555</v>
      </c>
      <c r="L2" s="3">
        <v>2.99</v>
      </c>
      <c r="M2" s="3">
        <v>0.0</v>
      </c>
      <c r="N2" s="3">
        <v>1.0</v>
      </c>
      <c r="O2" s="3">
        <v>2.11</v>
      </c>
      <c r="P2" s="3">
        <v>3621.0</v>
      </c>
      <c r="Q2" s="3" t="s">
        <v>25</v>
      </c>
      <c r="R2" s="3">
        <v>-1.0</v>
      </c>
      <c r="S2" s="3">
        <v>1.0</v>
      </c>
      <c r="T2" s="6">
        <f t="shared" ref="T2:T18" si="3">D2</f>
        <v>43467</v>
      </c>
    </row>
    <row r="3">
      <c r="A3" s="3" t="s">
        <v>20</v>
      </c>
      <c r="B3" s="3">
        <v>112.0</v>
      </c>
      <c r="C3" s="3" t="s">
        <v>26</v>
      </c>
      <c r="D3" s="4">
        <v>43470.0</v>
      </c>
      <c r="E3" s="3" t="s">
        <v>22</v>
      </c>
      <c r="F3" s="3" t="s">
        <v>23</v>
      </c>
      <c r="G3" s="3" t="s">
        <v>27</v>
      </c>
      <c r="H3" s="5">
        <v>32.33</v>
      </c>
      <c r="I3" s="3">
        <v>12.0</v>
      </c>
      <c r="J3" s="5">
        <f t="shared" si="1"/>
        <v>25.5407</v>
      </c>
      <c r="K3" s="5">
        <f t="shared" si="2"/>
        <v>6.7893</v>
      </c>
      <c r="L3" s="3">
        <v>2.99</v>
      </c>
      <c r="M3" s="3">
        <v>0.99</v>
      </c>
      <c r="N3" s="3">
        <v>0.0</v>
      </c>
      <c r="O3" s="3">
        <v>0.0</v>
      </c>
      <c r="P3" s="3">
        <v>6509.0</v>
      </c>
      <c r="Q3" s="3" t="s">
        <v>28</v>
      </c>
      <c r="R3" s="3">
        <v>1.0</v>
      </c>
      <c r="S3" s="3">
        <v>0.0</v>
      </c>
      <c r="T3" s="6">
        <f t="shared" si="3"/>
        <v>43470</v>
      </c>
    </row>
    <row r="4">
      <c r="A4" s="3" t="s">
        <v>29</v>
      </c>
      <c r="B4" s="3">
        <v>113.0</v>
      </c>
      <c r="C4" s="3" t="s">
        <v>26</v>
      </c>
      <c r="D4" s="4">
        <v>43470.0</v>
      </c>
      <c r="E4" s="3" t="s">
        <v>22</v>
      </c>
      <c r="F4" s="3" t="s">
        <v>30</v>
      </c>
      <c r="G4" s="3" t="s">
        <v>24</v>
      </c>
      <c r="H4" s="5">
        <v>21.45</v>
      </c>
      <c r="I4" s="3">
        <v>10.0</v>
      </c>
      <c r="J4" s="5">
        <f t="shared" si="1"/>
        <v>16.9455</v>
      </c>
      <c r="K4" s="5">
        <f t="shared" si="2"/>
        <v>4.5045</v>
      </c>
      <c r="L4" s="3">
        <v>2.99</v>
      </c>
      <c r="M4" s="3">
        <v>0.99</v>
      </c>
      <c r="N4" s="3">
        <v>1.0</v>
      </c>
      <c r="O4" s="3">
        <v>1.65</v>
      </c>
      <c r="P4" s="3">
        <v>86260.0</v>
      </c>
      <c r="Q4" s="3" t="s">
        <v>31</v>
      </c>
      <c r="R4" s="3">
        <v>105.0</v>
      </c>
      <c r="S4" s="3">
        <v>0.0</v>
      </c>
      <c r="T4" s="6">
        <f t="shared" si="3"/>
        <v>43470</v>
      </c>
    </row>
    <row r="5">
      <c r="A5" s="3" t="s">
        <v>29</v>
      </c>
      <c r="B5" s="3">
        <v>114.0</v>
      </c>
      <c r="C5" s="3" t="s">
        <v>26</v>
      </c>
      <c r="D5" s="4">
        <v>43471.0</v>
      </c>
      <c r="E5" s="3" t="s">
        <v>22</v>
      </c>
      <c r="F5" s="3" t="s">
        <v>30</v>
      </c>
      <c r="G5" s="3" t="s">
        <v>27</v>
      </c>
      <c r="H5" s="5">
        <v>823.45</v>
      </c>
      <c r="I5" s="3">
        <v>56.0</v>
      </c>
      <c r="J5" s="5">
        <f t="shared" si="1"/>
        <v>650.5255</v>
      </c>
      <c r="K5" s="5">
        <f t="shared" si="2"/>
        <v>172.9245</v>
      </c>
      <c r="L5" s="3">
        <v>0.0</v>
      </c>
      <c r="M5" s="3">
        <v>0.0</v>
      </c>
      <c r="N5" s="3">
        <v>1.0</v>
      </c>
      <c r="O5" s="3">
        <v>15.52</v>
      </c>
      <c r="P5" s="3">
        <v>64271.0</v>
      </c>
      <c r="Q5" s="3" t="s">
        <v>32</v>
      </c>
      <c r="R5" s="3">
        <v>1.0</v>
      </c>
      <c r="S5" s="3">
        <v>0.0</v>
      </c>
      <c r="T5" s="6">
        <f t="shared" si="3"/>
        <v>43471</v>
      </c>
    </row>
    <row r="6">
      <c r="A6" s="3" t="s">
        <v>29</v>
      </c>
      <c r="B6" s="3">
        <v>115.0</v>
      </c>
      <c r="C6" s="3" t="s">
        <v>26</v>
      </c>
      <c r="D6" s="4">
        <v>43472.0</v>
      </c>
      <c r="E6" s="3" t="s">
        <v>22</v>
      </c>
      <c r="F6" s="3" t="s">
        <v>30</v>
      </c>
      <c r="G6" s="3" t="s">
        <v>27</v>
      </c>
      <c r="H6" s="5">
        <v>745.95</v>
      </c>
      <c r="I6" s="3">
        <v>50.0</v>
      </c>
      <c r="J6" s="5">
        <f t="shared" si="1"/>
        <v>589.3005</v>
      </c>
      <c r="K6" s="5">
        <f t="shared" si="2"/>
        <v>156.6495</v>
      </c>
      <c r="L6" s="3">
        <v>0.0</v>
      </c>
      <c r="M6" s="3">
        <v>0.0</v>
      </c>
      <c r="N6" s="3">
        <v>1.0</v>
      </c>
      <c r="O6" s="3">
        <v>12.45</v>
      </c>
      <c r="P6" s="3">
        <v>43713.0</v>
      </c>
      <c r="Q6" s="3" t="s">
        <v>33</v>
      </c>
      <c r="R6" s="3">
        <v>1.0</v>
      </c>
      <c r="S6" s="3">
        <v>0.0</v>
      </c>
      <c r="T6" s="6">
        <f t="shared" si="3"/>
        <v>43472</v>
      </c>
    </row>
    <row r="7">
      <c r="A7" s="3" t="s">
        <v>29</v>
      </c>
      <c r="B7" s="3">
        <v>116.0</v>
      </c>
      <c r="C7" s="3" t="s">
        <v>26</v>
      </c>
      <c r="D7" s="4">
        <v>43473.0</v>
      </c>
      <c r="E7" s="3" t="s">
        <v>22</v>
      </c>
      <c r="F7" s="3" t="s">
        <v>30</v>
      </c>
      <c r="G7" s="3" t="s">
        <v>27</v>
      </c>
      <c r="H7" s="5">
        <v>1020.5</v>
      </c>
      <c r="I7" s="3">
        <v>89.0</v>
      </c>
      <c r="J7" s="5">
        <f t="shared" si="1"/>
        <v>806.195</v>
      </c>
      <c r="K7" s="5">
        <f t="shared" si="2"/>
        <v>214.305</v>
      </c>
      <c r="L7" s="3">
        <v>0.0</v>
      </c>
      <c r="M7" s="3">
        <v>0.0</v>
      </c>
      <c r="N7" s="3">
        <v>1.0</v>
      </c>
      <c r="O7" s="3">
        <v>2.14</v>
      </c>
      <c r="P7" s="3">
        <v>88223.0</v>
      </c>
      <c r="Q7" s="3" t="s">
        <v>34</v>
      </c>
      <c r="R7" s="3">
        <v>1.0</v>
      </c>
      <c r="S7" s="3">
        <v>0.0</v>
      </c>
      <c r="T7" s="6">
        <f t="shared" si="3"/>
        <v>43473</v>
      </c>
    </row>
    <row r="8">
      <c r="A8" s="3" t="s">
        <v>35</v>
      </c>
      <c r="B8" s="3">
        <v>117.0</v>
      </c>
      <c r="C8" s="3" t="s">
        <v>26</v>
      </c>
      <c r="D8" s="4">
        <v>43476.0</v>
      </c>
      <c r="E8" s="3" t="s">
        <v>22</v>
      </c>
      <c r="F8" s="3" t="s">
        <v>36</v>
      </c>
      <c r="G8" s="3" t="s">
        <v>27</v>
      </c>
      <c r="H8" s="5">
        <v>12.45</v>
      </c>
      <c r="I8" s="3">
        <v>2.0</v>
      </c>
      <c r="J8" s="5">
        <f t="shared" si="1"/>
        <v>9.8355</v>
      </c>
      <c r="K8" s="5">
        <f t="shared" si="2"/>
        <v>2.6145</v>
      </c>
      <c r="L8" s="3">
        <v>2.99</v>
      </c>
      <c r="M8" s="3">
        <v>0.99</v>
      </c>
      <c r="N8" s="3">
        <v>1.0</v>
      </c>
      <c r="O8" s="3">
        <v>0.54</v>
      </c>
      <c r="P8" s="3">
        <v>48573.0</v>
      </c>
      <c r="Q8" s="3" t="s">
        <v>25</v>
      </c>
      <c r="R8" s="3">
        <v>52.0</v>
      </c>
      <c r="S8" s="7">
        <v>1.0</v>
      </c>
      <c r="T8" s="6">
        <f t="shared" si="3"/>
        <v>43476</v>
      </c>
    </row>
    <row r="9">
      <c r="A9" s="3" t="s">
        <v>37</v>
      </c>
      <c r="B9" s="3">
        <v>118.0</v>
      </c>
      <c r="C9" s="3" t="s">
        <v>26</v>
      </c>
      <c r="D9" s="4">
        <v>43477.0</v>
      </c>
      <c r="E9" s="3" t="s">
        <v>22</v>
      </c>
      <c r="F9" s="3" t="s">
        <v>38</v>
      </c>
      <c r="G9" s="3" t="s">
        <v>27</v>
      </c>
      <c r="H9" s="5">
        <v>56.42</v>
      </c>
      <c r="I9" s="3">
        <v>4.0</v>
      </c>
      <c r="J9" s="5">
        <f t="shared" si="1"/>
        <v>44.5718</v>
      </c>
      <c r="K9" s="5">
        <f t="shared" si="2"/>
        <v>11.8482</v>
      </c>
      <c r="L9" s="3">
        <v>2.99</v>
      </c>
      <c r="M9" s="3">
        <v>0.0</v>
      </c>
      <c r="N9" s="3">
        <v>1.0</v>
      </c>
      <c r="O9" s="3">
        <v>2.11</v>
      </c>
      <c r="P9" s="3">
        <v>53529.0</v>
      </c>
      <c r="Q9" s="3" t="s">
        <v>25</v>
      </c>
      <c r="R9" s="3">
        <v>23.0</v>
      </c>
      <c r="S9" s="3">
        <v>0.0</v>
      </c>
      <c r="T9" s="6">
        <f t="shared" si="3"/>
        <v>43477</v>
      </c>
    </row>
    <row r="10">
      <c r="A10" s="3" t="s">
        <v>37</v>
      </c>
      <c r="B10" s="3">
        <v>119.0</v>
      </c>
      <c r="C10" s="3" t="s">
        <v>26</v>
      </c>
      <c r="D10" s="4">
        <v>43478.0</v>
      </c>
      <c r="E10" s="3" t="s">
        <v>22</v>
      </c>
      <c r="F10" s="3" t="s">
        <v>38</v>
      </c>
      <c r="G10" s="3" t="s">
        <v>27</v>
      </c>
      <c r="H10" s="5">
        <v>45.88</v>
      </c>
      <c r="I10" s="3">
        <v>8.0</v>
      </c>
      <c r="J10" s="5">
        <f t="shared" si="1"/>
        <v>36.2452</v>
      </c>
      <c r="K10" s="5">
        <f t="shared" si="2"/>
        <v>9.6348</v>
      </c>
      <c r="L10" s="3">
        <v>2.99</v>
      </c>
      <c r="M10" s="3">
        <v>0.99</v>
      </c>
      <c r="N10" s="3">
        <v>1.0</v>
      </c>
      <c r="O10" s="3">
        <v>3.45</v>
      </c>
      <c r="P10" s="3">
        <v>67225.0</v>
      </c>
      <c r="Q10" s="3" t="s">
        <v>25</v>
      </c>
      <c r="R10" s="3">
        <v>1.0</v>
      </c>
      <c r="S10" s="3">
        <v>0.0</v>
      </c>
      <c r="T10" s="6">
        <f t="shared" si="3"/>
        <v>43478</v>
      </c>
    </row>
    <row r="11">
      <c r="A11" s="3" t="s">
        <v>39</v>
      </c>
      <c r="B11" s="3">
        <v>120.0</v>
      </c>
      <c r="C11" s="3" t="s">
        <v>26</v>
      </c>
      <c r="D11" s="4">
        <v>43479.0</v>
      </c>
      <c r="E11" s="3" t="s">
        <v>22</v>
      </c>
      <c r="F11" s="3" t="s">
        <v>23</v>
      </c>
      <c r="G11" s="3" t="s">
        <v>40</v>
      </c>
      <c r="H11" s="5">
        <v>78.96</v>
      </c>
      <c r="I11" s="3">
        <v>15.0</v>
      </c>
      <c r="J11" s="5">
        <f t="shared" si="1"/>
        <v>62.3784</v>
      </c>
      <c r="K11" s="5">
        <f t="shared" si="2"/>
        <v>16.5816</v>
      </c>
      <c r="L11" s="3">
        <v>2.99</v>
      </c>
      <c r="M11" s="3">
        <v>0.99</v>
      </c>
      <c r="N11" s="3">
        <v>1.0</v>
      </c>
      <c r="O11" s="3">
        <v>2.55</v>
      </c>
      <c r="P11" s="3">
        <v>65583.0</v>
      </c>
      <c r="Q11" s="3" t="s">
        <v>41</v>
      </c>
      <c r="R11" s="3">
        <v>5.0</v>
      </c>
      <c r="S11" s="7">
        <v>1.0</v>
      </c>
      <c r="T11" s="6">
        <f t="shared" si="3"/>
        <v>43479</v>
      </c>
    </row>
    <row r="12">
      <c r="A12" s="3" t="s">
        <v>42</v>
      </c>
      <c r="B12" s="3">
        <v>121.0</v>
      </c>
      <c r="C12" s="3" t="s">
        <v>26</v>
      </c>
      <c r="D12" s="4">
        <v>43480.0</v>
      </c>
      <c r="E12" s="3" t="s">
        <v>22</v>
      </c>
      <c r="F12" s="3" t="s">
        <v>30</v>
      </c>
      <c r="G12" s="3" t="s">
        <v>27</v>
      </c>
      <c r="H12" s="5">
        <v>41.56</v>
      </c>
      <c r="I12" s="3">
        <v>9.0</v>
      </c>
      <c r="J12" s="5">
        <f t="shared" si="1"/>
        <v>32.8324</v>
      </c>
      <c r="K12" s="5">
        <f t="shared" si="2"/>
        <v>8.7276</v>
      </c>
      <c r="L12" s="3">
        <v>2.99</v>
      </c>
      <c r="M12" s="3">
        <v>0.99</v>
      </c>
      <c r="N12" s="3">
        <v>1.0</v>
      </c>
      <c r="O12" s="3">
        <v>1.11</v>
      </c>
      <c r="P12" s="3">
        <v>73363.0</v>
      </c>
      <c r="Q12" s="3" t="s">
        <v>41</v>
      </c>
      <c r="R12" s="3">
        <v>45.0</v>
      </c>
      <c r="S12" s="3">
        <v>0.0</v>
      </c>
      <c r="T12" s="6">
        <f t="shared" si="3"/>
        <v>43480</v>
      </c>
    </row>
    <row r="13">
      <c r="A13" s="3" t="s">
        <v>42</v>
      </c>
      <c r="B13" s="3">
        <v>122.0</v>
      </c>
      <c r="C13" s="3" t="s">
        <v>26</v>
      </c>
      <c r="D13" s="4">
        <v>43481.0</v>
      </c>
      <c r="E13" s="3" t="s">
        <v>22</v>
      </c>
      <c r="F13" s="3" t="s">
        <v>30</v>
      </c>
      <c r="G13" s="3" t="s">
        <v>27</v>
      </c>
      <c r="H13" s="5">
        <v>45.02</v>
      </c>
      <c r="I13" s="3">
        <v>6.0</v>
      </c>
      <c r="J13" s="5">
        <f t="shared" si="1"/>
        <v>35.5658</v>
      </c>
      <c r="K13" s="5">
        <f t="shared" si="2"/>
        <v>9.4542</v>
      </c>
      <c r="L13" s="3">
        <v>2.99</v>
      </c>
      <c r="M13" s="3">
        <v>0.99</v>
      </c>
      <c r="N13" s="3">
        <v>1.0</v>
      </c>
      <c r="O13" s="3">
        <v>12.11</v>
      </c>
      <c r="P13" s="3">
        <v>89346.0</v>
      </c>
      <c r="Q13" s="3" t="s">
        <v>41</v>
      </c>
      <c r="R13" s="3">
        <v>1.0</v>
      </c>
      <c r="S13" s="3">
        <v>0.0</v>
      </c>
      <c r="T13" s="6">
        <f t="shared" si="3"/>
        <v>43481</v>
      </c>
    </row>
    <row r="14">
      <c r="A14" s="3" t="s">
        <v>42</v>
      </c>
      <c r="B14" s="3">
        <v>123.0</v>
      </c>
      <c r="C14" s="3" t="s">
        <v>26</v>
      </c>
      <c r="D14" s="4">
        <v>43482.0</v>
      </c>
      <c r="E14" s="3" t="s">
        <v>22</v>
      </c>
      <c r="F14" s="3" t="s">
        <v>36</v>
      </c>
      <c r="G14" s="3" t="s">
        <v>27</v>
      </c>
      <c r="H14" s="5">
        <v>58.71</v>
      </c>
      <c r="I14" s="3">
        <v>15.0</v>
      </c>
      <c r="J14" s="5">
        <f t="shared" si="1"/>
        <v>46.3809</v>
      </c>
      <c r="K14" s="5">
        <f t="shared" si="2"/>
        <v>12.3291</v>
      </c>
      <c r="L14" s="3">
        <v>2.99</v>
      </c>
      <c r="M14" s="3">
        <v>0.0</v>
      </c>
      <c r="N14" s="3">
        <v>1.0</v>
      </c>
      <c r="O14" s="3">
        <v>5.66</v>
      </c>
      <c r="P14" s="3">
        <v>27099.0</v>
      </c>
      <c r="Q14" s="3" t="s">
        <v>41</v>
      </c>
      <c r="R14" s="3">
        <v>1.0</v>
      </c>
      <c r="S14" s="3">
        <v>0.0</v>
      </c>
      <c r="T14" s="6">
        <f t="shared" si="3"/>
        <v>43482</v>
      </c>
    </row>
    <row r="15">
      <c r="A15" s="8" t="s">
        <v>35</v>
      </c>
      <c r="B15" s="9">
        <v>124.0</v>
      </c>
      <c r="C15" s="9" t="s">
        <v>43</v>
      </c>
      <c r="D15" s="10">
        <v>43490.0</v>
      </c>
      <c r="E15" s="8" t="s">
        <v>22</v>
      </c>
      <c r="F15" s="8" t="s">
        <v>36</v>
      </c>
      <c r="G15" s="9" t="s">
        <v>24</v>
      </c>
      <c r="H15" s="11">
        <v>25.69</v>
      </c>
      <c r="I15" s="9">
        <v>4.0</v>
      </c>
      <c r="J15" s="9">
        <v>21.45</v>
      </c>
      <c r="K15" s="9">
        <v>4.24</v>
      </c>
      <c r="L15" s="9">
        <v>0.0</v>
      </c>
      <c r="M15" s="8">
        <v>0.99</v>
      </c>
      <c r="N15" s="9">
        <v>0.0</v>
      </c>
      <c r="O15" s="8">
        <v>0.54</v>
      </c>
      <c r="P15" s="8">
        <v>48573.0</v>
      </c>
      <c r="Q15" s="8" t="s">
        <v>25</v>
      </c>
      <c r="R15" s="9">
        <v>-1.0</v>
      </c>
      <c r="S15" s="8">
        <v>0.0</v>
      </c>
      <c r="T15" s="6">
        <f t="shared" si="3"/>
        <v>43490</v>
      </c>
    </row>
    <row r="16">
      <c r="A16" s="12" t="s">
        <v>35</v>
      </c>
      <c r="B16" s="13">
        <v>125.0</v>
      </c>
      <c r="C16" s="14" t="s">
        <v>21</v>
      </c>
      <c r="D16" s="15">
        <v>43491.0</v>
      </c>
      <c r="E16" s="12" t="s">
        <v>22</v>
      </c>
      <c r="F16" s="12" t="s">
        <v>36</v>
      </c>
      <c r="G16" s="12" t="s">
        <v>27</v>
      </c>
      <c r="H16" s="16">
        <v>12.45</v>
      </c>
      <c r="I16" s="17">
        <v>2.0</v>
      </c>
      <c r="J16" s="16">
        <f t="shared" ref="J16:J18" si="4">H16*0.79</f>
        <v>9.8355</v>
      </c>
      <c r="K16" s="16">
        <f t="shared" ref="K16:K18" si="5">H16-J16</f>
        <v>2.6145</v>
      </c>
      <c r="L16" s="17">
        <v>2.99</v>
      </c>
      <c r="M16" s="17">
        <v>0.99</v>
      </c>
      <c r="N16" s="17">
        <v>1.0</v>
      </c>
      <c r="O16" s="17">
        <v>0.54</v>
      </c>
      <c r="P16" s="17">
        <v>48573.0</v>
      </c>
      <c r="Q16" s="14" t="s">
        <v>31</v>
      </c>
      <c r="R16" s="13">
        <v>-1.0</v>
      </c>
      <c r="S16" s="17">
        <v>0.0</v>
      </c>
      <c r="T16" s="18">
        <f t="shared" si="3"/>
        <v>43491</v>
      </c>
    </row>
    <row r="17">
      <c r="A17" s="3" t="s">
        <v>39</v>
      </c>
      <c r="B17" s="7">
        <v>126.0</v>
      </c>
      <c r="C17" s="7" t="s">
        <v>43</v>
      </c>
      <c r="D17" s="19">
        <v>43483.0</v>
      </c>
      <c r="E17" s="3" t="s">
        <v>22</v>
      </c>
      <c r="F17" s="3" t="s">
        <v>23</v>
      </c>
      <c r="G17" s="3" t="s">
        <v>40</v>
      </c>
      <c r="H17" s="5">
        <v>78.96</v>
      </c>
      <c r="I17" s="3">
        <v>15.0</v>
      </c>
      <c r="J17" s="5">
        <f t="shared" si="4"/>
        <v>62.3784</v>
      </c>
      <c r="K17" s="5">
        <f t="shared" si="5"/>
        <v>16.5816</v>
      </c>
      <c r="L17" s="3">
        <v>2.99</v>
      </c>
      <c r="M17" s="3">
        <v>0.99</v>
      </c>
      <c r="N17" s="3">
        <v>1.0</v>
      </c>
      <c r="O17" s="3">
        <v>2.55</v>
      </c>
      <c r="P17" s="3">
        <v>65583.0</v>
      </c>
      <c r="Q17" s="3" t="s">
        <v>41</v>
      </c>
      <c r="R17" s="7">
        <v>-1.0</v>
      </c>
      <c r="S17" s="3">
        <v>0.0</v>
      </c>
      <c r="T17" s="6">
        <f t="shared" si="3"/>
        <v>43483</v>
      </c>
    </row>
    <row r="18">
      <c r="A18" s="3" t="s">
        <v>39</v>
      </c>
      <c r="B18" s="7">
        <v>127.0</v>
      </c>
      <c r="C18" s="7" t="s">
        <v>43</v>
      </c>
      <c r="D18" s="19">
        <v>43485.0</v>
      </c>
      <c r="E18" s="3" t="s">
        <v>22</v>
      </c>
      <c r="F18" s="3" t="s">
        <v>23</v>
      </c>
      <c r="G18" s="3" t="s">
        <v>40</v>
      </c>
      <c r="H18" s="5">
        <v>78.96</v>
      </c>
      <c r="I18" s="3">
        <v>15.0</v>
      </c>
      <c r="J18" s="5">
        <f t="shared" si="4"/>
        <v>62.3784</v>
      </c>
      <c r="K18" s="5">
        <f t="shared" si="5"/>
        <v>16.5816</v>
      </c>
      <c r="L18" s="7">
        <v>0.0</v>
      </c>
      <c r="M18" s="3">
        <v>0.99</v>
      </c>
      <c r="N18" s="3">
        <v>1.0</v>
      </c>
      <c r="O18" s="3">
        <v>2.55</v>
      </c>
      <c r="P18" s="3">
        <v>65583.0</v>
      </c>
      <c r="Q18" s="7" t="s">
        <v>33</v>
      </c>
      <c r="R18" s="7">
        <v>-1.0</v>
      </c>
      <c r="S18" s="3">
        <v>0.0</v>
      </c>
      <c r="T18" s="6">
        <f t="shared" si="3"/>
        <v>43485</v>
      </c>
    </row>
    <row r="19">
      <c r="H19" s="5"/>
    </row>
    <row r="20">
      <c r="H20" s="5"/>
    </row>
    <row r="21" ht="15.75" customHeight="1">
      <c r="H21" s="5"/>
    </row>
    <row r="22" ht="15.75" customHeight="1">
      <c r="H22" s="5"/>
    </row>
    <row r="23" ht="15.75" customHeight="1">
      <c r="H23" s="5"/>
    </row>
    <row r="24" ht="15.75" customHeight="1">
      <c r="H24" s="5"/>
    </row>
    <row r="25" ht="15.75" customHeight="1">
      <c r="H25" s="5"/>
    </row>
    <row r="26" ht="15.75" customHeight="1">
      <c r="H26" s="5"/>
    </row>
    <row r="27" ht="15.75" customHeight="1">
      <c r="H27" s="5"/>
    </row>
    <row r="28" ht="15.75" customHeight="1">
      <c r="H28" s="5"/>
    </row>
    <row r="29" ht="15.75" customHeight="1">
      <c r="H29" s="5"/>
    </row>
    <row r="30" ht="15.75" customHeight="1">
      <c r="H30" s="5"/>
    </row>
    <row r="31" ht="15.75" customHeight="1">
      <c r="H31" s="5"/>
    </row>
    <row r="32" ht="15.75" customHeight="1">
      <c r="H32" s="5"/>
    </row>
    <row r="33" ht="15.75" customHeight="1">
      <c r="H33" s="5"/>
    </row>
    <row r="34" ht="15.75" customHeight="1">
      <c r="H34" s="5"/>
    </row>
    <row r="35" ht="15.75" customHeight="1">
      <c r="H35" s="5"/>
    </row>
    <row r="36" ht="15.75" customHeight="1">
      <c r="H36" s="5"/>
    </row>
    <row r="37" ht="15.75" customHeight="1">
      <c r="H37" s="5"/>
    </row>
    <row r="38" ht="15.75" customHeight="1">
      <c r="H38" s="5"/>
    </row>
    <row r="39" ht="15.75" customHeight="1">
      <c r="H39" s="5"/>
    </row>
    <row r="40" ht="15.75" customHeight="1">
      <c r="H40" s="5"/>
    </row>
    <row r="41" ht="15.75" customHeight="1">
      <c r="H41" s="5"/>
    </row>
    <row r="42" ht="15.75" customHeight="1">
      <c r="H42" s="5"/>
    </row>
    <row r="43" ht="15.75" customHeight="1">
      <c r="H43" s="5"/>
    </row>
    <row r="44" ht="15.75" customHeight="1">
      <c r="H44" s="5"/>
    </row>
    <row r="45" ht="15.75" customHeight="1">
      <c r="H45" s="5"/>
    </row>
    <row r="46" ht="15.75" customHeight="1">
      <c r="H46" s="5"/>
    </row>
    <row r="47" ht="15.75" customHeight="1">
      <c r="H47" s="5"/>
    </row>
    <row r="48" ht="15.75" customHeight="1">
      <c r="H48" s="5"/>
    </row>
    <row r="49" ht="15.75" customHeight="1">
      <c r="H49" s="5"/>
    </row>
    <row r="50" ht="15.75" customHeight="1">
      <c r="H50" s="5"/>
    </row>
    <row r="51" ht="15.75" customHeight="1">
      <c r="H51" s="5"/>
    </row>
    <row r="52" ht="15.75" customHeight="1">
      <c r="H52" s="5"/>
    </row>
    <row r="53" ht="15.75" customHeight="1">
      <c r="H53" s="5"/>
    </row>
    <row r="54" ht="15.75" customHeight="1">
      <c r="H54" s="5"/>
    </row>
    <row r="55" ht="15.75" customHeight="1">
      <c r="H55" s="5"/>
    </row>
    <row r="56" ht="15.75" customHeight="1">
      <c r="H56" s="5"/>
    </row>
    <row r="57" ht="15.75" customHeight="1">
      <c r="H57" s="5"/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>
      <c r="H78" s="5"/>
    </row>
    <row r="79" ht="15.75" customHeight="1">
      <c r="H79" s="5"/>
    </row>
    <row r="80" ht="15.75" customHeight="1">
      <c r="H80" s="5"/>
    </row>
    <row r="81" ht="15.75" customHeight="1">
      <c r="H81" s="5"/>
    </row>
    <row r="82" ht="15.75" customHeight="1">
      <c r="H82" s="5"/>
    </row>
    <row r="83" ht="15.75" customHeight="1">
      <c r="H83" s="5"/>
    </row>
    <row r="84" ht="15.75" customHeight="1">
      <c r="H84" s="5"/>
    </row>
    <row r="85" ht="15.75" customHeight="1">
      <c r="H85" s="5"/>
    </row>
    <row r="86" ht="15.75" customHeight="1">
      <c r="H86" s="5"/>
    </row>
    <row r="87" ht="15.75" customHeight="1">
      <c r="H87" s="5"/>
    </row>
    <row r="88" ht="15.75" customHeight="1">
      <c r="H88" s="5"/>
    </row>
    <row r="89" ht="15.75" customHeight="1">
      <c r="H89" s="5"/>
    </row>
    <row r="90" ht="15.75" customHeight="1">
      <c r="H90" s="5"/>
    </row>
    <row r="91" ht="15.75" customHeight="1">
      <c r="H91" s="5"/>
    </row>
    <row r="92" ht="15.75" customHeight="1">
      <c r="H92" s="5"/>
    </row>
    <row r="93" ht="15.75" customHeight="1">
      <c r="H93" s="5"/>
    </row>
    <row r="94" ht="15.75" customHeight="1">
      <c r="H94" s="5"/>
    </row>
    <row r="95" ht="15.75" customHeight="1">
      <c r="H95" s="5"/>
    </row>
    <row r="96" ht="15.75" customHeight="1">
      <c r="H96" s="5"/>
    </row>
    <row r="97" ht="15.75" customHeight="1">
      <c r="H97" s="5"/>
    </row>
    <row r="98" ht="15.75" customHeight="1">
      <c r="H98" s="5"/>
    </row>
    <row r="99" ht="15.75" customHeight="1">
      <c r="H99" s="5"/>
    </row>
    <row r="100" ht="15.75" customHeight="1">
      <c r="H100" s="5"/>
    </row>
    <row r="101" ht="15.75" customHeight="1">
      <c r="H101" s="5"/>
    </row>
    <row r="102" ht="15.75" customHeight="1">
      <c r="H102" s="5"/>
    </row>
    <row r="103" ht="15.75" customHeight="1">
      <c r="H103" s="5"/>
    </row>
    <row r="104" ht="15.75" customHeight="1">
      <c r="H104" s="5"/>
    </row>
    <row r="105" ht="15.75" customHeight="1">
      <c r="H105" s="5"/>
    </row>
    <row r="106" ht="15.75" customHeight="1">
      <c r="H106" s="5"/>
    </row>
    <row r="107" ht="15.75" customHeight="1">
      <c r="H107" s="5"/>
    </row>
    <row r="108" ht="15.75" customHeight="1">
      <c r="H108" s="5"/>
    </row>
    <row r="109" ht="15.75" customHeight="1">
      <c r="H109" s="5"/>
    </row>
    <row r="110" ht="15.75" customHeight="1">
      <c r="H110" s="5"/>
    </row>
    <row r="111" ht="15.75" customHeight="1">
      <c r="H111" s="5"/>
    </row>
    <row r="112" ht="15.75" customHeight="1">
      <c r="H112" s="5"/>
    </row>
    <row r="113" ht="15.75" customHeight="1">
      <c r="H113" s="5"/>
    </row>
    <row r="114" ht="15.75" customHeight="1">
      <c r="H114" s="5"/>
    </row>
    <row r="115" ht="15.75" customHeight="1">
      <c r="H115" s="5"/>
    </row>
    <row r="116" ht="15.75" customHeight="1">
      <c r="H116" s="5"/>
    </row>
    <row r="117" ht="15.75" customHeight="1">
      <c r="H117" s="5"/>
    </row>
    <row r="118" ht="15.75" customHeight="1">
      <c r="H118" s="5"/>
    </row>
    <row r="119" ht="15.75" customHeight="1">
      <c r="H119" s="5"/>
    </row>
    <row r="120" ht="15.75" customHeight="1">
      <c r="H120" s="5"/>
    </row>
    <row r="121" ht="15.75" customHeight="1">
      <c r="H121" s="5"/>
    </row>
    <row r="122" ht="15.75" customHeight="1">
      <c r="H122" s="5"/>
    </row>
    <row r="123" ht="15.75" customHeight="1">
      <c r="H123" s="5"/>
    </row>
    <row r="124" ht="15.75" customHeight="1">
      <c r="H124" s="5"/>
    </row>
    <row r="125" ht="15.75" customHeight="1">
      <c r="H125" s="5"/>
    </row>
    <row r="126" ht="15.75" customHeight="1">
      <c r="H126" s="5"/>
    </row>
    <row r="127" ht="15.75" customHeight="1">
      <c r="H127" s="5"/>
    </row>
    <row r="128" ht="15.75" customHeight="1">
      <c r="H128" s="5"/>
    </row>
    <row r="129" ht="15.75" customHeight="1">
      <c r="H129" s="5"/>
    </row>
    <row r="130" ht="15.75" customHeight="1">
      <c r="H130" s="5"/>
    </row>
    <row r="131" ht="15.75" customHeight="1">
      <c r="H131" s="5"/>
    </row>
    <row r="132" ht="15.75" customHeight="1">
      <c r="H132" s="5"/>
    </row>
    <row r="133" ht="15.75" customHeight="1">
      <c r="H133" s="5"/>
    </row>
    <row r="134" ht="15.75" customHeight="1">
      <c r="H134" s="5"/>
    </row>
    <row r="135" ht="15.75" customHeight="1">
      <c r="H135" s="5"/>
    </row>
    <row r="136" ht="15.75" customHeight="1">
      <c r="H136" s="5"/>
    </row>
    <row r="137" ht="15.75" customHeight="1">
      <c r="H137" s="5"/>
    </row>
    <row r="138" ht="15.75" customHeight="1">
      <c r="H138" s="5"/>
    </row>
    <row r="139" ht="15.75" customHeight="1">
      <c r="H139" s="5"/>
    </row>
    <row r="140" ht="15.75" customHeight="1">
      <c r="H140" s="5"/>
    </row>
    <row r="141" ht="15.75" customHeight="1">
      <c r="H141" s="5"/>
    </row>
    <row r="142" ht="15.75" customHeight="1">
      <c r="H142" s="5"/>
    </row>
    <row r="143" ht="15.75" customHeight="1">
      <c r="H143" s="5"/>
    </row>
    <row r="144" ht="15.75" customHeight="1">
      <c r="H144" s="5"/>
    </row>
    <row r="145" ht="15.75" customHeight="1">
      <c r="H145" s="5"/>
    </row>
    <row r="146" ht="15.75" customHeight="1">
      <c r="H146" s="5"/>
    </row>
    <row r="147" ht="15.75" customHeight="1">
      <c r="H147" s="5"/>
    </row>
    <row r="148" ht="15.75" customHeight="1">
      <c r="H148" s="5"/>
    </row>
    <row r="149" ht="15.75" customHeight="1">
      <c r="H149" s="5"/>
    </row>
    <row r="150" ht="15.75" customHeight="1">
      <c r="H150" s="5"/>
    </row>
    <row r="151" ht="15.75" customHeight="1">
      <c r="H151" s="5"/>
    </row>
    <row r="152" ht="15.75" customHeight="1">
      <c r="H152" s="5"/>
    </row>
    <row r="153" ht="15.75" customHeight="1">
      <c r="H153" s="5"/>
    </row>
    <row r="154" ht="15.75" customHeight="1">
      <c r="H154" s="5"/>
    </row>
    <row r="155" ht="15.75" customHeight="1">
      <c r="H155" s="5"/>
    </row>
    <row r="156" ht="15.75" customHeight="1">
      <c r="H156" s="5"/>
    </row>
    <row r="157" ht="15.75" customHeight="1">
      <c r="H157" s="5"/>
    </row>
    <row r="158" ht="15.75" customHeight="1">
      <c r="H158" s="5"/>
    </row>
    <row r="159" ht="15.75" customHeight="1">
      <c r="H159" s="5"/>
    </row>
    <row r="160" ht="15.75" customHeight="1">
      <c r="H160" s="5"/>
    </row>
    <row r="161" ht="15.75" customHeight="1">
      <c r="H161" s="5"/>
    </row>
    <row r="162" ht="15.75" customHeight="1">
      <c r="H162" s="5"/>
    </row>
    <row r="163" ht="15.75" customHeight="1">
      <c r="H163" s="5"/>
    </row>
    <row r="164" ht="15.75" customHeight="1">
      <c r="H164" s="5"/>
    </row>
    <row r="165" ht="15.75" customHeight="1">
      <c r="H165" s="5"/>
    </row>
    <row r="166" ht="15.75" customHeight="1">
      <c r="H166" s="5"/>
    </row>
    <row r="167" ht="15.75" customHeight="1">
      <c r="H167" s="5"/>
    </row>
    <row r="168" ht="15.75" customHeight="1">
      <c r="H168" s="5"/>
    </row>
    <row r="169" ht="15.75" customHeight="1">
      <c r="H169" s="5"/>
    </row>
    <row r="170" ht="15.75" customHeight="1">
      <c r="H170" s="5"/>
    </row>
    <row r="171" ht="15.75" customHeight="1">
      <c r="H171" s="5"/>
    </row>
    <row r="172" ht="15.75" customHeight="1">
      <c r="H172" s="5"/>
    </row>
    <row r="173" ht="15.75" customHeight="1">
      <c r="H173" s="5"/>
    </row>
    <row r="174" ht="15.75" customHeight="1">
      <c r="H174" s="5"/>
    </row>
    <row r="175" ht="15.75" customHeight="1">
      <c r="H175" s="5"/>
    </row>
    <row r="176" ht="15.75" customHeight="1">
      <c r="H176" s="5"/>
    </row>
    <row r="177" ht="15.75" customHeight="1">
      <c r="H177" s="5"/>
    </row>
    <row r="178" ht="15.75" customHeight="1">
      <c r="H178" s="5"/>
    </row>
    <row r="179" ht="15.75" customHeight="1">
      <c r="H179" s="5"/>
    </row>
    <row r="180" ht="15.75" customHeight="1">
      <c r="H180" s="5"/>
    </row>
    <row r="181" ht="15.75" customHeight="1">
      <c r="H181" s="5"/>
    </row>
    <row r="182" ht="15.75" customHeight="1">
      <c r="H182" s="5"/>
    </row>
    <row r="183" ht="15.75" customHeight="1">
      <c r="H183" s="5"/>
    </row>
    <row r="184" ht="15.75" customHeight="1">
      <c r="H184" s="5"/>
    </row>
    <row r="185" ht="15.75" customHeight="1">
      <c r="H185" s="5"/>
    </row>
    <row r="186" ht="15.75" customHeight="1">
      <c r="H186" s="5"/>
    </row>
    <row r="187" ht="15.75" customHeight="1">
      <c r="H187" s="5"/>
    </row>
    <row r="188" ht="15.75" customHeight="1">
      <c r="H188" s="5"/>
    </row>
    <row r="189" ht="15.75" customHeight="1">
      <c r="H189" s="5"/>
    </row>
    <row r="190" ht="15.75" customHeight="1">
      <c r="H190" s="5"/>
    </row>
    <row r="191" ht="15.75" customHeight="1">
      <c r="H191" s="5"/>
    </row>
    <row r="192" ht="15.75" customHeight="1">
      <c r="H192" s="5"/>
    </row>
    <row r="193" ht="15.75" customHeight="1">
      <c r="H193" s="5"/>
    </row>
    <row r="194" ht="15.75" customHeight="1">
      <c r="H194" s="5"/>
    </row>
    <row r="195" ht="15.75" customHeight="1">
      <c r="H195" s="5"/>
    </row>
    <row r="196" ht="15.75" customHeight="1">
      <c r="H196" s="5"/>
    </row>
    <row r="197" ht="15.75" customHeight="1">
      <c r="H197" s="5"/>
    </row>
    <row r="198" ht="15.75" customHeight="1">
      <c r="H198" s="5"/>
    </row>
    <row r="199" ht="15.75" customHeight="1">
      <c r="H199" s="5"/>
    </row>
    <row r="200" ht="15.75" customHeight="1">
      <c r="H200" s="5"/>
    </row>
    <row r="201" ht="15.75" customHeight="1">
      <c r="H201" s="5"/>
    </row>
    <row r="202" ht="15.75" customHeight="1">
      <c r="H202" s="5"/>
    </row>
    <row r="203" ht="15.75" customHeight="1">
      <c r="H203" s="5"/>
    </row>
    <row r="204" ht="15.75" customHeight="1">
      <c r="H204" s="5"/>
    </row>
    <row r="205" ht="15.75" customHeight="1">
      <c r="H205" s="5"/>
    </row>
    <row r="206" ht="15.75" customHeight="1">
      <c r="H206" s="5"/>
    </row>
    <row r="207" ht="15.75" customHeight="1">
      <c r="H207" s="5"/>
    </row>
    <row r="208" ht="15.75" customHeight="1">
      <c r="H208" s="5"/>
    </row>
    <row r="209" ht="15.75" customHeight="1">
      <c r="H209" s="5"/>
    </row>
    <row r="210" ht="15.75" customHeight="1">
      <c r="H210" s="5"/>
    </row>
    <row r="211" ht="15.75" customHeight="1">
      <c r="H211" s="5"/>
    </row>
    <row r="212" ht="15.75" customHeight="1">
      <c r="H212" s="5"/>
    </row>
    <row r="213" ht="15.75" customHeight="1">
      <c r="H213" s="5"/>
    </row>
    <row r="214" ht="15.75" customHeight="1">
      <c r="H214" s="5"/>
    </row>
    <row r="215" ht="15.75" customHeight="1">
      <c r="H215" s="5"/>
    </row>
    <row r="216" ht="15.75" customHeight="1">
      <c r="H216" s="5"/>
    </row>
    <row r="217" ht="15.75" customHeight="1">
      <c r="H217" s="5"/>
    </row>
    <row r="218" ht="15.75" customHeight="1">
      <c r="H218" s="5"/>
    </row>
    <row r="219" ht="15.75" customHeight="1">
      <c r="H219" s="5"/>
    </row>
    <row r="220" ht="15.75" customHeight="1">
      <c r="H220" s="5"/>
    </row>
    <row r="221" ht="15.75" customHeight="1">
      <c r="H221" s="5"/>
    </row>
    <row r="222" ht="15.75" customHeight="1">
      <c r="H222" s="5"/>
    </row>
    <row r="223" ht="15.75" customHeight="1">
      <c r="H223" s="5"/>
    </row>
    <row r="224" ht="15.75" customHeight="1">
      <c r="H224" s="5"/>
    </row>
    <row r="225" ht="15.75" customHeight="1">
      <c r="H225" s="5"/>
    </row>
    <row r="226" ht="15.75" customHeight="1">
      <c r="H226" s="5"/>
    </row>
    <row r="227" ht="15.75" customHeight="1">
      <c r="H227" s="5"/>
    </row>
    <row r="228" ht="15.75" customHeight="1">
      <c r="H228" s="5"/>
    </row>
    <row r="229" ht="15.75" customHeight="1">
      <c r="H229" s="5"/>
    </row>
    <row r="230" ht="15.75" customHeight="1">
      <c r="H230" s="5"/>
    </row>
    <row r="231" ht="15.75" customHeight="1">
      <c r="H231" s="5"/>
    </row>
    <row r="232" ht="15.75" customHeight="1">
      <c r="H232" s="5"/>
    </row>
    <row r="233" ht="15.75" customHeight="1">
      <c r="H233" s="5"/>
    </row>
    <row r="234" ht="15.75" customHeight="1">
      <c r="H234" s="5"/>
    </row>
    <row r="235" ht="15.75" customHeight="1">
      <c r="H235" s="5"/>
    </row>
    <row r="236" ht="15.75" customHeight="1">
      <c r="H236" s="5"/>
    </row>
    <row r="237" ht="15.75" customHeight="1">
      <c r="H237" s="5"/>
    </row>
    <row r="238" ht="15.75" customHeight="1">
      <c r="H238" s="5"/>
    </row>
    <row r="239" ht="15.75" customHeight="1">
      <c r="H239" s="5"/>
    </row>
    <row r="240" ht="15.75" customHeight="1">
      <c r="H240" s="5"/>
    </row>
    <row r="241" ht="15.75" customHeight="1">
      <c r="H241" s="5"/>
    </row>
    <row r="242" ht="15.75" customHeight="1">
      <c r="H242" s="5"/>
    </row>
    <row r="243" ht="15.75" customHeight="1">
      <c r="H243" s="5"/>
    </row>
    <row r="244" ht="15.75" customHeight="1">
      <c r="H244" s="5"/>
    </row>
    <row r="245" ht="15.75" customHeight="1">
      <c r="H245" s="5"/>
    </row>
    <row r="246" ht="15.75" customHeight="1">
      <c r="H246" s="5"/>
    </row>
    <row r="247" ht="15.75" customHeight="1">
      <c r="H247" s="5"/>
    </row>
    <row r="248" ht="15.75" customHeight="1">
      <c r="H248" s="5"/>
    </row>
    <row r="249" ht="15.75" customHeight="1">
      <c r="H249" s="5"/>
    </row>
    <row r="250" ht="15.75" customHeight="1">
      <c r="H250" s="5"/>
    </row>
    <row r="251" ht="15.75" customHeight="1">
      <c r="H251" s="5"/>
    </row>
    <row r="252" ht="15.75" customHeight="1">
      <c r="H252" s="5"/>
    </row>
    <row r="253" ht="15.75" customHeight="1">
      <c r="H253" s="5"/>
    </row>
    <row r="254" ht="15.75" customHeight="1">
      <c r="H254" s="5"/>
    </row>
    <row r="255" ht="15.75" customHeight="1">
      <c r="H255" s="5"/>
    </row>
    <row r="256" ht="15.75" customHeight="1">
      <c r="H256" s="5"/>
    </row>
    <row r="257" ht="15.75" customHeight="1">
      <c r="H257" s="5"/>
    </row>
    <row r="258" ht="15.75" customHeight="1">
      <c r="H258" s="5"/>
    </row>
    <row r="259" ht="15.75" customHeight="1">
      <c r="H259" s="5"/>
    </row>
    <row r="260" ht="15.75" customHeight="1">
      <c r="H260" s="5"/>
    </row>
    <row r="261" ht="15.75" customHeight="1">
      <c r="H261" s="5"/>
    </row>
    <row r="262" ht="15.75" customHeight="1">
      <c r="H262" s="5"/>
    </row>
    <row r="263" ht="15.75" customHeight="1">
      <c r="H263" s="5"/>
    </row>
    <row r="264" ht="15.75" customHeight="1">
      <c r="H264" s="5"/>
    </row>
    <row r="265" ht="15.75" customHeight="1">
      <c r="H265" s="5"/>
    </row>
    <row r="266" ht="15.75" customHeight="1">
      <c r="H266" s="5"/>
    </row>
    <row r="267" ht="15.75" customHeight="1">
      <c r="H267" s="5"/>
    </row>
    <row r="268" ht="15.75" customHeight="1">
      <c r="H268" s="5"/>
    </row>
    <row r="269" ht="15.75" customHeight="1">
      <c r="H269" s="5"/>
    </row>
    <row r="270" ht="15.75" customHeight="1">
      <c r="H270" s="5"/>
    </row>
    <row r="271" ht="15.75" customHeight="1">
      <c r="H271" s="5"/>
    </row>
    <row r="272" ht="15.75" customHeight="1">
      <c r="H272" s="5"/>
    </row>
    <row r="273" ht="15.75" customHeight="1">
      <c r="H273" s="5"/>
    </row>
    <row r="274" ht="15.75" customHeight="1">
      <c r="H274" s="5"/>
    </row>
    <row r="275" ht="15.75" customHeight="1">
      <c r="H275" s="5"/>
    </row>
    <row r="276" ht="15.75" customHeight="1">
      <c r="H276" s="5"/>
    </row>
    <row r="277" ht="15.75" customHeight="1">
      <c r="H277" s="5"/>
    </row>
    <row r="278" ht="15.75" customHeight="1">
      <c r="H278" s="5"/>
    </row>
    <row r="279" ht="15.75" customHeight="1">
      <c r="H279" s="5"/>
    </row>
    <row r="280" ht="15.75" customHeight="1">
      <c r="H280" s="5"/>
    </row>
    <row r="281" ht="15.75" customHeight="1">
      <c r="H281" s="5"/>
    </row>
    <row r="282" ht="15.75" customHeight="1">
      <c r="H282" s="5"/>
    </row>
    <row r="283" ht="15.75" customHeight="1">
      <c r="H283" s="5"/>
    </row>
    <row r="284" ht="15.75" customHeight="1">
      <c r="H284" s="5"/>
    </row>
    <row r="285" ht="15.75" customHeight="1">
      <c r="H285" s="5"/>
    </row>
    <row r="286" ht="15.75" customHeight="1">
      <c r="H286" s="5"/>
    </row>
    <row r="287" ht="15.75" customHeight="1">
      <c r="H287" s="5"/>
    </row>
    <row r="288" ht="15.75" customHeight="1">
      <c r="H288" s="5"/>
    </row>
    <row r="289" ht="15.75" customHeight="1">
      <c r="H289" s="5"/>
    </row>
    <row r="290" ht="15.75" customHeight="1">
      <c r="H290" s="5"/>
    </row>
    <row r="291" ht="15.75" customHeight="1">
      <c r="H291" s="5"/>
    </row>
    <row r="292" ht="15.75" customHeight="1">
      <c r="H292" s="5"/>
    </row>
    <row r="293" ht="15.75" customHeight="1">
      <c r="H293" s="5"/>
    </row>
    <row r="294" ht="15.75" customHeight="1">
      <c r="H294" s="5"/>
    </row>
    <row r="295" ht="15.75" customHeight="1">
      <c r="H295" s="5"/>
    </row>
    <row r="296" ht="15.75" customHeight="1">
      <c r="H296" s="5"/>
    </row>
    <row r="297" ht="15.75" customHeight="1">
      <c r="H297" s="5"/>
    </row>
    <row r="298" ht="15.75" customHeight="1">
      <c r="H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9.14"/>
    <col customWidth="1" min="3" max="3" width="12.29"/>
    <col customWidth="1" min="4" max="4" width="25.29"/>
    <col customWidth="1" min="5" max="6" width="8.57"/>
    <col customWidth="1" min="7" max="26" width="8.71"/>
  </cols>
  <sheetData>
    <row r="1">
      <c r="B1" s="1" t="s">
        <v>44</v>
      </c>
      <c r="C1" s="1" t="s">
        <v>45</v>
      </c>
    </row>
    <row r="5">
      <c r="B5" s="1" t="s">
        <v>46</v>
      </c>
      <c r="C5" s="20"/>
      <c r="D5" s="20"/>
      <c r="E5" s="20"/>
      <c r="F5" s="20"/>
    </row>
    <row r="6">
      <c r="B6" s="21" t="s">
        <v>47</v>
      </c>
      <c r="C6" s="21" t="s">
        <v>48</v>
      </c>
      <c r="D6" s="21" t="s">
        <v>49</v>
      </c>
      <c r="E6" s="21" t="s">
        <v>50</v>
      </c>
      <c r="F6" s="21" t="s">
        <v>51</v>
      </c>
    </row>
    <row r="7">
      <c r="B7" s="22" t="s">
        <v>0</v>
      </c>
      <c r="C7" s="22" t="s">
        <v>52</v>
      </c>
      <c r="D7" s="22" t="s">
        <v>53</v>
      </c>
      <c r="E7" s="22" t="s">
        <v>54</v>
      </c>
      <c r="F7" s="22"/>
    </row>
    <row r="8">
      <c r="B8" s="23"/>
      <c r="C8" s="23"/>
      <c r="D8" s="23"/>
      <c r="E8" s="23"/>
      <c r="F8" s="23"/>
    </row>
    <row r="9">
      <c r="B9" s="22" t="s">
        <v>55</v>
      </c>
      <c r="C9" s="22" t="s">
        <v>56</v>
      </c>
      <c r="D9" s="22" t="s">
        <v>57</v>
      </c>
      <c r="E9" s="22" t="s">
        <v>54</v>
      </c>
      <c r="F9" s="22"/>
    </row>
    <row r="10" ht="29.25" customHeight="1">
      <c r="B10" s="22" t="s">
        <v>58</v>
      </c>
      <c r="C10" s="22" t="s">
        <v>56</v>
      </c>
      <c r="D10" s="22" t="s">
        <v>59</v>
      </c>
      <c r="E10" s="22" t="s">
        <v>54</v>
      </c>
      <c r="F10" s="22"/>
    </row>
    <row r="11" ht="39.0" customHeight="1">
      <c r="B11" s="22" t="s">
        <v>60</v>
      </c>
      <c r="C11" s="22" t="s">
        <v>56</v>
      </c>
      <c r="D11" s="22" t="s">
        <v>61</v>
      </c>
      <c r="E11" s="22" t="s">
        <v>54</v>
      </c>
      <c r="F11" s="22"/>
    </row>
    <row r="12">
      <c r="B12" s="23"/>
      <c r="C12" s="23"/>
      <c r="D12" s="23"/>
      <c r="E12" s="23"/>
      <c r="F12" s="23"/>
    </row>
    <row r="13">
      <c r="B13" s="22" t="s">
        <v>62</v>
      </c>
      <c r="C13" s="24" t="s">
        <v>56</v>
      </c>
      <c r="D13" s="22" t="s">
        <v>63</v>
      </c>
      <c r="E13" s="22" t="s">
        <v>54</v>
      </c>
      <c r="F13" s="22"/>
    </row>
    <row r="14">
      <c r="B14" s="22" t="s">
        <v>64</v>
      </c>
      <c r="C14" s="24" t="s">
        <v>56</v>
      </c>
      <c r="D14" s="22" t="s">
        <v>65</v>
      </c>
      <c r="E14" s="22" t="s">
        <v>54</v>
      </c>
      <c r="F14" s="22"/>
    </row>
    <row r="15">
      <c r="B15" s="22" t="s">
        <v>66</v>
      </c>
      <c r="C15" s="24" t="s">
        <v>56</v>
      </c>
      <c r="D15" s="22" t="s">
        <v>67</v>
      </c>
      <c r="E15" s="22" t="s">
        <v>54</v>
      </c>
      <c r="F15" s="22"/>
    </row>
    <row r="16">
      <c r="B16" s="22" t="s">
        <v>68</v>
      </c>
      <c r="C16" s="24" t="s">
        <v>56</v>
      </c>
      <c r="D16" s="22" t="s">
        <v>69</v>
      </c>
      <c r="E16" s="22" t="s">
        <v>54</v>
      </c>
      <c r="F16" s="22"/>
    </row>
    <row r="17">
      <c r="B17" s="23"/>
      <c r="C17" s="23"/>
      <c r="D17" s="23"/>
      <c r="E17" s="23"/>
      <c r="F17" s="23"/>
    </row>
    <row r="18" ht="27.75" customHeight="1">
      <c r="B18" s="22" t="s">
        <v>70</v>
      </c>
      <c r="C18" s="22" t="s">
        <v>71</v>
      </c>
      <c r="D18" s="22" t="s">
        <v>72</v>
      </c>
      <c r="E18" s="22" t="s">
        <v>54</v>
      </c>
      <c r="F18" s="22"/>
    </row>
    <row r="19">
      <c r="B19" s="22" t="s">
        <v>73</v>
      </c>
      <c r="C19" s="22" t="s">
        <v>71</v>
      </c>
      <c r="D19" s="22" t="s">
        <v>74</v>
      </c>
      <c r="E19" s="22" t="s">
        <v>54</v>
      </c>
      <c r="F19" s="22"/>
    </row>
    <row r="20" ht="39.0" customHeight="1">
      <c r="B20" s="22" t="s">
        <v>75</v>
      </c>
      <c r="C20" s="24" t="s">
        <v>71</v>
      </c>
      <c r="D20" s="22" t="s">
        <v>76</v>
      </c>
      <c r="E20" s="22" t="s">
        <v>54</v>
      </c>
      <c r="F20" s="22"/>
    </row>
    <row r="21" ht="41.25" customHeight="1">
      <c r="B21" s="22" t="s">
        <v>77</v>
      </c>
      <c r="C21" s="24" t="s">
        <v>71</v>
      </c>
      <c r="D21" s="22" t="s">
        <v>78</v>
      </c>
      <c r="E21" s="22" t="s">
        <v>54</v>
      </c>
      <c r="F21" s="22"/>
    </row>
    <row r="22" ht="54.0" customHeight="1">
      <c r="B22" s="22" t="s">
        <v>79</v>
      </c>
      <c r="C22" s="24" t="s">
        <v>71</v>
      </c>
      <c r="D22" s="22" t="s">
        <v>80</v>
      </c>
      <c r="E22" s="22" t="s">
        <v>54</v>
      </c>
      <c r="F22" s="22"/>
    </row>
    <row r="23" ht="15.75" customHeight="1">
      <c r="B23" s="23"/>
      <c r="C23" s="23"/>
      <c r="D23" s="23"/>
      <c r="E23" s="23"/>
      <c r="F23" s="23"/>
    </row>
    <row r="24" ht="15.75" customHeight="1">
      <c r="B24" s="22" t="s">
        <v>81</v>
      </c>
      <c r="C24" s="24" t="s">
        <v>71</v>
      </c>
      <c r="D24" s="22" t="s">
        <v>82</v>
      </c>
      <c r="E24" s="22" t="s">
        <v>54</v>
      </c>
      <c r="F24" s="22"/>
    </row>
    <row r="25" ht="15.75" customHeight="1">
      <c r="B25" s="22" t="s">
        <v>83</v>
      </c>
      <c r="C25" s="24" t="s">
        <v>71</v>
      </c>
      <c r="D25" s="22" t="s">
        <v>84</v>
      </c>
      <c r="E25" s="22" t="s">
        <v>54</v>
      </c>
      <c r="F25" s="22"/>
    </row>
    <row r="26" ht="15.75" customHeight="1">
      <c r="B26" s="22" t="s">
        <v>85</v>
      </c>
      <c r="C26" s="24" t="s">
        <v>71</v>
      </c>
      <c r="D26" s="22" t="s">
        <v>86</v>
      </c>
      <c r="E26" s="22" t="s">
        <v>54</v>
      </c>
      <c r="F26" s="22"/>
    </row>
    <row r="27" ht="43.5" customHeight="1">
      <c r="B27" s="22" t="s">
        <v>87</v>
      </c>
      <c r="C27" s="24" t="s">
        <v>71</v>
      </c>
      <c r="D27" s="22" t="s">
        <v>88</v>
      </c>
      <c r="E27" s="22" t="s">
        <v>54</v>
      </c>
      <c r="F27" s="22"/>
    </row>
    <row r="28" ht="15.75" customHeight="1">
      <c r="B28" s="22" t="s">
        <v>89</v>
      </c>
      <c r="C28" s="24" t="s">
        <v>71</v>
      </c>
      <c r="D28" s="22" t="s">
        <v>90</v>
      </c>
      <c r="E28" s="22" t="s">
        <v>54</v>
      </c>
      <c r="F28" s="22"/>
    </row>
    <row r="29" ht="15.75" customHeight="1">
      <c r="B29" s="23"/>
      <c r="C29" s="23"/>
      <c r="D29" s="23"/>
      <c r="E29" s="23"/>
      <c r="F29" s="23"/>
    </row>
    <row r="30" ht="39.0" customHeight="1">
      <c r="B30" s="24" t="s">
        <v>13</v>
      </c>
      <c r="C30" s="24" t="s">
        <v>56</v>
      </c>
      <c r="D30" s="22" t="s">
        <v>91</v>
      </c>
      <c r="E30" s="22" t="s">
        <v>54</v>
      </c>
      <c r="F30" s="22"/>
    </row>
    <row r="31" ht="15.75" customHeight="1">
      <c r="B31" s="24" t="s">
        <v>92</v>
      </c>
      <c r="C31" s="24" t="s">
        <v>71</v>
      </c>
      <c r="D31" s="22" t="s">
        <v>93</v>
      </c>
      <c r="E31" s="22" t="s">
        <v>54</v>
      </c>
      <c r="F31" s="22"/>
    </row>
    <row r="32" ht="15.75" customHeight="1">
      <c r="B32" s="25"/>
      <c r="C32" s="23"/>
      <c r="D32" s="23"/>
      <c r="E32" s="23"/>
      <c r="F32" s="23"/>
    </row>
    <row r="33" ht="15.75" customHeight="1">
      <c r="B33" s="24" t="s">
        <v>94</v>
      </c>
      <c r="C33" s="26" t="s">
        <v>56</v>
      </c>
      <c r="D33" s="27" t="s">
        <v>95</v>
      </c>
      <c r="E33" s="27" t="s">
        <v>54</v>
      </c>
      <c r="F33" s="27"/>
    </row>
    <row r="34" ht="15.75" customHeight="1">
      <c r="B34" s="24" t="s">
        <v>96</v>
      </c>
      <c r="C34" s="26" t="s">
        <v>56</v>
      </c>
      <c r="D34" s="27" t="s">
        <v>97</v>
      </c>
      <c r="E34" s="27" t="s">
        <v>54</v>
      </c>
      <c r="F34" s="27"/>
    </row>
    <row r="35" ht="15.75" customHeight="1">
      <c r="B35" s="28"/>
      <c r="C35" s="25"/>
      <c r="D35" s="25"/>
      <c r="E35" s="25"/>
      <c r="F35" s="25"/>
    </row>
    <row r="36" ht="15.75" customHeight="1">
      <c r="B36" s="29" t="s">
        <v>98</v>
      </c>
      <c r="C36" s="29" t="s">
        <v>52</v>
      </c>
      <c r="D36" s="30" t="s">
        <v>99</v>
      </c>
      <c r="E36" s="30" t="s">
        <v>54</v>
      </c>
      <c r="F36" s="30"/>
    </row>
    <row r="37" ht="15.75" customHeight="1">
      <c r="B37" s="23"/>
      <c r="C37" s="23"/>
      <c r="D37" s="23"/>
      <c r="E37" s="23"/>
      <c r="F37" s="23"/>
    </row>
    <row r="38" ht="15.75" customHeight="1">
      <c r="B38" s="29" t="s">
        <v>100</v>
      </c>
      <c r="C38" s="29" t="s">
        <v>71</v>
      </c>
      <c r="D38" s="22" t="s">
        <v>101</v>
      </c>
      <c r="E38" s="22" t="s">
        <v>54</v>
      </c>
      <c r="F38" s="31"/>
    </row>
    <row r="39" ht="15.75" customHeight="1">
      <c r="B39" s="29" t="s">
        <v>102</v>
      </c>
      <c r="C39" s="29" t="s">
        <v>56</v>
      </c>
      <c r="D39" s="22" t="s">
        <v>103</v>
      </c>
      <c r="E39" s="22" t="s">
        <v>54</v>
      </c>
      <c r="F39" s="31"/>
    </row>
    <row r="40" ht="15.75" customHeight="1">
      <c r="B40" s="29" t="s">
        <v>104</v>
      </c>
      <c r="C40" s="29" t="s">
        <v>71</v>
      </c>
      <c r="D40" s="22" t="s">
        <v>105</v>
      </c>
      <c r="E40" s="22" t="s">
        <v>54</v>
      </c>
      <c r="F40" s="31"/>
    </row>
    <row r="41" ht="38.25" customHeight="1">
      <c r="B41" s="29" t="s">
        <v>106</v>
      </c>
      <c r="C41" s="29" t="s">
        <v>56</v>
      </c>
      <c r="D41" s="22" t="s">
        <v>107</v>
      </c>
      <c r="E41" s="22" t="s">
        <v>54</v>
      </c>
      <c r="F41" s="31"/>
    </row>
    <row r="42" ht="15.75" customHeight="1">
      <c r="B42" s="23"/>
      <c r="C42" s="23"/>
      <c r="D42" s="23"/>
      <c r="E42" s="23"/>
      <c r="F42" s="23"/>
    </row>
    <row r="43" ht="27.75" customHeight="1">
      <c r="B43" s="24" t="s">
        <v>19</v>
      </c>
      <c r="C43" s="24" t="s">
        <v>52</v>
      </c>
      <c r="D43" s="22" t="s">
        <v>108</v>
      </c>
      <c r="E43" s="24" t="s">
        <v>54</v>
      </c>
      <c r="F43" s="2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1">
      <c r="A1" s="32" t="s">
        <v>109</v>
      </c>
    </row>
    <row r="2">
      <c r="A2" s="32" t="s">
        <v>110</v>
      </c>
    </row>
    <row r="3">
      <c r="A3" s="32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2018-09-03T08:23:35Z</dcterms:created>
  <dc:creator>Andrius Didžiulis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