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fid\Downloads\"/>
    </mc:Choice>
  </mc:AlternateContent>
  <xr:revisionPtr revIDLastSave="0" documentId="13_ncr:1_{137525EF-3DA4-41DB-BF17-D03120A5C30A}" xr6:coauthVersionLast="47" xr6:coauthVersionMax="47" xr10:uidLastSave="{00000000-0000-0000-0000-000000000000}"/>
  <bookViews>
    <workbookView xWindow="-110" yWindow="-110" windowWidth="25820" windowHeight="15500" xr2:uid="{3535A135-077B-4560-984C-EB8F3120D5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6" i="1" l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</calcChain>
</file>

<file path=xl/sharedStrings.xml><?xml version="1.0" encoding="utf-8"?>
<sst xmlns="http://schemas.openxmlformats.org/spreadsheetml/2006/main" count="297" uniqueCount="203">
  <si>
    <t>S no</t>
  </si>
  <si>
    <t>Structures</t>
  </si>
  <si>
    <t>Location</t>
  </si>
  <si>
    <t>Soil Condition</t>
  </si>
  <si>
    <t>MesseTorhaus Building</t>
  </si>
  <si>
    <t>Germany</t>
  </si>
  <si>
    <t>Frankfurt clay</t>
  </si>
  <si>
    <t>Messeturm Tower</t>
  </si>
  <si>
    <t>26.9–34.9</t>
  </si>
  <si>
    <t>American Express Building</t>
  </si>
  <si>
    <t>DG Bank</t>
  </si>
  <si>
    <t>Petronas Tower</t>
  </si>
  <si>
    <t>Kuala Lumpur</t>
  </si>
  <si>
    <t>Residual soil and weathered sandstone and siltstone</t>
  </si>
  <si>
    <t>Congress Centre Messe Frankfurt</t>
  </si>
  <si>
    <t>Main Tower Building</t>
  </si>
  <si>
    <t>Eurotheum Building</t>
  </si>
  <si>
    <t>25–30</t>
  </si>
  <si>
    <t>Burj Khalifa</t>
  </si>
  <si>
    <t>Dubai</t>
  </si>
  <si>
    <t>Loose sand to weak sandstone</t>
  </si>
  <si>
    <t>30–50</t>
  </si>
  <si>
    <t>Incheon Tower</t>
  </si>
  <si>
    <t>South Korea</t>
  </si>
  <si>
    <t>Soft marine clay</t>
  </si>
  <si>
    <t>36–66</t>
  </si>
  <si>
    <t>Abeno Harukas Building</t>
  </si>
  <si>
    <t>Japan</t>
  </si>
  <si>
    <t>Diluvial sand to dense gravel</t>
  </si>
  <si>
    <t>18–42 (approx.)</t>
  </si>
  <si>
    <t>Japan Center</t>
  </si>
  <si>
    <t>Mirax Plaza</t>
  </si>
  <si>
    <t>Ukraine</t>
  </si>
  <si>
    <t>Silt and sand</t>
  </si>
  <si>
    <t>Emirates Twin Towers</t>
  </si>
  <si>
    <t>Silty sand</t>
  </si>
  <si>
    <t>-</t>
  </si>
  <si>
    <t>40–45</t>
  </si>
  <si>
    <t>Kingdom Tower</t>
  </si>
  <si>
    <t>Saudi Arabia</t>
  </si>
  <si>
    <t>Weak rock</t>
  </si>
  <si>
    <t>45–108</t>
  </si>
  <si>
    <t>Frankfurter Welle</t>
  </si>
  <si>
    <t>1-2.2</t>
  </si>
  <si>
    <t>20-25</t>
  </si>
  <si>
    <t>1-3.0</t>
  </si>
  <si>
    <t>20-30</t>
  </si>
  <si>
    <t>Forum (Kastor &amp; Pollux)</t>
  </si>
  <si>
    <t xml:space="preserve">Total load (MN) </t>
  </si>
  <si>
    <t>Pile diameter (m)</t>
  </si>
  <si>
    <t>Pile Length (m)</t>
  </si>
  <si>
    <t>Pile numbers (n)</t>
  </si>
  <si>
    <t>–</t>
  </si>
  <si>
    <t>Taipei 101</t>
  </si>
  <si>
    <t>Taipei, Taiwan</t>
  </si>
  <si>
    <t>3.0–4.7</t>
  </si>
  <si>
    <t>15–33</t>
  </si>
  <si>
    <t>Pentominium Tower</t>
  </si>
  <si>
    <t>Carbonate soils and rock</t>
  </si>
  <si>
    <t>D1 Tower</t>
  </si>
  <si>
    <t>Shum Yip Upperhills T1</t>
  </si>
  <si>
    <t>Shenzhen, China</t>
  </si>
  <si>
    <t>Soft bedrock under 40-60m colluvial clay</t>
  </si>
  <si>
    <t>22–30</t>
  </si>
  <si>
    <t>Floors Above Grade</t>
  </si>
  <si>
    <t>Basement Floors</t>
  </si>
  <si>
    <t>3.0–3.5 D</t>
  </si>
  <si>
    <t>Pile Spacing</t>
  </si>
  <si>
    <t>1.7–6.9</t>
  </si>
  <si>
    <t>H/B</t>
  </si>
  <si>
    <t>Buoyancy Force (MN)</t>
  </si>
  <si>
    <t>Instrumented Piles</t>
  </si>
  <si>
    <t>Earth Pressure Cells</t>
  </si>
  <si>
    <t>Piezometers</t>
  </si>
  <si>
    <t>Extensometers</t>
  </si>
  <si>
    <t>Pile Load (MN)</t>
  </si>
  <si>
    <t>Max Settlement (mm)</t>
  </si>
  <si>
    <t>–3.0</t>
  </si>
  <si>
    <t>–14.0</t>
  </si>
  <si>
    <t>5.8–20.1</t>
  </si>
  <si>
    <t>3.5–6.0 D</t>
  </si>
  <si>
    <t>7.9–13.8</t>
  </si>
  <si>
    <t>–15.8</t>
  </si>
  <si>
    <t>3.8–6.0 D</t>
  </si>
  <si>
    <t>9.2–14.9</t>
  </si>
  <si>
    <t>–12.0/–14.0</t>
  </si>
  <si>
    <t>4.7 D</t>
  </si>
  <si>
    <t>4.0–6.0 D</t>
  </si>
  <si>
    <t>7.4–11.7 / 5.0–12.6</t>
  </si>
  <si>
    <t>≈40</t>
  </si>
  <si>
    <t>3.0 / 4.1</t>
  </si>
  <si>
    <t>22 / 32</t>
  </si>
  <si>
    <t>–13.5</t>
  </si>
  <si>
    <t>0.35 / 0.4</t>
  </si>
  <si>
    <t>3.0–6.0 D</t>
  </si>
  <si>
    <t>4.2–6.5</t>
  </si>
  <si>
    <t>40–60</t>
  </si>
  <si>
    <t>&gt;0</t>
  </si>
  <si>
    <t>13–14</t>
  </si>
  <si>
    <t>–8.0</t>
  </si>
  <si>
    <t>17 (+25)</t>
  </si>
  <si>
    <t>1.4–8.0</t>
  </si>
  <si>
    <t>–21.0</t>
  </si>
  <si>
    <t>1.6–6.0 D</t>
  </si>
  <si>
    <t>1.8–6.1</t>
  </si>
  <si>
    <t>≈9.0</t>
  </si>
  <si>
    <t>–13.0</t>
  </si>
  <si>
    <t>2.5 D</t>
  </si>
  <si>
    <t>2.7–5.1</t>
  </si>
  <si>
    <t>Observed Piled raft coefficient</t>
  </si>
  <si>
    <t>Construction Firm</t>
  </si>
  <si>
    <t>Hochtief AG</t>
  </si>
  <si>
    <t>Hochtief AG, Philipp</t>
  </si>
  <si>
    <t>Takenaka Corporation</t>
  </si>
  <si>
    <t>Arabian Construction Company</t>
  </si>
  <si>
    <t>Samsung C&amp;T, Hazama Corporation</t>
  </si>
  <si>
    <t>Samsung C&amp;T, BESIX, Arabtec</t>
  </si>
  <si>
    <t xml:space="preserve">Reference 1 </t>
  </si>
  <si>
    <t>https://www.researchgate.net/publication/341837084_Settlement_Profile_and_Pile_Load_Distribution_Under_Vertical_Load_of_Piled_Raft_Foundation_in_Clay</t>
  </si>
  <si>
    <t>Reference 2</t>
  </si>
  <si>
    <t>https://www.icevirtuallibrary.com/doi/abs/10.1680/daorf.27657.0013</t>
  </si>
  <si>
    <t>https://geotecsoftware.com/jdownloads/Practical%20Examples/Analysis%20of%20Piled%20Rafts/4-messeturm.pdf?utm_source=chatgpt.com</t>
  </si>
  <si>
    <t>https://www.researchgate.net/publication/390329227_Assessment_of_the_Interaction_of_the_Combined_Piled_Raft_Foundation_Elements_Based_on_Long-Term_Measurements/download?utm_source=chatgpt.com</t>
  </si>
  <si>
    <t>https://www.icevirtuallibrary.com/doi/abs/10.1680/daorf.27657.0014</t>
  </si>
  <si>
    <t>https://www.icevirtuallibrary.com/doi/abs/10.1680/daorf.27657.0015</t>
  </si>
  <si>
    <t>https://www.icevirtuallibrary.com/doi/abs/10.1680/daorf.27657.0016</t>
  </si>
  <si>
    <t>https://www.messefrankfurt.com/frankfurt/en/location/congress-event-locations/congresscenter.html?utm_source=chatgpt.com</t>
  </si>
  <si>
    <t>https://www.skylineatlas.com/foundations-frankfurt-high-rise-buildings/?utm_source=chatgpt.com</t>
  </si>
  <si>
    <t>https://www.wired.com/2005/12/taiwan-skyscraper-causing-quakes?utm_source=chatgpt.com</t>
  </si>
  <si>
    <t>https://www.wired.com/2010/11/st-equation-skycraper?utm_source=chatgpt.com</t>
  </si>
  <si>
    <t>https://buildmytalent.com/2023/09/10/taipei-101-tower-history-and-construction-detail/</t>
  </si>
  <si>
    <t>Reference 3</t>
  </si>
  <si>
    <t>Reference 4</t>
  </si>
  <si>
    <t>Reference 5</t>
  </si>
  <si>
    <t>https://www.sciencedirect.com/science/article/abs/pii/S0267726123001148?via%3Dihub</t>
  </si>
  <si>
    <t>https://www.tandfonline.com/doi/full/10.1080/13632469.2024.2446507</t>
  </si>
  <si>
    <t>https://www.tandfonline.com/doi/full/10.1080/13632469.2024.2446508</t>
  </si>
  <si>
    <t>https://www.tandfonline.com/doi/full/10.1080/13632469.2024.2446509</t>
  </si>
  <si>
    <t>4.5 m deep footing beam and 1 m thick mat slab</t>
  </si>
  <si>
    <t>Shaft diameter 2.5 m and expanded pile tip diameter 4.2 m</t>
  </si>
  <si>
    <t>Barrettes area (2.8 m × 0.8 m)</t>
  </si>
  <si>
    <t>Rectangular pile of 1.2 × 2.8 m</t>
  </si>
  <si>
    <t>https://www.academia.edu/95677873/Foundation_Systems_for_High_Rise_Structures</t>
  </si>
  <si>
    <t>https://aceupdate.com/piled-raft-foundation-technology-applications/</t>
  </si>
  <si>
    <t>https://docslib.org/doc/8254603/foundation-design-for-the-pentominium-tower-in-dubai-uae?utm_source=chatgpt.com</t>
  </si>
  <si>
    <t>https://www.midasgeotech.com/blog/project-stories-piled-raft-foundation-of-pentominium-tower</t>
  </si>
  <si>
    <t>https://en.wikipedia.org/wiki/Shum_Yip_Upperhills_Tower_1</t>
  </si>
  <si>
    <t>7.9-13.8</t>
  </si>
  <si>
    <t>https://www.sciencedirect.com/science/article/abs/pii/B9780081010181000046</t>
  </si>
  <si>
    <t>(PDF) Piled raft - a cost-effective foundation method for high-rises</t>
  </si>
  <si>
    <t>https://www.scribd.com/document/487360196/Foundation-Design-for-Petronas-Twin-Towers-at-Kuala-Lumpur-City-Centre-1996?utm_source=chatgpt.com</t>
  </si>
  <si>
    <t>https://www.designingbuildings.co.uk/wiki/Petronas%20Twin%20Towers?utm_source=chatgpt.com</t>
  </si>
  <si>
    <t>60-114</t>
  </si>
  <si>
    <t>https://en.wikipedia.org/wiki/Petronas_Towers?utm</t>
  </si>
  <si>
    <t>Reference 6</t>
  </si>
  <si>
    <t>3.5D</t>
  </si>
  <si>
    <t>https://en.wikipedia.org/wiki/Burj_Khalifa?utm</t>
  </si>
  <si>
    <t>https://www.researchgate.net/publication/276493978_Safety_Assurance_for_Challenging_Geotechnical_Civil_Engineering_Constructions_in_Urban_Areas</t>
  </si>
  <si>
    <t>Latitude</t>
  </si>
  <si>
    <t>Longitude</t>
  </si>
  <si>
    <t>https://www.researchgate.net/profile/Kiyoshi_Yamashita/publication/344325872_Piled_Raft_Foundation_Supporting_a_Supertall_Building_in_Osaka_Constructed_by_Top-Down_Method/links/5f681d1d299bf1b53ee762e0/Piled-Raft-Foundation-Supporting-a-Supertall-Building-in-Osaka-Constructed-by-Top-Down-Method.pdf</t>
  </si>
  <si>
    <t>https://resource.midasuser.com/en/blog/geotech/project-stories-piled-raft-foundation-of-pentominium-tower?utm</t>
  </si>
  <si>
    <t>2.0-2.3D</t>
  </si>
  <si>
    <t>https://en.wikipedia.org/wiki/Pentominium?utm</t>
  </si>
  <si>
    <t>ENSHAA PSC</t>
  </si>
  <si>
    <t>https://en.wikipedia.org/wiki/D1_Tower?utm</t>
  </si>
  <si>
    <t>https://en.wikipedia.org/wiki/Shum_Yip_Upperhills_Tower_1?utm</t>
  </si>
  <si>
    <t>Federation Tower</t>
  </si>
  <si>
    <t>Moscow, Russia</t>
  </si>
  <si>
    <t>Tower West (Zapad): 63 storeys, Tower East (Vostok): 97 storeys</t>
  </si>
  <si>
    <t>cavernous limestone and marl (clayey) of varying hardness (layers ~3–10 m thick)</t>
  </si>
  <si>
    <t>25-30</t>
  </si>
  <si>
    <t>25-35</t>
  </si>
  <si>
    <t>3.0-4.7</t>
  </si>
  <si>
    <t>Renaissance Construction Company</t>
  </si>
  <si>
    <t>https://en.wikipedia.org/wiki/Federation_Tower?utm</t>
  </si>
  <si>
    <t>https://www.scribd.com/document/535435294/000-Proceedings-Cfpb4-Comprimido#:~:text=sequences%20of%20the%20carbon%20are,Moscow%20City</t>
  </si>
  <si>
    <t>https://www.researchgate.net/publication/290177947_Load_testing_and_bearing_capacity_of_bored_piles_in_limestone#:~:text=limestone,Ground%20water</t>
  </si>
  <si>
    <t>Berlin, Germnay</t>
  </si>
  <si>
    <t>loose to medium‑dense/dense sand (with some glacial drift)</t>
  </si>
  <si>
    <t>12.5-16</t>
  </si>
  <si>
    <t>3D</t>
  </si>
  <si>
    <t>6.7-7</t>
  </si>
  <si>
    <t>https://www.scribd.com/document/806704391/Combined-Pile-Raft-Foundations-Design-and-Practice-Reul-Randolph#:~:text=The%20load%20of%20the%20superstructure,of%20the%20building%20via%20columns</t>
  </si>
  <si>
    <t>https://www.researchgate.net/publication/330221221_Influences_on_the_performance_of_piles_observed_by_means_of_field_measurements_on_combined_pile_raft_foundations#:~:text=TREPTOWERS</t>
  </si>
  <si>
    <t>https://www.officefirst.com/en/portfolio/treptowers/</t>
  </si>
  <si>
    <t>https://en.wikipedia.org/wiki/Treptowers#:~:text=The%20Treptowers%20is%20a%20complex,tower</t>
  </si>
  <si>
    <t>Trepto Towers</t>
  </si>
  <si>
    <t>Victoria-Turm (ERGO Hochhaus)</t>
  </si>
  <si>
    <t>Alluvial fill; sand/gravel over silt+clay layers</t>
  </si>
  <si>
    <t>20m (Central), 15 m (Perimeter)</t>
  </si>
  <si>
    <t>https://www.as-p.com/projects/victoria-tower-27#:~:text=VICTORIA</t>
  </si>
  <si>
    <t>https://www.skyscrapercenter.com/building/victoria-turm/10122#:~:text=</t>
  </si>
  <si>
    <t>City Tower</t>
  </si>
  <si>
    <t>Settlement-sensitive clay (stiff tertiary Rupel clay)</t>
  </si>
  <si>
    <t>4.5-8 D</t>
  </si>
  <si>
    <t>https://es.scribd.com/document/535435294/000-Proceedings-Cfpb4-Comprimido#:~:text=The%20CPRF%20exists%20of%2036,thickness%20of%20about%203%20m</t>
  </si>
  <si>
    <t>https://www.skyscrapercenter.com/offenbach/city-tower/4765/#:~:text=Height%20120%C2%A0m%20%2F%20394%C2%A0ft</t>
  </si>
  <si>
    <t>Foundation area (m2)</t>
  </si>
  <si>
    <t>Raft thickness (m)</t>
  </si>
  <si>
    <t>Foundation Level (m)</t>
  </si>
  <si>
    <t>Eccentricity e (m)</t>
  </si>
  <si>
    <t>image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</si>
</sst>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8"/>
      <color rgb="FF222222"/>
      <name val="Arial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1" fillId="0" borderId="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4" fillId="0" borderId="0" xfId="1" applyAlignment="1">
      <alignment vertical="center"/>
    </xf>
    <xf numFmtId="2" fontId="0" fillId="0" borderId="0" xfId="0" applyNumberFormat="1" applyAlignment="1">
      <alignment horizontal="left"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Federation_Tower?utm" TargetMode="External"/><Relationship Id="rId3" Type="http://schemas.openxmlformats.org/officeDocument/2006/relationships/hyperlink" Target="https://www.scribd.com/document/487360196/Foundation-Design-for-Petronas-Twin-Towers-at-Kuala-Lumpur-City-Centre-1996?utm_source=chatgpt.com" TargetMode="External"/><Relationship Id="rId7" Type="http://schemas.openxmlformats.org/officeDocument/2006/relationships/hyperlink" Target="https://en.wikipedia.org/wiki/Shum_Yip_Upperhills_Tower_1?utm" TargetMode="External"/><Relationship Id="rId2" Type="http://schemas.openxmlformats.org/officeDocument/2006/relationships/hyperlink" Target="https://www.researchgate.net/publication/290988187_Piled_raft_-_a_cost-effective_foundation_method_for_high-rises" TargetMode="External"/><Relationship Id="rId1" Type="http://schemas.openxmlformats.org/officeDocument/2006/relationships/hyperlink" Target="https://www.designingbuildings.co.uk/wiki/Petronas%20Twin%20Towers?utm_source=chatgpt.com" TargetMode="External"/><Relationship Id="rId6" Type="http://schemas.openxmlformats.org/officeDocument/2006/relationships/hyperlink" Target="https://en.wikipedia.org/wiki/Pentominium?utm" TargetMode="External"/><Relationship Id="rId5" Type="http://schemas.openxmlformats.org/officeDocument/2006/relationships/hyperlink" Target="https://resource.midasuser.com/en/blog/geotech/project-stories-piled-raft-foundation-of-pentominium-tower?ut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academia.edu/95677873/Foundation_Systems_for_High_Rise_Structures" TargetMode="External"/><Relationship Id="rId9" Type="http://schemas.openxmlformats.org/officeDocument/2006/relationships/hyperlink" Target="https://www.academia.edu/95677873/Foundation_Systems_for_High_Rise_Structur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6DA48-3FAC-4771-8C7F-2FB8BEE793A1}">
  <dimension ref="A1:AO35"/>
  <sheetViews>
    <sheetView tabSelected="1" zoomScale="70" zoomScaleNormal="70" workbookViewId="0">
      <selection activeCell="AJ4" sqref="AJ4"/>
    </sheetView>
  </sheetViews>
  <sheetFormatPr defaultRowHeight="14.5" x14ac:dyDescent="0.35"/>
  <cols>
    <col min="1" max="1" width="4.26953125" bestFit="1" customWidth="1"/>
    <col min="2" max="2" width="28" bestFit="1" customWidth="1"/>
    <col min="3" max="3" width="21.81640625" bestFit="1" customWidth="1"/>
    <col min="4" max="4" width="43.26953125" bestFit="1" customWidth="1"/>
    <col min="5" max="5" width="26.26953125" bestFit="1" customWidth="1"/>
    <col min="6" max="6" width="15.1796875" customWidth="1"/>
    <col min="7" max="7" width="21.7265625" customWidth="1"/>
    <col min="8" max="8" width="20.7265625" bestFit="1" customWidth="1"/>
    <col min="9" max="9" width="28.81640625" style="1" bestFit="1" customWidth="1"/>
    <col min="10" max="10" width="15.7265625" bestFit="1" customWidth="1"/>
    <col min="11" max="11" width="16" bestFit="1" customWidth="1"/>
    <col min="12" max="12" width="17.26953125" bestFit="1" customWidth="1"/>
    <col min="13" max="13" width="18.453125" bestFit="1" customWidth="1"/>
    <col min="14" max="14" width="13.7265625" bestFit="1" customWidth="1"/>
    <col min="15" max="15" width="18.54296875" bestFit="1" customWidth="1"/>
    <col min="16" max="16" width="16.7265625" bestFit="1" customWidth="1"/>
    <col min="17" max="17" width="7.7265625" bestFit="1" customWidth="1"/>
    <col min="18" max="18" width="20.1796875" bestFit="1" customWidth="1"/>
    <col min="19" max="19" width="36.81640625" customWidth="1"/>
    <col min="20" max="20" width="16.1796875" bestFit="1" customWidth="1"/>
    <col min="21" max="21" width="20.26953125" bestFit="1" customWidth="1"/>
    <col min="22" max="22" width="19.54296875" bestFit="1" customWidth="1"/>
    <col min="23" max="23" width="13.1796875" bestFit="1" customWidth="1"/>
    <col min="24" max="24" width="19.26953125" bestFit="1" customWidth="1"/>
    <col min="25" max="25" width="29.1796875" bestFit="1" customWidth="1"/>
    <col min="26" max="26" width="17.453125" customWidth="1"/>
    <col min="27" max="27" width="11.453125" customWidth="1"/>
    <col min="28" max="28" width="12.1796875" customWidth="1"/>
    <col min="29" max="29" width="12.26953125" customWidth="1"/>
    <col min="30" max="30" width="13.7265625" customWidth="1"/>
    <col min="31" max="31" width="10.7265625" customWidth="1"/>
    <col min="32" max="33" width="12" bestFit="1" customWidth="1"/>
    <col min="34" max="34" width="38.08984375" bestFit="1" customWidth="1"/>
  </cols>
  <sheetData>
    <row r="1" spans="1:34" x14ac:dyDescent="0.35">
      <c r="A1" s="6" t="s">
        <v>0</v>
      </c>
      <c r="B1" s="6" t="s">
        <v>1</v>
      </c>
      <c r="C1" s="16" t="s">
        <v>2</v>
      </c>
      <c r="D1" s="16" t="s">
        <v>3</v>
      </c>
      <c r="E1" s="21" t="s">
        <v>110</v>
      </c>
      <c r="F1" s="16" t="s">
        <v>48</v>
      </c>
      <c r="G1" s="17" t="s">
        <v>198</v>
      </c>
      <c r="H1" s="17" t="s">
        <v>199</v>
      </c>
      <c r="I1" s="17" t="s">
        <v>50</v>
      </c>
      <c r="J1" s="17" t="s">
        <v>49</v>
      </c>
      <c r="K1" s="17" t="s">
        <v>51</v>
      </c>
      <c r="L1" s="17" t="s">
        <v>67</v>
      </c>
      <c r="M1" s="18" t="s">
        <v>71</v>
      </c>
      <c r="N1" s="18" t="s">
        <v>75</v>
      </c>
      <c r="O1" s="19" t="s">
        <v>76</v>
      </c>
      <c r="P1" s="19" t="s">
        <v>201</v>
      </c>
      <c r="Q1" s="19" t="s">
        <v>69</v>
      </c>
      <c r="R1" s="19" t="s">
        <v>70</v>
      </c>
      <c r="S1" s="19" t="s">
        <v>64</v>
      </c>
      <c r="T1" s="19" t="s">
        <v>65</v>
      </c>
      <c r="U1" s="20" t="s">
        <v>200</v>
      </c>
      <c r="V1" s="22" t="s">
        <v>72</v>
      </c>
      <c r="W1" s="22" t="s">
        <v>73</v>
      </c>
      <c r="X1" s="22" t="s">
        <v>74</v>
      </c>
      <c r="Y1" s="22" t="s">
        <v>109</v>
      </c>
      <c r="Z1" s="23" t="s">
        <v>117</v>
      </c>
      <c r="AA1" s="23" t="s">
        <v>119</v>
      </c>
      <c r="AB1" s="23" t="s">
        <v>131</v>
      </c>
      <c r="AC1" s="23" t="s">
        <v>132</v>
      </c>
      <c r="AD1" s="23" t="s">
        <v>133</v>
      </c>
      <c r="AE1" s="23" t="s">
        <v>154</v>
      </c>
      <c r="AF1" s="12" t="s">
        <v>158</v>
      </c>
      <c r="AG1" s="12" t="s">
        <v>159</v>
      </c>
      <c r="AH1" s="8" t="s">
        <v>202</v>
      </c>
    </row>
    <row r="2" spans="1:34" ht="43.9" customHeight="1" x14ac:dyDescent="0.35">
      <c r="A2" s="8">
        <v>1</v>
      </c>
      <c r="B2" s="8" t="s">
        <v>4</v>
      </c>
      <c r="C2" s="8" t="s">
        <v>5</v>
      </c>
      <c r="D2" s="8" t="s">
        <v>6</v>
      </c>
      <c r="E2" s="7" t="s">
        <v>111</v>
      </c>
      <c r="F2" s="8">
        <v>400</v>
      </c>
      <c r="G2" s="8">
        <v>860</v>
      </c>
      <c r="H2" s="8">
        <v>2.5</v>
      </c>
      <c r="I2" s="8">
        <v>20</v>
      </c>
      <c r="J2" s="8">
        <v>0.4</v>
      </c>
      <c r="K2" s="8">
        <v>84</v>
      </c>
      <c r="L2" s="7" t="s">
        <v>66</v>
      </c>
      <c r="M2" s="7">
        <v>6</v>
      </c>
      <c r="N2" s="7" t="s">
        <v>68</v>
      </c>
      <c r="O2" s="7">
        <v>150</v>
      </c>
      <c r="P2" s="7">
        <v>0.8</v>
      </c>
      <c r="Q2" s="7">
        <v>5.4</v>
      </c>
      <c r="R2" s="7" t="s">
        <v>52</v>
      </c>
      <c r="S2" s="7" t="s">
        <v>63</v>
      </c>
      <c r="T2" s="7">
        <v>0</v>
      </c>
      <c r="U2" s="7" t="s">
        <v>77</v>
      </c>
      <c r="V2" s="7">
        <v>11</v>
      </c>
      <c r="W2" s="7">
        <v>1</v>
      </c>
      <c r="X2" s="7">
        <v>3</v>
      </c>
      <c r="Y2" s="7">
        <v>0.8</v>
      </c>
      <c r="Z2" s="7" t="s">
        <v>118</v>
      </c>
      <c r="AA2" s="7" t="s">
        <v>120</v>
      </c>
      <c r="AB2" s="7" t="s">
        <v>134</v>
      </c>
      <c r="AC2" s="7" t="s">
        <v>135</v>
      </c>
      <c r="AD2" s="9" t="s">
        <v>142</v>
      </c>
      <c r="AE2" s="7"/>
      <c r="AF2" s="7">
        <v>50.111445664432601</v>
      </c>
      <c r="AG2" s="7">
        <v>8.6433366994346201</v>
      </c>
      <c r="AH2" s="7" t="str">
        <f>B2&amp;".jpg"</f>
        <v>MesseTorhaus Building.jpg</v>
      </c>
    </row>
    <row r="3" spans="1:34" ht="48" customHeight="1" x14ac:dyDescent="0.35">
      <c r="A3" s="8">
        <v>2</v>
      </c>
      <c r="B3" s="8" t="s">
        <v>7</v>
      </c>
      <c r="C3" s="8" t="s">
        <v>5</v>
      </c>
      <c r="D3" s="8" t="s">
        <v>6</v>
      </c>
      <c r="E3" s="7" t="s">
        <v>111</v>
      </c>
      <c r="F3" s="8">
        <v>1880</v>
      </c>
      <c r="G3" s="8">
        <v>3457</v>
      </c>
      <c r="H3" s="8">
        <v>6</v>
      </c>
      <c r="I3" s="8" t="s">
        <v>8</v>
      </c>
      <c r="J3" s="8">
        <v>1.3</v>
      </c>
      <c r="K3" s="8">
        <v>64</v>
      </c>
      <c r="L3" s="7" t="s">
        <v>80</v>
      </c>
      <c r="M3" s="7">
        <v>12</v>
      </c>
      <c r="N3" s="7" t="s">
        <v>79</v>
      </c>
      <c r="O3" s="7">
        <v>144</v>
      </c>
      <c r="P3" s="7">
        <v>0</v>
      </c>
      <c r="Q3" s="7">
        <v>4.3</v>
      </c>
      <c r="R3" s="7">
        <v>430</v>
      </c>
      <c r="S3" s="7">
        <v>64</v>
      </c>
      <c r="T3" s="7">
        <v>2</v>
      </c>
      <c r="U3" s="7" t="s">
        <v>78</v>
      </c>
      <c r="V3" s="7">
        <v>13</v>
      </c>
      <c r="W3" s="7">
        <v>4</v>
      </c>
      <c r="X3" s="7">
        <v>3</v>
      </c>
      <c r="Y3" s="7">
        <v>0.55000000000000004</v>
      </c>
      <c r="Z3" s="7" t="s">
        <v>121</v>
      </c>
      <c r="AA3" s="7" t="s">
        <v>120</v>
      </c>
      <c r="AB3" s="7" t="s">
        <v>134</v>
      </c>
      <c r="AC3" s="7" t="s">
        <v>135</v>
      </c>
      <c r="AD3" s="7" t="s">
        <v>142</v>
      </c>
      <c r="AE3" s="7"/>
      <c r="AF3" s="7">
        <v>50.112659716138403</v>
      </c>
      <c r="AG3" s="7">
        <v>8.6529302122289202</v>
      </c>
      <c r="AH3" s="7" t="str">
        <f t="shared" ref="AH3:AH26" si="0">B3&amp;".jpg"</f>
        <v>Messeturm Tower.jpg</v>
      </c>
    </row>
    <row r="4" spans="1:34" ht="42.65" customHeight="1" x14ac:dyDescent="0.35">
      <c r="A4" s="8">
        <v>3</v>
      </c>
      <c r="B4" s="8" t="s">
        <v>30</v>
      </c>
      <c r="C4" s="8" t="s">
        <v>5</v>
      </c>
      <c r="D4" s="8" t="s">
        <v>6</v>
      </c>
      <c r="E4" s="7"/>
      <c r="F4" s="8">
        <v>1050</v>
      </c>
      <c r="G4" s="8">
        <v>1340</v>
      </c>
      <c r="H4" s="8">
        <v>3</v>
      </c>
      <c r="I4" s="8">
        <v>22</v>
      </c>
      <c r="J4" s="8">
        <v>1.3</v>
      </c>
      <c r="K4" s="8">
        <v>25</v>
      </c>
      <c r="L4" s="7" t="s">
        <v>81</v>
      </c>
      <c r="M4" s="7">
        <v>60</v>
      </c>
      <c r="N4" s="7" t="s">
        <v>147</v>
      </c>
      <c r="O4" s="7">
        <v>3.6</v>
      </c>
      <c r="P4" s="7">
        <v>1.8</v>
      </c>
      <c r="Q4" s="7">
        <v>29</v>
      </c>
      <c r="R4" s="7">
        <v>4</v>
      </c>
      <c r="S4" s="7" t="s">
        <v>82</v>
      </c>
      <c r="T4" s="7">
        <v>10</v>
      </c>
      <c r="U4" s="7">
        <v>6</v>
      </c>
      <c r="V4" s="7" t="s">
        <v>52</v>
      </c>
      <c r="W4" s="7">
        <v>0.4</v>
      </c>
      <c r="X4" s="7"/>
      <c r="Y4" s="7"/>
      <c r="Z4" s="7" t="s">
        <v>122</v>
      </c>
      <c r="AA4" s="7" t="s">
        <v>123</v>
      </c>
      <c r="AB4" s="7" t="s">
        <v>135</v>
      </c>
      <c r="AC4" s="7" t="s">
        <v>142</v>
      </c>
      <c r="AD4" s="7"/>
      <c r="AE4" s="7"/>
      <c r="AF4" s="7">
        <v>50.111424307591903</v>
      </c>
      <c r="AG4" s="7">
        <v>8.6720684491431594</v>
      </c>
      <c r="AH4" s="7" t="str">
        <f t="shared" si="0"/>
        <v>Japan Center.jpg</v>
      </c>
    </row>
    <row r="5" spans="1:34" ht="47.5" customHeight="1" x14ac:dyDescent="0.35">
      <c r="A5" s="8">
        <v>4</v>
      </c>
      <c r="B5" s="8" t="s">
        <v>10</v>
      </c>
      <c r="C5" s="8" t="s">
        <v>5</v>
      </c>
      <c r="D5" s="8" t="s">
        <v>6</v>
      </c>
      <c r="E5" s="7" t="s">
        <v>111</v>
      </c>
      <c r="F5" s="8">
        <v>110</v>
      </c>
      <c r="G5" s="8">
        <v>2940</v>
      </c>
      <c r="H5" s="8">
        <v>4</v>
      </c>
      <c r="I5" s="8">
        <v>30</v>
      </c>
      <c r="J5" s="8">
        <v>1.3</v>
      </c>
      <c r="K5" s="8">
        <v>40</v>
      </c>
      <c r="L5" s="7" t="s">
        <v>83</v>
      </c>
      <c r="M5" s="7">
        <v>6</v>
      </c>
      <c r="N5" s="7" t="s">
        <v>84</v>
      </c>
      <c r="O5" s="7">
        <v>110</v>
      </c>
      <c r="P5" s="7">
        <v>0</v>
      </c>
      <c r="Q5" s="7">
        <v>4.7</v>
      </c>
      <c r="R5" s="7">
        <v>280</v>
      </c>
      <c r="S5" s="7">
        <v>53</v>
      </c>
      <c r="T5" s="7">
        <v>3</v>
      </c>
      <c r="U5" s="7" t="s">
        <v>85</v>
      </c>
      <c r="V5" s="7">
        <v>12</v>
      </c>
      <c r="W5" s="7">
        <v>5</v>
      </c>
      <c r="X5" s="7">
        <v>3</v>
      </c>
      <c r="Y5" s="7">
        <v>0.5</v>
      </c>
      <c r="Z5" s="7" t="s">
        <v>142</v>
      </c>
      <c r="AA5" s="7" t="s">
        <v>124</v>
      </c>
      <c r="AB5" s="7"/>
      <c r="AC5" s="7" t="s">
        <v>136</v>
      </c>
      <c r="AD5" s="7"/>
      <c r="AE5" s="7"/>
      <c r="AF5" s="7">
        <v>50.1109932389558</v>
      </c>
      <c r="AG5" s="7">
        <v>8.6624728005817797</v>
      </c>
      <c r="AH5" s="7" t="str">
        <f t="shared" si="0"/>
        <v>DG Bank.jpg</v>
      </c>
    </row>
    <row r="6" spans="1:34" ht="46.9" customHeight="1" x14ac:dyDescent="0.35">
      <c r="A6" s="8">
        <v>5</v>
      </c>
      <c r="B6" s="8" t="s">
        <v>9</v>
      </c>
      <c r="C6" s="8" t="s">
        <v>5</v>
      </c>
      <c r="D6" s="8" t="s">
        <v>6</v>
      </c>
      <c r="E6" s="7"/>
      <c r="F6" s="8">
        <v>1200</v>
      </c>
      <c r="G6" s="8">
        <v>3575</v>
      </c>
      <c r="H6" s="8">
        <v>2</v>
      </c>
      <c r="I6" s="8">
        <v>20</v>
      </c>
      <c r="J6" s="8">
        <v>0.9</v>
      </c>
      <c r="K6" s="8">
        <v>35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 t="s">
        <v>125</v>
      </c>
      <c r="AA6" s="7" t="s">
        <v>134</v>
      </c>
      <c r="AB6" s="7" t="s">
        <v>137</v>
      </c>
      <c r="AC6" s="7" t="s">
        <v>142</v>
      </c>
      <c r="AD6" s="7"/>
      <c r="AE6" s="7"/>
      <c r="AF6" s="7">
        <v>50.107796842252299</v>
      </c>
      <c r="AG6" s="7">
        <v>8.6550922680521207</v>
      </c>
      <c r="AH6" s="7" t="str">
        <f t="shared" si="0"/>
        <v>American Express Building.jpg</v>
      </c>
    </row>
    <row r="7" spans="1:34" ht="48" customHeight="1" x14ac:dyDescent="0.35">
      <c r="A7" s="8">
        <v>6</v>
      </c>
      <c r="B7" s="8" t="s">
        <v>11</v>
      </c>
      <c r="C7" s="8" t="s">
        <v>12</v>
      </c>
      <c r="D7" s="8" t="s">
        <v>13</v>
      </c>
      <c r="E7" s="7" t="s">
        <v>115</v>
      </c>
      <c r="F7" s="8">
        <v>5882</v>
      </c>
      <c r="G7" s="8">
        <v>5652</v>
      </c>
      <c r="H7" s="8">
        <v>4.5</v>
      </c>
      <c r="I7" s="8" t="s">
        <v>152</v>
      </c>
      <c r="J7" s="7" t="s">
        <v>141</v>
      </c>
      <c r="K7" s="8">
        <v>208</v>
      </c>
      <c r="L7" s="7" t="s">
        <v>86</v>
      </c>
      <c r="M7" s="7">
        <v>6</v>
      </c>
      <c r="N7" s="7" t="s">
        <v>68</v>
      </c>
      <c r="O7" s="7">
        <v>150</v>
      </c>
      <c r="P7" s="7">
        <v>0.8</v>
      </c>
      <c r="Q7" s="7">
        <v>5.4</v>
      </c>
      <c r="R7" s="7" t="s">
        <v>36</v>
      </c>
      <c r="S7" s="7">
        <v>88</v>
      </c>
      <c r="T7" s="7">
        <v>5</v>
      </c>
      <c r="U7" s="7">
        <v>-7.5</v>
      </c>
      <c r="V7" s="7"/>
      <c r="W7" s="7"/>
      <c r="X7" s="7"/>
      <c r="Y7" s="7"/>
      <c r="Z7" s="7" t="s">
        <v>134</v>
      </c>
      <c r="AA7" s="9" t="s">
        <v>151</v>
      </c>
      <c r="AB7" s="7" t="s">
        <v>148</v>
      </c>
      <c r="AC7" s="9" t="s">
        <v>149</v>
      </c>
      <c r="AD7" s="9" t="s">
        <v>150</v>
      </c>
      <c r="AE7" s="7" t="s">
        <v>153</v>
      </c>
      <c r="AF7" s="7">
        <v>3.1581506611181802</v>
      </c>
      <c r="AG7" s="7">
        <v>101.711064146006</v>
      </c>
      <c r="AH7" s="7" t="str">
        <f t="shared" si="0"/>
        <v>Petronas Tower.jpg</v>
      </c>
    </row>
    <row r="8" spans="1:34" ht="46.15" customHeight="1" x14ac:dyDescent="0.35">
      <c r="A8" s="8">
        <v>7</v>
      </c>
      <c r="B8" s="8" t="s">
        <v>47</v>
      </c>
      <c r="C8" s="8" t="s">
        <v>5</v>
      </c>
      <c r="D8" s="8" t="s">
        <v>6</v>
      </c>
      <c r="E8" s="7"/>
      <c r="F8" s="8">
        <v>920</v>
      </c>
      <c r="G8" s="8">
        <v>14000</v>
      </c>
      <c r="H8" s="10" t="s">
        <v>45</v>
      </c>
      <c r="I8" s="8" t="s">
        <v>46</v>
      </c>
      <c r="J8" s="8">
        <v>1.3</v>
      </c>
      <c r="K8" s="8">
        <v>40</v>
      </c>
      <c r="L8" s="7" t="s">
        <v>87</v>
      </c>
      <c r="M8" s="7">
        <v>3</v>
      </c>
      <c r="N8" s="7" t="s">
        <v>88</v>
      </c>
      <c r="O8" s="7">
        <v>80</v>
      </c>
      <c r="P8" s="7" t="s">
        <v>89</v>
      </c>
      <c r="Q8" s="7" t="s">
        <v>90</v>
      </c>
      <c r="R8" s="7">
        <v>1050</v>
      </c>
      <c r="S8" s="7" t="s">
        <v>91</v>
      </c>
      <c r="T8" s="7">
        <v>3</v>
      </c>
      <c r="U8" s="7" t="s">
        <v>92</v>
      </c>
      <c r="V8" s="7">
        <v>10</v>
      </c>
      <c r="W8" s="7">
        <v>10</v>
      </c>
      <c r="X8" s="7">
        <v>3</v>
      </c>
      <c r="Y8" s="7" t="s">
        <v>93</v>
      </c>
      <c r="Z8" s="7" t="s">
        <v>122</v>
      </c>
      <c r="AA8" s="7" t="s">
        <v>134</v>
      </c>
      <c r="AB8" s="7" t="s">
        <v>142</v>
      </c>
      <c r="AC8" s="7"/>
      <c r="AD8" s="7"/>
      <c r="AE8" s="7"/>
      <c r="AF8" s="7">
        <v>50.111711162088703</v>
      </c>
      <c r="AG8" s="7">
        <v>8.6543787257229301</v>
      </c>
      <c r="AH8" s="7" t="str">
        <f t="shared" si="0"/>
        <v>Forum (Kastor &amp; Pollux).jpg</v>
      </c>
    </row>
    <row r="9" spans="1:34" ht="47.5" customHeight="1" x14ac:dyDescent="0.35">
      <c r="A9" s="8">
        <v>8</v>
      </c>
      <c r="B9" s="7" t="s">
        <v>187</v>
      </c>
      <c r="C9" s="7" t="s">
        <v>178</v>
      </c>
      <c r="D9" s="7" t="s">
        <v>179</v>
      </c>
      <c r="E9" s="7"/>
      <c r="F9" s="7">
        <v>662</v>
      </c>
      <c r="G9" s="7">
        <v>1376</v>
      </c>
      <c r="H9" s="7">
        <v>3</v>
      </c>
      <c r="I9" s="8" t="s">
        <v>180</v>
      </c>
      <c r="J9" s="7">
        <v>0.9</v>
      </c>
      <c r="K9" s="7">
        <v>54</v>
      </c>
      <c r="L9" s="7" t="s">
        <v>181</v>
      </c>
      <c r="M9" s="7">
        <v>54</v>
      </c>
      <c r="N9" s="7" t="s">
        <v>182</v>
      </c>
      <c r="O9" s="7">
        <v>73</v>
      </c>
      <c r="P9" s="7"/>
      <c r="Q9" s="7">
        <v>0</v>
      </c>
      <c r="R9" s="7"/>
      <c r="S9" s="7">
        <v>32</v>
      </c>
      <c r="T9" s="7">
        <v>-8</v>
      </c>
      <c r="U9" s="7"/>
      <c r="V9" s="7">
        <v>5</v>
      </c>
      <c r="W9" s="7"/>
      <c r="X9" s="7"/>
      <c r="Y9" s="7">
        <v>0.65</v>
      </c>
      <c r="Z9" s="7" t="s">
        <v>183</v>
      </c>
      <c r="AA9" s="7" t="s">
        <v>184</v>
      </c>
      <c r="AB9" s="7" t="s">
        <v>185</v>
      </c>
      <c r="AC9" s="7" t="s">
        <v>186</v>
      </c>
      <c r="AD9" s="7"/>
      <c r="AE9" s="7"/>
      <c r="AF9" s="7">
        <v>52.497418628978501</v>
      </c>
      <c r="AG9" s="7">
        <v>13.456156663419501</v>
      </c>
      <c r="AH9" s="7" t="str">
        <f t="shared" si="0"/>
        <v>Trepto Towers.jpg</v>
      </c>
    </row>
    <row r="10" spans="1:34" ht="47.5" customHeight="1" x14ac:dyDescent="0.35">
      <c r="A10" s="8">
        <v>9</v>
      </c>
      <c r="B10" s="8" t="s">
        <v>14</v>
      </c>
      <c r="C10" s="8" t="s">
        <v>5</v>
      </c>
      <c r="D10" s="8" t="s">
        <v>6</v>
      </c>
      <c r="E10" s="7"/>
      <c r="F10" s="8">
        <v>50</v>
      </c>
      <c r="G10" s="8">
        <v>10200</v>
      </c>
      <c r="H10" s="8">
        <v>2.7</v>
      </c>
      <c r="I10" s="8">
        <v>34.5</v>
      </c>
      <c r="J10" s="8">
        <v>1.3</v>
      </c>
      <c r="K10" s="8">
        <v>141</v>
      </c>
      <c r="L10" s="7" t="s">
        <v>94</v>
      </c>
      <c r="M10" s="7">
        <v>12</v>
      </c>
      <c r="N10" s="7" t="s">
        <v>95</v>
      </c>
      <c r="O10" s="7" t="s">
        <v>96</v>
      </c>
      <c r="P10" s="7" t="s">
        <v>97</v>
      </c>
      <c r="Q10" s="7">
        <v>3</v>
      </c>
      <c r="R10" s="7">
        <v>360</v>
      </c>
      <c r="S10" s="7" t="s">
        <v>98</v>
      </c>
      <c r="T10" s="7">
        <v>2</v>
      </c>
      <c r="U10" s="7" t="s">
        <v>99</v>
      </c>
      <c r="V10" s="7">
        <v>30</v>
      </c>
      <c r="W10" s="7" t="s">
        <v>52</v>
      </c>
      <c r="X10" s="7" t="s">
        <v>52</v>
      </c>
      <c r="Y10" s="7">
        <v>0.4</v>
      </c>
      <c r="Z10" s="7" t="s">
        <v>126</v>
      </c>
      <c r="AA10" s="7" t="s">
        <v>135</v>
      </c>
      <c r="AB10" s="7"/>
      <c r="AC10" s="7"/>
      <c r="AD10" s="7"/>
      <c r="AE10" s="7"/>
      <c r="AF10" s="7">
        <v>50.112875454184397</v>
      </c>
      <c r="AG10" s="7">
        <v>8.6500562527112503</v>
      </c>
      <c r="AH10" s="7" t="str">
        <f t="shared" si="0"/>
        <v>Congress Centre Messe Frankfurt.jpg</v>
      </c>
    </row>
    <row r="11" spans="1:34" ht="48.65" customHeight="1" x14ac:dyDescent="0.35">
      <c r="A11" s="8">
        <v>10</v>
      </c>
      <c r="B11" s="8" t="s">
        <v>15</v>
      </c>
      <c r="C11" s="8" t="s">
        <v>5</v>
      </c>
      <c r="D11" s="8" t="s">
        <v>6</v>
      </c>
      <c r="E11" s="7"/>
      <c r="F11" s="8">
        <v>2000</v>
      </c>
      <c r="G11" s="8">
        <v>3800</v>
      </c>
      <c r="H11" s="8">
        <v>3.8</v>
      </c>
      <c r="I11" s="8">
        <v>30</v>
      </c>
      <c r="J11" s="8">
        <v>1.5</v>
      </c>
      <c r="K11" s="8">
        <v>112</v>
      </c>
      <c r="L11" s="7" t="s">
        <v>94</v>
      </c>
      <c r="M11" s="7" t="s">
        <v>100</v>
      </c>
      <c r="N11" s="7" t="s">
        <v>101</v>
      </c>
      <c r="O11" s="7">
        <v>25</v>
      </c>
      <c r="P11" s="7">
        <v>2</v>
      </c>
      <c r="Q11" s="7">
        <v>4.5</v>
      </c>
      <c r="R11" s="7">
        <v>530</v>
      </c>
      <c r="S11" s="7">
        <v>57</v>
      </c>
      <c r="T11" s="7">
        <v>5</v>
      </c>
      <c r="U11" s="7" t="s">
        <v>102</v>
      </c>
      <c r="V11" s="7">
        <v>18</v>
      </c>
      <c r="W11" s="7">
        <v>10</v>
      </c>
      <c r="X11" s="7">
        <v>3</v>
      </c>
      <c r="Y11" s="7">
        <v>0.85</v>
      </c>
      <c r="Z11" s="7" t="s">
        <v>127</v>
      </c>
      <c r="AA11" s="7" t="s">
        <v>135</v>
      </c>
      <c r="AB11" s="7" t="s">
        <v>125</v>
      </c>
      <c r="AC11" s="7" t="s">
        <v>134</v>
      </c>
      <c r="AD11" s="7"/>
      <c r="AE11" s="7"/>
      <c r="AF11" s="7">
        <v>50.112663815081298</v>
      </c>
      <c r="AG11" s="7">
        <v>8.6722150988555704</v>
      </c>
      <c r="AH11" s="7" t="str">
        <f t="shared" si="0"/>
        <v>Main Tower Building.jpg</v>
      </c>
    </row>
    <row r="12" spans="1:34" ht="46.9" customHeight="1" x14ac:dyDescent="0.35">
      <c r="A12" s="8">
        <v>11</v>
      </c>
      <c r="B12" s="8" t="s">
        <v>34</v>
      </c>
      <c r="C12" s="8" t="s">
        <v>19</v>
      </c>
      <c r="D12" s="8" t="s">
        <v>35</v>
      </c>
      <c r="E12" s="7"/>
      <c r="F12" s="8" t="s">
        <v>36</v>
      </c>
      <c r="G12" s="8" t="s">
        <v>36</v>
      </c>
      <c r="H12" s="8">
        <v>1.5</v>
      </c>
      <c r="I12" s="8" t="s">
        <v>37</v>
      </c>
      <c r="J12" s="8">
        <v>1.2</v>
      </c>
      <c r="K12" s="8">
        <v>102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 t="s">
        <v>135</v>
      </c>
      <c r="AA12" s="7"/>
      <c r="AB12" s="7"/>
      <c r="AC12" s="7"/>
      <c r="AD12" s="7"/>
      <c r="AE12" s="7"/>
      <c r="AF12" s="7">
        <v>25.218017703930801</v>
      </c>
      <c r="AG12" s="7">
        <v>55.281933853524102</v>
      </c>
      <c r="AH12" s="7" t="str">
        <f t="shared" si="0"/>
        <v>Emirates Twin Towers.jpg</v>
      </c>
    </row>
    <row r="13" spans="1:34" ht="48" customHeight="1" x14ac:dyDescent="0.35">
      <c r="A13" s="8">
        <v>12</v>
      </c>
      <c r="B13" s="8" t="s">
        <v>16</v>
      </c>
      <c r="C13" s="8" t="s">
        <v>5</v>
      </c>
      <c r="D13" s="8" t="s">
        <v>6</v>
      </c>
      <c r="E13" s="8" t="s">
        <v>112</v>
      </c>
      <c r="F13" s="8">
        <v>1800</v>
      </c>
      <c r="G13" s="8">
        <v>1893</v>
      </c>
      <c r="H13" s="8">
        <v>2.5</v>
      </c>
      <c r="I13" s="8" t="s">
        <v>17</v>
      </c>
      <c r="J13" s="8">
        <v>1.5</v>
      </c>
      <c r="K13" s="8">
        <v>25</v>
      </c>
      <c r="L13" s="8" t="s">
        <v>103</v>
      </c>
      <c r="M13" s="8">
        <v>4</v>
      </c>
      <c r="N13" s="8" t="s">
        <v>104</v>
      </c>
      <c r="O13" s="8">
        <v>32</v>
      </c>
      <c r="P13" s="8">
        <v>3.8</v>
      </c>
      <c r="Q13" s="8" t="s">
        <v>105</v>
      </c>
      <c r="R13" s="8">
        <v>120</v>
      </c>
      <c r="S13" s="8">
        <v>31</v>
      </c>
      <c r="T13" s="8">
        <v>3</v>
      </c>
      <c r="U13" s="8" t="s">
        <v>106</v>
      </c>
      <c r="V13" s="8">
        <v>8</v>
      </c>
      <c r="W13" s="8">
        <v>3</v>
      </c>
      <c r="X13" s="8">
        <v>3</v>
      </c>
      <c r="Y13" s="8">
        <v>0.4</v>
      </c>
      <c r="Z13" s="8" t="s">
        <v>134</v>
      </c>
      <c r="AA13" s="8" t="s">
        <v>135</v>
      </c>
      <c r="AB13" s="8" t="s">
        <v>125</v>
      </c>
      <c r="AC13" s="7"/>
      <c r="AD13" s="7" t="s">
        <v>142</v>
      </c>
      <c r="AE13" s="7"/>
      <c r="AF13" s="7">
        <v>50.112922653434303</v>
      </c>
      <c r="AG13" s="7">
        <v>8.6721947807048192</v>
      </c>
      <c r="AH13" s="7" t="str">
        <f t="shared" si="0"/>
        <v>Eurotheum Building.jpg</v>
      </c>
    </row>
    <row r="14" spans="1:34" ht="48" customHeight="1" x14ac:dyDescent="0.35">
      <c r="A14" s="8">
        <v>13</v>
      </c>
      <c r="B14" s="8" t="s">
        <v>42</v>
      </c>
      <c r="C14" s="8" t="s">
        <v>5</v>
      </c>
      <c r="D14" s="8" t="s">
        <v>6</v>
      </c>
      <c r="E14" s="7" t="s">
        <v>112</v>
      </c>
      <c r="F14" s="8">
        <v>1000</v>
      </c>
      <c r="G14" s="8">
        <v>25000</v>
      </c>
      <c r="H14" s="8" t="s">
        <v>43</v>
      </c>
      <c r="I14" s="8" t="s">
        <v>44</v>
      </c>
      <c r="J14" s="8">
        <v>0.9</v>
      </c>
      <c r="K14" s="8">
        <v>102</v>
      </c>
      <c r="L14" s="7" t="s">
        <v>155</v>
      </c>
      <c r="M14" s="7">
        <v>6</v>
      </c>
      <c r="N14" s="7"/>
      <c r="O14" s="7"/>
      <c r="P14" s="7"/>
      <c r="Q14" s="7"/>
      <c r="R14" s="7"/>
      <c r="S14" s="7"/>
      <c r="T14" s="7"/>
      <c r="U14" s="7"/>
      <c r="V14" s="7">
        <v>12</v>
      </c>
      <c r="W14" s="7">
        <v>3</v>
      </c>
      <c r="X14" s="7">
        <v>3</v>
      </c>
      <c r="Y14" s="7"/>
      <c r="Z14" s="7" t="s">
        <v>142</v>
      </c>
      <c r="AA14" s="11" t="s">
        <v>143</v>
      </c>
      <c r="AB14" s="7" t="s">
        <v>125</v>
      </c>
      <c r="AC14" s="7"/>
      <c r="AD14" s="7"/>
      <c r="AE14" s="7"/>
      <c r="AF14" s="7">
        <v>50.118495996851699</v>
      </c>
      <c r="AG14" s="7">
        <v>8.6720707680527305</v>
      </c>
      <c r="AH14" s="7" t="str">
        <f t="shared" si="0"/>
        <v>Frankfurter Welle.jpg</v>
      </c>
    </row>
    <row r="15" spans="1:34" ht="48" customHeight="1" x14ac:dyDescent="0.35">
      <c r="A15" s="8">
        <v>14</v>
      </c>
      <c r="B15" s="8" t="s">
        <v>53</v>
      </c>
      <c r="C15" s="8" t="s">
        <v>54</v>
      </c>
      <c r="D15" s="8" t="s">
        <v>62</v>
      </c>
      <c r="E15" s="7"/>
      <c r="F15" s="8" t="s">
        <v>52</v>
      </c>
      <c r="G15" s="8" t="s">
        <v>52</v>
      </c>
      <c r="H15" s="8" t="s">
        <v>55</v>
      </c>
      <c r="I15" s="8" t="s">
        <v>56</v>
      </c>
      <c r="J15" s="8">
        <v>1.5</v>
      </c>
      <c r="K15" s="8">
        <v>380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 t="s">
        <v>128</v>
      </c>
      <c r="AA15" s="7" t="s">
        <v>129</v>
      </c>
      <c r="AB15" s="7" t="s">
        <v>130</v>
      </c>
      <c r="AC15" s="7"/>
      <c r="AD15" s="7"/>
      <c r="AE15" s="7"/>
      <c r="AF15" s="7">
        <v>25.034199559164101</v>
      </c>
      <c r="AG15" s="7">
        <v>121.564571082353</v>
      </c>
      <c r="AH15" s="7" t="str">
        <f t="shared" si="0"/>
        <v>Taipei 101.jpg</v>
      </c>
    </row>
    <row r="16" spans="1:34" ht="47.5" customHeight="1" x14ac:dyDescent="0.35">
      <c r="A16" s="8">
        <v>15</v>
      </c>
      <c r="B16" s="13" t="s">
        <v>188</v>
      </c>
      <c r="C16" s="8" t="s">
        <v>5</v>
      </c>
      <c r="D16" s="14" t="s">
        <v>189</v>
      </c>
      <c r="E16" s="7"/>
      <c r="F16" s="7"/>
      <c r="G16" s="7"/>
      <c r="H16" s="8">
        <v>3</v>
      </c>
      <c r="I16" s="8" t="s">
        <v>190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>
        <v>31</v>
      </c>
      <c r="X16" s="7">
        <v>10</v>
      </c>
      <c r="Y16" s="7">
        <v>2</v>
      </c>
      <c r="Z16" s="7" t="s">
        <v>191</v>
      </c>
      <c r="AA16" s="7" t="s">
        <v>192</v>
      </c>
      <c r="AB16" s="9" t="s">
        <v>142</v>
      </c>
      <c r="AC16" s="7"/>
      <c r="AD16" s="7"/>
      <c r="AE16" s="7"/>
      <c r="AF16" s="7">
        <v>49.478507641815199</v>
      </c>
      <c r="AG16" s="7">
        <v>8.4676802108538194</v>
      </c>
      <c r="AH16" s="7" t="str">
        <f t="shared" si="0"/>
        <v>Victoria-Turm (ERGO Hochhaus).jpg</v>
      </c>
    </row>
    <row r="17" spans="1:41" ht="49.9" customHeight="1" x14ac:dyDescent="0.35">
      <c r="A17" s="8">
        <v>16</v>
      </c>
      <c r="B17" s="8" t="s">
        <v>193</v>
      </c>
      <c r="C17" s="8" t="s">
        <v>5</v>
      </c>
      <c r="D17" s="13" t="s">
        <v>194</v>
      </c>
      <c r="E17" s="7"/>
      <c r="F17" s="7"/>
      <c r="G17" s="7">
        <v>750</v>
      </c>
      <c r="H17" s="8">
        <v>3</v>
      </c>
      <c r="I17" s="8" t="s">
        <v>171</v>
      </c>
      <c r="J17" s="8">
        <v>1.5</v>
      </c>
      <c r="K17" s="8">
        <v>36</v>
      </c>
      <c r="L17" s="7" t="s">
        <v>195</v>
      </c>
      <c r="M17" s="8">
        <v>6</v>
      </c>
      <c r="N17" s="7"/>
      <c r="O17" s="7"/>
      <c r="P17" s="7"/>
      <c r="Q17" s="7">
        <v>4.8</v>
      </c>
      <c r="R17" s="7"/>
      <c r="S17" s="7">
        <v>32</v>
      </c>
      <c r="T17" s="7">
        <v>2</v>
      </c>
      <c r="U17" s="7">
        <v>-15</v>
      </c>
      <c r="V17" s="7"/>
      <c r="W17" s="7"/>
      <c r="X17" s="7"/>
      <c r="Y17" s="7">
        <v>2</v>
      </c>
      <c r="Z17" s="7" t="s">
        <v>196</v>
      </c>
      <c r="AA17" s="7" t="s">
        <v>197</v>
      </c>
      <c r="AB17" s="7"/>
      <c r="AC17" s="7"/>
      <c r="AD17" s="7"/>
      <c r="AE17" s="7"/>
      <c r="AF17" s="7">
        <v>50.105926369976203</v>
      </c>
      <c r="AG17" s="7">
        <v>8.7631492615828304</v>
      </c>
      <c r="AH17" s="7" t="str">
        <f t="shared" si="0"/>
        <v>City Tower.jpg</v>
      </c>
    </row>
    <row r="18" spans="1:41" ht="48" customHeight="1" x14ac:dyDescent="0.35">
      <c r="A18" s="8">
        <v>17</v>
      </c>
      <c r="B18" s="7" t="s">
        <v>167</v>
      </c>
      <c r="C18" s="8" t="s">
        <v>168</v>
      </c>
      <c r="D18" s="7" t="s">
        <v>170</v>
      </c>
      <c r="E18" s="7" t="s">
        <v>174</v>
      </c>
      <c r="F18" s="7">
        <v>3000</v>
      </c>
      <c r="G18" s="7">
        <v>11200</v>
      </c>
      <c r="H18" s="7">
        <v>4.5999999999999996</v>
      </c>
      <c r="I18" s="8" t="s">
        <v>171</v>
      </c>
      <c r="J18" s="7">
        <v>1.5</v>
      </c>
      <c r="K18" s="7"/>
      <c r="L18" s="7"/>
      <c r="M18" s="7">
        <v>2</v>
      </c>
      <c r="N18" s="7" t="s">
        <v>172</v>
      </c>
      <c r="O18" s="7"/>
      <c r="P18" s="7"/>
      <c r="Q18" s="7" t="s">
        <v>173</v>
      </c>
      <c r="R18" s="7"/>
      <c r="S18" s="7" t="s">
        <v>169</v>
      </c>
      <c r="T18" s="7">
        <v>3</v>
      </c>
      <c r="U18" s="7">
        <v>-20</v>
      </c>
      <c r="V18" s="7"/>
      <c r="W18" s="7"/>
      <c r="X18" s="7"/>
      <c r="Y18" s="7"/>
      <c r="Z18" s="9" t="s">
        <v>175</v>
      </c>
      <c r="AA18" s="7" t="s">
        <v>176</v>
      </c>
      <c r="AB18" s="7" t="s">
        <v>177</v>
      </c>
      <c r="AC18" s="7"/>
      <c r="AD18" s="7"/>
      <c r="AE18" s="7"/>
      <c r="AF18" s="7">
        <v>55.749871554261603</v>
      </c>
      <c r="AG18" s="7">
        <v>37.537117424583897</v>
      </c>
      <c r="AH18" s="7" t="str">
        <f t="shared" si="0"/>
        <v>Federation Tower.jpg</v>
      </c>
    </row>
    <row r="19" spans="1:41" ht="47.5" customHeight="1" x14ac:dyDescent="0.35">
      <c r="A19" s="8">
        <v>18</v>
      </c>
      <c r="B19" s="8" t="s">
        <v>18</v>
      </c>
      <c r="C19" s="8" t="s">
        <v>19</v>
      </c>
      <c r="D19" s="8" t="s">
        <v>20</v>
      </c>
      <c r="E19" s="7" t="s">
        <v>116</v>
      </c>
      <c r="F19" s="8">
        <v>4448</v>
      </c>
      <c r="G19" s="8">
        <v>3305</v>
      </c>
      <c r="H19" s="8">
        <v>3.7</v>
      </c>
      <c r="I19" s="8" t="s">
        <v>21</v>
      </c>
      <c r="J19" s="8">
        <v>1.5</v>
      </c>
      <c r="K19" s="8">
        <v>192</v>
      </c>
      <c r="L19" s="7" t="s">
        <v>107</v>
      </c>
      <c r="M19" s="7">
        <v>12</v>
      </c>
      <c r="N19" s="7"/>
      <c r="O19" s="7" t="s">
        <v>36</v>
      </c>
      <c r="P19" s="7" t="s">
        <v>36</v>
      </c>
      <c r="Q19" s="7" t="s">
        <v>36</v>
      </c>
      <c r="R19" s="7">
        <v>430</v>
      </c>
      <c r="S19" s="7">
        <v>163</v>
      </c>
      <c r="T19" s="7">
        <v>3</v>
      </c>
      <c r="U19" s="7">
        <v>-7.5</v>
      </c>
      <c r="V19" s="7"/>
      <c r="W19" s="7"/>
      <c r="X19" s="7"/>
      <c r="Y19" s="7"/>
      <c r="Z19" s="7" t="s">
        <v>134</v>
      </c>
      <c r="AA19" s="7" t="s">
        <v>135</v>
      </c>
      <c r="AB19" s="7" t="s">
        <v>156</v>
      </c>
      <c r="AC19" s="7"/>
      <c r="AD19" s="7"/>
      <c r="AE19" s="7"/>
      <c r="AF19" s="7">
        <v>25.197211155560399</v>
      </c>
      <c r="AG19" s="7">
        <v>55.274377820446901</v>
      </c>
      <c r="AH19" s="7" t="str">
        <f t="shared" si="0"/>
        <v>Burj Khalifa.jpg</v>
      </c>
    </row>
    <row r="20" spans="1:41" ht="49.15" customHeight="1" x14ac:dyDescent="0.35">
      <c r="A20" s="8">
        <v>19</v>
      </c>
      <c r="B20" s="8" t="s">
        <v>31</v>
      </c>
      <c r="C20" s="8" t="s">
        <v>32</v>
      </c>
      <c r="D20" s="8" t="s">
        <v>33</v>
      </c>
      <c r="E20" s="7"/>
      <c r="F20" s="8">
        <v>2200</v>
      </c>
      <c r="G20" s="8">
        <v>29400</v>
      </c>
      <c r="H20" s="8">
        <v>3</v>
      </c>
      <c r="I20" s="8">
        <v>33</v>
      </c>
      <c r="J20" s="7" t="s">
        <v>140</v>
      </c>
      <c r="K20" s="8">
        <v>64</v>
      </c>
      <c r="L20" s="7"/>
      <c r="M20" s="7"/>
      <c r="N20" s="7"/>
      <c r="O20" s="7"/>
      <c r="P20" s="7"/>
      <c r="Q20" s="7"/>
      <c r="R20" s="7"/>
      <c r="S20" s="7">
        <v>46</v>
      </c>
      <c r="T20" s="7"/>
      <c r="U20" s="7">
        <v>-10</v>
      </c>
      <c r="V20" s="7"/>
      <c r="W20" s="7"/>
      <c r="X20" s="7"/>
      <c r="Y20" s="7"/>
      <c r="Z20" s="7" t="s">
        <v>134</v>
      </c>
      <c r="AA20" s="7" t="s">
        <v>142</v>
      </c>
      <c r="AB20" s="7" t="s">
        <v>157</v>
      </c>
      <c r="AC20" s="7"/>
      <c r="AD20" s="7"/>
      <c r="AE20" s="7"/>
      <c r="AF20" s="7">
        <v>50.462838663720198</v>
      </c>
      <c r="AG20" s="7">
        <v>30.4969258953126</v>
      </c>
      <c r="AH20" s="7" t="str">
        <f t="shared" si="0"/>
        <v>Mirax Plaza.jpg</v>
      </c>
    </row>
    <row r="21" spans="1:41" ht="47.5" customHeight="1" x14ac:dyDescent="0.35">
      <c r="A21" s="8">
        <v>20</v>
      </c>
      <c r="B21" s="8" t="s">
        <v>59</v>
      </c>
      <c r="C21" s="8" t="s">
        <v>19</v>
      </c>
      <c r="D21" s="8" t="s">
        <v>52</v>
      </c>
      <c r="E21" s="7" t="s">
        <v>164</v>
      </c>
      <c r="F21" s="8" t="s">
        <v>52</v>
      </c>
      <c r="G21" s="8" t="s">
        <v>52</v>
      </c>
      <c r="H21" s="8" t="s">
        <v>52</v>
      </c>
      <c r="I21" s="8"/>
      <c r="J21" s="8" t="s">
        <v>52</v>
      </c>
      <c r="K21" s="8" t="s">
        <v>52</v>
      </c>
      <c r="L21" s="7"/>
      <c r="M21" s="7"/>
      <c r="N21" s="7"/>
      <c r="O21" s="7"/>
      <c r="P21" s="7"/>
      <c r="Q21" s="7"/>
      <c r="R21" s="7"/>
      <c r="S21" s="7">
        <v>80</v>
      </c>
      <c r="T21" s="7">
        <v>3</v>
      </c>
      <c r="U21" s="7"/>
      <c r="V21" s="7"/>
      <c r="W21" s="7"/>
      <c r="X21" s="7"/>
      <c r="Y21" s="7"/>
      <c r="Z21" s="9" t="s">
        <v>165</v>
      </c>
      <c r="AA21" s="7"/>
      <c r="AB21" s="7"/>
      <c r="AC21" s="7"/>
      <c r="AD21" s="7"/>
      <c r="AE21" s="7"/>
      <c r="AF21" s="7">
        <v>25.227060050328099</v>
      </c>
      <c r="AG21" s="7">
        <v>55.343529995853899</v>
      </c>
      <c r="AH21" s="7" t="str">
        <f t="shared" si="0"/>
        <v>D1 Tower.jpg</v>
      </c>
    </row>
    <row r="22" spans="1:41" ht="49.9" customHeight="1" x14ac:dyDescent="0.35">
      <c r="A22" s="8">
        <v>21</v>
      </c>
      <c r="B22" s="8" t="s">
        <v>57</v>
      </c>
      <c r="C22" s="8" t="s">
        <v>19</v>
      </c>
      <c r="D22" s="8" t="s">
        <v>58</v>
      </c>
      <c r="E22" s="7" t="s">
        <v>114</v>
      </c>
      <c r="F22" s="8" t="s">
        <v>52</v>
      </c>
      <c r="G22" s="8" t="s">
        <v>52</v>
      </c>
      <c r="H22" s="8"/>
      <c r="I22" s="8" t="s">
        <v>52</v>
      </c>
      <c r="J22" s="8" t="s">
        <v>52</v>
      </c>
      <c r="K22" s="8" t="s">
        <v>52</v>
      </c>
      <c r="L22" s="7" t="s">
        <v>162</v>
      </c>
      <c r="M22" s="7"/>
      <c r="N22" s="7" t="s">
        <v>108</v>
      </c>
      <c r="O22" s="7">
        <v>85</v>
      </c>
      <c r="P22" s="7"/>
      <c r="Q22" s="7"/>
      <c r="R22" s="7"/>
      <c r="S22" s="7">
        <v>122</v>
      </c>
      <c r="T22" s="7">
        <v>7</v>
      </c>
      <c r="U22" s="7">
        <v>-15</v>
      </c>
      <c r="V22" s="7"/>
      <c r="W22" s="7"/>
      <c r="X22" s="7"/>
      <c r="Y22" s="7"/>
      <c r="Z22" s="7" t="s">
        <v>144</v>
      </c>
      <c r="AA22" s="9" t="s">
        <v>161</v>
      </c>
      <c r="AB22" s="7" t="s">
        <v>145</v>
      </c>
      <c r="AC22" s="9" t="s">
        <v>163</v>
      </c>
      <c r="AD22" s="7"/>
      <c r="AE22" s="7"/>
      <c r="AF22" s="7">
        <v>25.0895258258296</v>
      </c>
      <c r="AG22" s="7">
        <v>55.150323524684602</v>
      </c>
      <c r="AH22" s="7" t="str">
        <f t="shared" si="0"/>
        <v>Pentominium Tower.jpg</v>
      </c>
    </row>
    <row r="23" spans="1:41" ht="49.9" customHeight="1" x14ac:dyDescent="0.35">
      <c r="A23" s="8">
        <v>22</v>
      </c>
      <c r="B23" s="8" t="s">
        <v>60</v>
      </c>
      <c r="C23" s="8" t="s">
        <v>61</v>
      </c>
      <c r="D23" s="8" t="s">
        <v>52</v>
      </c>
      <c r="E23" s="7"/>
      <c r="F23" s="8" t="s">
        <v>52</v>
      </c>
      <c r="G23" s="8" t="s">
        <v>52</v>
      </c>
      <c r="H23" s="8" t="s">
        <v>52</v>
      </c>
      <c r="I23" s="8" t="s">
        <v>52</v>
      </c>
      <c r="J23" s="8" t="s">
        <v>52</v>
      </c>
      <c r="K23" s="8" t="s">
        <v>52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 t="s">
        <v>146</v>
      </c>
      <c r="AA23" s="9" t="s">
        <v>166</v>
      </c>
      <c r="AB23" s="7"/>
      <c r="AC23" s="7"/>
      <c r="AD23" s="7"/>
      <c r="AE23" s="7"/>
      <c r="AF23" s="7">
        <v>22.556116025884901</v>
      </c>
      <c r="AG23" s="7">
        <v>114.07119886693501</v>
      </c>
      <c r="AH23" s="7" t="str">
        <f t="shared" si="0"/>
        <v>Shum Yip Upperhills T1.jpg</v>
      </c>
    </row>
    <row r="24" spans="1:41" ht="48.65" customHeight="1" x14ac:dyDescent="0.35">
      <c r="A24" s="8">
        <v>23</v>
      </c>
      <c r="B24" s="8" t="s">
        <v>26</v>
      </c>
      <c r="C24" s="8" t="s">
        <v>27</v>
      </c>
      <c r="D24" s="8" t="s">
        <v>28</v>
      </c>
      <c r="E24" s="7" t="s">
        <v>113</v>
      </c>
      <c r="F24" s="8">
        <v>3166</v>
      </c>
      <c r="G24" s="8">
        <v>5362</v>
      </c>
      <c r="H24" s="7" t="s">
        <v>138</v>
      </c>
      <c r="I24" s="8" t="s">
        <v>29</v>
      </c>
      <c r="J24" s="7" t="s">
        <v>139</v>
      </c>
      <c r="K24" s="8">
        <v>68</v>
      </c>
      <c r="L24" s="7"/>
      <c r="M24" s="7"/>
      <c r="N24" s="7" t="s">
        <v>101</v>
      </c>
      <c r="O24" s="7">
        <v>25</v>
      </c>
      <c r="P24" s="7"/>
      <c r="Q24" s="7"/>
      <c r="R24" s="7">
        <v>530</v>
      </c>
      <c r="S24" s="7">
        <v>60</v>
      </c>
      <c r="T24" s="7">
        <v>5</v>
      </c>
      <c r="U24" s="7">
        <v>-30.5</v>
      </c>
      <c r="V24" s="7"/>
      <c r="W24" s="7"/>
      <c r="X24" s="7"/>
      <c r="Y24" s="7">
        <v>0.85</v>
      </c>
      <c r="Z24" s="7" t="s">
        <v>134</v>
      </c>
      <c r="AA24" s="7" t="s">
        <v>135</v>
      </c>
      <c r="AB24" s="7" t="s">
        <v>160</v>
      </c>
      <c r="AC24" s="7"/>
      <c r="AD24" s="7"/>
      <c r="AE24" s="7"/>
      <c r="AF24" s="7">
        <v>34.646273509964502</v>
      </c>
      <c r="AG24" s="7">
        <v>135.51344488770499</v>
      </c>
      <c r="AH24" s="7" t="str">
        <f t="shared" si="0"/>
        <v>Abeno Harukas Building.jpg</v>
      </c>
    </row>
    <row r="25" spans="1:41" ht="49.15" customHeight="1" x14ac:dyDescent="0.35">
      <c r="A25" s="8">
        <v>24</v>
      </c>
      <c r="B25" s="8" t="s">
        <v>22</v>
      </c>
      <c r="C25" s="8" t="s">
        <v>23</v>
      </c>
      <c r="D25" s="8" t="s">
        <v>24</v>
      </c>
      <c r="E25" s="7"/>
      <c r="F25" s="8">
        <v>6622</v>
      </c>
      <c r="G25" s="8">
        <v>5620</v>
      </c>
      <c r="H25" s="8">
        <v>5.5</v>
      </c>
      <c r="I25" s="8" t="s">
        <v>25</v>
      </c>
      <c r="J25" s="8">
        <v>2.5</v>
      </c>
      <c r="K25" s="8">
        <v>172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 t="s">
        <v>134</v>
      </c>
      <c r="AA25" s="7" t="s">
        <v>135</v>
      </c>
      <c r="AB25" s="7"/>
      <c r="AC25" s="7"/>
      <c r="AD25" s="7"/>
      <c r="AE25" s="7"/>
      <c r="AF25" s="7">
        <v>37.399205064277801</v>
      </c>
      <c r="AG25" s="7">
        <v>126.631425785285</v>
      </c>
      <c r="AH25" s="7" t="str">
        <f t="shared" si="0"/>
        <v>Incheon Tower.jpg</v>
      </c>
    </row>
    <row r="26" spans="1:41" ht="48" customHeight="1" x14ac:dyDescent="0.35">
      <c r="A26" s="8">
        <v>25</v>
      </c>
      <c r="B26" s="8" t="s">
        <v>38</v>
      </c>
      <c r="C26" s="8" t="s">
        <v>39</v>
      </c>
      <c r="D26" s="8" t="s">
        <v>40</v>
      </c>
      <c r="E26" s="7"/>
      <c r="F26" s="8" t="s">
        <v>36</v>
      </c>
      <c r="G26" s="8" t="s">
        <v>36</v>
      </c>
      <c r="H26" s="8">
        <v>5</v>
      </c>
      <c r="I26" s="8" t="s">
        <v>41</v>
      </c>
      <c r="J26" s="8">
        <v>1.8</v>
      </c>
      <c r="K26" s="8">
        <v>270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 t="s">
        <v>135</v>
      </c>
      <c r="AA26" s="7"/>
      <c r="AB26" s="7"/>
      <c r="AC26" s="7"/>
      <c r="AD26" s="7"/>
      <c r="AE26" s="7"/>
      <c r="AF26" s="7">
        <v>21.757554068869499</v>
      </c>
      <c r="AG26" s="7">
        <v>39.079162051091998</v>
      </c>
      <c r="AH26" s="7" t="str">
        <f t="shared" si="0"/>
        <v>Kingdom Tower.jpg</v>
      </c>
    </row>
    <row r="27" spans="1:41" x14ac:dyDescent="0.35">
      <c r="A27" s="6"/>
      <c r="B27" s="6"/>
      <c r="C27" s="6"/>
      <c r="D27" s="6"/>
      <c r="E27" s="15"/>
      <c r="F27" s="6"/>
      <c r="G27" s="6"/>
      <c r="H27" s="6"/>
      <c r="I27" s="6"/>
      <c r="J27" s="6"/>
      <c r="K27" s="6"/>
      <c r="L27" s="6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</row>
    <row r="28" spans="1:41" x14ac:dyDescent="0.35">
      <c r="A28" s="1"/>
    </row>
    <row r="29" spans="1:41" x14ac:dyDescent="0.35">
      <c r="A29" s="1"/>
      <c r="B29" s="1"/>
      <c r="C29" s="1"/>
      <c r="D29" s="1"/>
      <c r="F29" s="1"/>
      <c r="G29" s="1"/>
      <c r="H29" s="1"/>
      <c r="J29" s="1"/>
      <c r="K29" s="1"/>
    </row>
    <row r="32" spans="1:41" x14ac:dyDescent="0.35">
      <c r="B32" s="8"/>
      <c r="C32" s="8"/>
      <c r="D32" s="8"/>
      <c r="E32" s="7"/>
      <c r="F32" s="8"/>
      <c r="G32" s="8"/>
      <c r="H32" s="7"/>
      <c r="I32" s="8"/>
      <c r="J32" s="7"/>
      <c r="K32" s="8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3"/>
      <c r="AA32" s="3"/>
      <c r="AB32" s="3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4"/>
    </row>
    <row r="33" spans="1:27" x14ac:dyDescent="0.35">
      <c r="Z33" s="1"/>
      <c r="AA33" s="1"/>
    </row>
    <row r="34" spans="1:27" x14ac:dyDescent="0.35">
      <c r="A34" s="1"/>
      <c r="B34" s="1"/>
      <c r="C34" s="1"/>
      <c r="D34" s="1"/>
      <c r="E34" s="1"/>
      <c r="F34" s="1"/>
      <c r="G34" s="2"/>
      <c r="H34" s="1"/>
      <c r="J34" s="1"/>
      <c r="Z34" s="1"/>
      <c r="AA34" s="1"/>
    </row>
    <row r="35" spans="1:27" x14ac:dyDescent="0.35">
      <c r="E35" s="1"/>
      <c r="R35" s="1"/>
      <c r="S35" s="1"/>
      <c r="T35" s="1"/>
      <c r="U35" s="1"/>
      <c r="V35" s="1"/>
      <c r="W35" s="1"/>
      <c r="X35" s="1"/>
      <c r="Y35" s="1"/>
      <c r="Z35" s="1"/>
      <c r="AA35" s="1"/>
    </row>
  </sheetData>
  <phoneticPr fontId="2" type="noConversion"/>
  <hyperlinks>
    <hyperlink ref="AA7" r:id="rId1" xr:uid="{B9A6765F-7A15-43C8-BB32-F6CC2F5D9E7A}"/>
    <hyperlink ref="AC7" r:id="rId2" display="https://www.researchgate.net/publication/290988187_Piled_raft_-_a_cost-effective_foundation_method_for_high-rises" xr:uid="{901769CA-DD60-4F34-A096-AA79EA0A5AEF}"/>
    <hyperlink ref="AD7" r:id="rId3" xr:uid="{4D8A285E-C7D4-4935-8717-B199E9D6CE2B}"/>
    <hyperlink ref="AD2" r:id="rId4" xr:uid="{D206C96C-0C73-42E4-BEF2-9DC373A90CC6}"/>
    <hyperlink ref="AA22" r:id="rId5" xr:uid="{36C01599-0861-4C64-A41B-DEB57CC1A298}"/>
    <hyperlink ref="AC22" r:id="rId6" xr:uid="{5B0735FC-F62A-4A3B-A2A8-36275A92DA63}"/>
    <hyperlink ref="AA23" r:id="rId7" xr:uid="{19DFE2F4-67E0-4727-89E4-3407FBDE9E81}"/>
    <hyperlink ref="Z18" r:id="rId8" xr:uid="{3832B0F0-41AA-4F28-9670-9A7982A842E0}"/>
    <hyperlink ref="AB16" r:id="rId9" xr:uid="{456A7627-A361-4399-B699-FBA334ED7655}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Zamiar  Hossain Zim</dc:creator>
  <cp:lastModifiedBy>2104109 - Rafid Khan</cp:lastModifiedBy>
  <dcterms:created xsi:type="dcterms:W3CDTF">2025-04-16T09:04:08Z</dcterms:created>
  <dcterms:modified xsi:type="dcterms:W3CDTF">2025-05-25T15:18:06Z</dcterms:modified>
</cp:coreProperties>
</file>