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35FC1A01-BA6E-432A-BC90-707983B00F1D}" xr6:coauthVersionLast="45" xr6:coauthVersionMax="45" xr10:uidLastSave="{00000000-0000-0000-0000-000000000000}"/>
  <bookViews>
    <workbookView xWindow="-120" yWindow="-120" windowWidth="20730" windowHeight="11160" firstSheet="16" activeTab="17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IMIA_Cases" sheetId="16" r:id="rId15"/>
    <sheet name="AdminSettings_User" sheetId="17" r:id="rId16"/>
    <sheet name="AdminSettings_Team" sheetId="18" r:id="rId17"/>
    <sheet name="Team_PageDesign_AppLanding" sheetId="19" r:id="rId18"/>
    <sheet name="Team_PageDesign_Onboarding" sheetId="21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8" l="1"/>
  <c r="D3" i="18"/>
  <c r="D2" i="18"/>
  <c r="D4" i="18" s="1"/>
  <c r="E8" i="17"/>
  <c r="E7" i="17"/>
  <c r="E4" i="17"/>
  <c r="E3" i="17"/>
  <c r="E2" i="17"/>
  <c r="F2" i="18" l="1"/>
  <c r="G5" i="18" l="1"/>
  <c r="M2" i="8" l="1"/>
  <c r="A2" i="13" l="1"/>
  <c r="L2" i="12" l="1"/>
</calcChain>
</file>

<file path=xl/sharedStrings.xml><?xml version="1.0" encoding="utf-8"?>
<sst xmlns="http://schemas.openxmlformats.org/spreadsheetml/2006/main" count="327" uniqueCount="207">
  <si>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</si>
  <si>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</si>
  <si>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</si>
  <si>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</si>
  <si>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</si>
  <si>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</si>
  <si>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</si>
  <si>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</si>
  <si>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</si>
  <si>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</si>
  <si>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</si>
  <si>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</si>
  <si>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</si>
  <si>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</si>
  <si>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</si>
  <si>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</si>
  <si>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</si>
  <si>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</si>
  <si>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</si>
  <si>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</si>
  <si>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</si>
  <si>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</si>
  <si>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</si>
  <si>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</si>
  <si>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</si>
  <si>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</si>
  <si>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</si>
  <si>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</si>
  <si>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</si>
  <si>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</si>
  <si>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</si>
  <si>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</si>
  <si>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</si>
  <si>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</si>
  <si>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</si>
  <si>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</si>
  <si>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</si>
  <si>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</si>
  <si>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</si>
  <si>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</si>
  <si>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</si>
  <si>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</si>
  <si>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</si>
  <si>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</si>
  <si>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</si>
  <si>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</si>
  <si>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</si>
  <si>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</si>
  <si>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</si>
  <si>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</si>
  <si>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</si>
  <si>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</si>
  <si>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</si>
  <si>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</si>
  <si>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</si>
  <si>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</si>
  <si>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</si>
  <si>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</si>
  <si>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</si>
  <si>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</si>
  <si>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</si>
  <si>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</si>
  <si>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</si>
  <si>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</si>
  <si>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</si>
  <si>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</si>
  <si>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</si>
  <si>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</si>
  <si>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</si>
  <si>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</si>
  <si>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</si>
  <si>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</si>
  <si>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</si>
  <si>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</si>
  <si>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</si>
  <si>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</si>
  <si>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</si>
  <si>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</si>
  <si>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</si>
  <si>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</si>
  <si>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</si>
  <si>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</si>
  <si>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</si>
  <si>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</si>
  <si>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</si>
  <si>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</si>
  <si>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</si>
  <si>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</si>
  <si>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</si>
  <si>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</si>
  <si>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</si>
  <si>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</si>
  <si>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</si>
  <si>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</si>
  <si>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</si>
  <si>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</si>
  <si>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</si>
  <si>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</si>
  <si>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</si>
  <si>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</si>
  <si>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</si>
  <si>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</si>
  <si>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</si>
  <si>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</si>
  <si>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</si>
  <si>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</si>
  <si>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</si>
  <si>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</si>
  <si>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</si>
  <si>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</si>
  <si>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</si>
  <si>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</si>
  <si>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</si>
  <si>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</si>
  <si>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</si>
  <si>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</si>
  <si>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</si>
  <si>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</si>
  <si>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</si>
  <si>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</si>
  <si>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</si>
  <si>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</si>
  <si>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</si>
  <si>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</si>
  <si>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</si>
  <si>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</si>
  <si>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</si>
  <si>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</si>
  <si>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</si>
  <si>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</si>
  <si>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</si>
  <si>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</si>
  <si>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</si>
  <si>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</si>
  <si>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</si>
  <si>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</si>
  <si>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</si>
  <si>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</si>
  <si>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</si>
  <si>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</si>
  <si>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</si>
  <si>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castusorko@enayu.com</t>
  </si>
  <si>
    <t>https://preprod.imiassist.ai/agent/#!/registration/login</t>
  </si>
  <si>
    <t>Case_ID</t>
  </si>
  <si>
    <t>test-863</t>
  </si>
  <si>
    <t>TestType</t>
  </si>
  <si>
    <t>FirstName</t>
  </si>
  <si>
    <t>LastName</t>
  </si>
  <si>
    <t>Email</t>
  </si>
  <si>
    <t>Role</t>
  </si>
  <si>
    <t>Success_or_Error?</t>
  </si>
  <si>
    <t>Expected_Msg_FieldLevel</t>
  </si>
  <si>
    <t>Expected_Msg_Header</t>
  </si>
  <si>
    <t>Select Role Empty</t>
  </si>
  <si>
    <t>Negative</t>
  </si>
  <si>
    <t>Ravi</t>
  </si>
  <si>
    <t>B</t>
  </si>
  <si>
    <t>Error</t>
  </si>
  <si>
    <t>Please select user's role</t>
  </si>
  <si>
    <t>FirstName is Empty</t>
  </si>
  <si>
    <t>User</t>
  </si>
  <si>
    <t>Please Enter First Name</t>
  </si>
  <si>
    <t>Special chars in FirstName</t>
  </si>
  <si>
    <t>r@v8</t>
  </si>
  <si>
    <t>Please enter letters only</t>
  </si>
  <si>
    <t>Empty Email</t>
  </si>
  <si>
    <t>Please Enter Email</t>
  </si>
  <si>
    <t>rav</t>
  </si>
  <si>
    <t>Successful Creation_User</t>
  </si>
  <si>
    <t>Possitive</t>
  </si>
  <si>
    <t>Success</t>
  </si>
  <si>
    <t>User created successfully. Email sent to user with credentials.</t>
  </si>
  <si>
    <t>Successful Creation_SpAdmin</t>
  </si>
  <si>
    <t>Bolla</t>
  </si>
  <si>
    <t>R</t>
  </si>
  <si>
    <t>Specialty Admin</t>
  </si>
  <si>
    <t>Speciality</t>
  </si>
  <si>
    <t>TeamName</t>
  </si>
  <si>
    <t>MemberEmail</t>
  </si>
  <si>
    <t>SelectRole</t>
  </si>
  <si>
    <t>Create New Team</t>
  </si>
  <si>
    <t>Positive</t>
  </si>
  <si>
    <t>Testing</t>
  </si>
  <si>
    <t>Create New Team with existing data</t>
  </si>
  <si>
    <t>A team already exists with the same name</t>
  </si>
  <si>
    <t>Add members to the team</t>
  </si>
  <si>
    <t>Successfully added user to the team</t>
  </si>
  <si>
    <t>tmsrafi.qa@gmail.com</t>
  </si>
  <si>
    <t>Clinician</t>
  </si>
  <si>
    <t>BrandColor</t>
  </si>
  <si>
    <t>FontColor</t>
  </si>
  <si>
    <t>Font</t>
  </si>
  <si>
    <t>BrandLogo</t>
  </si>
  <si>
    <t>AppTagline</t>
  </si>
  <si>
    <t>AppDesc</t>
  </si>
  <si>
    <t>Page Design in App Landing</t>
  </si>
  <si>
    <t>#dddd34</t>
  </si>
  <si>
    <t>Black</t>
  </si>
  <si>
    <t>Open Sans</t>
  </si>
  <si>
    <t>D:\IMI_Automation\IMIAssist_Automtion\TestData\NewLogo.jpeg</t>
  </si>
  <si>
    <t>Video Consultation</t>
  </si>
  <si>
    <t>Get medical advice and assistance without the need to visit the hospital.</t>
  </si>
  <si>
    <t>Successfully updated team page design</t>
  </si>
  <si>
    <t>ButtonColor</t>
  </si>
  <si>
    <t>ButtonLabel</t>
  </si>
  <si>
    <t>Page Design Onboarding</t>
  </si>
  <si>
    <t>Proceed to Call.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</si>
</sst>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ishaik.m\Downloads\IMIassist_Automation_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_testdata"/>
      <sheetName val="Sheet2"/>
      <sheetName val="alltabstestdata"/>
      <sheetName val="Sprint-29"/>
      <sheetName val="Startdate"/>
      <sheetName val="Sprint30_Testdata"/>
      <sheetName val="Mail Templates"/>
      <sheetName val="Appointment_creation_popup"/>
      <sheetName val="Sprint-29-appointment-creation"/>
      <sheetName val="Sheet3"/>
      <sheetName val="Other_Details_TestData"/>
      <sheetName val="Invalidusername"/>
      <sheetName val="Invalidpassword"/>
      <sheetName val="IMIA_Dashboard"/>
      <sheetName val="AdminSettings_User"/>
      <sheetName val="AdminSettings_Team"/>
      <sheetName val="Team_PageDesign_AppLanding"/>
      <sheetName val="Team_PageDesign_Onboar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E7" t="str">
            <v>Testinguser1210@gmail.com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117</v>
      </c>
      <c r="B2" s="1" t="s">
        <v>3</v>
      </c>
      <c r="C2" s="2" t="s">
        <v>4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2" sqref="F12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B14" sqref="B14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  <row r="3" spans="1:3" x14ac:dyDescent="0.25">
      <c r="A3" t="s">
        <v>142</v>
      </c>
      <c r="B3" t="s">
        <v>141</v>
      </c>
      <c r="C3" s="29" t="s">
        <v>4</v>
      </c>
    </row>
  </sheetData>
  <hyperlinks>
    <hyperlink ref="C3" r:id="rId1" xr:uid="{00000000-0004-0000-0D00-000000000000}"/>
    <hyperlink ref="C2" r:id="rId2" xr:uid="{00000000-0004-0000-0D00-000001000000}"/>
    <hyperlink ref="A2" r:id="rId3" location="!/registration/login" xr:uid="{00000000-0004-0000-0D00-000002000000}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143</v>
      </c>
    </row>
    <row r="2" spans="1:1" x14ac:dyDescent="0.25">
      <c r="A2" t="s">
        <v>144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8"/>
  <sheetViews>
    <sheetView workbookViewId="0">
      <selection activeCell="A11" sqref="A11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145</v>
      </c>
      <c r="C1" s="4" t="s">
        <v>146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</row>
    <row r="2" spans="1:9" x14ac:dyDescent="0.25">
      <c r="A2" t="s">
        <v>153</v>
      </c>
      <c r="B2" t="s">
        <v>154</v>
      </c>
      <c r="C2" t="s">
        <v>155</v>
      </c>
      <c r="D2" t="s">
        <v>156</v>
      </c>
      <c r="E2" t="str">
        <f ca="1">"Testinguser"&amp;TEXT(NOW(),"ddmm")&amp;"@gmail.com"</f>
        <v>Testinguser1210@gmail.com</v>
      </c>
      <c r="G2" t="s">
        <v>157</v>
      </c>
      <c r="I2" t="s">
        <v>158</v>
      </c>
    </row>
    <row r="3" spans="1:9" x14ac:dyDescent="0.25">
      <c r="A3" t="s">
        <v>159</v>
      </c>
      <c r="B3" t="s">
        <v>154</v>
      </c>
      <c r="D3" t="s">
        <v>156</v>
      </c>
      <c r="E3" t="str">
        <f ca="1">"Testinguser"&amp;TEXT(NOW(),"ddmm")&amp;"@gmail.com"</f>
        <v>Testinguser1210@gmail.com</v>
      </c>
      <c r="F3" t="s">
        <v>160</v>
      </c>
      <c r="G3" t="s">
        <v>157</v>
      </c>
      <c r="I3" t="s">
        <v>161</v>
      </c>
    </row>
    <row r="4" spans="1:9" x14ac:dyDescent="0.25">
      <c r="A4" t="s">
        <v>162</v>
      </c>
      <c r="B4" t="s">
        <v>154</v>
      </c>
      <c r="C4" t="s">
        <v>163</v>
      </c>
      <c r="D4" t="s">
        <v>156</v>
      </c>
      <c r="E4" t="str">
        <f ca="1">"Testinguser"&amp;TEXT(NOW(),"ddmm")&amp;"@gmail.com"</f>
        <v>Testinguser1210@gmail.com</v>
      </c>
      <c r="F4" t="s">
        <v>160</v>
      </c>
      <c r="G4" t="s">
        <v>157</v>
      </c>
      <c r="I4" t="s">
        <v>164</v>
      </c>
    </row>
    <row r="5" spans="1:9" x14ac:dyDescent="0.25">
      <c r="A5" t="s">
        <v>165</v>
      </c>
      <c r="B5" t="s">
        <v>154</v>
      </c>
      <c r="C5" t="s">
        <v>155</v>
      </c>
      <c r="D5" t="s">
        <v>156</v>
      </c>
      <c r="F5" t="s">
        <v>160</v>
      </c>
      <c r="G5" t="s">
        <v>157</v>
      </c>
      <c r="I5" t="s">
        <v>166</v>
      </c>
    </row>
    <row r="6" spans="1:9" x14ac:dyDescent="0.25">
      <c r="A6" t="s">
        <v>136</v>
      </c>
      <c r="B6" t="s">
        <v>154</v>
      </c>
      <c r="C6" t="s">
        <v>155</v>
      </c>
      <c r="D6" t="s">
        <v>156</v>
      </c>
      <c r="E6" t="s">
        <v>167</v>
      </c>
      <c r="F6" t="s">
        <v>160</v>
      </c>
      <c r="G6" t="s">
        <v>157</v>
      </c>
      <c r="H6" t="s">
        <v>136</v>
      </c>
    </row>
    <row r="7" spans="1:9" x14ac:dyDescent="0.25">
      <c r="A7" t="s">
        <v>168</v>
      </c>
      <c r="B7" t="s">
        <v>169</v>
      </c>
      <c r="C7" t="s">
        <v>155</v>
      </c>
      <c r="D7" t="s">
        <v>156</v>
      </c>
      <c r="E7" t="str">
        <f ca="1">"Testinguser"&amp;TEXT(NOW(),"ddmm")&amp;"@gmail.com"</f>
        <v>Testinguser1210@gmail.com</v>
      </c>
      <c r="F7" t="s">
        <v>160</v>
      </c>
      <c r="G7" t="s">
        <v>170</v>
      </c>
      <c r="I7" t="s">
        <v>171</v>
      </c>
    </row>
    <row r="8" spans="1:9" x14ac:dyDescent="0.25">
      <c r="A8" t="s">
        <v>172</v>
      </c>
      <c r="B8" t="s">
        <v>169</v>
      </c>
      <c r="C8" t="s">
        <v>173</v>
      </c>
      <c r="D8" t="s">
        <v>174</v>
      </c>
      <c r="E8" t="str">
        <f ca="1">"Testingspa"&amp;TEXT(NOW(),"ddmm")&amp;"@gmail.com"</f>
        <v>Testingspa1210@gmail.com</v>
      </c>
      <c r="F8" t="s">
        <v>175</v>
      </c>
      <c r="G8" t="s">
        <v>170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"/>
  <sheetViews>
    <sheetView workbookViewId="0">
      <selection activeCell="A11" sqref="A11"/>
    </sheetView>
  </sheetViews>
  <sheetFormatPr defaultRowHeight="15" x14ac:dyDescent="0.25"/>
  <cols>
    <col min="1" max="1" width="33.5703125" bestFit="1" customWidth="1"/>
    <col min="2" max="2" width="11.5703125" customWidth="1"/>
    <col min="3" max="3" width="15.28515625" customWidth="1"/>
    <col min="4" max="4" width="26.85546875" bestFit="1" customWidth="1"/>
    <col min="5" max="5" width="24.42578125" bestFit="1" customWidth="1"/>
    <col min="6" max="6" width="40.85546875" bestFit="1" customWidth="1"/>
    <col min="7" max="7" width="26.85546875" bestFit="1" customWidth="1"/>
    <col min="8" max="8" width="10.42578125" bestFit="1" customWidth="1"/>
  </cols>
  <sheetData>
    <row r="1" spans="1:8" x14ac:dyDescent="0.25">
      <c r="A1" s="4" t="s">
        <v>70</v>
      </c>
      <c r="B1" s="4" t="s">
        <v>145</v>
      </c>
      <c r="C1" s="4" t="s">
        <v>176</v>
      </c>
      <c r="D1" s="4" t="s">
        <v>177</v>
      </c>
      <c r="E1" s="4" t="s">
        <v>151</v>
      </c>
      <c r="F1" s="4" t="s">
        <v>152</v>
      </c>
      <c r="G1" s="4" t="s">
        <v>178</v>
      </c>
      <c r="H1" s="4" t="s">
        <v>179</v>
      </c>
    </row>
    <row r="2" spans="1:8" x14ac:dyDescent="0.25">
      <c r="A2" t="s">
        <v>180</v>
      </c>
      <c r="B2" t="s">
        <v>181</v>
      </c>
      <c r="C2" t="s">
        <v>182</v>
      </c>
      <c r="D2" t="str">
        <f ca="1">"TestTeam"&amp;TEXT(NOW()+4,"ddmm")</f>
        <v>TestTeam1610</v>
      </c>
      <c r="F2" t="str">
        <f ca="1">"Successfully created team : "&amp;D2</f>
        <v>Successfully created team : TestTeam1610</v>
      </c>
    </row>
    <row r="3" spans="1:8" x14ac:dyDescent="0.25">
      <c r="A3" t="s">
        <v>183</v>
      </c>
      <c r="B3" t="s">
        <v>154</v>
      </c>
      <c r="C3" t="s">
        <v>182</v>
      </c>
      <c r="D3" t="str">
        <f ca="1">"TestTeam"&amp;TEXT(NOW()+4,"ddmm")</f>
        <v>TestTeam1610</v>
      </c>
      <c r="F3" t="s">
        <v>184</v>
      </c>
    </row>
    <row r="4" spans="1:8" x14ac:dyDescent="0.25">
      <c r="A4" t="s">
        <v>185</v>
      </c>
      <c r="B4" t="s">
        <v>181</v>
      </c>
      <c r="C4" t="str">
        <f>C2</f>
        <v>Testing</v>
      </c>
      <c r="D4" t="str">
        <f ca="1">D2</f>
        <v>TestTeam1610</v>
      </c>
      <c r="F4" t="s">
        <v>186</v>
      </c>
      <c r="G4" t="s">
        <v>187</v>
      </c>
      <c r="H4" t="s">
        <v>188</v>
      </c>
    </row>
    <row r="5" spans="1:8" x14ac:dyDescent="0.25">
      <c r="G5" t="str">
        <f>[1]AdminSettings_User!E7</f>
        <v>Testinguser1210@gmail.com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tabSelected="1" workbookViewId="0">
      <selection activeCell="C10" sqref="C10"/>
    </sheetView>
  </sheetViews>
  <sheetFormatPr defaultColWidth="12.5703125" defaultRowHeight="15" x14ac:dyDescent="0.25"/>
  <cols>
    <col min="1" max="1" width="25.7109375" bestFit="1" customWidth="1"/>
    <col min="6" max="6" width="16.140625" customWidth="1"/>
    <col min="7" max="7" width="18.28515625" bestFit="1" customWidth="1"/>
    <col min="8" max="8" width="36.140625" customWidth="1"/>
    <col min="9" max="9" width="36.42578125" bestFit="1" customWidth="1"/>
  </cols>
  <sheetData>
    <row r="1" spans="1:9" x14ac:dyDescent="0.25">
      <c r="A1" s="4" t="s">
        <v>70</v>
      </c>
      <c r="B1" s="4" t="s">
        <v>145</v>
      </c>
      <c r="C1" s="4" t="s">
        <v>189</v>
      </c>
      <c r="D1" s="4" t="s">
        <v>190</v>
      </c>
      <c r="E1" s="4" t="s">
        <v>191</v>
      </c>
      <c r="F1" s="4" t="s">
        <v>192</v>
      </c>
      <c r="G1" s="4" t="s">
        <v>193</v>
      </c>
      <c r="H1" s="4" t="s">
        <v>194</v>
      </c>
      <c r="I1" s="4" t="s">
        <v>152</v>
      </c>
    </row>
    <row r="2" spans="1:9" x14ac:dyDescent="0.25">
      <c r="A2" t="s">
        <v>195</v>
      </c>
      <c r="B2" t="s">
        <v>181</v>
      </c>
      <c r="C2" t="s">
        <v>196</v>
      </c>
      <c r="D2" t="s">
        <v>197</v>
      </c>
      <c r="E2" t="s">
        <v>198</v>
      </c>
      <c r="F2" s="39" t="s">
        <v>199</v>
      </c>
      <c r="G2" t="s">
        <v>200</v>
      </c>
      <c r="H2" t="s">
        <v>201</v>
      </c>
      <c r="I2" t="s">
        <v>202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E16" sqref="E16"/>
    </sheetView>
  </sheetViews>
  <sheetFormatPr defaultRowHeight="15" x14ac:dyDescent="0.25"/>
  <cols>
    <col min="1" max="1" width="11.140625" bestFit="1" customWidth="1"/>
    <col min="2" max="2" width="9" bestFit="1" customWidth="1"/>
    <col min="3" max="3" width="11.7109375" bestFit="1" customWidth="1"/>
    <col min="4" max="4" width="15" bestFit="1" customWidth="1"/>
    <col min="5" max="5" width="36.42578125" bestFit="1" customWidth="1"/>
  </cols>
  <sheetData>
    <row r="1" spans="1:5" x14ac:dyDescent="0.25">
      <c r="A1" s="4" t="s">
        <v>70</v>
      </c>
      <c r="B1" s="4" t="s">
        <v>145</v>
      </c>
      <c r="C1" s="4" t="s">
        <v>203</v>
      </c>
      <c r="D1" s="4" t="s">
        <v>204</v>
      </c>
      <c r="E1" s="4" t="s">
        <v>152</v>
      </c>
    </row>
    <row r="2" spans="1:5" x14ac:dyDescent="0.25">
      <c r="A2" t="s">
        <v>205</v>
      </c>
      <c r="B2" t="s">
        <v>181</v>
      </c>
      <c r="C2" t="s">
        <v>196</v>
      </c>
      <c r="D2" t="s">
        <v>206</v>
      </c>
      <c r="E2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C7" sqref="C7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44119.903722800926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IMIA_Cases</vt:lpstr>
      <vt:lpstr>AdminSettings_User</vt:lpstr>
      <vt:lpstr>AdminSettings_Team</vt:lpstr>
      <vt:lpstr>Team_PageDesign_AppLanding</vt:lpstr>
      <vt:lpstr>Team_PageDesign_Onboarding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2020-10-12T16:11:36Z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2020-10-12T16:11:22Z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2128efc1-e59e-46bb-8035-0b3d352e06f7</vt:lpwstr>
  </property>
  <property fmtid="{D5CDD505-2E9C-101B-9397-08002B2CF9AE}" pid="8" name="MSIP_Label_d33df775-1926-44e8-83aa-042fe7357052_ContentBits">
    <vt:lpwstr>0</vt:lpwstr>
  </property>
</Properties>
</file>