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nussba1\switchdrive\BMM\2018\data\"/>
    </mc:Choice>
  </mc:AlternateContent>
  <bookViews>
    <workbookView xWindow="8325" yWindow="0" windowWidth="2787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2" i="1"/>
</calcChain>
</file>

<file path=xl/sharedStrings.xml><?xml version="1.0" encoding="utf-8"?>
<sst xmlns="http://schemas.openxmlformats.org/spreadsheetml/2006/main" count="211" uniqueCount="147">
  <si>
    <t>bejab</t>
  </si>
  <si>
    <t>bewid</t>
  </si>
  <si>
    <t>czbrd</t>
  </si>
  <si>
    <t>czska</t>
  </si>
  <si>
    <t>deasb</t>
  </si>
  <si>
    <t>deboo</t>
  </si>
  <si>
    <t>dedrs</t>
  </si>
  <si>
    <t>deeis</t>
  </si>
  <si>
    <t>deemd</t>
  </si>
  <si>
    <t>deess</t>
  </si>
  <si>
    <t>defld</t>
  </si>
  <si>
    <t>deflg</t>
  </si>
  <si>
    <t>dehnr</t>
  </si>
  <si>
    <t>demem</t>
  </si>
  <si>
    <t>deneu</t>
  </si>
  <si>
    <t>denhb</t>
  </si>
  <si>
    <t>deoft</t>
  </si>
  <si>
    <t>depro</t>
  </si>
  <si>
    <t>deros</t>
  </si>
  <si>
    <t>desna</t>
  </si>
  <si>
    <t>detur</t>
  </si>
  <si>
    <t>deumd</t>
  </si>
  <si>
    <t>dkbor</t>
  </si>
  <si>
    <t>dkrom</t>
  </si>
  <si>
    <t>dksin</t>
  </si>
  <si>
    <t>dkste</t>
  </si>
  <si>
    <t>dkvir</t>
  </si>
  <si>
    <t>eehar</t>
  </si>
  <si>
    <t>eesur</t>
  </si>
  <si>
    <t>esalm</t>
  </si>
  <si>
    <t>esbad</t>
  </si>
  <si>
    <t>esbar</t>
  </si>
  <si>
    <t>escor</t>
  </si>
  <si>
    <t>eslid</t>
  </si>
  <si>
    <t>eslpa</t>
  </si>
  <si>
    <t>esmad</t>
  </si>
  <si>
    <t>esmal</t>
  </si>
  <si>
    <t>esmur</t>
  </si>
  <si>
    <t>espma</t>
  </si>
  <si>
    <t>essan</t>
  </si>
  <si>
    <t>essev</t>
  </si>
  <si>
    <t>essse</t>
  </si>
  <si>
    <t>esval</t>
  </si>
  <si>
    <t>eszar</t>
  </si>
  <si>
    <t>fianj</t>
  </si>
  <si>
    <t>fiika</t>
  </si>
  <si>
    <t>fikes</t>
  </si>
  <si>
    <t>fikor</t>
  </si>
  <si>
    <t>fikuo</t>
  </si>
  <si>
    <t>filuo</t>
  </si>
  <si>
    <t>fiuta</t>
  </si>
  <si>
    <t>fivan</t>
  </si>
  <si>
    <t>fivim</t>
  </si>
  <si>
    <t>frabb</t>
  </si>
  <si>
    <t>frale</t>
  </si>
  <si>
    <t>frave</t>
  </si>
  <si>
    <t>frbla</t>
  </si>
  <si>
    <t>frbol</t>
  </si>
  <si>
    <t>frbor</t>
  </si>
  <si>
    <t>frbou</t>
  </si>
  <si>
    <t>frcae</t>
  </si>
  <si>
    <t>frche</t>
  </si>
  <si>
    <t>frcol</t>
  </si>
  <si>
    <t>frgre</t>
  </si>
  <si>
    <t>frlep</t>
  </si>
  <si>
    <t>frmcl</t>
  </si>
  <si>
    <t>frmom</t>
  </si>
  <si>
    <t>frmtc</t>
  </si>
  <si>
    <t>frnan</t>
  </si>
  <si>
    <t>frnim</t>
  </si>
  <si>
    <t>frniz</t>
  </si>
  <si>
    <t>fropo</t>
  </si>
  <si>
    <t>frpla</t>
  </si>
  <si>
    <t>frtou</t>
  </si>
  <si>
    <t>frtra</t>
  </si>
  <si>
    <t>frtre</t>
  </si>
  <si>
    <t>frtro</t>
  </si>
  <si>
    <t>hrbil</t>
  </si>
  <si>
    <t>hrosi</t>
  </si>
  <si>
    <t>nldhl</t>
  </si>
  <si>
    <t>nlhrw</t>
  </si>
  <si>
    <t>plbrz</t>
  </si>
  <si>
    <t>plgda</t>
  </si>
  <si>
    <t>plleg</t>
  </si>
  <si>
    <t>plpas</t>
  </si>
  <si>
    <t>plpoz</t>
  </si>
  <si>
    <t>plram</t>
  </si>
  <si>
    <t>plrze</t>
  </si>
  <si>
    <t>plswi</t>
  </si>
  <si>
    <t>seang</t>
  </si>
  <si>
    <t>searl</t>
  </si>
  <si>
    <t>sehem</t>
  </si>
  <si>
    <t>sehuv</t>
  </si>
  <si>
    <t>sekir</t>
  </si>
  <si>
    <t>sekkr</t>
  </si>
  <si>
    <t>selek</t>
  </si>
  <si>
    <t>selul</t>
  </si>
  <si>
    <t>seoer</t>
  </si>
  <si>
    <t>seosd</t>
  </si>
  <si>
    <t>sevax</t>
  </si>
  <si>
    <t>sevil</t>
  </si>
  <si>
    <t>silis</t>
  </si>
  <si>
    <t>sipas</t>
  </si>
  <si>
    <t>skjav</t>
  </si>
  <si>
    <t>skkoj</t>
  </si>
  <si>
    <t>skkub</t>
  </si>
  <si>
    <t>sklaz</t>
  </si>
  <si>
    <t>scattering altitude bin</t>
  </si>
  <si>
    <t>quality</t>
  </si>
  <si>
    <t>Name</t>
  </si>
  <si>
    <t>coverage [day of year with some data]</t>
  </si>
  <si>
    <t>very poor DBHZ, only rain left</t>
  </si>
  <si>
    <t>Altitude cut below 2000m + many holes in DBZH (unsure of reason)</t>
  </si>
  <si>
    <t>Keep</t>
  </si>
  <si>
    <t xml:space="preserve">Scan above the second bin only every 3 timestep. </t>
  </si>
  <si>
    <t>Maybe?</t>
  </si>
  <si>
    <t xml:space="preserve">scattering occuring over the fir 4 bins: very strong on the first one, smaller after. </t>
  </si>
  <si>
    <t>difficult to say</t>
  </si>
  <si>
    <t>major scatterring</t>
  </si>
  <si>
    <t>present over the first 1000m. Impossible to remove. Keep?</t>
  </si>
  <si>
    <t>scattering over the 3 first bins</t>
  </si>
  <si>
    <t>scattering over the first 2 bins</t>
  </si>
  <si>
    <t>many insect but not many bird visible</t>
  </si>
  <si>
    <t>altitude cut above 2nd bin</t>
  </si>
  <si>
    <t>important on the first bin, smaller on the second</t>
  </si>
  <si>
    <t>too few data</t>
  </si>
  <si>
    <t xml:space="preserve">first bin completely wrong. Second is not good on DBHZ but quite ok on eta… </t>
  </si>
  <si>
    <t>only jan+feb</t>
  </si>
  <si>
    <t>lowest altitude cut</t>
  </si>
  <si>
    <t>no dens data, lots of rain or something else in eta</t>
  </si>
  <si>
    <t>altitude cut</t>
  </si>
  <si>
    <t>S-band</t>
  </si>
  <si>
    <t>First available bin</t>
  </si>
  <si>
    <t>scattering very well removed in eta and dens</t>
  </si>
  <si>
    <t>bad scattering over bin 2-5. Probably will overestimate.</t>
  </si>
  <si>
    <t>Big gap between 34/4 - 25/10. Change of data quality in between</t>
  </si>
  <si>
    <t>scattering worse in the first part</t>
  </si>
  <si>
    <t>not very good.</t>
  </si>
  <si>
    <t>lat</t>
  </si>
  <si>
    <t>lon</t>
  </si>
  <si>
    <t>Height</t>
  </si>
  <si>
    <t>Height DEM</t>
  </si>
  <si>
    <t>Diff Height</t>
  </si>
  <si>
    <t>First bin ok in eta</t>
  </si>
  <si>
    <t>First bin ok in DBHZ</t>
  </si>
  <si>
    <t>Noise date</t>
  </si>
  <si>
    <t>poor quality. Too contaminated by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</si>
</sst>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108" totalsRowShown="0">
  <autoFilter ref="A1:N108"/>
  <tableColumns count="14">
    <tableColumn id="1" name="Name"/>
    <tableColumn id="2" name="lat"/>
    <tableColumn id="3" name="lon"/>
    <tableColumn id="4" name="Height"/>
    <tableColumn id="5" name="Height DEM"/>
    <tableColumn id="6" name="Diff Height">
      <calculatedColumnFormula>D2-E2</calculatedColumnFormula>
    </tableColumn>
    <tableColumn id="8" name="coverage [day of year with some data]"/>
    <tableColumn id="9" name="Keep"/>
    <tableColumn id="10" name="quality"/>
    <tableColumn id="11" name="scattering altitude bin"/>
    <tableColumn id="12" name="First available bin"/>
    <tableColumn id="13" name="First bin ok in eta"/>
    <tableColumn id="14" name="First bin ok in DBHZ"/>
    <tableColumn id="16" name="Noise 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F1" workbookViewId="0">
      <pane ySplit="1" topLeftCell="A2" activePane="bottomLeft" state="frozen"/>
      <selection pane="bottomLeft" activeCell="K6" sqref="G5:K6"/>
    </sheetView>
  </sheetViews>
  <sheetFormatPr defaultRowHeight="15" x14ac:dyDescent="0.25"/>
  <cols>
    <col min="1" max="1" width="8.5703125" bestFit="1" customWidth="1"/>
    <col min="2" max="2" width="12" bestFit="1" customWidth="1"/>
    <col min="3" max="3" width="12.7109375" bestFit="1" customWidth="1"/>
    <col min="4" max="4" width="9.140625" bestFit="1" customWidth="1"/>
    <col min="5" max="5" width="13.5703125" customWidth="1"/>
    <col min="6" max="6" width="12.85546875" bestFit="1" customWidth="1"/>
    <col min="7" max="7" width="37.7109375" bestFit="1" customWidth="1"/>
    <col min="8" max="8" width="7.85546875" bestFit="1" customWidth="1"/>
    <col min="9" max="9" width="61.28515625" bestFit="1" customWidth="1"/>
    <col min="10" max="10" width="73.7109375" bestFit="1" customWidth="1"/>
    <col min="11" max="11" width="19" bestFit="1" customWidth="1"/>
    <col min="12" max="12" width="18.5703125" bestFit="1" customWidth="1"/>
    <col min="13" max="13" width="20.5703125" bestFit="1" customWidth="1"/>
    <col min="14" max="14" width="12.85546875" bestFit="1" customWidth="1"/>
  </cols>
  <sheetData>
    <row r="1" spans="1:14" x14ac:dyDescent="0.25">
      <c r="A1" t="s">
        <v>109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110</v>
      </c>
      <c r="H1" t="s">
        <v>113</v>
      </c>
      <c r="I1" t="s">
        <v>108</v>
      </c>
      <c r="J1" t="s">
        <v>107</v>
      </c>
      <c r="K1" t="s">
        <v>132</v>
      </c>
      <c r="L1" t="s">
        <v>143</v>
      </c>
      <c r="M1" t="s">
        <v>144</v>
      </c>
      <c r="N1" t="s">
        <v>145</v>
      </c>
    </row>
    <row r="2" spans="1:14" x14ac:dyDescent="0.25">
      <c r="A2" t="s">
        <v>0</v>
      </c>
      <c r="B2">
        <v>51.191699999999997</v>
      </c>
      <c r="C2">
        <v>3.0642</v>
      </c>
      <c r="D2">
        <v>50</v>
      </c>
      <c r="E2">
        <v>0</v>
      </c>
      <c r="F2">
        <f>D2-E2</f>
        <v>50</v>
      </c>
      <c r="G2">
        <v>193</v>
      </c>
      <c r="H2">
        <v>0</v>
      </c>
      <c r="I2" t="s">
        <v>146</v>
      </c>
      <c r="K2">
        <v>1</v>
      </c>
      <c r="L2">
        <v>3</v>
      </c>
      <c r="M2">
        <v>3</v>
      </c>
      <c r="N2" s="1">
        <v>43446</v>
      </c>
    </row>
    <row r="3" spans="1:14" x14ac:dyDescent="0.25">
      <c r="A3" t="s">
        <v>1</v>
      </c>
      <c r="B3">
        <v>49.914299999999997</v>
      </c>
      <c r="C3">
        <v>5.5056000000000003</v>
      </c>
      <c r="D3">
        <v>590</v>
      </c>
      <c r="E3">
        <v>538</v>
      </c>
      <c r="F3">
        <f t="shared" ref="F3:F66" si="0">D3-E3</f>
        <v>52</v>
      </c>
      <c r="G3">
        <v>202</v>
      </c>
      <c r="H3">
        <v>1</v>
      </c>
      <c r="K3">
        <v>4</v>
      </c>
      <c r="L3">
        <v>4</v>
      </c>
      <c r="M3">
        <v>5</v>
      </c>
      <c r="N3" s="1">
        <v>43411</v>
      </c>
    </row>
    <row r="4" spans="1:14" x14ac:dyDescent="0.25">
      <c r="A4" t="s">
        <v>2</v>
      </c>
      <c r="B4">
        <v>49.658299999999997</v>
      </c>
      <c r="C4">
        <v>13.8178</v>
      </c>
      <c r="D4">
        <v>916</v>
      </c>
      <c r="E4">
        <v>870</v>
      </c>
      <c r="F4">
        <f t="shared" si="0"/>
        <v>46</v>
      </c>
      <c r="G4">
        <v>282</v>
      </c>
      <c r="H4">
        <v>0</v>
      </c>
      <c r="I4" t="s">
        <v>128</v>
      </c>
    </row>
    <row r="5" spans="1:14" x14ac:dyDescent="0.25">
      <c r="A5" t="s">
        <v>3</v>
      </c>
      <c r="B5">
        <v>49.501100000000001</v>
      </c>
      <c r="C5">
        <v>16.788499999999999</v>
      </c>
      <c r="D5">
        <v>767</v>
      </c>
      <c r="E5">
        <v>744</v>
      </c>
      <c r="F5">
        <f t="shared" si="0"/>
        <v>23</v>
      </c>
      <c r="G5">
        <v>281</v>
      </c>
      <c r="H5">
        <v>0</v>
      </c>
      <c r="I5" t="s">
        <v>128</v>
      </c>
    </row>
    <row r="6" spans="1:14" x14ac:dyDescent="0.25">
      <c r="A6" t="s">
        <v>4</v>
      </c>
      <c r="B6">
        <v>53.564</v>
      </c>
      <c r="C6">
        <v>6.7483000000000004</v>
      </c>
      <c r="D6">
        <v>38</v>
      </c>
      <c r="E6">
        <v>3</v>
      </c>
      <c r="F6">
        <f t="shared" si="0"/>
        <v>35</v>
      </c>
      <c r="G6">
        <v>216</v>
      </c>
      <c r="H6">
        <v>0</v>
      </c>
      <c r="I6" t="s">
        <v>146</v>
      </c>
      <c r="K6">
        <v>1</v>
      </c>
      <c r="L6">
        <v>3</v>
      </c>
      <c r="M6">
        <v>3</v>
      </c>
    </row>
    <row r="7" spans="1:14" x14ac:dyDescent="0.25">
      <c r="A7" t="s">
        <v>5</v>
      </c>
      <c r="B7">
        <v>54.004399999999997</v>
      </c>
      <c r="C7">
        <v>10.046799999999999</v>
      </c>
      <c r="D7">
        <v>124</v>
      </c>
      <c r="E7">
        <v>96</v>
      </c>
      <c r="F7">
        <f t="shared" si="0"/>
        <v>28</v>
      </c>
      <c r="G7">
        <v>300</v>
      </c>
      <c r="H7">
        <v>1</v>
      </c>
      <c r="K7">
        <v>1</v>
      </c>
      <c r="L7">
        <v>2</v>
      </c>
      <c r="M7">
        <v>3</v>
      </c>
      <c r="N7" s="1">
        <v>43145</v>
      </c>
    </row>
    <row r="8" spans="1:14" x14ac:dyDescent="0.25">
      <c r="A8" t="s">
        <v>6</v>
      </c>
      <c r="B8">
        <v>51.124600000000001</v>
      </c>
      <c r="C8">
        <v>13.768599999999999</v>
      </c>
      <c r="D8">
        <v>262</v>
      </c>
      <c r="E8">
        <v>227</v>
      </c>
      <c r="F8">
        <f t="shared" si="0"/>
        <v>35</v>
      </c>
      <c r="G8">
        <v>299</v>
      </c>
      <c r="H8">
        <v>1</v>
      </c>
      <c r="K8">
        <v>2</v>
      </c>
      <c r="L8">
        <v>3</v>
      </c>
      <c r="M8">
        <v>4</v>
      </c>
      <c r="N8" s="1">
        <v>43148</v>
      </c>
    </row>
    <row r="9" spans="1:14" x14ac:dyDescent="0.25">
      <c r="A9" t="s">
        <v>7</v>
      </c>
      <c r="B9">
        <v>49.540700000000001</v>
      </c>
      <c r="C9">
        <v>12.402799999999999</v>
      </c>
      <c r="D9">
        <v>798</v>
      </c>
      <c r="E9">
        <v>776</v>
      </c>
      <c r="F9">
        <f t="shared" si="0"/>
        <v>22</v>
      </c>
      <c r="G9">
        <v>300</v>
      </c>
      <c r="H9">
        <v>1</v>
      </c>
      <c r="J9" t="s">
        <v>133</v>
      </c>
      <c r="K9">
        <v>5</v>
      </c>
      <c r="L9">
        <v>5</v>
      </c>
      <c r="M9">
        <v>6</v>
      </c>
      <c r="N9" s="1">
        <v>43146</v>
      </c>
    </row>
    <row r="10" spans="1:14" x14ac:dyDescent="0.25">
      <c r="A10" t="s">
        <v>8</v>
      </c>
      <c r="B10">
        <v>53.339399999999998</v>
      </c>
      <c r="C10">
        <v>7.0250000000000004</v>
      </c>
      <c r="D10">
        <v>58</v>
      </c>
      <c r="E10">
        <v>3</v>
      </c>
      <c r="F10">
        <f t="shared" si="0"/>
        <v>55</v>
      </c>
      <c r="G10">
        <v>50</v>
      </c>
      <c r="H10">
        <v>0</v>
      </c>
      <c r="I10" t="s">
        <v>127</v>
      </c>
    </row>
    <row r="11" spans="1:14" x14ac:dyDescent="0.25">
      <c r="A11" t="s">
        <v>9</v>
      </c>
      <c r="B11">
        <v>51.405500000000004</v>
      </c>
      <c r="C11">
        <v>6.9668999999999999</v>
      </c>
      <c r="D11">
        <v>185</v>
      </c>
      <c r="E11">
        <v>154</v>
      </c>
      <c r="F11">
        <f t="shared" si="0"/>
        <v>31</v>
      </c>
      <c r="G11">
        <v>297</v>
      </c>
      <c r="H11">
        <v>1</v>
      </c>
      <c r="J11" t="s">
        <v>133</v>
      </c>
      <c r="K11">
        <v>2</v>
      </c>
      <c r="L11">
        <v>2</v>
      </c>
      <c r="M11">
        <v>3</v>
      </c>
      <c r="N11" s="1">
        <v>43145</v>
      </c>
    </row>
    <row r="12" spans="1:14" x14ac:dyDescent="0.25">
      <c r="A12" t="s">
        <v>10</v>
      </c>
      <c r="B12">
        <v>51.311199999999999</v>
      </c>
      <c r="C12">
        <v>8.8019999999999996</v>
      </c>
      <c r="D12">
        <v>627</v>
      </c>
      <c r="E12">
        <v>560</v>
      </c>
      <c r="F12">
        <f t="shared" si="0"/>
        <v>67</v>
      </c>
      <c r="G12">
        <v>299</v>
      </c>
      <c r="H12">
        <v>1</v>
      </c>
      <c r="J12" t="s">
        <v>133</v>
      </c>
      <c r="K12">
        <v>4</v>
      </c>
      <c r="L12">
        <v>4</v>
      </c>
      <c r="M12">
        <v>5</v>
      </c>
      <c r="N12" s="1">
        <v>43145</v>
      </c>
    </row>
    <row r="13" spans="1:14" x14ac:dyDescent="0.25">
      <c r="A13" t="s">
        <v>11</v>
      </c>
      <c r="B13">
        <v>47.873600000000003</v>
      </c>
      <c r="C13">
        <v>8.0036000000000005</v>
      </c>
      <c r="D13">
        <v>1516</v>
      </c>
      <c r="E13">
        <v>1484</v>
      </c>
      <c r="F13">
        <f t="shared" si="0"/>
        <v>32</v>
      </c>
      <c r="G13">
        <v>49</v>
      </c>
      <c r="H13">
        <v>0</v>
      </c>
      <c r="I13" t="s">
        <v>127</v>
      </c>
    </row>
    <row r="14" spans="1:14" x14ac:dyDescent="0.25">
      <c r="A14" t="s">
        <v>12</v>
      </c>
      <c r="B14">
        <v>52.460099999999997</v>
      </c>
      <c r="C14">
        <v>9.6944999999999997</v>
      </c>
      <c r="D14">
        <v>97</v>
      </c>
      <c r="E14">
        <v>55</v>
      </c>
      <c r="F14">
        <f t="shared" si="0"/>
        <v>42</v>
      </c>
      <c r="G14">
        <v>300</v>
      </c>
      <c r="H14">
        <v>1</v>
      </c>
      <c r="K14">
        <v>1</v>
      </c>
      <c r="L14">
        <v>2</v>
      </c>
      <c r="M14">
        <v>3</v>
      </c>
      <c r="N14" s="1">
        <v>43145</v>
      </c>
    </row>
    <row r="15" spans="1:14" x14ac:dyDescent="0.25">
      <c r="A15" t="s">
        <v>13</v>
      </c>
      <c r="B15">
        <v>48.043100000000003</v>
      </c>
      <c r="C15">
        <v>10.2204</v>
      </c>
      <c r="D15">
        <v>725</v>
      </c>
      <c r="E15">
        <v>664</v>
      </c>
      <c r="F15">
        <f t="shared" si="0"/>
        <v>61</v>
      </c>
      <c r="G15">
        <v>297</v>
      </c>
      <c r="H15">
        <v>1</v>
      </c>
      <c r="J15" t="s">
        <v>133</v>
      </c>
      <c r="K15">
        <v>4</v>
      </c>
      <c r="L15">
        <v>4</v>
      </c>
      <c r="M15">
        <v>6</v>
      </c>
      <c r="N15" s="1">
        <v>43145</v>
      </c>
    </row>
    <row r="16" spans="1:14" x14ac:dyDescent="0.25">
      <c r="A16" t="s">
        <v>14</v>
      </c>
      <c r="B16">
        <v>50.500100000000003</v>
      </c>
      <c r="C16">
        <v>11.135</v>
      </c>
      <c r="D16">
        <v>879</v>
      </c>
      <c r="E16">
        <v>850</v>
      </c>
      <c r="F16">
        <f t="shared" si="0"/>
        <v>29</v>
      </c>
      <c r="G16">
        <v>296</v>
      </c>
      <c r="H16">
        <v>1</v>
      </c>
      <c r="J16" t="s">
        <v>133</v>
      </c>
      <c r="K16">
        <v>5</v>
      </c>
      <c r="L16">
        <v>5</v>
      </c>
      <c r="M16">
        <v>6</v>
      </c>
      <c r="N16" s="1">
        <v>43145</v>
      </c>
    </row>
    <row r="17" spans="1:14" x14ac:dyDescent="0.25">
      <c r="A17" t="s">
        <v>15</v>
      </c>
      <c r="B17">
        <v>50.109699999999997</v>
      </c>
      <c r="C17">
        <v>6.5484999999999998</v>
      </c>
      <c r="D17">
        <v>585</v>
      </c>
      <c r="E17">
        <v>551</v>
      </c>
      <c r="F17">
        <f t="shared" si="0"/>
        <v>34</v>
      </c>
      <c r="G17">
        <v>295</v>
      </c>
      <c r="H17">
        <v>1</v>
      </c>
      <c r="J17" t="s">
        <v>133</v>
      </c>
      <c r="K17">
        <v>4</v>
      </c>
      <c r="L17">
        <v>4</v>
      </c>
      <c r="M17">
        <v>5</v>
      </c>
      <c r="N17" s="1">
        <v>43153</v>
      </c>
    </row>
    <row r="18" spans="1:14" x14ac:dyDescent="0.25">
      <c r="A18" t="s">
        <v>16</v>
      </c>
      <c r="B18">
        <v>49.985900000000001</v>
      </c>
      <c r="C18">
        <v>8.7140000000000004</v>
      </c>
      <c r="D18">
        <v>245</v>
      </c>
      <c r="E18">
        <v>206</v>
      </c>
      <c r="F18">
        <f t="shared" si="0"/>
        <v>39</v>
      </c>
      <c r="G18">
        <v>298</v>
      </c>
      <c r="H18">
        <v>1</v>
      </c>
      <c r="J18" t="s">
        <v>133</v>
      </c>
      <c r="K18">
        <v>2</v>
      </c>
      <c r="L18">
        <v>2</v>
      </c>
      <c r="M18">
        <v>4</v>
      </c>
      <c r="N18" s="1">
        <v>43145</v>
      </c>
    </row>
    <row r="19" spans="1:14" x14ac:dyDescent="0.25">
      <c r="A19" t="s">
        <v>17</v>
      </c>
      <c r="B19">
        <v>52.648600000000002</v>
      </c>
      <c r="C19">
        <v>13.857799999999999</v>
      </c>
      <c r="D19">
        <v>189</v>
      </c>
      <c r="E19">
        <v>139</v>
      </c>
      <c r="F19">
        <f t="shared" si="0"/>
        <v>50</v>
      </c>
      <c r="G19">
        <v>297</v>
      </c>
      <c r="H19">
        <v>1</v>
      </c>
      <c r="J19" t="s">
        <v>133</v>
      </c>
      <c r="K19">
        <v>2</v>
      </c>
      <c r="L19">
        <v>2</v>
      </c>
      <c r="M19">
        <v>3</v>
      </c>
      <c r="N19" s="1">
        <v>43146</v>
      </c>
    </row>
    <row r="20" spans="1:14" x14ac:dyDescent="0.25">
      <c r="A20" t="s">
        <v>18</v>
      </c>
      <c r="B20">
        <v>54.175699999999999</v>
      </c>
      <c r="C20">
        <v>12.0581</v>
      </c>
      <c r="D20">
        <v>37</v>
      </c>
      <c r="E20">
        <v>1</v>
      </c>
      <c r="F20">
        <f t="shared" si="0"/>
        <v>36</v>
      </c>
      <c r="G20">
        <v>289</v>
      </c>
      <c r="H20">
        <v>1</v>
      </c>
      <c r="J20" t="s">
        <v>133</v>
      </c>
      <c r="K20">
        <v>1</v>
      </c>
      <c r="L20">
        <v>1</v>
      </c>
      <c r="M20">
        <v>3</v>
      </c>
      <c r="N20" s="1">
        <v>43145</v>
      </c>
    </row>
    <row r="21" spans="1:14" x14ac:dyDescent="0.25">
      <c r="A21" t="s">
        <v>19</v>
      </c>
      <c r="B21">
        <v>48.174700000000001</v>
      </c>
      <c r="C21">
        <v>12.101800000000001</v>
      </c>
      <c r="D21">
        <v>677</v>
      </c>
      <c r="E21">
        <v>633</v>
      </c>
      <c r="F21">
        <f t="shared" si="0"/>
        <v>44</v>
      </c>
      <c r="G21">
        <v>298</v>
      </c>
      <c r="H21">
        <v>1</v>
      </c>
      <c r="J21" t="s">
        <v>133</v>
      </c>
      <c r="K21">
        <v>4</v>
      </c>
      <c r="L21">
        <v>4</v>
      </c>
      <c r="M21">
        <v>6</v>
      </c>
      <c r="N21" s="1">
        <v>43146</v>
      </c>
    </row>
    <row r="22" spans="1:14" x14ac:dyDescent="0.25">
      <c r="A22" t="s">
        <v>20</v>
      </c>
      <c r="B22">
        <v>48.585299999999997</v>
      </c>
      <c r="C22">
        <v>9.7827999999999999</v>
      </c>
      <c r="D22">
        <v>767</v>
      </c>
      <c r="E22">
        <v>735</v>
      </c>
      <c r="F22">
        <f t="shared" si="0"/>
        <v>32</v>
      </c>
      <c r="G22">
        <v>298</v>
      </c>
      <c r="H22">
        <v>1</v>
      </c>
      <c r="J22" t="s">
        <v>133</v>
      </c>
      <c r="K22">
        <v>5</v>
      </c>
      <c r="L22">
        <v>5</v>
      </c>
      <c r="M22">
        <v>6</v>
      </c>
      <c r="N22" s="1">
        <v>43147</v>
      </c>
    </row>
    <row r="23" spans="1:14" x14ac:dyDescent="0.25">
      <c r="A23" t="s">
        <v>21</v>
      </c>
      <c r="B23">
        <v>52.1601</v>
      </c>
      <c r="C23">
        <v>11.1761</v>
      </c>
      <c r="D23">
        <v>183</v>
      </c>
      <c r="E23">
        <v>158</v>
      </c>
      <c r="F23">
        <f t="shared" si="0"/>
        <v>25</v>
      </c>
      <c r="G23">
        <v>297</v>
      </c>
      <c r="H23">
        <v>1</v>
      </c>
      <c r="J23" t="s">
        <v>133</v>
      </c>
      <c r="K23">
        <v>2</v>
      </c>
      <c r="L23">
        <v>2</v>
      </c>
      <c r="M23">
        <v>3</v>
      </c>
      <c r="N23" s="1">
        <v>43148</v>
      </c>
    </row>
    <row r="24" spans="1:14" x14ac:dyDescent="0.25">
      <c r="A24" t="s">
        <v>22</v>
      </c>
      <c r="B24">
        <v>55.112749999999998</v>
      </c>
      <c r="C24">
        <v>14.887517000000001</v>
      </c>
      <c r="D24">
        <v>171</v>
      </c>
      <c r="E24">
        <v>162</v>
      </c>
      <c r="F24">
        <f t="shared" si="0"/>
        <v>9</v>
      </c>
      <c r="G24">
        <v>87</v>
      </c>
      <c r="H24">
        <v>0</v>
      </c>
      <c r="I24" t="s">
        <v>129</v>
      </c>
    </row>
    <row r="25" spans="1:14" x14ac:dyDescent="0.25">
      <c r="A25" t="s">
        <v>23</v>
      </c>
      <c r="B25">
        <v>55.173110999999999</v>
      </c>
      <c r="C25">
        <v>8.5519999999999996</v>
      </c>
      <c r="D25">
        <v>15</v>
      </c>
      <c r="E25">
        <v>2</v>
      </c>
      <c r="F25">
        <f t="shared" si="0"/>
        <v>13</v>
      </c>
      <c r="G25">
        <v>87</v>
      </c>
      <c r="H25">
        <v>0</v>
      </c>
      <c r="I25" t="s">
        <v>129</v>
      </c>
    </row>
    <row r="26" spans="1:14" x14ac:dyDescent="0.25">
      <c r="A26" t="s">
        <v>24</v>
      </c>
      <c r="B26">
        <v>57.489305999999999</v>
      </c>
      <c r="C26">
        <v>10.136471999999999</v>
      </c>
      <c r="D26">
        <v>109</v>
      </c>
      <c r="E26">
        <v>85</v>
      </c>
      <c r="F26">
        <f t="shared" si="0"/>
        <v>24</v>
      </c>
      <c r="G26">
        <v>87</v>
      </c>
      <c r="H26">
        <v>0</v>
      </c>
      <c r="I26" t="s">
        <v>129</v>
      </c>
    </row>
    <row r="27" spans="1:14" x14ac:dyDescent="0.25">
      <c r="A27" t="s">
        <v>25</v>
      </c>
      <c r="B27">
        <v>55.326194000000001</v>
      </c>
      <c r="C27">
        <v>12.449278</v>
      </c>
      <c r="D27">
        <v>53</v>
      </c>
      <c r="E27">
        <v>31</v>
      </c>
      <c r="F27">
        <f t="shared" si="0"/>
        <v>22</v>
      </c>
      <c r="G27">
        <v>87</v>
      </c>
      <c r="H27">
        <v>0</v>
      </c>
      <c r="I27" t="s">
        <v>129</v>
      </c>
    </row>
    <row r="28" spans="1:14" x14ac:dyDescent="0.25">
      <c r="A28" t="s">
        <v>26</v>
      </c>
      <c r="B28">
        <v>56.024006900000003</v>
      </c>
      <c r="C28">
        <v>10.0245906</v>
      </c>
      <c r="D28">
        <v>142</v>
      </c>
      <c r="E28">
        <v>120</v>
      </c>
      <c r="F28">
        <f t="shared" si="0"/>
        <v>22</v>
      </c>
      <c r="G28">
        <v>87</v>
      </c>
      <c r="H28">
        <v>0</v>
      </c>
      <c r="I28" t="s">
        <v>129</v>
      </c>
    </row>
    <row r="29" spans="1:14" x14ac:dyDescent="0.25">
      <c r="A29" t="s">
        <v>27</v>
      </c>
      <c r="B29">
        <v>59.397670009999999</v>
      </c>
      <c r="C29">
        <v>24.602100010000001</v>
      </c>
      <c r="D29">
        <v>49</v>
      </c>
      <c r="E29">
        <v>33</v>
      </c>
      <c r="F29">
        <f t="shared" si="0"/>
        <v>16</v>
      </c>
      <c r="G29">
        <v>35</v>
      </c>
      <c r="H29">
        <v>0</v>
      </c>
      <c r="I29" t="s">
        <v>130</v>
      </c>
    </row>
    <row r="30" spans="1:14" x14ac:dyDescent="0.25">
      <c r="A30" t="s">
        <v>28</v>
      </c>
      <c r="B30">
        <v>58.482310030000001</v>
      </c>
      <c r="C30">
        <v>25.51866012</v>
      </c>
      <c r="D30">
        <v>157</v>
      </c>
      <c r="E30">
        <v>131</v>
      </c>
      <c r="F30">
        <f t="shared" si="0"/>
        <v>26</v>
      </c>
      <c r="G30">
        <v>35</v>
      </c>
      <c r="H30">
        <v>0</v>
      </c>
      <c r="I30" t="s">
        <v>130</v>
      </c>
    </row>
    <row r="31" spans="1:14" x14ac:dyDescent="0.25">
      <c r="A31" t="s">
        <v>29</v>
      </c>
      <c r="B31">
        <v>36.832500039999999</v>
      </c>
      <c r="C31">
        <v>-2.0822199810000002</v>
      </c>
      <c r="D31">
        <v>499</v>
      </c>
      <c r="E31">
        <v>479</v>
      </c>
      <c r="F31">
        <f t="shared" si="0"/>
        <v>20</v>
      </c>
      <c r="G31">
        <v>279</v>
      </c>
      <c r="H31">
        <v>0</v>
      </c>
      <c r="I31" t="s">
        <v>130</v>
      </c>
    </row>
    <row r="32" spans="1:14" x14ac:dyDescent="0.25">
      <c r="A32" t="s">
        <v>30</v>
      </c>
      <c r="B32">
        <v>39.428890109999998</v>
      </c>
      <c r="C32">
        <v>-6.2852798959999996</v>
      </c>
      <c r="D32">
        <v>665</v>
      </c>
      <c r="E32">
        <v>605</v>
      </c>
      <c r="F32">
        <f t="shared" si="0"/>
        <v>60</v>
      </c>
      <c r="G32">
        <v>298</v>
      </c>
      <c r="H32">
        <v>0</v>
      </c>
      <c r="I32" t="s">
        <v>130</v>
      </c>
    </row>
    <row r="33" spans="1:9" x14ac:dyDescent="0.25">
      <c r="A33" t="s">
        <v>31</v>
      </c>
      <c r="B33">
        <v>41.408060120000002</v>
      </c>
      <c r="C33">
        <v>1.884720046</v>
      </c>
      <c r="D33">
        <v>664</v>
      </c>
      <c r="E33">
        <v>613</v>
      </c>
      <c r="F33">
        <f t="shared" si="0"/>
        <v>51</v>
      </c>
      <c r="G33">
        <v>297</v>
      </c>
      <c r="H33">
        <v>0</v>
      </c>
      <c r="I33" t="s">
        <v>130</v>
      </c>
    </row>
    <row r="34" spans="1:9" x14ac:dyDescent="0.25">
      <c r="A34" t="s">
        <v>32</v>
      </c>
      <c r="B34">
        <v>43.168890099999999</v>
      </c>
      <c r="C34">
        <v>-8.5269399359999998</v>
      </c>
      <c r="D34">
        <v>616</v>
      </c>
      <c r="E34">
        <v>592</v>
      </c>
      <c r="F34">
        <f t="shared" si="0"/>
        <v>24</v>
      </c>
      <c r="G34">
        <v>284</v>
      </c>
      <c r="H34">
        <v>0</v>
      </c>
      <c r="I34" t="s">
        <v>130</v>
      </c>
    </row>
    <row r="35" spans="1:9" x14ac:dyDescent="0.25">
      <c r="A35" t="s">
        <v>33</v>
      </c>
      <c r="B35">
        <v>41.99556012</v>
      </c>
      <c r="C35">
        <v>-4.6027799700000003</v>
      </c>
      <c r="D35">
        <v>887</v>
      </c>
      <c r="E35">
        <v>873</v>
      </c>
      <c r="F35">
        <f t="shared" si="0"/>
        <v>14</v>
      </c>
      <c r="G35">
        <v>299</v>
      </c>
      <c r="H35">
        <v>0</v>
      </c>
      <c r="I35" t="s">
        <v>130</v>
      </c>
    </row>
    <row r="36" spans="1:9" x14ac:dyDescent="0.25">
      <c r="A36" t="s">
        <v>34</v>
      </c>
      <c r="B36">
        <v>28.01861001</v>
      </c>
      <c r="C36">
        <v>-15.614439880000001</v>
      </c>
      <c r="D36">
        <v>1778</v>
      </c>
      <c r="E36">
        <v>1760</v>
      </c>
      <c r="F36">
        <f t="shared" si="0"/>
        <v>18</v>
      </c>
      <c r="G36">
        <v>12</v>
      </c>
      <c r="H36">
        <v>0</v>
      </c>
      <c r="I36" t="s">
        <v>130</v>
      </c>
    </row>
    <row r="37" spans="1:9" x14ac:dyDescent="0.25">
      <c r="A37" t="s">
        <v>35</v>
      </c>
      <c r="B37">
        <v>40.175829999999998</v>
      </c>
      <c r="C37">
        <v>-3.7136099119999999</v>
      </c>
      <c r="D37">
        <v>717</v>
      </c>
      <c r="E37">
        <v>702</v>
      </c>
      <c r="F37">
        <f t="shared" si="0"/>
        <v>15</v>
      </c>
      <c r="G37">
        <v>297</v>
      </c>
      <c r="H37">
        <v>0</v>
      </c>
      <c r="I37" t="s">
        <v>130</v>
      </c>
    </row>
    <row r="38" spans="1:9" x14ac:dyDescent="0.25">
      <c r="A38" t="s">
        <v>36</v>
      </c>
      <c r="B38">
        <v>36.613330040000001</v>
      </c>
      <c r="C38">
        <v>-4.6591698939999997</v>
      </c>
      <c r="D38">
        <v>1160</v>
      </c>
      <c r="E38">
        <v>1131</v>
      </c>
      <c r="F38">
        <f t="shared" si="0"/>
        <v>29</v>
      </c>
      <c r="G38">
        <v>299</v>
      </c>
      <c r="H38">
        <v>0</v>
      </c>
      <c r="I38" t="s">
        <v>130</v>
      </c>
    </row>
    <row r="39" spans="1:9" x14ac:dyDescent="0.25">
      <c r="A39" t="s">
        <v>37</v>
      </c>
      <c r="B39">
        <v>38.264440069999999</v>
      </c>
      <c r="C39">
        <v>-1.1897199599999999</v>
      </c>
      <c r="D39">
        <v>1274</v>
      </c>
      <c r="E39">
        <v>1187</v>
      </c>
      <c r="F39">
        <f t="shared" si="0"/>
        <v>87</v>
      </c>
      <c r="G39">
        <v>298</v>
      </c>
      <c r="H39">
        <v>0</v>
      </c>
      <c r="I39" t="s">
        <v>130</v>
      </c>
    </row>
    <row r="40" spans="1:9" x14ac:dyDescent="0.25">
      <c r="A40" t="s">
        <v>38</v>
      </c>
      <c r="B40">
        <v>39.379720020000001</v>
      </c>
      <c r="C40">
        <v>2.784999982</v>
      </c>
      <c r="D40">
        <v>130</v>
      </c>
      <c r="E40">
        <v>109</v>
      </c>
      <c r="F40">
        <f t="shared" si="0"/>
        <v>21</v>
      </c>
      <c r="G40">
        <v>299</v>
      </c>
      <c r="H40">
        <v>0</v>
      </c>
      <c r="I40" t="s">
        <v>130</v>
      </c>
    </row>
    <row r="41" spans="1:9" x14ac:dyDescent="0.25">
      <c r="A41" t="s">
        <v>39</v>
      </c>
      <c r="B41">
        <v>43.462500130000002</v>
      </c>
      <c r="C41">
        <v>-6.301939934</v>
      </c>
      <c r="D41">
        <v>936</v>
      </c>
      <c r="E41">
        <v>867</v>
      </c>
      <c r="F41">
        <f t="shared" si="0"/>
        <v>69</v>
      </c>
      <c r="G41">
        <v>297</v>
      </c>
      <c r="H41">
        <v>0</v>
      </c>
      <c r="I41" t="s">
        <v>130</v>
      </c>
    </row>
    <row r="42" spans="1:9" x14ac:dyDescent="0.25">
      <c r="A42" t="s">
        <v>40</v>
      </c>
      <c r="B42">
        <v>37.687500100000001</v>
      </c>
      <c r="C42">
        <v>-6.3344399259999999</v>
      </c>
      <c r="D42">
        <v>530</v>
      </c>
      <c r="E42">
        <v>501</v>
      </c>
      <c r="F42">
        <f t="shared" si="0"/>
        <v>29</v>
      </c>
      <c r="G42">
        <v>297</v>
      </c>
      <c r="H42">
        <v>0</v>
      </c>
      <c r="I42" t="s">
        <v>130</v>
      </c>
    </row>
    <row r="43" spans="1:9" x14ac:dyDescent="0.25">
      <c r="A43" t="s">
        <v>41</v>
      </c>
      <c r="B43">
        <v>43.403330089999997</v>
      </c>
      <c r="C43">
        <v>-2.8419399259999998</v>
      </c>
      <c r="D43">
        <v>625</v>
      </c>
      <c r="E43">
        <v>554</v>
      </c>
      <c r="F43">
        <f t="shared" si="0"/>
        <v>71</v>
      </c>
      <c r="G43">
        <v>298</v>
      </c>
      <c r="H43">
        <v>0</v>
      </c>
      <c r="I43" t="s">
        <v>130</v>
      </c>
    </row>
    <row r="44" spans="1:9" x14ac:dyDescent="0.25">
      <c r="A44" t="s">
        <v>42</v>
      </c>
      <c r="B44">
        <v>39.176110010000002</v>
      </c>
      <c r="C44">
        <v>-0.25210987779999999</v>
      </c>
      <c r="D44">
        <v>247</v>
      </c>
      <c r="E44">
        <v>166</v>
      </c>
      <c r="F44">
        <f t="shared" si="0"/>
        <v>81</v>
      </c>
      <c r="G44">
        <v>292</v>
      </c>
      <c r="H44">
        <v>0</v>
      </c>
      <c r="I44" t="s">
        <v>130</v>
      </c>
    </row>
    <row r="45" spans="1:9" x14ac:dyDescent="0.25">
      <c r="A45" t="s">
        <v>43</v>
      </c>
      <c r="B45">
        <v>41.733890010000003</v>
      </c>
      <c r="C45">
        <v>-0.54583003740000002</v>
      </c>
      <c r="D45">
        <v>836</v>
      </c>
      <c r="E45">
        <v>811</v>
      </c>
      <c r="F45">
        <f t="shared" si="0"/>
        <v>25</v>
      </c>
      <c r="G45">
        <v>300</v>
      </c>
      <c r="H45">
        <v>0</v>
      </c>
      <c r="I45" t="s">
        <v>130</v>
      </c>
    </row>
    <row r="46" spans="1:9" x14ac:dyDescent="0.25">
      <c r="A46" t="s">
        <v>44</v>
      </c>
      <c r="B46">
        <v>60.903870019999999</v>
      </c>
      <c r="C46">
        <v>27.108060070000001</v>
      </c>
      <c r="D46">
        <v>139</v>
      </c>
      <c r="E46">
        <v>100</v>
      </c>
      <c r="F46">
        <f t="shared" si="0"/>
        <v>39</v>
      </c>
      <c r="G46">
        <v>39</v>
      </c>
      <c r="H46">
        <v>0</v>
      </c>
      <c r="I46" t="s">
        <v>127</v>
      </c>
    </row>
    <row r="47" spans="1:9" x14ac:dyDescent="0.25">
      <c r="A47" t="s">
        <v>45</v>
      </c>
      <c r="B47">
        <v>61.767339990000004</v>
      </c>
      <c r="C47">
        <v>23.076449969999999</v>
      </c>
      <c r="D47">
        <v>153</v>
      </c>
      <c r="E47">
        <v>111</v>
      </c>
      <c r="F47">
        <f t="shared" si="0"/>
        <v>42</v>
      </c>
      <c r="G47">
        <v>39</v>
      </c>
      <c r="H47">
        <v>0</v>
      </c>
      <c r="I47" t="s">
        <v>127</v>
      </c>
    </row>
    <row r="48" spans="1:9" x14ac:dyDescent="0.25">
      <c r="A48" t="s">
        <v>46</v>
      </c>
      <c r="B48">
        <v>61.906992049999999</v>
      </c>
      <c r="C48">
        <v>29.797720089999999</v>
      </c>
      <c r="D48">
        <v>174</v>
      </c>
      <c r="E48">
        <v>186</v>
      </c>
      <c r="F48">
        <f t="shared" si="0"/>
        <v>-12</v>
      </c>
      <c r="G48">
        <v>39</v>
      </c>
      <c r="H48">
        <v>0</v>
      </c>
      <c r="I48" t="s">
        <v>127</v>
      </c>
    </row>
    <row r="49" spans="1:14" x14ac:dyDescent="0.25">
      <c r="A49" t="s">
        <v>47</v>
      </c>
      <c r="B49">
        <v>60.128470040000003</v>
      </c>
      <c r="C49">
        <v>21.643380059999998</v>
      </c>
      <c r="D49">
        <v>61</v>
      </c>
      <c r="E49">
        <v>39</v>
      </c>
      <c r="F49">
        <f t="shared" si="0"/>
        <v>22</v>
      </c>
      <c r="G49">
        <v>39</v>
      </c>
      <c r="H49">
        <v>0</v>
      </c>
      <c r="I49" t="s">
        <v>127</v>
      </c>
    </row>
    <row r="50" spans="1:14" x14ac:dyDescent="0.25">
      <c r="A50" t="s">
        <v>48</v>
      </c>
      <c r="B50">
        <v>62.862600090000001</v>
      </c>
      <c r="C50">
        <v>27.38147004</v>
      </c>
      <c r="D50">
        <v>268</v>
      </c>
      <c r="E50">
        <v>230</v>
      </c>
      <c r="F50">
        <f t="shared" si="0"/>
        <v>38</v>
      </c>
      <c r="G50">
        <v>39</v>
      </c>
      <c r="H50">
        <v>0</v>
      </c>
      <c r="I50" t="s">
        <v>127</v>
      </c>
    </row>
    <row r="51" spans="1:14" x14ac:dyDescent="0.25">
      <c r="A51" t="s">
        <v>49</v>
      </c>
      <c r="B51">
        <v>67.139100060000004</v>
      </c>
      <c r="C51">
        <v>26.89691607</v>
      </c>
      <c r="D51">
        <v>533</v>
      </c>
      <c r="E51">
        <v>512</v>
      </c>
      <c r="F51">
        <f t="shared" si="0"/>
        <v>21</v>
      </c>
      <c r="G51">
        <v>39</v>
      </c>
      <c r="H51">
        <v>0</v>
      </c>
      <c r="I51" t="s">
        <v>127</v>
      </c>
    </row>
    <row r="52" spans="1:14" x14ac:dyDescent="0.25">
      <c r="A52" t="s">
        <v>50</v>
      </c>
      <c r="B52">
        <v>64.774930119999993</v>
      </c>
      <c r="C52">
        <v>26.31888008</v>
      </c>
      <c r="D52">
        <v>118</v>
      </c>
      <c r="E52">
        <v>80</v>
      </c>
      <c r="F52">
        <f t="shared" si="0"/>
        <v>38</v>
      </c>
      <c r="G52">
        <v>39</v>
      </c>
      <c r="H52">
        <v>0</v>
      </c>
      <c r="I52" t="s">
        <v>127</v>
      </c>
    </row>
    <row r="53" spans="1:14" x14ac:dyDescent="0.25">
      <c r="A53" t="s">
        <v>51</v>
      </c>
      <c r="B53">
        <v>60.27062008</v>
      </c>
      <c r="C53">
        <v>24.869020039999999</v>
      </c>
      <c r="D53">
        <v>82</v>
      </c>
      <c r="E53">
        <v>56</v>
      </c>
      <c r="F53">
        <f t="shared" si="0"/>
        <v>26</v>
      </c>
      <c r="G53">
        <v>39</v>
      </c>
      <c r="H53">
        <v>0</v>
      </c>
      <c r="I53" t="s">
        <v>127</v>
      </c>
    </row>
    <row r="54" spans="1:14" x14ac:dyDescent="0.25">
      <c r="A54" t="s">
        <v>52</v>
      </c>
      <c r="B54">
        <v>63.104840109999998</v>
      </c>
      <c r="C54">
        <v>23.820860029999999</v>
      </c>
      <c r="D54">
        <v>200</v>
      </c>
      <c r="E54">
        <v>170</v>
      </c>
      <c r="F54">
        <f t="shared" si="0"/>
        <v>30</v>
      </c>
      <c r="G54">
        <v>34</v>
      </c>
      <c r="H54">
        <v>0</v>
      </c>
      <c r="I54" t="s">
        <v>127</v>
      </c>
    </row>
    <row r="55" spans="1:14" x14ac:dyDescent="0.25">
      <c r="A55" t="s">
        <v>53</v>
      </c>
      <c r="B55">
        <v>50.135829999999999</v>
      </c>
      <c r="C55">
        <v>1.8347199999999999</v>
      </c>
      <c r="D55">
        <v>70</v>
      </c>
      <c r="E55">
        <v>70</v>
      </c>
      <c r="F55">
        <f t="shared" si="0"/>
        <v>0</v>
      </c>
      <c r="G55">
        <v>317</v>
      </c>
      <c r="H55">
        <v>1</v>
      </c>
      <c r="J55" t="s">
        <v>134</v>
      </c>
      <c r="K55">
        <v>1</v>
      </c>
      <c r="L55">
        <v>1</v>
      </c>
      <c r="M55">
        <v>3</v>
      </c>
      <c r="N55" s="1">
        <v>43460</v>
      </c>
    </row>
    <row r="56" spans="1:14" x14ac:dyDescent="0.25">
      <c r="A56" t="s">
        <v>54</v>
      </c>
      <c r="B56">
        <v>42.129719999999999</v>
      </c>
      <c r="C56">
        <v>9.4963899999999999</v>
      </c>
      <c r="D56">
        <v>50</v>
      </c>
      <c r="E56">
        <v>41</v>
      </c>
      <c r="F56">
        <f t="shared" si="0"/>
        <v>9</v>
      </c>
      <c r="G56">
        <v>318</v>
      </c>
      <c r="H56">
        <v>0</v>
      </c>
    </row>
    <row r="57" spans="1:14" x14ac:dyDescent="0.25">
      <c r="A57" t="s">
        <v>55</v>
      </c>
      <c r="B57">
        <v>50.128329999999998</v>
      </c>
      <c r="C57">
        <v>3.8119399999999999</v>
      </c>
      <c r="D57">
        <v>190</v>
      </c>
      <c r="E57">
        <v>189</v>
      </c>
      <c r="F57">
        <f t="shared" si="0"/>
        <v>1</v>
      </c>
      <c r="G57">
        <v>277</v>
      </c>
      <c r="H57">
        <v>1</v>
      </c>
      <c r="K57">
        <v>2</v>
      </c>
      <c r="L57">
        <v>2</v>
      </c>
      <c r="M57">
        <v>3</v>
      </c>
      <c r="N57" s="1">
        <v>43153</v>
      </c>
    </row>
    <row r="58" spans="1:14" x14ac:dyDescent="0.25">
      <c r="A58" t="s">
        <v>56</v>
      </c>
      <c r="B58">
        <v>47.35528</v>
      </c>
      <c r="C58">
        <v>4.77583</v>
      </c>
      <c r="D58">
        <v>590</v>
      </c>
      <c r="E58">
        <v>588</v>
      </c>
      <c r="F58">
        <f t="shared" si="0"/>
        <v>2</v>
      </c>
      <c r="G58">
        <v>314</v>
      </c>
      <c r="H58">
        <v>1</v>
      </c>
      <c r="K58">
        <v>4</v>
      </c>
      <c r="L58">
        <v>4</v>
      </c>
      <c r="M58">
        <v>5</v>
      </c>
      <c r="N58" s="1">
        <v>43153</v>
      </c>
    </row>
    <row r="59" spans="1:14" x14ac:dyDescent="0.25">
      <c r="A59" t="s">
        <v>57</v>
      </c>
      <c r="B59">
        <v>44.323059999999998</v>
      </c>
      <c r="C59">
        <v>4.7622200000000001</v>
      </c>
      <c r="D59">
        <v>310</v>
      </c>
      <c r="E59">
        <v>306</v>
      </c>
      <c r="F59">
        <f t="shared" si="0"/>
        <v>4</v>
      </c>
      <c r="G59">
        <v>274</v>
      </c>
      <c r="H59">
        <v>0</v>
      </c>
    </row>
    <row r="60" spans="1:14" x14ac:dyDescent="0.25">
      <c r="A60" t="s">
        <v>58</v>
      </c>
      <c r="B60">
        <v>44.831389999999999</v>
      </c>
      <c r="C60">
        <v>-0.69167000000000001</v>
      </c>
      <c r="D60">
        <v>50</v>
      </c>
      <c r="E60">
        <v>45</v>
      </c>
      <c r="F60">
        <f t="shared" si="0"/>
        <v>5</v>
      </c>
      <c r="G60">
        <v>315</v>
      </c>
      <c r="H60">
        <v>1</v>
      </c>
      <c r="K60">
        <v>1</v>
      </c>
      <c r="L60">
        <v>1</v>
      </c>
      <c r="M60">
        <v>1</v>
      </c>
      <c r="N60" s="1">
        <v>43153</v>
      </c>
    </row>
    <row r="61" spans="1:14" x14ac:dyDescent="0.25">
      <c r="A61" t="s">
        <v>59</v>
      </c>
      <c r="B61">
        <v>47.058610000000002</v>
      </c>
      <c r="C61">
        <v>2.3594400000000002</v>
      </c>
      <c r="D61">
        <v>160</v>
      </c>
      <c r="E61">
        <v>161</v>
      </c>
      <c r="F61">
        <f t="shared" si="0"/>
        <v>-1</v>
      </c>
      <c r="G61">
        <v>170</v>
      </c>
      <c r="H61">
        <v>1</v>
      </c>
      <c r="I61" t="s">
        <v>135</v>
      </c>
      <c r="J61" t="s">
        <v>136</v>
      </c>
      <c r="K61">
        <v>2</v>
      </c>
      <c r="L61">
        <v>3</v>
      </c>
      <c r="M61">
        <v>4</v>
      </c>
      <c r="N61" s="1">
        <v>43153</v>
      </c>
    </row>
    <row r="62" spans="1:14" x14ac:dyDescent="0.25">
      <c r="A62" t="s">
        <v>60</v>
      </c>
      <c r="B62">
        <v>48.927219999999998</v>
      </c>
      <c r="C62">
        <v>-0.14943999999999999</v>
      </c>
      <c r="D62">
        <v>160</v>
      </c>
      <c r="E62">
        <v>154</v>
      </c>
      <c r="F62">
        <f t="shared" si="0"/>
        <v>6</v>
      </c>
      <c r="G62">
        <v>316</v>
      </c>
      <c r="H62">
        <v>1</v>
      </c>
      <c r="K62">
        <v>1</v>
      </c>
      <c r="L62">
        <v>2</v>
      </c>
      <c r="M62">
        <v>3</v>
      </c>
      <c r="N62" s="1">
        <v>43153</v>
      </c>
    </row>
    <row r="63" spans="1:14" x14ac:dyDescent="0.25">
      <c r="A63" t="s">
        <v>61</v>
      </c>
      <c r="B63">
        <v>46.698610000000002</v>
      </c>
      <c r="C63">
        <v>6.5559999999999993E-2</v>
      </c>
      <c r="D63">
        <v>160</v>
      </c>
      <c r="E63">
        <v>156</v>
      </c>
      <c r="F63">
        <f t="shared" si="0"/>
        <v>4</v>
      </c>
      <c r="G63">
        <v>314</v>
      </c>
      <c r="H63">
        <v>1</v>
      </c>
      <c r="I63" t="s">
        <v>137</v>
      </c>
      <c r="K63">
        <v>1</v>
      </c>
      <c r="L63">
        <v>3</v>
      </c>
      <c r="M63">
        <v>3</v>
      </c>
      <c r="N63" s="1">
        <v>43153</v>
      </c>
    </row>
    <row r="64" spans="1:14" x14ac:dyDescent="0.25">
      <c r="A64" t="s">
        <v>62</v>
      </c>
      <c r="B64">
        <v>43.216670000000001</v>
      </c>
      <c r="C64">
        <v>6.3727799999999997</v>
      </c>
      <c r="D64">
        <v>640</v>
      </c>
      <c r="E64">
        <v>638</v>
      </c>
      <c r="F64">
        <f t="shared" si="0"/>
        <v>2</v>
      </c>
      <c r="G64">
        <v>308</v>
      </c>
      <c r="H64">
        <v>0</v>
      </c>
    </row>
    <row r="65" spans="1:14" x14ac:dyDescent="0.25">
      <c r="A65" t="s">
        <v>63</v>
      </c>
      <c r="B65">
        <v>45.104439999999997</v>
      </c>
      <c r="C65">
        <v>1.36944</v>
      </c>
      <c r="D65">
        <v>350</v>
      </c>
      <c r="E65">
        <v>342</v>
      </c>
      <c r="F65">
        <f t="shared" si="0"/>
        <v>8</v>
      </c>
      <c r="G65">
        <v>315</v>
      </c>
      <c r="H65">
        <v>1</v>
      </c>
      <c r="K65">
        <v>2</v>
      </c>
      <c r="L65">
        <v>3</v>
      </c>
      <c r="M65">
        <v>3</v>
      </c>
      <c r="N65" s="1">
        <v>43153</v>
      </c>
    </row>
    <row r="66" spans="1:14" x14ac:dyDescent="0.25">
      <c r="A66" t="s">
        <v>64</v>
      </c>
      <c r="B66">
        <v>45.29</v>
      </c>
      <c r="C66">
        <v>3.7094399999999998</v>
      </c>
      <c r="D66">
        <v>1120</v>
      </c>
      <c r="E66">
        <v>1120</v>
      </c>
      <c r="F66">
        <f t="shared" si="0"/>
        <v>0</v>
      </c>
      <c r="G66">
        <v>316</v>
      </c>
      <c r="H66">
        <v>1</v>
      </c>
      <c r="K66">
        <v>6</v>
      </c>
      <c r="L66">
        <v>6</v>
      </c>
      <c r="M66">
        <v>6</v>
      </c>
      <c r="N66" s="1">
        <v>43158</v>
      </c>
    </row>
    <row r="67" spans="1:14" x14ac:dyDescent="0.25">
      <c r="A67" t="s">
        <v>65</v>
      </c>
      <c r="B67">
        <v>43.990560000000002</v>
      </c>
      <c r="C67">
        <v>2.6097199999999998</v>
      </c>
      <c r="D67">
        <v>670</v>
      </c>
      <c r="E67">
        <v>660</v>
      </c>
      <c r="F67">
        <f t="shared" ref="F67:F108" si="1">D67-E67</f>
        <v>10</v>
      </c>
      <c r="G67">
        <v>299</v>
      </c>
      <c r="H67">
        <v>1</v>
      </c>
      <c r="K67">
        <v>4</v>
      </c>
      <c r="L67">
        <v>5</v>
      </c>
      <c r="M67">
        <v>5</v>
      </c>
      <c r="N67" s="1">
        <v>43150</v>
      </c>
    </row>
    <row r="68" spans="1:14" x14ac:dyDescent="0.25">
      <c r="A68" t="s">
        <v>66</v>
      </c>
      <c r="B68">
        <v>43.624720000000003</v>
      </c>
      <c r="C68">
        <v>-0.60916999999999999</v>
      </c>
      <c r="D68">
        <v>130</v>
      </c>
      <c r="E68">
        <v>124</v>
      </c>
      <c r="F68">
        <f t="shared" si="1"/>
        <v>6</v>
      </c>
      <c r="G68">
        <v>315</v>
      </c>
      <c r="H68">
        <v>1</v>
      </c>
      <c r="K68">
        <v>1</v>
      </c>
      <c r="L68">
        <v>2</v>
      </c>
      <c r="M68">
        <v>2</v>
      </c>
    </row>
    <row r="69" spans="1:14" x14ac:dyDescent="0.25">
      <c r="A69" t="s">
        <v>67</v>
      </c>
      <c r="B69">
        <v>47.368609999999997</v>
      </c>
      <c r="C69">
        <v>7.0191699999999999</v>
      </c>
      <c r="D69">
        <v>910</v>
      </c>
      <c r="E69">
        <v>910</v>
      </c>
      <c r="F69">
        <f t="shared" si="1"/>
        <v>0</v>
      </c>
      <c r="G69">
        <v>297</v>
      </c>
      <c r="H69">
        <v>1</v>
      </c>
      <c r="K69">
        <v>5</v>
      </c>
      <c r="L69">
        <v>6</v>
      </c>
      <c r="M69">
        <v>6</v>
      </c>
      <c r="N69" s="1">
        <v>43153</v>
      </c>
    </row>
    <row r="70" spans="1:14" x14ac:dyDescent="0.25">
      <c r="A70" t="s">
        <v>68</v>
      </c>
      <c r="B70">
        <v>48.715829999999997</v>
      </c>
      <c r="C70">
        <v>6.5816699999999999</v>
      </c>
      <c r="D70">
        <v>290</v>
      </c>
      <c r="E70">
        <v>282</v>
      </c>
      <c r="F70">
        <f t="shared" si="1"/>
        <v>8</v>
      </c>
      <c r="G70">
        <v>310</v>
      </c>
      <c r="H70">
        <v>1</v>
      </c>
      <c r="K70">
        <v>2</v>
      </c>
      <c r="L70">
        <v>3</v>
      </c>
      <c r="M70">
        <v>3</v>
      </c>
      <c r="N70" s="1">
        <v>43153</v>
      </c>
    </row>
    <row r="71" spans="1:14" x14ac:dyDescent="0.25">
      <c r="A71" t="s">
        <v>69</v>
      </c>
      <c r="B71">
        <v>43.806109999999997</v>
      </c>
      <c r="C71">
        <v>4.5027799999999996</v>
      </c>
      <c r="D71">
        <v>70</v>
      </c>
      <c r="E71">
        <v>64</v>
      </c>
      <c r="F71">
        <f t="shared" si="1"/>
        <v>6</v>
      </c>
      <c r="G71">
        <v>315</v>
      </c>
      <c r="H71">
        <v>0</v>
      </c>
      <c r="I71" t="s">
        <v>131</v>
      </c>
    </row>
    <row r="72" spans="1:14" x14ac:dyDescent="0.25">
      <c r="A72" t="s">
        <v>70</v>
      </c>
      <c r="B72">
        <v>46.067779999999999</v>
      </c>
      <c r="C72">
        <v>4.4452800000000003</v>
      </c>
      <c r="D72">
        <v>910</v>
      </c>
      <c r="E72">
        <v>899</v>
      </c>
      <c r="F72">
        <f t="shared" si="1"/>
        <v>11</v>
      </c>
      <c r="G72">
        <v>275</v>
      </c>
      <c r="H72">
        <v>1</v>
      </c>
      <c r="K72">
        <v>5</v>
      </c>
      <c r="L72">
        <v>5</v>
      </c>
      <c r="M72">
        <v>5</v>
      </c>
      <c r="N72" s="1">
        <v>43152</v>
      </c>
    </row>
    <row r="73" spans="1:14" x14ac:dyDescent="0.25">
      <c r="A73" t="s">
        <v>71</v>
      </c>
      <c r="B73">
        <v>42.918329999999997</v>
      </c>
      <c r="C73">
        <v>2.8650000000000002</v>
      </c>
      <c r="D73">
        <v>700</v>
      </c>
      <c r="E73">
        <v>700</v>
      </c>
      <c r="F73">
        <f t="shared" si="1"/>
        <v>0</v>
      </c>
      <c r="G73">
        <v>235</v>
      </c>
      <c r="H73">
        <v>0</v>
      </c>
    </row>
    <row r="74" spans="1:14" x14ac:dyDescent="0.25">
      <c r="A74" t="s">
        <v>72</v>
      </c>
      <c r="B74">
        <v>48.460830000000001</v>
      </c>
      <c r="C74">
        <v>-4.43</v>
      </c>
      <c r="D74">
        <v>100</v>
      </c>
      <c r="E74">
        <v>96</v>
      </c>
      <c r="F74">
        <f t="shared" si="1"/>
        <v>4</v>
      </c>
      <c r="G74">
        <v>308</v>
      </c>
      <c r="H74">
        <v>1</v>
      </c>
      <c r="K74">
        <v>1</v>
      </c>
      <c r="L74">
        <v>2</v>
      </c>
      <c r="M74">
        <v>3</v>
      </c>
      <c r="N74" s="1">
        <v>43159</v>
      </c>
    </row>
    <row r="75" spans="1:14" x14ac:dyDescent="0.25">
      <c r="A75" t="s">
        <v>73</v>
      </c>
      <c r="B75">
        <v>43.574440000000003</v>
      </c>
      <c r="C75">
        <v>1.3761099999999999</v>
      </c>
      <c r="D75">
        <v>160</v>
      </c>
      <c r="E75">
        <v>163</v>
      </c>
      <c r="F75">
        <f t="shared" si="1"/>
        <v>-3</v>
      </c>
      <c r="G75">
        <v>300</v>
      </c>
      <c r="H75">
        <v>1</v>
      </c>
      <c r="K75">
        <v>2</v>
      </c>
      <c r="L75">
        <v>3</v>
      </c>
      <c r="M75">
        <v>3</v>
      </c>
      <c r="N75" s="1">
        <v>43153</v>
      </c>
    </row>
    <row r="76" spans="1:14" x14ac:dyDescent="0.25">
      <c r="A76" t="s">
        <v>74</v>
      </c>
      <c r="B76">
        <v>48.773890000000002</v>
      </c>
      <c r="C76">
        <v>2.0074999999999998</v>
      </c>
      <c r="D76">
        <v>170</v>
      </c>
      <c r="E76">
        <v>168</v>
      </c>
      <c r="F76">
        <f t="shared" si="1"/>
        <v>2</v>
      </c>
      <c r="G76">
        <v>314</v>
      </c>
      <c r="H76">
        <v>1</v>
      </c>
      <c r="K76">
        <v>2</v>
      </c>
      <c r="L76">
        <v>2</v>
      </c>
      <c r="M76">
        <v>2</v>
      </c>
      <c r="N76" s="1">
        <v>43154</v>
      </c>
    </row>
    <row r="77" spans="1:14" x14ac:dyDescent="0.25">
      <c r="A77" t="s">
        <v>75</v>
      </c>
      <c r="B77">
        <v>47.337499999999999</v>
      </c>
      <c r="C77">
        <v>-1.65639</v>
      </c>
      <c r="D77">
        <v>70</v>
      </c>
      <c r="E77">
        <v>66</v>
      </c>
      <c r="F77">
        <f t="shared" si="1"/>
        <v>4</v>
      </c>
      <c r="G77">
        <v>313</v>
      </c>
      <c r="H77">
        <v>1</v>
      </c>
      <c r="K77">
        <v>1</v>
      </c>
      <c r="L77">
        <v>1</v>
      </c>
      <c r="M77">
        <v>1</v>
      </c>
      <c r="N77" s="1">
        <v>43145</v>
      </c>
    </row>
    <row r="78" spans="1:14" x14ac:dyDescent="0.25">
      <c r="A78" t="s">
        <v>76</v>
      </c>
      <c r="B78">
        <v>48.462220000000002</v>
      </c>
      <c r="C78">
        <v>4.3094400000000004</v>
      </c>
      <c r="D78">
        <v>160</v>
      </c>
      <c r="E78">
        <v>151</v>
      </c>
      <c r="F78">
        <f t="shared" si="1"/>
        <v>9</v>
      </c>
      <c r="G78">
        <v>278</v>
      </c>
      <c r="H78">
        <v>1</v>
      </c>
      <c r="J78" t="s">
        <v>126</v>
      </c>
      <c r="K78">
        <v>1</v>
      </c>
      <c r="L78">
        <v>2</v>
      </c>
      <c r="M78">
        <v>3</v>
      </c>
      <c r="N78" s="1">
        <v>43153</v>
      </c>
    </row>
    <row r="79" spans="1:14" x14ac:dyDescent="0.25">
      <c r="A79" t="s">
        <v>77</v>
      </c>
      <c r="B79">
        <v>45.883450080000003</v>
      </c>
      <c r="C79">
        <v>17.20089007</v>
      </c>
      <c r="D79">
        <v>258</v>
      </c>
      <c r="E79">
        <v>249</v>
      </c>
      <c r="F79">
        <f t="shared" si="1"/>
        <v>9</v>
      </c>
      <c r="G79">
        <v>34</v>
      </c>
      <c r="H79">
        <v>0</v>
      </c>
      <c r="I79" t="s">
        <v>125</v>
      </c>
    </row>
    <row r="80" spans="1:14" x14ac:dyDescent="0.25">
      <c r="A80" t="s">
        <v>78</v>
      </c>
      <c r="B80">
        <v>45.50270012</v>
      </c>
      <c r="C80">
        <v>18.561300110000001</v>
      </c>
      <c r="D80">
        <v>105</v>
      </c>
      <c r="E80">
        <v>87</v>
      </c>
      <c r="F80">
        <f t="shared" si="1"/>
        <v>18</v>
      </c>
      <c r="G80">
        <v>34</v>
      </c>
      <c r="H80">
        <v>0</v>
      </c>
      <c r="I80" t="s">
        <v>125</v>
      </c>
    </row>
    <row r="81" spans="1:14" x14ac:dyDescent="0.25">
      <c r="A81" t="s">
        <v>79</v>
      </c>
      <c r="B81">
        <v>52.95279</v>
      </c>
      <c r="C81">
        <v>4.79061</v>
      </c>
      <c r="D81">
        <v>55</v>
      </c>
      <c r="E81">
        <v>11</v>
      </c>
      <c r="F81">
        <f t="shared" si="1"/>
        <v>44</v>
      </c>
      <c r="G81">
        <v>288</v>
      </c>
      <c r="H81">
        <v>1</v>
      </c>
      <c r="J81" t="s">
        <v>124</v>
      </c>
      <c r="K81">
        <v>1</v>
      </c>
      <c r="L81">
        <v>3</v>
      </c>
      <c r="M81">
        <v>3</v>
      </c>
      <c r="N81" s="1">
        <v>43152</v>
      </c>
    </row>
    <row r="82" spans="1:14" x14ac:dyDescent="0.25">
      <c r="A82" t="s">
        <v>80</v>
      </c>
      <c r="B82">
        <v>51.8369</v>
      </c>
      <c r="C82">
        <v>5.1380999999999997</v>
      </c>
      <c r="D82">
        <v>25</v>
      </c>
      <c r="E82">
        <v>2</v>
      </c>
      <c r="F82">
        <f t="shared" si="1"/>
        <v>23</v>
      </c>
      <c r="G82">
        <v>288</v>
      </c>
      <c r="H82">
        <v>1</v>
      </c>
      <c r="J82" t="s">
        <v>124</v>
      </c>
      <c r="K82">
        <v>1</v>
      </c>
      <c r="L82">
        <v>3</v>
      </c>
      <c r="M82">
        <v>3</v>
      </c>
      <c r="N82" s="1">
        <v>43145</v>
      </c>
    </row>
    <row r="83" spans="1:14" x14ac:dyDescent="0.25">
      <c r="A83" t="s">
        <v>81</v>
      </c>
      <c r="B83">
        <v>50.394170000000003</v>
      </c>
      <c r="C83">
        <v>20.079719999999998</v>
      </c>
      <c r="D83">
        <v>453</v>
      </c>
      <c r="E83">
        <v>393</v>
      </c>
      <c r="F83">
        <f t="shared" si="1"/>
        <v>60</v>
      </c>
      <c r="G83">
        <v>254</v>
      </c>
      <c r="H83">
        <v>0</v>
      </c>
      <c r="I83" t="s">
        <v>123</v>
      </c>
    </row>
    <row r="84" spans="1:14" x14ac:dyDescent="0.25">
      <c r="A84" t="s">
        <v>82</v>
      </c>
      <c r="B84">
        <v>54.384250000000002</v>
      </c>
      <c r="C84">
        <v>18.456309999999998</v>
      </c>
      <c r="D84">
        <v>158</v>
      </c>
      <c r="E84">
        <v>135</v>
      </c>
      <c r="F84">
        <f t="shared" si="1"/>
        <v>23</v>
      </c>
      <c r="G84">
        <v>255</v>
      </c>
      <c r="H84">
        <v>0</v>
      </c>
      <c r="I84" t="s">
        <v>123</v>
      </c>
    </row>
    <row r="85" spans="1:14" x14ac:dyDescent="0.25">
      <c r="A85" t="s">
        <v>83</v>
      </c>
      <c r="B85">
        <v>52.405219000000002</v>
      </c>
      <c r="C85">
        <v>20.960910999999999</v>
      </c>
      <c r="D85">
        <v>119</v>
      </c>
      <c r="E85">
        <v>92</v>
      </c>
      <c r="F85">
        <f t="shared" si="1"/>
        <v>27</v>
      </c>
      <c r="G85">
        <v>252</v>
      </c>
      <c r="H85">
        <v>0</v>
      </c>
      <c r="I85" t="s">
        <v>123</v>
      </c>
    </row>
    <row r="86" spans="1:14" x14ac:dyDescent="0.25">
      <c r="A86" t="s">
        <v>84</v>
      </c>
      <c r="B86">
        <v>50.892000000000003</v>
      </c>
      <c r="C86">
        <v>16.0395</v>
      </c>
      <c r="D86">
        <v>688</v>
      </c>
      <c r="E86">
        <v>662</v>
      </c>
      <c r="F86">
        <f t="shared" si="1"/>
        <v>26</v>
      </c>
      <c r="G86">
        <v>252</v>
      </c>
      <c r="H86">
        <v>0</v>
      </c>
      <c r="I86" t="s">
        <v>123</v>
      </c>
    </row>
    <row r="87" spans="1:14" x14ac:dyDescent="0.25">
      <c r="A87" t="s">
        <v>85</v>
      </c>
      <c r="B87">
        <v>52.413260000000001</v>
      </c>
      <c r="C87">
        <v>16.797059999999998</v>
      </c>
      <c r="D87">
        <v>130</v>
      </c>
      <c r="E87">
        <v>94</v>
      </c>
      <c r="F87">
        <f t="shared" si="1"/>
        <v>36</v>
      </c>
      <c r="G87">
        <v>253</v>
      </c>
      <c r="H87">
        <v>0</v>
      </c>
      <c r="I87" t="s">
        <v>123</v>
      </c>
    </row>
    <row r="88" spans="1:14" x14ac:dyDescent="0.25">
      <c r="A88" t="s">
        <v>86</v>
      </c>
      <c r="B88">
        <v>50.151670000000003</v>
      </c>
      <c r="C88">
        <v>18.726669999999999</v>
      </c>
      <c r="D88">
        <v>358</v>
      </c>
      <c r="E88">
        <v>322</v>
      </c>
      <c r="F88">
        <f t="shared" si="1"/>
        <v>36</v>
      </c>
      <c r="G88">
        <v>254</v>
      </c>
      <c r="H88">
        <v>0</v>
      </c>
      <c r="I88" t="s">
        <v>123</v>
      </c>
    </row>
    <row r="89" spans="1:14" x14ac:dyDescent="0.25">
      <c r="A89" t="s">
        <v>87</v>
      </c>
      <c r="B89">
        <v>50.114089999999997</v>
      </c>
      <c r="C89">
        <v>22.037040000000001</v>
      </c>
      <c r="D89">
        <v>235</v>
      </c>
      <c r="E89">
        <v>207</v>
      </c>
      <c r="F89">
        <f t="shared" si="1"/>
        <v>28</v>
      </c>
      <c r="G89">
        <v>219</v>
      </c>
      <c r="H89">
        <v>0</v>
      </c>
      <c r="I89" t="s">
        <v>123</v>
      </c>
    </row>
    <row r="90" spans="1:14" x14ac:dyDescent="0.25">
      <c r="A90" t="s">
        <v>88</v>
      </c>
      <c r="B90">
        <v>53.790280000000003</v>
      </c>
      <c r="C90">
        <v>15.831110000000001</v>
      </c>
      <c r="D90">
        <v>146</v>
      </c>
      <c r="E90">
        <v>113</v>
      </c>
      <c r="F90">
        <f t="shared" si="1"/>
        <v>33</v>
      </c>
      <c r="G90">
        <v>254</v>
      </c>
      <c r="H90">
        <v>0</v>
      </c>
      <c r="I90" t="s">
        <v>123</v>
      </c>
    </row>
    <row r="91" spans="1:14" x14ac:dyDescent="0.25">
      <c r="A91" t="s">
        <v>89</v>
      </c>
      <c r="B91">
        <v>56.367500309999997</v>
      </c>
      <c r="C91">
        <v>12.851699829999999</v>
      </c>
      <c r="D91">
        <v>209</v>
      </c>
      <c r="E91">
        <v>190</v>
      </c>
      <c r="F91">
        <f t="shared" si="1"/>
        <v>19</v>
      </c>
      <c r="G91">
        <v>307</v>
      </c>
      <c r="H91">
        <v>0</v>
      </c>
      <c r="I91" t="s">
        <v>122</v>
      </c>
    </row>
    <row r="92" spans="1:14" x14ac:dyDescent="0.25">
      <c r="A92" t="s">
        <v>90</v>
      </c>
      <c r="B92">
        <v>59.654399869999999</v>
      </c>
      <c r="C92">
        <v>17.94630051</v>
      </c>
      <c r="D92">
        <v>74</v>
      </c>
      <c r="E92">
        <v>50</v>
      </c>
      <c r="F92">
        <f t="shared" si="1"/>
        <v>24</v>
      </c>
      <c r="G92">
        <v>313</v>
      </c>
      <c r="H92">
        <v>0</v>
      </c>
      <c r="I92" t="s">
        <v>122</v>
      </c>
      <c r="J92" t="s">
        <v>121</v>
      </c>
    </row>
    <row r="93" spans="1:14" x14ac:dyDescent="0.25">
      <c r="A93" t="s">
        <v>91</v>
      </c>
      <c r="B93">
        <v>57.303398129999998</v>
      </c>
      <c r="C93">
        <v>18.400299069999999</v>
      </c>
      <c r="D93">
        <v>85</v>
      </c>
      <c r="E93">
        <v>58</v>
      </c>
      <c r="F93">
        <f t="shared" si="1"/>
        <v>27</v>
      </c>
      <c r="G93">
        <v>309</v>
      </c>
      <c r="H93">
        <v>0</v>
      </c>
      <c r="I93" t="s">
        <v>117</v>
      </c>
    </row>
    <row r="94" spans="1:14" x14ac:dyDescent="0.25">
      <c r="A94" t="s">
        <v>92</v>
      </c>
      <c r="B94">
        <v>61.57711029</v>
      </c>
      <c r="C94">
        <v>16.714433669999998</v>
      </c>
      <c r="D94">
        <v>389</v>
      </c>
      <c r="E94">
        <v>372</v>
      </c>
      <c r="F94">
        <f t="shared" si="1"/>
        <v>17</v>
      </c>
      <c r="G94">
        <v>286</v>
      </c>
      <c r="H94">
        <v>0</v>
      </c>
      <c r="I94" t="s">
        <v>117</v>
      </c>
      <c r="J94" t="s">
        <v>119</v>
      </c>
    </row>
    <row r="95" spans="1:14" x14ac:dyDescent="0.25">
      <c r="A95" t="s">
        <v>93</v>
      </c>
      <c r="B95">
        <v>67.708801269999995</v>
      </c>
      <c r="C95">
        <v>20.61779976</v>
      </c>
      <c r="D95">
        <v>647</v>
      </c>
      <c r="E95">
        <v>641</v>
      </c>
      <c r="F95">
        <f t="shared" si="1"/>
        <v>6</v>
      </c>
      <c r="G95">
        <v>310</v>
      </c>
      <c r="H95">
        <v>0</v>
      </c>
      <c r="I95" t="s">
        <v>114</v>
      </c>
      <c r="J95" t="s">
        <v>120</v>
      </c>
    </row>
    <row r="96" spans="1:14" x14ac:dyDescent="0.25">
      <c r="A96" t="s">
        <v>94</v>
      </c>
      <c r="B96">
        <v>56.295501710000003</v>
      </c>
      <c r="C96">
        <v>15.61030006</v>
      </c>
      <c r="D96">
        <v>123</v>
      </c>
      <c r="E96">
        <v>106</v>
      </c>
      <c r="F96">
        <f t="shared" si="1"/>
        <v>17</v>
      </c>
      <c r="G96">
        <v>165</v>
      </c>
      <c r="H96">
        <v>0</v>
      </c>
      <c r="I96" t="s">
        <v>114</v>
      </c>
    </row>
    <row r="97" spans="1:10" x14ac:dyDescent="0.25">
      <c r="A97" t="s">
        <v>95</v>
      </c>
      <c r="B97">
        <v>60.723041530000003</v>
      </c>
      <c r="C97">
        <v>14.87757111</v>
      </c>
      <c r="D97">
        <v>457</v>
      </c>
      <c r="E97">
        <v>414</v>
      </c>
      <c r="F97">
        <f t="shared" si="1"/>
        <v>43</v>
      </c>
      <c r="G97">
        <v>208</v>
      </c>
      <c r="H97">
        <v>0</v>
      </c>
      <c r="J97" t="s">
        <v>119</v>
      </c>
    </row>
    <row r="98" spans="1:10" x14ac:dyDescent="0.25">
      <c r="A98" t="s">
        <v>96</v>
      </c>
      <c r="B98">
        <v>65.430900570000006</v>
      </c>
      <c r="C98">
        <v>21.864999770000001</v>
      </c>
      <c r="D98">
        <v>68</v>
      </c>
      <c r="E98">
        <v>50</v>
      </c>
      <c r="F98">
        <f t="shared" si="1"/>
        <v>18</v>
      </c>
      <c r="G98">
        <v>176</v>
      </c>
      <c r="H98">
        <v>0</v>
      </c>
      <c r="J98" t="s">
        <v>118</v>
      </c>
    </row>
    <row r="99" spans="1:10" x14ac:dyDescent="0.25">
      <c r="A99" t="s">
        <v>97</v>
      </c>
      <c r="B99">
        <v>63.639469149999996</v>
      </c>
      <c r="C99">
        <v>18.40188217</v>
      </c>
      <c r="D99">
        <v>522</v>
      </c>
      <c r="E99">
        <v>510</v>
      </c>
      <c r="F99">
        <f t="shared" si="1"/>
        <v>12</v>
      </c>
      <c r="G99">
        <v>303</v>
      </c>
      <c r="H99">
        <v>0</v>
      </c>
      <c r="I99" t="s">
        <v>117</v>
      </c>
    </row>
    <row r="100" spans="1:10" x14ac:dyDescent="0.25">
      <c r="A100" t="s">
        <v>98</v>
      </c>
      <c r="B100">
        <v>63.29499817</v>
      </c>
      <c r="C100">
        <v>14.75909996</v>
      </c>
      <c r="D100">
        <v>466</v>
      </c>
      <c r="E100">
        <v>448</v>
      </c>
      <c r="F100">
        <f t="shared" si="1"/>
        <v>18</v>
      </c>
      <c r="G100">
        <v>303</v>
      </c>
      <c r="H100">
        <v>0</v>
      </c>
      <c r="I100" t="s">
        <v>117</v>
      </c>
    </row>
    <row r="101" spans="1:10" x14ac:dyDescent="0.25">
      <c r="A101" t="s">
        <v>99</v>
      </c>
      <c r="B101">
        <v>58.25559998</v>
      </c>
      <c r="C101">
        <v>12.82600021</v>
      </c>
      <c r="D101">
        <v>164</v>
      </c>
      <c r="E101">
        <v>136</v>
      </c>
      <c r="F101">
        <f t="shared" si="1"/>
        <v>28</v>
      </c>
      <c r="G101">
        <v>307</v>
      </c>
      <c r="H101">
        <v>0</v>
      </c>
      <c r="I101" t="s">
        <v>117</v>
      </c>
      <c r="J101" t="s">
        <v>116</v>
      </c>
    </row>
    <row r="102" spans="1:10" x14ac:dyDescent="0.25">
      <c r="A102" t="s">
        <v>100</v>
      </c>
      <c r="B102">
        <v>58.105899809999997</v>
      </c>
      <c r="C102">
        <v>15.936300279999999</v>
      </c>
      <c r="D102">
        <v>223</v>
      </c>
      <c r="E102">
        <v>206</v>
      </c>
      <c r="F102">
        <f t="shared" si="1"/>
        <v>17</v>
      </c>
      <c r="G102">
        <v>313</v>
      </c>
      <c r="H102">
        <v>0</v>
      </c>
      <c r="I102" t="s">
        <v>114</v>
      </c>
      <c r="J102" t="s">
        <v>115</v>
      </c>
    </row>
    <row r="103" spans="1:10" x14ac:dyDescent="0.25">
      <c r="A103" t="s">
        <v>101</v>
      </c>
      <c r="B103">
        <v>46.067769970000001</v>
      </c>
      <c r="C103">
        <v>15.28489999</v>
      </c>
      <c r="D103">
        <v>950</v>
      </c>
      <c r="E103">
        <v>937</v>
      </c>
      <c r="F103">
        <f t="shared" si="1"/>
        <v>13</v>
      </c>
      <c r="G103">
        <v>296</v>
      </c>
      <c r="H103">
        <v>0</v>
      </c>
      <c r="I103" t="s">
        <v>112</v>
      </c>
    </row>
    <row r="104" spans="1:10" x14ac:dyDescent="0.25">
      <c r="A104" t="s">
        <v>102</v>
      </c>
      <c r="B104">
        <v>46.097980030000002</v>
      </c>
      <c r="C104">
        <v>14.22824007</v>
      </c>
      <c r="D104">
        <v>1043</v>
      </c>
      <c r="E104">
        <v>1004</v>
      </c>
      <c r="F104">
        <f t="shared" si="1"/>
        <v>39</v>
      </c>
      <c r="G104">
        <v>305</v>
      </c>
      <c r="H104">
        <v>0</v>
      </c>
      <c r="I104" t="s">
        <v>112</v>
      </c>
    </row>
    <row r="105" spans="1:10" x14ac:dyDescent="0.25">
      <c r="A105" t="s">
        <v>103</v>
      </c>
      <c r="B105">
        <v>48.256100000000004</v>
      </c>
      <c r="C105">
        <v>17.153099999999998</v>
      </c>
      <c r="D105">
        <v>600</v>
      </c>
      <c r="E105">
        <v>577</v>
      </c>
      <c r="F105">
        <f t="shared" si="1"/>
        <v>23</v>
      </c>
      <c r="G105">
        <v>297</v>
      </c>
      <c r="H105">
        <v>0</v>
      </c>
      <c r="I105" t="s">
        <v>111</v>
      </c>
    </row>
    <row r="106" spans="1:10" x14ac:dyDescent="0.25">
      <c r="A106" t="s">
        <v>104</v>
      </c>
      <c r="B106">
        <v>48.782895000000003</v>
      </c>
      <c r="C106">
        <v>20.987276999999999</v>
      </c>
      <c r="D106">
        <v>1256</v>
      </c>
      <c r="E106">
        <v>1236</v>
      </c>
      <c r="F106">
        <f t="shared" si="1"/>
        <v>20</v>
      </c>
      <c r="G106">
        <v>296</v>
      </c>
      <c r="H106">
        <v>0</v>
      </c>
      <c r="I106" t="s">
        <v>111</v>
      </c>
    </row>
    <row r="107" spans="1:10" x14ac:dyDescent="0.25">
      <c r="A107" t="s">
        <v>105</v>
      </c>
      <c r="B107">
        <v>49.27167</v>
      </c>
      <c r="C107">
        <v>19.24935</v>
      </c>
      <c r="D107">
        <v>1425</v>
      </c>
      <c r="E107">
        <v>1387</v>
      </c>
      <c r="F107">
        <f t="shared" si="1"/>
        <v>38</v>
      </c>
      <c r="G107">
        <v>274</v>
      </c>
      <c r="H107">
        <v>0</v>
      </c>
      <c r="I107" t="s">
        <v>111</v>
      </c>
    </row>
    <row r="108" spans="1:10" x14ac:dyDescent="0.25">
      <c r="A108" t="s">
        <v>106</v>
      </c>
      <c r="B108">
        <v>48.240430000000003</v>
      </c>
      <c r="C108">
        <v>19.257429999999999</v>
      </c>
      <c r="D108">
        <v>661</v>
      </c>
      <c r="E108">
        <v>613</v>
      </c>
      <c r="F108">
        <f t="shared" si="1"/>
        <v>48</v>
      </c>
      <c r="G108">
        <v>274</v>
      </c>
      <c r="H108">
        <v>0</v>
      </c>
      <c r="I108" t="s">
        <v>111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Nussbaumer</dc:creator>
  <cp:lastModifiedBy>Raphaël Nussbaumer</cp:lastModifiedBy>
  <dcterms:created xsi:type="dcterms:W3CDTF">2019-04-26T08:34:09Z</dcterms:created>
  <dcterms:modified xsi:type="dcterms:W3CDTF">2019-11-13T08:45:46Z</dcterms:modified>
</cp:coreProperties>
</file>