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sktop\universidad\magister\Crono-ejercicio\codes\Proto-respiratory_cheng\"/>
    </mc:Choice>
  </mc:AlternateContent>
  <xr:revisionPtr revIDLastSave="0" documentId="8_{5F070EC7-80B4-4307-82B7-663E2A697A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M26" i="1"/>
  <c r="L26" i="1"/>
</calcChain>
</file>

<file path=xl/sharedStrings.xml><?xml version="1.0" encoding="utf-8"?>
<sst xmlns="http://schemas.openxmlformats.org/spreadsheetml/2006/main" count="89" uniqueCount="89">
  <si>
    <t>V_u_am_v_0</t>
  </si>
  <si>
    <t>V_u_e_v_0</t>
  </si>
  <si>
    <t>V_u_rm_v_0</t>
  </si>
  <si>
    <t>V_u_s_v_0</t>
  </si>
  <si>
    <t>V_unstressed_am_p</t>
  </si>
  <si>
    <t>V_unstressed_b_p</t>
  </si>
  <si>
    <t>V_unstressed_b_v</t>
  </si>
  <si>
    <t>V_unstressed_e_p</t>
  </si>
  <si>
    <t>V_unstressed_h_p</t>
  </si>
  <si>
    <t>V_unstressed_h_v</t>
  </si>
  <si>
    <t>V_unstressed_pp</t>
  </si>
  <si>
    <t>V_unstressed_pv</t>
  </si>
  <si>
    <t>V_unstressed_rm_p</t>
  </si>
  <si>
    <t>V_unstressed_s_p</t>
  </si>
  <si>
    <t>V_unstressed_vc</t>
  </si>
  <si>
    <t>Param</t>
  </si>
  <si>
    <t>C_am_p</t>
  </si>
  <si>
    <t>C_am_v</t>
  </si>
  <si>
    <t>C_b_p</t>
  </si>
  <si>
    <t>C_b_v</t>
  </si>
  <si>
    <t>C_e_p</t>
  </si>
  <si>
    <t>C_e_v</t>
  </si>
  <si>
    <t>C_h_p</t>
  </si>
  <si>
    <t>C_h_v</t>
  </si>
  <si>
    <t>C_la</t>
  </si>
  <si>
    <t>C_pa</t>
  </si>
  <si>
    <t>C_pp</t>
  </si>
  <si>
    <t>C_pv</t>
  </si>
  <si>
    <t>C_ra</t>
  </si>
  <si>
    <t>C_rm_p</t>
  </si>
  <si>
    <t>C_rm_v</t>
  </si>
  <si>
    <t>C_s_p</t>
  </si>
  <si>
    <t>C_s_v</t>
  </si>
  <si>
    <t>C_sa</t>
  </si>
  <si>
    <t>L_pa</t>
  </si>
  <si>
    <t>L_sa</t>
  </si>
  <si>
    <t>P0_lv</t>
  </si>
  <si>
    <t>P0_rv</t>
  </si>
  <si>
    <t>R_am_n</t>
  </si>
  <si>
    <t>R_am_p_0</t>
  </si>
  <si>
    <t>R_b_n</t>
  </si>
  <si>
    <t>R_e_n</t>
  </si>
  <si>
    <t>R_e_p_0</t>
  </si>
  <si>
    <t>R_h_n</t>
  </si>
  <si>
    <t>R_h_p_n</t>
  </si>
  <si>
    <t>R_la</t>
  </si>
  <si>
    <t>R_pa</t>
  </si>
  <si>
    <t>R_pp</t>
  </si>
  <si>
    <t>R_pv</t>
  </si>
  <si>
    <t>R_ra</t>
  </si>
  <si>
    <t>R_rm_n</t>
  </si>
  <si>
    <t>R_rm_p_0</t>
  </si>
  <si>
    <t>R_s_n</t>
  </si>
  <si>
    <t>R_s_p_0</t>
  </si>
  <si>
    <t>R_sa</t>
  </si>
  <si>
    <t>R_vc_n</t>
  </si>
  <si>
    <t>V_tot</t>
  </si>
  <si>
    <t>V_u_am_v_0</t>
  </si>
  <si>
    <t>V_u_e_v_0</t>
  </si>
  <si>
    <t>V_u_rm_v_0</t>
  </si>
  <si>
    <t>V_u_s_v_0</t>
  </si>
  <si>
    <t>V_unstressed_am_p</t>
  </si>
  <si>
    <t>V_unstressed_am_v</t>
  </si>
  <si>
    <t>V_unstressed_b_p</t>
  </si>
  <si>
    <t>V_unstressed_b_v</t>
  </si>
  <si>
    <t>V_unstressed_e_p</t>
  </si>
  <si>
    <t>V_unstressed_e_v</t>
  </si>
  <si>
    <t>V_unstressed_h_p</t>
  </si>
  <si>
    <t>V_unstressed_h_v</t>
  </si>
  <si>
    <t>V_unstressed_la</t>
  </si>
  <si>
    <t>V_unstressed_lv</t>
  </si>
  <si>
    <t>V_unstressed_pa</t>
  </si>
  <si>
    <t>V_unstressed_pp</t>
  </si>
  <si>
    <t>V_unstressed_pv</t>
  </si>
  <si>
    <t>V_unstressed_ra</t>
  </si>
  <si>
    <t>V_unstressed_rm_p</t>
  </si>
  <si>
    <t>V_unstressed_rm_v</t>
  </si>
  <si>
    <t>V_unstressed_rv</t>
  </si>
  <si>
    <t>V_unstressed_s_p</t>
  </si>
  <si>
    <t>V_unstressed_s_v</t>
  </si>
  <si>
    <t>V_unstressed_sa</t>
  </si>
  <si>
    <t>V_unstressed_vc</t>
  </si>
  <si>
    <t>OriginalValues</t>
  </si>
  <si>
    <t>EstimationResults</t>
  </si>
  <si>
    <t>ori</t>
  </si>
  <si>
    <t>est</t>
  </si>
  <si>
    <t>Suma</t>
  </si>
  <si>
    <t>total V</t>
  </si>
  <si>
    <t>hay considerar solo la circulación coronaria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</si>
</sst>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A7" workbookViewId="0">
      <selection activeCell="M24" sqref="M24"/>
    </sheetView>
  </sheetViews>
  <sheetFormatPr baseColWidth="10" defaultColWidth="9.140625" defaultRowHeight="15"/>
  <cols>
    <col min="1" max="1" width="19" customWidth="1"/>
    <col min="2" max="2" width="14.140625" customWidth="1"/>
    <col min="3" max="3" width="17" customWidth="1"/>
    <col min="11" max="11" width="19" bestFit="1" customWidth="1"/>
  </cols>
  <sheetData>
    <row r="1" spans="1:13">
      <c r="A1" t="s">
        <v>15</v>
      </c>
      <c r="B1" t="s">
        <v>82</v>
      </c>
      <c r="C1" t="s">
        <v>83</v>
      </c>
    </row>
    <row r="2" spans="1:13">
      <c r="A2" t="s">
        <v>48</v>
      </c>
      <c r="B2">
        <v>5.5999999999999999E-3</v>
      </c>
      <c r="C2">
        <v>2.983530909380221E-2</v>
      </c>
    </row>
    <row r="3" spans="1:13">
      <c r="A3" t="s">
        <v>38</v>
      </c>
      <c r="B3">
        <v>8.3299999999999999E-2</v>
      </c>
      <c r="C3">
        <v>3.116850665103689E-2</v>
      </c>
    </row>
    <row r="4" spans="1:13">
      <c r="A4" t="s">
        <v>50</v>
      </c>
      <c r="B4">
        <v>0.125</v>
      </c>
      <c r="C4">
        <v>3.116850665103689E-2</v>
      </c>
    </row>
    <row r="5" spans="1:13">
      <c r="A5" t="s">
        <v>52</v>
      </c>
      <c r="B5">
        <v>3.7999999999999999E-2</v>
      </c>
      <c r="C5">
        <v>0.13923147486231274</v>
      </c>
    </row>
    <row r="6" spans="1:13">
      <c r="A6" t="s">
        <v>40</v>
      </c>
      <c r="B6">
        <v>7.4999999999999997E-2</v>
      </c>
      <c r="C6">
        <v>0.19890349582526831</v>
      </c>
    </row>
    <row r="7" spans="1:13">
      <c r="A7" t="s">
        <v>47</v>
      </c>
      <c r="B7">
        <v>8.9399999999999993E-2</v>
      </c>
      <c r="C7">
        <v>0.23868390403565617</v>
      </c>
    </row>
    <row r="8" spans="1:13">
      <c r="A8" t="s">
        <v>41</v>
      </c>
      <c r="B8">
        <v>0.04</v>
      </c>
      <c r="C8">
        <v>0.23868425290514511</v>
      </c>
    </row>
    <row r="9" spans="1:13">
      <c r="A9" t="s">
        <v>16</v>
      </c>
      <c r="B9">
        <v>0.315</v>
      </c>
      <c r="C9">
        <v>0.25604251728204203</v>
      </c>
    </row>
    <row r="10" spans="1:13">
      <c r="A10" t="s">
        <v>29</v>
      </c>
      <c r="B10">
        <v>0.21</v>
      </c>
      <c r="C10">
        <v>0.25604251728204203</v>
      </c>
      <c r="L10" t="s">
        <v>84</v>
      </c>
      <c r="M10" t="s">
        <v>85</v>
      </c>
    </row>
    <row r="11" spans="1:13">
      <c r="A11" t="s">
        <v>43</v>
      </c>
      <c r="B11">
        <v>0.224</v>
      </c>
      <c r="C11">
        <v>0.47736705960348502</v>
      </c>
      <c r="K11" s="2" t="s">
        <v>13</v>
      </c>
      <c r="L11">
        <v>260.3</v>
      </c>
      <c r="M11">
        <v>2.1568820944302658</v>
      </c>
    </row>
    <row r="12" spans="1:13">
      <c r="A12" t="s">
        <v>31</v>
      </c>
      <c r="B12">
        <v>2.0499999999999998</v>
      </c>
      <c r="C12">
        <v>0.68298682415628786</v>
      </c>
      <c r="K12" s="3" t="s">
        <v>4</v>
      </c>
      <c r="L12" s="3">
        <v>60.22</v>
      </c>
      <c r="M12" s="3">
        <v>3.6146919532614676</v>
      </c>
    </row>
    <row r="13" spans="1:13">
      <c r="A13" t="s">
        <v>18</v>
      </c>
      <c r="B13">
        <v>0.66800000000000004</v>
      </c>
      <c r="C13">
        <v>1.6990255221351098</v>
      </c>
      <c r="K13" s="2" t="s">
        <v>12</v>
      </c>
      <c r="L13">
        <v>40.1</v>
      </c>
      <c r="M13">
        <v>3.6146919532614676</v>
      </c>
    </row>
    <row r="14" spans="1:13">
      <c r="A14" t="s">
        <v>53</v>
      </c>
      <c r="B14">
        <v>2.4900000000000002</v>
      </c>
      <c r="C14">
        <v>2.1481460788821694</v>
      </c>
      <c r="K14" t="s">
        <v>10</v>
      </c>
      <c r="L14">
        <v>116.67749999999999</v>
      </c>
      <c r="M14">
        <v>14.699114359102547</v>
      </c>
    </row>
    <row r="15" spans="1:13">
      <c r="A15" t="s">
        <v>78</v>
      </c>
      <c r="B15">
        <v>260.3</v>
      </c>
      <c r="C15">
        <v>2.1568820944302658</v>
      </c>
      <c r="K15" t="s">
        <v>5</v>
      </c>
      <c r="L15">
        <v>68.42</v>
      </c>
      <c r="M15">
        <v>26.984328168565991</v>
      </c>
    </row>
    <row r="16" spans="1:13">
      <c r="A16" t="s">
        <v>20</v>
      </c>
      <c r="B16">
        <v>0.66800000000000004</v>
      </c>
      <c r="C16">
        <v>3.076858411774217</v>
      </c>
      <c r="K16" t="s">
        <v>7</v>
      </c>
      <c r="L16">
        <v>127.72</v>
      </c>
      <c r="M16">
        <v>27.349260181389425</v>
      </c>
    </row>
    <row r="17" spans="1:14">
      <c r="A17" t="s">
        <v>42</v>
      </c>
      <c r="B17">
        <v>1.655</v>
      </c>
      <c r="C17">
        <v>3.4609142054271138</v>
      </c>
      <c r="K17" s="3" t="s">
        <v>0</v>
      </c>
      <c r="L17" s="3">
        <v>286.39999999999998</v>
      </c>
      <c r="M17" s="3">
        <v>57.478051528197788</v>
      </c>
    </row>
    <row r="18" spans="1:14">
      <c r="A18" t="s">
        <v>61</v>
      </c>
      <c r="B18">
        <v>60.22</v>
      </c>
      <c r="C18">
        <v>3.6146919532614676</v>
      </c>
      <c r="K18" t="s">
        <v>2</v>
      </c>
      <c r="L18">
        <v>190.95</v>
      </c>
      <c r="M18">
        <v>57.478051528197788</v>
      </c>
    </row>
    <row r="19" spans="1:14">
      <c r="A19" t="s">
        <v>75</v>
      </c>
      <c r="B19">
        <v>40.1</v>
      </c>
      <c r="C19">
        <v>3.6146919532614676</v>
      </c>
      <c r="K19" s="1" t="s">
        <v>11</v>
      </c>
      <c r="L19" s="1">
        <v>114</v>
      </c>
      <c r="M19" s="1">
        <v>110.24563433010815</v>
      </c>
    </row>
    <row r="20" spans="1:14">
      <c r="A20" t="s">
        <v>39</v>
      </c>
      <c r="B20">
        <v>3.51</v>
      </c>
      <c r="C20">
        <v>4.7999608016828175</v>
      </c>
      <c r="K20" s="5" t="s">
        <v>8</v>
      </c>
      <c r="L20" s="5">
        <v>23</v>
      </c>
      <c r="M20" s="5">
        <v>158.36881397846801</v>
      </c>
      <c r="N20" s="4" t="s">
        <v>88</v>
      </c>
    </row>
    <row r="21" spans="1:14">
      <c r="A21" t="s">
        <v>51</v>
      </c>
      <c r="B21">
        <v>5.27</v>
      </c>
      <c r="C21">
        <v>4.7999608016828175</v>
      </c>
      <c r="K21" t="s">
        <v>6</v>
      </c>
      <c r="L21">
        <v>279.49</v>
      </c>
      <c r="M21">
        <v>174.92677100519427</v>
      </c>
    </row>
    <row r="22" spans="1:14">
      <c r="A22" t="s">
        <v>26</v>
      </c>
      <c r="B22">
        <v>5.8</v>
      </c>
      <c r="C22">
        <v>5.291725123666474</v>
      </c>
      <c r="K22" t="s">
        <v>3</v>
      </c>
      <c r="L22">
        <v>1361.6</v>
      </c>
      <c r="M22">
        <v>183.33122914244453</v>
      </c>
    </row>
    <row r="23" spans="1:14">
      <c r="A23" t="s">
        <v>22</v>
      </c>
      <c r="B23">
        <v>0.11899999999999999</v>
      </c>
      <c r="C23">
        <v>6.3348058836660961</v>
      </c>
      <c r="K23" s="5" t="s">
        <v>9</v>
      </c>
      <c r="L23" s="5">
        <v>93.16</v>
      </c>
      <c r="M23" s="5">
        <v>290.34211101813213</v>
      </c>
    </row>
    <row r="24" spans="1:14">
      <c r="A24" t="s">
        <v>17</v>
      </c>
      <c r="B24">
        <v>9.4</v>
      </c>
      <c r="C24">
        <v>8.2111855839003187</v>
      </c>
      <c r="K24" s="1" t="s">
        <v>1</v>
      </c>
      <c r="L24" s="1">
        <v>607.79999999999995</v>
      </c>
      <c r="M24" s="1">
        <v>765.79018800849099</v>
      </c>
    </row>
    <row r="25" spans="1:14">
      <c r="A25" t="s">
        <v>30</v>
      </c>
      <c r="B25">
        <v>6.28</v>
      </c>
      <c r="C25">
        <v>8.2111855839003187</v>
      </c>
      <c r="K25" t="s">
        <v>14</v>
      </c>
      <c r="L25">
        <v>123</v>
      </c>
      <c r="M25">
        <v>609.43359057197461</v>
      </c>
    </row>
    <row r="26" spans="1:14">
      <c r="A26" t="s">
        <v>32</v>
      </c>
      <c r="B26">
        <v>61.1</v>
      </c>
      <c r="C26">
        <v>10.1850114391505</v>
      </c>
      <c r="K26" t="s">
        <v>86</v>
      </c>
      <c r="L26">
        <f>SUM(L11:L25)</f>
        <v>3752.8374999999996</v>
      </c>
      <c r="M26">
        <f>SUM(M11:M25)</f>
        <v>2485.8134098212195</v>
      </c>
    </row>
    <row r="27" spans="1:14">
      <c r="A27" t="s">
        <v>72</v>
      </c>
      <c r="B27">
        <v>116.67749999999999</v>
      </c>
      <c r="C27">
        <v>14.699114359102547</v>
      </c>
    </row>
    <row r="28" spans="1:14">
      <c r="A28" t="s">
        <v>27</v>
      </c>
      <c r="B28">
        <v>25.37</v>
      </c>
      <c r="C28">
        <v>22.049043440284912</v>
      </c>
    </row>
    <row r="29" spans="1:14">
      <c r="A29" t="s">
        <v>44</v>
      </c>
      <c r="B29">
        <v>19.71</v>
      </c>
      <c r="C29">
        <v>22.794277096066409</v>
      </c>
      <c r="K29" s="4" t="s">
        <v>87</v>
      </c>
      <c r="L29">
        <v>5027</v>
      </c>
    </row>
    <row r="30" spans="1:14">
      <c r="A30" t="s">
        <v>63</v>
      </c>
      <c r="B30">
        <v>68.42</v>
      </c>
      <c r="C30">
        <v>26.984328168565991</v>
      </c>
      <c r="L30">
        <f>L29-L26</f>
        <v>1274.1625000000004</v>
      </c>
      <c r="M30">
        <f>L29-M26</f>
        <v>2541.1865901787805</v>
      </c>
    </row>
    <row r="31" spans="1:14">
      <c r="A31" t="s">
        <v>65</v>
      </c>
      <c r="B31">
        <v>127.72</v>
      </c>
      <c r="C31">
        <v>27.349260181389425</v>
      </c>
    </row>
    <row r="32" spans="1:14">
      <c r="A32" t="s">
        <v>19</v>
      </c>
      <c r="B32">
        <v>10.71</v>
      </c>
      <c r="C32">
        <v>34.985377967981584</v>
      </c>
    </row>
    <row r="33" spans="1:3">
      <c r="A33" t="s">
        <v>21</v>
      </c>
      <c r="B33">
        <v>20</v>
      </c>
      <c r="C33">
        <v>43.759547273086568</v>
      </c>
    </row>
    <row r="34" spans="1:3">
      <c r="A34" t="s">
        <v>57</v>
      </c>
      <c r="B34">
        <v>286.39999999999998</v>
      </c>
      <c r="C34">
        <v>57.478051528197788</v>
      </c>
    </row>
    <row r="35" spans="1:3">
      <c r="A35" t="s">
        <v>59</v>
      </c>
      <c r="B35">
        <v>190.95</v>
      </c>
      <c r="C35">
        <v>57.478051528197788</v>
      </c>
    </row>
    <row r="36" spans="1:3">
      <c r="A36" t="s">
        <v>73</v>
      </c>
      <c r="B36">
        <v>114</v>
      </c>
      <c r="C36">
        <v>110.24563433010815</v>
      </c>
    </row>
    <row r="37" spans="1:3">
      <c r="A37" t="s">
        <v>23</v>
      </c>
      <c r="B37">
        <v>3.57</v>
      </c>
      <c r="C37">
        <v>150.54881329922586</v>
      </c>
    </row>
    <row r="38" spans="1:3">
      <c r="A38" t="s">
        <v>67</v>
      </c>
      <c r="B38">
        <v>23</v>
      </c>
      <c r="C38">
        <v>158.36881397846801</v>
      </c>
    </row>
    <row r="39" spans="1:3">
      <c r="A39" t="s">
        <v>64</v>
      </c>
      <c r="B39">
        <v>279.49</v>
      </c>
      <c r="C39">
        <v>174.92677100519427</v>
      </c>
    </row>
    <row r="40" spans="1:3">
      <c r="A40" t="s">
        <v>60</v>
      </c>
      <c r="B40">
        <v>1361.6</v>
      </c>
      <c r="C40">
        <v>183.33122914244453</v>
      </c>
    </row>
    <row r="41" spans="1:3">
      <c r="A41" t="s">
        <v>68</v>
      </c>
      <c r="B41">
        <v>93.16</v>
      </c>
      <c r="C41">
        <v>290.34211101813213</v>
      </c>
    </row>
    <row r="42" spans="1:3">
      <c r="A42" t="s">
        <v>81</v>
      </c>
      <c r="B42">
        <v>123</v>
      </c>
      <c r="C42">
        <v>609.43359057197461</v>
      </c>
    </row>
    <row r="43" spans="1:3">
      <c r="A43" t="s">
        <v>58</v>
      </c>
      <c r="B43">
        <v>607.79999999999995</v>
      </c>
      <c r="C43">
        <v>765.79018800849099</v>
      </c>
    </row>
    <row r="44" spans="1:3">
      <c r="A44" t="s">
        <v>24</v>
      </c>
      <c r="B44">
        <v>19.3</v>
      </c>
    </row>
    <row r="45" spans="1:3">
      <c r="A45" t="s">
        <v>25</v>
      </c>
      <c r="B45">
        <v>0.76</v>
      </c>
    </row>
    <row r="46" spans="1:3">
      <c r="A46" t="s">
        <v>28</v>
      </c>
      <c r="B46">
        <v>31.25</v>
      </c>
    </row>
    <row r="47" spans="1:3">
      <c r="A47" t="s">
        <v>33</v>
      </c>
      <c r="B47">
        <v>1.2</v>
      </c>
    </row>
    <row r="48" spans="1:3">
      <c r="A48" t="s">
        <v>34</v>
      </c>
      <c r="B48">
        <v>0.18</v>
      </c>
    </row>
    <row r="49" spans="1:2">
      <c r="A49" t="s">
        <v>35</v>
      </c>
      <c r="B49">
        <v>0.22</v>
      </c>
    </row>
    <row r="50" spans="1:2">
      <c r="A50" t="s">
        <v>36</v>
      </c>
      <c r="B50">
        <v>1.5</v>
      </c>
    </row>
    <row r="51" spans="1:2">
      <c r="A51" t="s">
        <v>37</v>
      </c>
      <c r="B51">
        <v>1.5</v>
      </c>
    </row>
    <row r="52" spans="1:2">
      <c r="A52" t="s">
        <v>45</v>
      </c>
      <c r="B52">
        <v>2.5000000000000001E-3</v>
      </c>
    </row>
    <row r="53" spans="1:2">
      <c r="A53" t="s">
        <v>46</v>
      </c>
      <c r="B53">
        <v>2.3E-2</v>
      </c>
    </row>
    <row r="54" spans="1:2">
      <c r="A54" t="s">
        <v>49</v>
      </c>
      <c r="B54">
        <v>2.5000000000000001E-3</v>
      </c>
    </row>
    <row r="55" spans="1:2">
      <c r="A55" t="s">
        <v>54</v>
      </c>
      <c r="B55">
        <v>0.5</v>
      </c>
    </row>
    <row r="56" spans="1:2">
      <c r="A56" t="s">
        <v>55</v>
      </c>
      <c r="B56">
        <v>2.5000000000000001E-2</v>
      </c>
    </row>
    <row r="57" spans="1:2">
      <c r="A57" t="s">
        <v>56</v>
      </c>
      <c r="B57">
        <v>5027.6000000000004</v>
      </c>
    </row>
    <row r="58" spans="1:2">
      <c r="A58" t="s">
        <v>62</v>
      </c>
    </row>
    <row r="59" spans="1:2">
      <c r="A59" t="s">
        <v>66</v>
      </c>
    </row>
    <row r="60" spans="1:2">
      <c r="A60" t="s">
        <v>69</v>
      </c>
      <c r="B60">
        <v>24</v>
      </c>
    </row>
    <row r="61" spans="1:2">
      <c r="A61" t="s">
        <v>70</v>
      </c>
      <c r="B61">
        <v>15.907999999999999</v>
      </c>
    </row>
    <row r="62" spans="1:2">
      <c r="A62" t="s">
        <v>71</v>
      </c>
      <c r="B62">
        <v>0</v>
      </c>
    </row>
    <row r="63" spans="1:2">
      <c r="A63" t="s">
        <v>74</v>
      </c>
      <c r="B63">
        <v>38.703000000000003</v>
      </c>
    </row>
    <row r="64" spans="1:2">
      <c r="A64" t="s">
        <v>76</v>
      </c>
    </row>
    <row r="65" spans="1:2">
      <c r="A65" t="s">
        <v>77</v>
      </c>
      <c r="B65">
        <v>24</v>
      </c>
    </row>
    <row r="66" spans="1:2">
      <c r="A66" t="s">
        <v>79</v>
      </c>
    </row>
    <row r="67" spans="1:2">
      <c r="A67" t="s">
        <v>80</v>
      </c>
      <c r="B67">
        <v>0</v>
      </c>
    </row>
  </sheetData>
  <sortState xmlns:xlrd2="http://schemas.microsoft.com/office/spreadsheetml/2017/richdata2" ref="A2:C67">
    <sortCondition ref="C1:C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2025-02-08T21:41:09Z</dcterms:created>
  <dcterms:modified xsi:type="dcterms:W3CDTF">2025-02-08T21:41:09Z</dcterms:modified>
</cp:coreProperties>
</file>