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ya\Packages\Moniman\docs\"/>
    </mc:Choice>
  </mc:AlternateContent>
  <bookViews>
    <workbookView xWindow="0" yWindow="0" windowWidth="14640" windowHeight="4560"/>
  </bookViews>
  <sheets>
    <sheet name="TAN(PHI)" sheetId="1" r:id="rId1"/>
    <sheet name="PH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9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</calcChain>
</file>

<file path=xl/sharedStrings.xml><?xml version="1.0" encoding="utf-8"?>
<sst xmlns="http://schemas.openxmlformats.org/spreadsheetml/2006/main" count="9" uniqueCount="6">
  <si>
    <t>s.no</t>
  </si>
  <si>
    <t>phi</t>
  </si>
  <si>
    <t>Elasticity - 10000</t>
  </si>
  <si>
    <t>tan(phi)</t>
  </si>
  <si>
    <t>FOS(1.01)</t>
  </si>
  <si>
    <t>K0nc(min)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</si>
</sst>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'TAN(PHI)'!$F$8:$F$53</c:f>
              <c:numCache>
                <c:formatCode>General</c:formatCode>
                <c:ptCount val="46"/>
                <c:pt idx="0">
                  <c:v>0.92277344108221393</c:v>
                </c:pt>
                <c:pt idx="1">
                  <c:v>0.93251508613766154</c:v>
                </c:pt>
                <c:pt idx="2">
                  <c:v>0.94896456671487961</c:v>
                </c:pt>
                <c:pt idx="3">
                  <c:v>0.96568877480707394</c:v>
                </c:pt>
                <c:pt idx="4">
                  <c:v>0.98269726311569017</c:v>
                </c:pt>
                <c:pt idx="5">
                  <c:v>0.99999999999999989</c:v>
                </c:pt>
                <c:pt idx="6">
                  <c:v>1.0176073929721252</c:v>
                </c:pt>
                <c:pt idx="7">
                  <c:v>1.0355303137905694</c:v>
                </c:pt>
                <c:pt idx="8">
                  <c:v>1.053780125280962</c:v>
                </c:pt>
                <c:pt idx="9">
                  <c:v>1.0723687100246826</c:v>
                </c:pt>
                <c:pt idx="10">
                  <c:v>1.0913085010692714</c:v>
                </c:pt>
                <c:pt idx="11">
                  <c:v>1.1106125148291928</c:v>
                </c:pt>
                <c:pt idx="12">
                  <c:v>1.1302943863617527</c:v>
                </c:pt>
                <c:pt idx="13">
                  <c:v>1.1503684072210094</c:v>
                </c:pt>
                <c:pt idx="14">
                  <c:v>1.1708495661125393</c:v>
                </c:pt>
                <c:pt idx="15">
                  <c:v>1.19175359259421</c:v>
                </c:pt>
                <c:pt idx="16">
                  <c:v>1.2130970040929328</c:v>
                </c:pt>
                <c:pt idx="17">
                  <c:v>1.2348971565350511</c:v>
                </c:pt>
                <c:pt idx="18">
                  <c:v>1.2571722989189544</c:v>
                </c:pt>
                <c:pt idx="19">
                  <c:v>1.2799416321930788</c:v>
                </c:pt>
                <c:pt idx="20">
                  <c:v>1.3032253728412058</c:v>
                </c:pt>
                <c:pt idx="21">
                  <c:v>1.3270448216204098</c:v>
                </c:pt>
                <c:pt idx="22">
                  <c:v>1.3514224379458082</c:v>
                </c:pt>
                <c:pt idx="23">
                  <c:v>1.3763819204711734</c:v>
                </c:pt>
                <c:pt idx="24">
                  <c:v>1.4019482944763355</c:v>
                </c:pt>
                <c:pt idx="25">
                  <c:v>1.4281480067421144</c:v>
                </c:pt>
                <c:pt idx="26">
                  <c:v>1.4550090286724449</c:v>
                </c:pt>
                <c:pt idx="27">
                  <c:v>1.4825609685127403</c:v>
                </c:pt>
                <c:pt idx="28">
                  <c:v>1.5108351936149007</c:v>
                </c:pt>
                <c:pt idx="29">
                  <c:v>1.5398649638145827</c:v>
                </c:pt>
                <c:pt idx="30">
                  <c:v>1.5696855771174902</c:v>
                </c:pt>
                <c:pt idx="31">
                  <c:v>1.6003345290410507</c:v>
                </c:pt>
                <c:pt idx="32">
                  <c:v>1.6318516871287894</c:v>
                </c:pt>
                <c:pt idx="33">
                  <c:v>1.6642794823505174</c:v>
                </c:pt>
                <c:pt idx="34">
                  <c:v>1.6976631193260889</c:v>
                </c:pt>
                <c:pt idx="35">
                  <c:v>1.7320508075688767</c:v>
                </c:pt>
                <c:pt idx="36">
                  <c:v>1.7674940162428909</c:v>
                </c:pt>
                <c:pt idx="37">
                  <c:v>1.8040477552714236</c:v>
                </c:pt>
                <c:pt idx="38">
                  <c:v>1.8417708860334581</c:v>
                </c:pt>
                <c:pt idx="39">
                  <c:v>1.8807264653463318</c:v>
                </c:pt>
                <c:pt idx="40">
                  <c:v>1.9209821269711651</c:v>
                </c:pt>
                <c:pt idx="41">
                  <c:v>1.9626105055051504</c:v>
                </c:pt>
                <c:pt idx="42">
                  <c:v>2.0056897082590202</c:v>
                </c:pt>
                <c:pt idx="43">
                  <c:v>2.050303841579296</c:v>
                </c:pt>
                <c:pt idx="44">
                  <c:v>2.0965435990881738</c:v>
                </c:pt>
                <c:pt idx="45">
                  <c:v>2.1445069205095586</c:v>
                </c:pt>
              </c:numCache>
            </c:numRef>
          </c:xVal>
          <c:yVal>
            <c:numRef>
              <c:f>'TAN(PHI)'!$G$8:$G$53</c:f>
              <c:numCache>
                <c:formatCode>General</c:formatCode>
                <c:ptCount val="46"/>
                <c:pt idx="0">
                  <c:v>0.32300000000000001</c:v>
                </c:pt>
                <c:pt idx="1">
                  <c:v>0.32100000000000001</c:v>
                </c:pt>
                <c:pt idx="2">
                  <c:v>0.318</c:v>
                </c:pt>
                <c:pt idx="3">
                  <c:v>0.314</c:v>
                </c:pt>
                <c:pt idx="4">
                  <c:v>0.311</c:v>
                </c:pt>
                <c:pt idx="5">
                  <c:v>0.308</c:v>
                </c:pt>
                <c:pt idx="6">
                  <c:v>0.30499999999999999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0.29699999999999999</c:v>
                </c:pt>
                <c:pt idx="10">
                  <c:v>0.29399999999999998</c:v>
                </c:pt>
                <c:pt idx="11">
                  <c:v>0.29099999999999998</c:v>
                </c:pt>
                <c:pt idx="12">
                  <c:v>0.28899999999999998</c:v>
                </c:pt>
                <c:pt idx="13">
                  <c:v>0.28599999999999998</c:v>
                </c:pt>
                <c:pt idx="14">
                  <c:v>0.28299999999999997</c:v>
                </c:pt>
                <c:pt idx="15">
                  <c:v>0.28100000000000003</c:v>
                </c:pt>
                <c:pt idx="16">
                  <c:v>0.27800000000000002</c:v>
                </c:pt>
                <c:pt idx="17">
                  <c:v>0.27600000000000002</c:v>
                </c:pt>
                <c:pt idx="18">
                  <c:v>0.27400000000000002</c:v>
                </c:pt>
                <c:pt idx="19">
                  <c:v>0.27100000000000002</c:v>
                </c:pt>
                <c:pt idx="20">
                  <c:v>0.26900000000000002</c:v>
                </c:pt>
                <c:pt idx="21">
                  <c:v>0.26700000000000002</c:v>
                </c:pt>
                <c:pt idx="22">
                  <c:v>0.26400000000000001</c:v>
                </c:pt>
                <c:pt idx="23">
                  <c:v>0.26200000000000001</c:v>
                </c:pt>
                <c:pt idx="24">
                  <c:v>0.26</c:v>
                </c:pt>
                <c:pt idx="25">
                  <c:v>0.25800000000000001</c:v>
                </c:pt>
                <c:pt idx="26">
                  <c:v>0.25600000000000001</c:v>
                </c:pt>
                <c:pt idx="27">
                  <c:v>0.254</c:v>
                </c:pt>
                <c:pt idx="28">
                  <c:v>0.252</c:v>
                </c:pt>
                <c:pt idx="29">
                  <c:v>0.25</c:v>
                </c:pt>
                <c:pt idx="30">
                  <c:v>0.248</c:v>
                </c:pt>
                <c:pt idx="31">
                  <c:v>0.246</c:v>
                </c:pt>
                <c:pt idx="32">
                  <c:v>0.24399999999999999</c:v>
                </c:pt>
                <c:pt idx="33">
                  <c:v>0.24199999999999999</c:v>
                </c:pt>
                <c:pt idx="34">
                  <c:v>0.24</c:v>
                </c:pt>
                <c:pt idx="35">
                  <c:v>0.23799999999999999</c:v>
                </c:pt>
                <c:pt idx="36">
                  <c:v>0.23699999999999999</c:v>
                </c:pt>
                <c:pt idx="37">
                  <c:v>0.23499999999999999</c:v>
                </c:pt>
                <c:pt idx="38">
                  <c:v>0.23300000000000001</c:v>
                </c:pt>
                <c:pt idx="39">
                  <c:v>0.23200000000000001</c:v>
                </c:pt>
                <c:pt idx="40">
                  <c:v>0.23</c:v>
                </c:pt>
                <c:pt idx="41">
                  <c:v>0.22800000000000001</c:v>
                </c:pt>
                <c:pt idx="42">
                  <c:v>0.22700000000000001</c:v>
                </c:pt>
                <c:pt idx="43">
                  <c:v>0.22500000000000001</c:v>
                </c:pt>
                <c:pt idx="44">
                  <c:v>0.224</c:v>
                </c:pt>
                <c:pt idx="45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E-4718-9FFB-76B7CF18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31488"/>
        <c:axId val="532730504"/>
      </c:scatterChart>
      <c:valAx>
        <c:axId val="532731488"/>
        <c:scaling>
          <c:orientation val="minMax"/>
          <c:max val="2.2999999999999998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Tan(phi)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0504"/>
        <c:crosses val="autoZero"/>
        <c:crossBetween val="midCat"/>
      </c:valAx>
      <c:valAx>
        <c:axId val="5327305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PHI!$C$9:$C$54</c:f>
              <c:numCache>
                <c:formatCode>General</c:formatCode>
                <c:ptCount val="46"/>
                <c:pt idx="0">
                  <c:v>42.7</c:v>
                </c:pt>
                <c:pt idx="1">
                  <c:v>43</c:v>
                </c:pt>
                <c:pt idx="2">
                  <c:v>43.5</c:v>
                </c:pt>
                <c:pt idx="3">
                  <c:v>44</c:v>
                </c:pt>
                <c:pt idx="4">
                  <c:v>44.5</c:v>
                </c:pt>
                <c:pt idx="5">
                  <c:v>45</c:v>
                </c:pt>
                <c:pt idx="6">
                  <c:v>45.5</c:v>
                </c:pt>
                <c:pt idx="7">
                  <c:v>46</c:v>
                </c:pt>
                <c:pt idx="8">
                  <c:v>46.5</c:v>
                </c:pt>
                <c:pt idx="9">
                  <c:v>47</c:v>
                </c:pt>
                <c:pt idx="10">
                  <c:v>47.5</c:v>
                </c:pt>
                <c:pt idx="11">
                  <c:v>48</c:v>
                </c:pt>
                <c:pt idx="12">
                  <c:v>48.5</c:v>
                </c:pt>
                <c:pt idx="13">
                  <c:v>49</c:v>
                </c:pt>
                <c:pt idx="14">
                  <c:v>49.5</c:v>
                </c:pt>
                <c:pt idx="15">
                  <c:v>50</c:v>
                </c:pt>
                <c:pt idx="16">
                  <c:v>50.5</c:v>
                </c:pt>
                <c:pt idx="17">
                  <c:v>51</c:v>
                </c:pt>
                <c:pt idx="18">
                  <c:v>51.5</c:v>
                </c:pt>
                <c:pt idx="19">
                  <c:v>52</c:v>
                </c:pt>
                <c:pt idx="20">
                  <c:v>52.5</c:v>
                </c:pt>
                <c:pt idx="21">
                  <c:v>53</c:v>
                </c:pt>
                <c:pt idx="22">
                  <c:v>53.5</c:v>
                </c:pt>
                <c:pt idx="23">
                  <c:v>54</c:v>
                </c:pt>
                <c:pt idx="24">
                  <c:v>54.5</c:v>
                </c:pt>
                <c:pt idx="25">
                  <c:v>55</c:v>
                </c:pt>
                <c:pt idx="26">
                  <c:v>55.5</c:v>
                </c:pt>
                <c:pt idx="27">
                  <c:v>56</c:v>
                </c:pt>
                <c:pt idx="28">
                  <c:v>56.5</c:v>
                </c:pt>
                <c:pt idx="29">
                  <c:v>57</c:v>
                </c:pt>
                <c:pt idx="30">
                  <c:v>57.5</c:v>
                </c:pt>
                <c:pt idx="31">
                  <c:v>58</c:v>
                </c:pt>
                <c:pt idx="32">
                  <c:v>58.5</c:v>
                </c:pt>
                <c:pt idx="33">
                  <c:v>59</c:v>
                </c:pt>
                <c:pt idx="34">
                  <c:v>59.5</c:v>
                </c:pt>
                <c:pt idx="35">
                  <c:v>60</c:v>
                </c:pt>
                <c:pt idx="36">
                  <c:v>60.5</c:v>
                </c:pt>
                <c:pt idx="37">
                  <c:v>61</c:v>
                </c:pt>
                <c:pt idx="38">
                  <c:v>61.5</c:v>
                </c:pt>
                <c:pt idx="39">
                  <c:v>62</c:v>
                </c:pt>
                <c:pt idx="40">
                  <c:v>62.5</c:v>
                </c:pt>
                <c:pt idx="41">
                  <c:v>63</c:v>
                </c:pt>
                <c:pt idx="42">
                  <c:v>63.5</c:v>
                </c:pt>
                <c:pt idx="43">
                  <c:v>64</c:v>
                </c:pt>
                <c:pt idx="44">
                  <c:v>64.5</c:v>
                </c:pt>
                <c:pt idx="45">
                  <c:v>65</c:v>
                </c:pt>
              </c:numCache>
            </c:numRef>
          </c:xVal>
          <c:yVal>
            <c:numRef>
              <c:f>PHI!$D$9:$D$54</c:f>
              <c:numCache>
                <c:formatCode>General</c:formatCode>
                <c:ptCount val="46"/>
                <c:pt idx="0">
                  <c:v>0.32300000000000001</c:v>
                </c:pt>
                <c:pt idx="1">
                  <c:v>0.32100000000000001</c:v>
                </c:pt>
                <c:pt idx="2">
                  <c:v>0.318</c:v>
                </c:pt>
                <c:pt idx="3">
                  <c:v>0.314</c:v>
                </c:pt>
                <c:pt idx="4">
                  <c:v>0.311</c:v>
                </c:pt>
                <c:pt idx="5">
                  <c:v>0.308</c:v>
                </c:pt>
                <c:pt idx="6">
                  <c:v>0.30499999999999999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0.29699999999999999</c:v>
                </c:pt>
                <c:pt idx="10">
                  <c:v>0.29399999999999998</c:v>
                </c:pt>
                <c:pt idx="11">
                  <c:v>0.29099999999999998</c:v>
                </c:pt>
                <c:pt idx="12">
                  <c:v>0.28899999999999998</c:v>
                </c:pt>
                <c:pt idx="13">
                  <c:v>0.28599999999999998</c:v>
                </c:pt>
                <c:pt idx="14">
                  <c:v>0.28299999999999997</c:v>
                </c:pt>
                <c:pt idx="15">
                  <c:v>0.28100000000000003</c:v>
                </c:pt>
                <c:pt idx="16">
                  <c:v>0.27800000000000002</c:v>
                </c:pt>
                <c:pt idx="17">
                  <c:v>0.27600000000000002</c:v>
                </c:pt>
                <c:pt idx="18">
                  <c:v>0.27400000000000002</c:v>
                </c:pt>
                <c:pt idx="19">
                  <c:v>0.27100000000000002</c:v>
                </c:pt>
                <c:pt idx="20">
                  <c:v>0.26900000000000002</c:v>
                </c:pt>
                <c:pt idx="21">
                  <c:v>0.26700000000000002</c:v>
                </c:pt>
                <c:pt idx="22">
                  <c:v>0.26400000000000001</c:v>
                </c:pt>
                <c:pt idx="23">
                  <c:v>0.26200000000000001</c:v>
                </c:pt>
                <c:pt idx="24">
                  <c:v>0.26</c:v>
                </c:pt>
                <c:pt idx="25">
                  <c:v>0.25800000000000001</c:v>
                </c:pt>
                <c:pt idx="26">
                  <c:v>0.25600000000000001</c:v>
                </c:pt>
                <c:pt idx="27">
                  <c:v>0.254</c:v>
                </c:pt>
                <c:pt idx="28">
                  <c:v>0.252</c:v>
                </c:pt>
                <c:pt idx="29">
                  <c:v>0.25</c:v>
                </c:pt>
                <c:pt idx="30">
                  <c:v>0.248</c:v>
                </c:pt>
                <c:pt idx="31">
                  <c:v>0.246</c:v>
                </c:pt>
                <c:pt idx="32">
                  <c:v>0.24399999999999999</c:v>
                </c:pt>
                <c:pt idx="33">
                  <c:v>0.24199999999999999</c:v>
                </c:pt>
                <c:pt idx="34">
                  <c:v>0.24</c:v>
                </c:pt>
                <c:pt idx="35">
                  <c:v>0.23799999999999999</c:v>
                </c:pt>
                <c:pt idx="36">
                  <c:v>0.23699999999999999</c:v>
                </c:pt>
                <c:pt idx="37">
                  <c:v>0.23499999999999999</c:v>
                </c:pt>
                <c:pt idx="38">
                  <c:v>0.23300000000000001</c:v>
                </c:pt>
                <c:pt idx="39">
                  <c:v>0.23200000000000001</c:v>
                </c:pt>
                <c:pt idx="40">
                  <c:v>0.23</c:v>
                </c:pt>
                <c:pt idx="41">
                  <c:v>0.22800000000000001</c:v>
                </c:pt>
                <c:pt idx="42">
                  <c:v>0.22700000000000001</c:v>
                </c:pt>
                <c:pt idx="43">
                  <c:v>0.22500000000000001</c:v>
                </c:pt>
                <c:pt idx="44">
                  <c:v>0.224</c:v>
                </c:pt>
                <c:pt idx="45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2-4539-8B32-2F3F86BFA7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PHI!$C$9:$C$54</c:f>
              <c:numCache>
                <c:formatCode>General</c:formatCode>
                <c:ptCount val="46"/>
                <c:pt idx="0">
                  <c:v>42.7</c:v>
                </c:pt>
                <c:pt idx="1">
                  <c:v>43</c:v>
                </c:pt>
                <c:pt idx="2">
                  <c:v>43.5</c:v>
                </c:pt>
                <c:pt idx="3">
                  <c:v>44</c:v>
                </c:pt>
                <c:pt idx="4">
                  <c:v>44.5</c:v>
                </c:pt>
                <c:pt idx="5">
                  <c:v>45</c:v>
                </c:pt>
                <c:pt idx="6">
                  <c:v>45.5</c:v>
                </c:pt>
                <c:pt idx="7">
                  <c:v>46</c:v>
                </c:pt>
                <c:pt idx="8">
                  <c:v>46.5</c:v>
                </c:pt>
                <c:pt idx="9">
                  <c:v>47</c:v>
                </c:pt>
                <c:pt idx="10">
                  <c:v>47.5</c:v>
                </c:pt>
                <c:pt idx="11">
                  <c:v>48</c:v>
                </c:pt>
                <c:pt idx="12">
                  <c:v>48.5</c:v>
                </c:pt>
                <c:pt idx="13">
                  <c:v>49</c:v>
                </c:pt>
                <c:pt idx="14">
                  <c:v>49.5</c:v>
                </c:pt>
                <c:pt idx="15">
                  <c:v>50</c:v>
                </c:pt>
                <c:pt idx="16">
                  <c:v>50.5</c:v>
                </c:pt>
                <c:pt idx="17">
                  <c:v>51</c:v>
                </c:pt>
                <c:pt idx="18">
                  <c:v>51.5</c:v>
                </c:pt>
                <c:pt idx="19">
                  <c:v>52</c:v>
                </c:pt>
                <c:pt idx="20">
                  <c:v>52.5</c:v>
                </c:pt>
                <c:pt idx="21">
                  <c:v>53</c:v>
                </c:pt>
                <c:pt idx="22">
                  <c:v>53.5</c:v>
                </c:pt>
                <c:pt idx="23">
                  <c:v>54</c:v>
                </c:pt>
                <c:pt idx="24">
                  <c:v>54.5</c:v>
                </c:pt>
                <c:pt idx="25">
                  <c:v>55</c:v>
                </c:pt>
                <c:pt idx="26">
                  <c:v>55.5</c:v>
                </c:pt>
                <c:pt idx="27">
                  <c:v>56</c:v>
                </c:pt>
                <c:pt idx="28">
                  <c:v>56.5</c:v>
                </c:pt>
                <c:pt idx="29">
                  <c:v>57</c:v>
                </c:pt>
                <c:pt idx="30">
                  <c:v>57.5</c:v>
                </c:pt>
                <c:pt idx="31">
                  <c:v>58</c:v>
                </c:pt>
                <c:pt idx="32">
                  <c:v>58.5</c:v>
                </c:pt>
                <c:pt idx="33">
                  <c:v>59</c:v>
                </c:pt>
                <c:pt idx="34">
                  <c:v>59.5</c:v>
                </c:pt>
                <c:pt idx="35">
                  <c:v>60</c:v>
                </c:pt>
                <c:pt idx="36">
                  <c:v>60.5</c:v>
                </c:pt>
                <c:pt idx="37">
                  <c:v>61</c:v>
                </c:pt>
                <c:pt idx="38">
                  <c:v>61.5</c:v>
                </c:pt>
                <c:pt idx="39">
                  <c:v>62</c:v>
                </c:pt>
                <c:pt idx="40">
                  <c:v>62.5</c:v>
                </c:pt>
                <c:pt idx="41">
                  <c:v>63</c:v>
                </c:pt>
                <c:pt idx="42">
                  <c:v>63.5</c:v>
                </c:pt>
                <c:pt idx="43">
                  <c:v>64</c:v>
                </c:pt>
                <c:pt idx="44">
                  <c:v>64.5</c:v>
                </c:pt>
                <c:pt idx="45">
                  <c:v>65</c:v>
                </c:pt>
              </c:numCache>
            </c:numRef>
          </c:xVal>
          <c:yVal>
            <c:numRef>
              <c:f>PHI!$E$9:$E$54</c:f>
              <c:numCache>
                <c:formatCode>General</c:formatCode>
                <c:ptCount val="46"/>
                <c:pt idx="0">
                  <c:v>0.32623000000000002</c:v>
                </c:pt>
                <c:pt idx="1">
                  <c:v>0.32421</c:v>
                </c:pt>
                <c:pt idx="2">
                  <c:v>0.32118000000000002</c:v>
                </c:pt>
                <c:pt idx="3">
                  <c:v>0.31713999999999998</c:v>
                </c:pt>
                <c:pt idx="4">
                  <c:v>0.31411</c:v>
                </c:pt>
                <c:pt idx="5">
                  <c:v>0.31108000000000002</c:v>
                </c:pt>
                <c:pt idx="6">
                  <c:v>0.30804999999999999</c:v>
                </c:pt>
                <c:pt idx="7">
                  <c:v>0.30602999999999997</c:v>
                </c:pt>
                <c:pt idx="8">
                  <c:v>0.30299999999999999</c:v>
                </c:pt>
                <c:pt idx="9">
                  <c:v>0.29997000000000001</c:v>
                </c:pt>
                <c:pt idx="10">
                  <c:v>0.29693999999999998</c:v>
                </c:pt>
                <c:pt idx="11">
                  <c:v>0.29391</c:v>
                </c:pt>
                <c:pt idx="12">
                  <c:v>0.29188999999999998</c:v>
                </c:pt>
                <c:pt idx="13">
                  <c:v>0.28886000000000001</c:v>
                </c:pt>
                <c:pt idx="14">
                  <c:v>0.28582999999999997</c:v>
                </c:pt>
                <c:pt idx="15">
                  <c:v>0.28381000000000001</c:v>
                </c:pt>
                <c:pt idx="16">
                  <c:v>0.28078000000000003</c:v>
                </c:pt>
                <c:pt idx="17">
                  <c:v>0.27876000000000001</c:v>
                </c:pt>
                <c:pt idx="18">
                  <c:v>0.27674000000000004</c:v>
                </c:pt>
                <c:pt idx="19">
                  <c:v>0.27371000000000001</c:v>
                </c:pt>
                <c:pt idx="20">
                  <c:v>0.27169000000000004</c:v>
                </c:pt>
                <c:pt idx="21">
                  <c:v>0.26967000000000002</c:v>
                </c:pt>
                <c:pt idx="22">
                  <c:v>0.26663999999999999</c:v>
                </c:pt>
                <c:pt idx="23">
                  <c:v>0.26462000000000002</c:v>
                </c:pt>
                <c:pt idx="24">
                  <c:v>0.2626</c:v>
                </c:pt>
                <c:pt idx="25">
                  <c:v>0.26058000000000003</c:v>
                </c:pt>
                <c:pt idx="26">
                  <c:v>0.25856000000000001</c:v>
                </c:pt>
                <c:pt idx="27">
                  <c:v>0.25653999999999999</c:v>
                </c:pt>
                <c:pt idx="28">
                  <c:v>0.25452000000000002</c:v>
                </c:pt>
                <c:pt idx="29">
                  <c:v>0.2525</c:v>
                </c:pt>
                <c:pt idx="30">
                  <c:v>0.25047999999999998</c:v>
                </c:pt>
                <c:pt idx="31">
                  <c:v>0.24845999999999999</c:v>
                </c:pt>
                <c:pt idx="32">
                  <c:v>0.24643999999999999</c:v>
                </c:pt>
                <c:pt idx="33">
                  <c:v>0.24442</c:v>
                </c:pt>
                <c:pt idx="34">
                  <c:v>0.2424</c:v>
                </c:pt>
                <c:pt idx="35">
                  <c:v>0.24037999999999998</c:v>
                </c:pt>
                <c:pt idx="36">
                  <c:v>0.23937</c:v>
                </c:pt>
                <c:pt idx="37">
                  <c:v>0.23734999999999998</c:v>
                </c:pt>
                <c:pt idx="38">
                  <c:v>0.23533000000000001</c:v>
                </c:pt>
                <c:pt idx="39">
                  <c:v>0.23432</c:v>
                </c:pt>
                <c:pt idx="40">
                  <c:v>0.23230000000000001</c:v>
                </c:pt>
                <c:pt idx="41">
                  <c:v>0.23028000000000001</c:v>
                </c:pt>
                <c:pt idx="42">
                  <c:v>0.22927</c:v>
                </c:pt>
                <c:pt idx="43">
                  <c:v>0.22725000000000001</c:v>
                </c:pt>
                <c:pt idx="44">
                  <c:v>0.22624</c:v>
                </c:pt>
                <c:pt idx="45">
                  <c:v>0.22422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2-4539-8B32-2F3F86BF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48424"/>
        <c:axId val="527847440"/>
      </c:scatterChart>
      <c:valAx>
        <c:axId val="5278484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7440"/>
        <c:crosses val="autoZero"/>
        <c:crossBetween val="midCat"/>
      </c:valAx>
      <c:valAx>
        <c:axId val="52784744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138110</xdr:rowOff>
    </xdr:from>
    <xdr:to>
      <xdr:col>28</xdr:col>
      <xdr:colOff>526677</xdr:colOff>
      <xdr:row>53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114301</xdr:rowOff>
    </xdr:from>
    <xdr:to>
      <xdr:col>24</xdr:col>
      <xdr:colOff>638175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53"/>
  <sheetViews>
    <sheetView tabSelected="1" zoomScale="85" zoomScaleNormal="85" workbookViewId="0">
      <selection activeCell="G8" sqref="G8"/>
    </sheetView>
  </sheetViews>
  <sheetFormatPr defaultRowHeight="14.25" x14ac:dyDescent="0.2"/>
  <cols>
    <col min="7" max="7" width="16.875" customWidth="1"/>
    <col min="10" max="10" width="10.625" customWidth="1"/>
  </cols>
  <sheetData>
    <row r="5" spans="4:7" ht="14.25" customHeight="1" x14ac:dyDescent="0.2">
      <c r="D5" s="7" t="s">
        <v>0</v>
      </c>
      <c r="E5" s="6" t="s">
        <v>1</v>
      </c>
      <c r="F5" s="7" t="s">
        <v>3</v>
      </c>
      <c r="G5" s="4" t="s">
        <v>2</v>
      </c>
    </row>
    <row r="6" spans="4:7" ht="15" customHeight="1" x14ac:dyDescent="0.2">
      <c r="D6" s="8"/>
      <c r="E6" s="6"/>
      <c r="F6" s="8"/>
      <c r="G6" s="5"/>
    </row>
    <row r="7" spans="4:7" ht="15" x14ac:dyDescent="0.2">
      <c r="D7" s="9"/>
      <c r="E7" s="6"/>
      <c r="F7" s="9"/>
      <c r="G7" s="3" t="s">
        <v>5</v>
      </c>
    </row>
    <row r="8" spans="4:7" x14ac:dyDescent="0.2">
      <c r="D8" s="2">
        <v>1</v>
      </c>
      <c r="E8" s="2">
        <v>42.7</v>
      </c>
      <c r="F8" s="2">
        <f>TAN(E8*PI()/180)</f>
        <v>0.92277344108221393</v>
      </c>
      <c r="G8" s="2">
        <v>0.32300000000000001</v>
      </c>
    </row>
    <row r="9" spans="4:7" x14ac:dyDescent="0.2">
      <c r="D9" s="2">
        <v>2</v>
      </c>
      <c r="E9" s="2">
        <v>43</v>
      </c>
      <c r="F9" s="2">
        <f t="shared" ref="F9:F53" si="0">TAN(E9*PI()/180)</f>
        <v>0.93251508613766154</v>
      </c>
      <c r="G9" s="2">
        <v>0.32100000000000001</v>
      </c>
    </row>
    <row r="10" spans="4:7" x14ac:dyDescent="0.2">
      <c r="D10" s="2">
        <v>3</v>
      </c>
      <c r="E10" s="2">
        <v>43.5</v>
      </c>
      <c r="F10" s="2">
        <f t="shared" si="0"/>
        <v>0.94896456671487961</v>
      </c>
      <c r="G10" s="2">
        <v>0.318</v>
      </c>
    </row>
    <row r="11" spans="4:7" x14ac:dyDescent="0.2">
      <c r="D11" s="2">
        <v>4</v>
      </c>
      <c r="E11" s="2">
        <v>44</v>
      </c>
      <c r="F11" s="2">
        <f t="shared" si="0"/>
        <v>0.96568877480707394</v>
      </c>
      <c r="G11" s="2">
        <v>0.314</v>
      </c>
    </row>
    <row r="12" spans="4:7" x14ac:dyDescent="0.2">
      <c r="D12" s="2">
        <v>5</v>
      </c>
      <c r="E12" s="2">
        <v>44.5</v>
      </c>
      <c r="F12" s="2">
        <f t="shared" si="0"/>
        <v>0.98269726311569017</v>
      </c>
      <c r="G12" s="2">
        <v>0.311</v>
      </c>
    </row>
    <row r="13" spans="4:7" x14ac:dyDescent="0.2">
      <c r="D13" s="2">
        <v>6</v>
      </c>
      <c r="E13" s="2">
        <v>45</v>
      </c>
      <c r="F13" s="2">
        <f t="shared" si="0"/>
        <v>0.99999999999999989</v>
      </c>
      <c r="G13" s="2">
        <v>0.308</v>
      </c>
    </row>
    <row r="14" spans="4:7" x14ac:dyDescent="0.2">
      <c r="D14" s="2">
        <v>7</v>
      </c>
      <c r="E14" s="2">
        <v>45.5</v>
      </c>
      <c r="F14" s="2">
        <f t="shared" si="0"/>
        <v>1.0176073929721252</v>
      </c>
      <c r="G14" s="2">
        <v>0.30499999999999999</v>
      </c>
    </row>
    <row r="15" spans="4:7" x14ac:dyDescent="0.2">
      <c r="D15" s="2">
        <v>8</v>
      </c>
      <c r="E15" s="2">
        <v>46</v>
      </c>
      <c r="F15" s="2">
        <f t="shared" si="0"/>
        <v>1.0355303137905694</v>
      </c>
      <c r="G15" s="2">
        <v>0.30299999999999999</v>
      </c>
    </row>
    <row r="16" spans="4:7" x14ac:dyDescent="0.2">
      <c r="D16" s="2">
        <v>9</v>
      </c>
      <c r="E16" s="2">
        <v>46.5</v>
      </c>
      <c r="F16" s="2">
        <f t="shared" si="0"/>
        <v>1.053780125280962</v>
      </c>
      <c r="G16" s="2">
        <v>0.3</v>
      </c>
    </row>
    <row r="17" spans="4:7" x14ac:dyDescent="0.2">
      <c r="D17" s="2">
        <v>10</v>
      </c>
      <c r="E17" s="2">
        <v>47</v>
      </c>
      <c r="F17" s="2">
        <f t="shared" si="0"/>
        <v>1.0723687100246826</v>
      </c>
      <c r="G17" s="2">
        <v>0.29699999999999999</v>
      </c>
    </row>
    <row r="18" spans="4:7" x14ac:dyDescent="0.2">
      <c r="D18" s="2">
        <v>11</v>
      </c>
      <c r="E18" s="2">
        <v>47.5</v>
      </c>
      <c r="F18" s="2">
        <f t="shared" si="0"/>
        <v>1.0913085010692714</v>
      </c>
      <c r="G18" s="2">
        <v>0.29399999999999998</v>
      </c>
    </row>
    <row r="19" spans="4:7" x14ac:dyDescent="0.2">
      <c r="D19" s="2">
        <v>12</v>
      </c>
      <c r="E19" s="2">
        <v>48</v>
      </c>
      <c r="F19" s="2">
        <f t="shared" si="0"/>
        <v>1.1106125148291928</v>
      </c>
      <c r="G19" s="2">
        <v>0.29099999999999998</v>
      </c>
    </row>
    <row r="20" spans="4:7" x14ac:dyDescent="0.2">
      <c r="D20" s="2">
        <v>13</v>
      </c>
      <c r="E20" s="2">
        <v>48.5</v>
      </c>
      <c r="F20" s="2">
        <f t="shared" si="0"/>
        <v>1.1302943863617527</v>
      </c>
      <c r="G20" s="2">
        <v>0.28899999999999998</v>
      </c>
    </row>
    <row r="21" spans="4:7" x14ac:dyDescent="0.2">
      <c r="D21" s="2">
        <v>14</v>
      </c>
      <c r="E21" s="2">
        <v>49</v>
      </c>
      <c r="F21" s="2">
        <f t="shared" si="0"/>
        <v>1.1503684072210094</v>
      </c>
      <c r="G21" s="2">
        <v>0.28599999999999998</v>
      </c>
    </row>
    <row r="22" spans="4:7" x14ac:dyDescent="0.2">
      <c r="D22" s="2">
        <v>15</v>
      </c>
      <c r="E22" s="2">
        <v>49.5</v>
      </c>
      <c r="F22" s="2">
        <f t="shared" si="0"/>
        <v>1.1708495661125393</v>
      </c>
      <c r="G22" s="2">
        <v>0.28299999999999997</v>
      </c>
    </row>
    <row r="23" spans="4:7" x14ac:dyDescent="0.2">
      <c r="D23" s="2">
        <v>16</v>
      </c>
      <c r="E23" s="2">
        <v>50</v>
      </c>
      <c r="F23" s="2">
        <f t="shared" si="0"/>
        <v>1.19175359259421</v>
      </c>
      <c r="G23" s="2">
        <v>0.28100000000000003</v>
      </c>
    </row>
    <row r="24" spans="4:7" x14ac:dyDescent="0.2">
      <c r="D24" s="2">
        <v>17</v>
      </c>
      <c r="E24" s="2">
        <v>50.5</v>
      </c>
      <c r="F24" s="2">
        <f t="shared" si="0"/>
        <v>1.2130970040929328</v>
      </c>
      <c r="G24" s="2">
        <v>0.27800000000000002</v>
      </c>
    </row>
    <row r="25" spans="4:7" x14ac:dyDescent="0.2">
      <c r="D25" s="2">
        <v>18</v>
      </c>
      <c r="E25" s="2">
        <v>51</v>
      </c>
      <c r="F25" s="2">
        <f t="shared" si="0"/>
        <v>1.2348971565350511</v>
      </c>
      <c r="G25" s="2">
        <v>0.27600000000000002</v>
      </c>
    </row>
    <row r="26" spans="4:7" x14ac:dyDescent="0.2">
      <c r="D26" s="2">
        <v>19</v>
      </c>
      <c r="E26" s="2">
        <v>51.5</v>
      </c>
      <c r="F26" s="2">
        <f t="shared" si="0"/>
        <v>1.2571722989189544</v>
      </c>
      <c r="G26" s="2">
        <v>0.27400000000000002</v>
      </c>
    </row>
    <row r="27" spans="4:7" x14ac:dyDescent="0.2">
      <c r="D27" s="2">
        <v>20</v>
      </c>
      <c r="E27" s="2">
        <v>52</v>
      </c>
      <c r="F27" s="2">
        <f t="shared" si="0"/>
        <v>1.2799416321930788</v>
      </c>
      <c r="G27" s="2">
        <v>0.27100000000000002</v>
      </c>
    </row>
    <row r="28" spans="4:7" x14ac:dyDescent="0.2">
      <c r="D28" s="2">
        <v>21</v>
      </c>
      <c r="E28" s="2">
        <v>52.5</v>
      </c>
      <c r="F28" s="2">
        <f t="shared" si="0"/>
        <v>1.3032253728412058</v>
      </c>
      <c r="G28" s="2">
        <v>0.26900000000000002</v>
      </c>
    </row>
    <row r="29" spans="4:7" x14ac:dyDescent="0.2">
      <c r="D29" s="2">
        <v>22</v>
      </c>
      <c r="E29" s="2">
        <v>53</v>
      </c>
      <c r="F29" s="2">
        <f t="shared" si="0"/>
        <v>1.3270448216204098</v>
      </c>
      <c r="G29" s="2">
        <v>0.26700000000000002</v>
      </c>
    </row>
    <row r="30" spans="4:7" x14ac:dyDescent="0.2">
      <c r="D30" s="2">
        <v>23</v>
      </c>
      <c r="E30" s="2">
        <v>53.5</v>
      </c>
      <c r="F30" s="2">
        <f t="shared" si="0"/>
        <v>1.3514224379458082</v>
      </c>
      <c r="G30" s="2">
        <v>0.26400000000000001</v>
      </c>
    </row>
    <row r="31" spans="4:7" x14ac:dyDescent="0.2">
      <c r="D31" s="2">
        <v>24</v>
      </c>
      <c r="E31" s="2">
        <v>54</v>
      </c>
      <c r="F31" s="2">
        <f t="shared" si="0"/>
        <v>1.3763819204711734</v>
      </c>
      <c r="G31" s="2">
        <v>0.26200000000000001</v>
      </c>
    </row>
    <row r="32" spans="4:7" x14ac:dyDescent="0.2">
      <c r="D32" s="2">
        <v>25</v>
      </c>
      <c r="E32" s="2">
        <v>54.5</v>
      </c>
      <c r="F32" s="2">
        <f t="shared" si="0"/>
        <v>1.4019482944763355</v>
      </c>
      <c r="G32" s="2">
        <v>0.26</v>
      </c>
    </row>
    <row r="33" spans="4:7" x14ac:dyDescent="0.2">
      <c r="D33" s="2">
        <v>26</v>
      </c>
      <c r="E33" s="2">
        <v>55</v>
      </c>
      <c r="F33" s="2">
        <f t="shared" si="0"/>
        <v>1.4281480067421144</v>
      </c>
      <c r="G33" s="2">
        <v>0.25800000000000001</v>
      </c>
    </row>
    <row r="34" spans="4:7" x14ac:dyDescent="0.2">
      <c r="D34" s="2">
        <v>27</v>
      </c>
      <c r="E34" s="2">
        <v>55.5</v>
      </c>
      <c r="F34" s="2">
        <f t="shared" si="0"/>
        <v>1.4550090286724449</v>
      </c>
      <c r="G34" s="2">
        <v>0.25600000000000001</v>
      </c>
    </row>
    <row r="35" spans="4:7" x14ac:dyDescent="0.2">
      <c r="D35" s="2">
        <v>28</v>
      </c>
      <c r="E35" s="2">
        <v>56</v>
      </c>
      <c r="F35" s="2">
        <f t="shared" si="0"/>
        <v>1.4825609685127403</v>
      </c>
      <c r="G35" s="2">
        <v>0.254</v>
      </c>
    </row>
    <row r="36" spans="4:7" x14ac:dyDescent="0.2">
      <c r="D36" s="2">
        <v>29</v>
      </c>
      <c r="E36" s="2">
        <v>56.5</v>
      </c>
      <c r="F36" s="2">
        <f t="shared" si="0"/>
        <v>1.5108351936149007</v>
      </c>
      <c r="G36" s="2">
        <v>0.252</v>
      </c>
    </row>
    <row r="37" spans="4:7" x14ac:dyDescent="0.2">
      <c r="D37" s="2">
        <v>30</v>
      </c>
      <c r="E37" s="2">
        <v>57</v>
      </c>
      <c r="F37" s="2">
        <f t="shared" si="0"/>
        <v>1.5398649638145827</v>
      </c>
      <c r="G37" s="2">
        <v>0.25</v>
      </c>
    </row>
    <row r="38" spans="4:7" x14ac:dyDescent="0.2">
      <c r="D38" s="2">
        <v>31</v>
      </c>
      <c r="E38" s="2">
        <v>57.5</v>
      </c>
      <c r="F38" s="2">
        <f t="shared" si="0"/>
        <v>1.5696855771174902</v>
      </c>
      <c r="G38" s="2">
        <v>0.248</v>
      </c>
    </row>
    <row r="39" spans="4:7" x14ac:dyDescent="0.2">
      <c r="D39" s="2">
        <v>32</v>
      </c>
      <c r="E39" s="2">
        <v>58</v>
      </c>
      <c r="F39" s="2">
        <f t="shared" si="0"/>
        <v>1.6003345290410507</v>
      </c>
      <c r="G39" s="2">
        <v>0.246</v>
      </c>
    </row>
    <row r="40" spans="4:7" x14ac:dyDescent="0.2">
      <c r="D40" s="2">
        <v>33</v>
      </c>
      <c r="E40" s="2">
        <v>58.5</v>
      </c>
      <c r="F40" s="2">
        <f t="shared" si="0"/>
        <v>1.6318516871287894</v>
      </c>
      <c r="G40" s="2">
        <v>0.24399999999999999</v>
      </c>
    </row>
    <row r="41" spans="4:7" x14ac:dyDescent="0.2">
      <c r="D41" s="2">
        <v>34</v>
      </c>
      <c r="E41" s="2">
        <v>59</v>
      </c>
      <c r="F41" s="2">
        <f t="shared" si="0"/>
        <v>1.6642794823505174</v>
      </c>
      <c r="G41" s="2">
        <v>0.24199999999999999</v>
      </c>
    </row>
    <row r="42" spans="4:7" x14ac:dyDescent="0.2">
      <c r="D42" s="2">
        <v>35</v>
      </c>
      <c r="E42" s="2">
        <v>59.5</v>
      </c>
      <c r="F42" s="2">
        <f t="shared" si="0"/>
        <v>1.6976631193260889</v>
      </c>
      <c r="G42" s="2">
        <v>0.24</v>
      </c>
    </row>
    <row r="43" spans="4:7" x14ac:dyDescent="0.2">
      <c r="D43" s="2">
        <v>36</v>
      </c>
      <c r="E43" s="2">
        <v>60</v>
      </c>
      <c r="F43" s="2">
        <f t="shared" si="0"/>
        <v>1.7320508075688767</v>
      </c>
      <c r="G43" s="2">
        <v>0.23799999999999999</v>
      </c>
    </row>
    <row r="44" spans="4:7" x14ac:dyDescent="0.2">
      <c r="D44" s="2">
        <v>37</v>
      </c>
      <c r="E44" s="2">
        <v>60.5</v>
      </c>
      <c r="F44" s="2">
        <f t="shared" si="0"/>
        <v>1.7674940162428909</v>
      </c>
      <c r="G44" s="2">
        <v>0.23699999999999999</v>
      </c>
    </row>
    <row r="45" spans="4:7" x14ac:dyDescent="0.2">
      <c r="D45" s="2">
        <v>38</v>
      </c>
      <c r="E45" s="2">
        <v>61</v>
      </c>
      <c r="F45" s="2">
        <f t="shared" si="0"/>
        <v>1.8040477552714236</v>
      </c>
      <c r="G45" s="2">
        <v>0.23499999999999999</v>
      </c>
    </row>
    <row r="46" spans="4:7" x14ac:dyDescent="0.2">
      <c r="D46" s="2">
        <v>39</v>
      </c>
      <c r="E46" s="2">
        <v>61.5</v>
      </c>
      <c r="F46" s="2">
        <f t="shared" si="0"/>
        <v>1.8417708860334581</v>
      </c>
      <c r="G46" s="2">
        <v>0.23300000000000001</v>
      </c>
    </row>
    <row r="47" spans="4:7" x14ac:dyDescent="0.2">
      <c r="D47" s="2">
        <v>40</v>
      </c>
      <c r="E47" s="2">
        <v>62</v>
      </c>
      <c r="F47" s="2">
        <f t="shared" si="0"/>
        <v>1.8807264653463318</v>
      </c>
      <c r="G47" s="2">
        <v>0.23200000000000001</v>
      </c>
    </row>
    <row r="48" spans="4:7" x14ac:dyDescent="0.2">
      <c r="D48" s="2">
        <v>41</v>
      </c>
      <c r="E48" s="2">
        <v>62.5</v>
      </c>
      <c r="F48" s="2">
        <f t="shared" si="0"/>
        <v>1.9209821269711651</v>
      </c>
      <c r="G48" s="2">
        <v>0.23</v>
      </c>
    </row>
    <row r="49" spans="4:7" x14ac:dyDescent="0.2">
      <c r="D49" s="2">
        <v>42</v>
      </c>
      <c r="E49" s="2">
        <v>63</v>
      </c>
      <c r="F49" s="2">
        <f t="shared" si="0"/>
        <v>1.9626105055051504</v>
      </c>
      <c r="G49" s="2">
        <v>0.22800000000000001</v>
      </c>
    </row>
    <row r="50" spans="4:7" x14ac:dyDescent="0.2">
      <c r="D50" s="2">
        <v>43</v>
      </c>
      <c r="E50" s="2">
        <v>63.5</v>
      </c>
      <c r="F50" s="2">
        <f t="shared" si="0"/>
        <v>2.0056897082590202</v>
      </c>
      <c r="G50" s="2">
        <v>0.22700000000000001</v>
      </c>
    </row>
    <row r="51" spans="4:7" x14ac:dyDescent="0.2">
      <c r="D51" s="2">
        <v>44</v>
      </c>
      <c r="E51" s="2">
        <v>64</v>
      </c>
      <c r="F51" s="2">
        <f t="shared" si="0"/>
        <v>2.050303841579296</v>
      </c>
      <c r="G51" s="2">
        <v>0.22500000000000001</v>
      </c>
    </row>
    <row r="52" spans="4:7" x14ac:dyDescent="0.2">
      <c r="D52" s="2">
        <v>45</v>
      </c>
      <c r="E52" s="2">
        <v>64.5</v>
      </c>
      <c r="F52" s="2">
        <f t="shared" si="0"/>
        <v>2.0965435990881738</v>
      </c>
      <c r="G52" s="2">
        <v>0.224</v>
      </c>
    </row>
    <row r="53" spans="4:7" x14ac:dyDescent="0.2">
      <c r="D53" s="2">
        <v>46</v>
      </c>
      <c r="E53" s="2">
        <v>65</v>
      </c>
      <c r="F53" s="2">
        <f t="shared" si="0"/>
        <v>2.1445069205095586</v>
      </c>
      <c r="G53" s="2">
        <v>0.222</v>
      </c>
    </row>
  </sheetData>
  <mergeCells count="4">
    <mergeCell ref="G5:G6"/>
    <mergeCell ref="E5:E7"/>
    <mergeCell ref="F5:F7"/>
    <mergeCell ref="D5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54"/>
  <sheetViews>
    <sheetView workbookViewId="0">
      <selection activeCell="D9" sqref="D9"/>
    </sheetView>
  </sheetViews>
  <sheetFormatPr defaultRowHeight="14.25" x14ac:dyDescent="0.2"/>
  <cols>
    <col min="5" max="5" width="9" style="1"/>
  </cols>
  <sheetData>
    <row r="6" spans="2:5" ht="14.25" customHeight="1" x14ac:dyDescent="0.2">
      <c r="B6" s="7" t="s">
        <v>0</v>
      </c>
      <c r="C6" s="6" t="s">
        <v>1</v>
      </c>
      <c r="D6" s="7" t="s">
        <v>5</v>
      </c>
      <c r="E6" s="6" t="s">
        <v>4</v>
      </c>
    </row>
    <row r="7" spans="2:5" ht="14.25" customHeight="1" x14ac:dyDescent="0.2">
      <c r="B7" s="8"/>
      <c r="C7" s="6"/>
      <c r="D7" s="8"/>
      <c r="E7" s="6"/>
    </row>
    <row r="8" spans="2:5" ht="15" customHeight="1" x14ac:dyDescent="0.2">
      <c r="B8" s="9"/>
      <c r="C8" s="6"/>
      <c r="D8" s="9"/>
      <c r="E8" s="6"/>
    </row>
    <row r="9" spans="2:5" x14ac:dyDescent="0.2">
      <c r="B9" s="2">
        <v>1</v>
      </c>
      <c r="C9" s="2">
        <v>42.7</v>
      </c>
      <c r="D9" s="2">
        <v>0.32300000000000001</v>
      </c>
      <c r="E9" s="2">
        <f>+D9*1.01</f>
        <v>0.32623000000000002</v>
      </c>
    </row>
    <row r="10" spans="2:5" x14ac:dyDescent="0.2">
      <c r="B10" s="2">
        <v>2</v>
      </c>
      <c r="C10" s="2">
        <v>43</v>
      </c>
      <c r="D10" s="2">
        <v>0.32100000000000001</v>
      </c>
      <c r="E10" s="2">
        <f t="shared" ref="E10:E54" si="0">+D10*1.01</f>
        <v>0.32421</v>
      </c>
    </row>
    <row r="11" spans="2:5" x14ac:dyDescent="0.2">
      <c r="B11" s="2">
        <v>3</v>
      </c>
      <c r="C11" s="2">
        <v>43.5</v>
      </c>
      <c r="D11" s="2">
        <v>0.318</v>
      </c>
      <c r="E11" s="2">
        <f t="shared" si="0"/>
        <v>0.32118000000000002</v>
      </c>
    </row>
    <row r="12" spans="2:5" x14ac:dyDescent="0.2">
      <c r="B12" s="2">
        <v>4</v>
      </c>
      <c r="C12" s="2">
        <v>44</v>
      </c>
      <c r="D12" s="2">
        <v>0.314</v>
      </c>
      <c r="E12" s="2">
        <f t="shared" si="0"/>
        <v>0.31713999999999998</v>
      </c>
    </row>
    <row r="13" spans="2:5" x14ac:dyDescent="0.2">
      <c r="B13" s="2">
        <v>5</v>
      </c>
      <c r="C13" s="2">
        <v>44.5</v>
      </c>
      <c r="D13" s="2">
        <v>0.311</v>
      </c>
      <c r="E13" s="2">
        <f t="shared" si="0"/>
        <v>0.31411</v>
      </c>
    </row>
    <row r="14" spans="2:5" x14ac:dyDescent="0.2">
      <c r="B14" s="2">
        <v>6</v>
      </c>
      <c r="C14" s="2">
        <v>45</v>
      </c>
      <c r="D14" s="2">
        <v>0.308</v>
      </c>
      <c r="E14" s="2">
        <f t="shared" si="0"/>
        <v>0.31108000000000002</v>
      </c>
    </row>
    <row r="15" spans="2:5" x14ac:dyDescent="0.2">
      <c r="B15" s="2">
        <v>7</v>
      </c>
      <c r="C15" s="2">
        <v>45.5</v>
      </c>
      <c r="D15" s="2">
        <v>0.30499999999999999</v>
      </c>
      <c r="E15" s="2">
        <f t="shared" si="0"/>
        <v>0.30804999999999999</v>
      </c>
    </row>
    <row r="16" spans="2:5" x14ac:dyDescent="0.2">
      <c r="B16" s="2">
        <v>8</v>
      </c>
      <c r="C16" s="2">
        <v>46</v>
      </c>
      <c r="D16" s="2">
        <v>0.30299999999999999</v>
      </c>
      <c r="E16" s="2">
        <f t="shared" si="0"/>
        <v>0.30602999999999997</v>
      </c>
    </row>
    <row r="17" spans="2:5" x14ac:dyDescent="0.2">
      <c r="B17" s="2">
        <v>9</v>
      </c>
      <c r="C17" s="2">
        <v>46.5</v>
      </c>
      <c r="D17" s="2">
        <v>0.3</v>
      </c>
      <c r="E17" s="2">
        <f t="shared" si="0"/>
        <v>0.30299999999999999</v>
      </c>
    </row>
    <row r="18" spans="2:5" x14ac:dyDescent="0.2">
      <c r="B18" s="2">
        <v>10</v>
      </c>
      <c r="C18" s="2">
        <v>47</v>
      </c>
      <c r="D18" s="2">
        <v>0.29699999999999999</v>
      </c>
      <c r="E18" s="2">
        <f t="shared" si="0"/>
        <v>0.29997000000000001</v>
      </c>
    </row>
    <row r="19" spans="2:5" x14ac:dyDescent="0.2">
      <c r="B19" s="2">
        <v>11</v>
      </c>
      <c r="C19" s="2">
        <v>47.5</v>
      </c>
      <c r="D19" s="2">
        <v>0.29399999999999998</v>
      </c>
      <c r="E19" s="2">
        <f t="shared" si="0"/>
        <v>0.29693999999999998</v>
      </c>
    </row>
    <row r="20" spans="2:5" x14ac:dyDescent="0.2">
      <c r="B20" s="2">
        <v>12</v>
      </c>
      <c r="C20" s="2">
        <v>48</v>
      </c>
      <c r="D20" s="2">
        <v>0.29099999999999998</v>
      </c>
      <c r="E20" s="2">
        <f t="shared" si="0"/>
        <v>0.29391</v>
      </c>
    </row>
    <row r="21" spans="2:5" x14ac:dyDescent="0.2">
      <c r="B21" s="2">
        <v>13</v>
      </c>
      <c r="C21" s="2">
        <v>48.5</v>
      </c>
      <c r="D21" s="2">
        <v>0.28899999999999998</v>
      </c>
      <c r="E21" s="2">
        <f t="shared" si="0"/>
        <v>0.29188999999999998</v>
      </c>
    </row>
    <row r="22" spans="2:5" x14ac:dyDescent="0.2">
      <c r="B22" s="2">
        <v>14</v>
      </c>
      <c r="C22" s="2">
        <v>49</v>
      </c>
      <c r="D22" s="2">
        <v>0.28599999999999998</v>
      </c>
      <c r="E22" s="2">
        <f t="shared" si="0"/>
        <v>0.28886000000000001</v>
      </c>
    </row>
    <row r="23" spans="2:5" x14ac:dyDescent="0.2">
      <c r="B23" s="2">
        <v>15</v>
      </c>
      <c r="C23" s="2">
        <v>49.5</v>
      </c>
      <c r="D23" s="2">
        <v>0.28299999999999997</v>
      </c>
      <c r="E23" s="2">
        <f t="shared" si="0"/>
        <v>0.28582999999999997</v>
      </c>
    </row>
    <row r="24" spans="2:5" x14ac:dyDescent="0.2">
      <c r="B24" s="2">
        <v>16</v>
      </c>
      <c r="C24" s="2">
        <v>50</v>
      </c>
      <c r="D24" s="2">
        <v>0.28100000000000003</v>
      </c>
      <c r="E24" s="2">
        <f t="shared" si="0"/>
        <v>0.28381000000000001</v>
      </c>
    </row>
    <row r="25" spans="2:5" x14ac:dyDescent="0.2">
      <c r="B25" s="2">
        <v>17</v>
      </c>
      <c r="C25" s="2">
        <v>50.5</v>
      </c>
      <c r="D25" s="2">
        <v>0.27800000000000002</v>
      </c>
      <c r="E25" s="2">
        <f t="shared" si="0"/>
        <v>0.28078000000000003</v>
      </c>
    </row>
    <row r="26" spans="2:5" x14ac:dyDescent="0.2">
      <c r="B26" s="2">
        <v>18</v>
      </c>
      <c r="C26" s="2">
        <v>51</v>
      </c>
      <c r="D26" s="2">
        <v>0.27600000000000002</v>
      </c>
      <c r="E26" s="2">
        <f t="shared" si="0"/>
        <v>0.27876000000000001</v>
      </c>
    </row>
    <row r="27" spans="2:5" x14ac:dyDescent="0.2">
      <c r="B27" s="2">
        <v>19</v>
      </c>
      <c r="C27" s="2">
        <v>51.5</v>
      </c>
      <c r="D27" s="2">
        <v>0.27400000000000002</v>
      </c>
      <c r="E27" s="2">
        <f t="shared" si="0"/>
        <v>0.27674000000000004</v>
      </c>
    </row>
    <row r="28" spans="2:5" x14ac:dyDescent="0.2">
      <c r="B28" s="2">
        <v>20</v>
      </c>
      <c r="C28" s="2">
        <v>52</v>
      </c>
      <c r="D28" s="2">
        <v>0.27100000000000002</v>
      </c>
      <c r="E28" s="2">
        <f t="shared" si="0"/>
        <v>0.27371000000000001</v>
      </c>
    </row>
    <row r="29" spans="2:5" x14ac:dyDescent="0.2">
      <c r="B29" s="2">
        <v>21</v>
      </c>
      <c r="C29" s="2">
        <v>52.5</v>
      </c>
      <c r="D29" s="2">
        <v>0.26900000000000002</v>
      </c>
      <c r="E29" s="2">
        <f t="shared" si="0"/>
        <v>0.27169000000000004</v>
      </c>
    </row>
    <row r="30" spans="2:5" x14ac:dyDescent="0.2">
      <c r="B30" s="2">
        <v>22</v>
      </c>
      <c r="C30" s="2">
        <v>53</v>
      </c>
      <c r="D30" s="2">
        <v>0.26700000000000002</v>
      </c>
      <c r="E30" s="2">
        <f t="shared" si="0"/>
        <v>0.26967000000000002</v>
      </c>
    </row>
    <row r="31" spans="2:5" x14ac:dyDescent="0.2">
      <c r="B31" s="2">
        <v>23</v>
      </c>
      <c r="C31" s="2">
        <v>53.5</v>
      </c>
      <c r="D31" s="2">
        <v>0.26400000000000001</v>
      </c>
      <c r="E31" s="2">
        <f t="shared" si="0"/>
        <v>0.26663999999999999</v>
      </c>
    </row>
    <row r="32" spans="2:5" x14ac:dyDescent="0.2">
      <c r="B32" s="2">
        <v>24</v>
      </c>
      <c r="C32" s="2">
        <v>54</v>
      </c>
      <c r="D32" s="2">
        <v>0.26200000000000001</v>
      </c>
      <c r="E32" s="2">
        <f t="shared" si="0"/>
        <v>0.26462000000000002</v>
      </c>
    </row>
    <row r="33" spans="2:5" x14ac:dyDescent="0.2">
      <c r="B33" s="2">
        <v>25</v>
      </c>
      <c r="C33" s="2">
        <v>54.5</v>
      </c>
      <c r="D33" s="2">
        <v>0.26</v>
      </c>
      <c r="E33" s="2">
        <f t="shared" si="0"/>
        <v>0.2626</v>
      </c>
    </row>
    <row r="34" spans="2:5" x14ac:dyDescent="0.2">
      <c r="B34" s="2">
        <v>26</v>
      </c>
      <c r="C34" s="2">
        <v>55</v>
      </c>
      <c r="D34" s="2">
        <v>0.25800000000000001</v>
      </c>
      <c r="E34" s="2">
        <f t="shared" si="0"/>
        <v>0.26058000000000003</v>
      </c>
    </row>
    <row r="35" spans="2:5" x14ac:dyDescent="0.2">
      <c r="B35" s="2">
        <v>27</v>
      </c>
      <c r="C35" s="2">
        <v>55.5</v>
      </c>
      <c r="D35" s="2">
        <v>0.25600000000000001</v>
      </c>
      <c r="E35" s="2">
        <f t="shared" si="0"/>
        <v>0.25856000000000001</v>
      </c>
    </row>
    <row r="36" spans="2:5" x14ac:dyDescent="0.2">
      <c r="B36" s="2">
        <v>28</v>
      </c>
      <c r="C36" s="2">
        <v>56</v>
      </c>
      <c r="D36" s="2">
        <v>0.254</v>
      </c>
      <c r="E36" s="2">
        <f t="shared" si="0"/>
        <v>0.25653999999999999</v>
      </c>
    </row>
    <row r="37" spans="2:5" x14ac:dyDescent="0.2">
      <c r="B37" s="2">
        <v>29</v>
      </c>
      <c r="C37" s="2">
        <v>56.5</v>
      </c>
      <c r="D37" s="2">
        <v>0.252</v>
      </c>
      <c r="E37" s="2">
        <f t="shared" si="0"/>
        <v>0.25452000000000002</v>
      </c>
    </row>
    <row r="38" spans="2:5" x14ac:dyDescent="0.2">
      <c r="B38" s="2">
        <v>30</v>
      </c>
      <c r="C38" s="2">
        <v>57</v>
      </c>
      <c r="D38" s="2">
        <v>0.25</v>
      </c>
      <c r="E38" s="2">
        <f t="shared" si="0"/>
        <v>0.2525</v>
      </c>
    </row>
    <row r="39" spans="2:5" x14ac:dyDescent="0.2">
      <c r="B39" s="2">
        <v>31</v>
      </c>
      <c r="C39" s="2">
        <v>57.5</v>
      </c>
      <c r="D39" s="2">
        <v>0.248</v>
      </c>
      <c r="E39" s="2">
        <f t="shared" si="0"/>
        <v>0.25047999999999998</v>
      </c>
    </row>
    <row r="40" spans="2:5" x14ac:dyDescent="0.2">
      <c r="B40" s="2">
        <v>32</v>
      </c>
      <c r="C40" s="2">
        <v>58</v>
      </c>
      <c r="D40" s="2">
        <v>0.246</v>
      </c>
      <c r="E40" s="2">
        <f t="shared" si="0"/>
        <v>0.24845999999999999</v>
      </c>
    </row>
    <row r="41" spans="2:5" x14ac:dyDescent="0.2">
      <c r="B41" s="2">
        <v>33</v>
      </c>
      <c r="C41" s="2">
        <v>58.5</v>
      </c>
      <c r="D41" s="2">
        <v>0.24399999999999999</v>
      </c>
      <c r="E41" s="2">
        <f t="shared" si="0"/>
        <v>0.24643999999999999</v>
      </c>
    </row>
    <row r="42" spans="2:5" x14ac:dyDescent="0.2">
      <c r="B42" s="2">
        <v>34</v>
      </c>
      <c r="C42" s="2">
        <v>59</v>
      </c>
      <c r="D42" s="2">
        <v>0.24199999999999999</v>
      </c>
      <c r="E42" s="2">
        <f t="shared" si="0"/>
        <v>0.24442</v>
      </c>
    </row>
    <row r="43" spans="2:5" x14ac:dyDescent="0.2">
      <c r="B43" s="2">
        <v>35</v>
      </c>
      <c r="C43" s="2">
        <v>59.5</v>
      </c>
      <c r="D43" s="2">
        <v>0.24</v>
      </c>
      <c r="E43" s="2">
        <f t="shared" si="0"/>
        <v>0.2424</v>
      </c>
    </row>
    <row r="44" spans="2:5" x14ac:dyDescent="0.2">
      <c r="B44" s="2">
        <v>36</v>
      </c>
      <c r="C44" s="2">
        <v>60</v>
      </c>
      <c r="D44" s="2">
        <v>0.23799999999999999</v>
      </c>
      <c r="E44" s="2">
        <f t="shared" si="0"/>
        <v>0.24037999999999998</v>
      </c>
    </row>
    <row r="45" spans="2:5" x14ac:dyDescent="0.2">
      <c r="B45" s="2">
        <v>37</v>
      </c>
      <c r="C45" s="2">
        <v>60.5</v>
      </c>
      <c r="D45" s="2">
        <v>0.23699999999999999</v>
      </c>
      <c r="E45" s="2">
        <f t="shared" si="0"/>
        <v>0.23937</v>
      </c>
    </row>
    <row r="46" spans="2:5" x14ac:dyDescent="0.2">
      <c r="B46" s="2">
        <v>38</v>
      </c>
      <c r="C46" s="2">
        <v>61</v>
      </c>
      <c r="D46" s="2">
        <v>0.23499999999999999</v>
      </c>
      <c r="E46" s="2">
        <f t="shared" si="0"/>
        <v>0.23734999999999998</v>
      </c>
    </row>
    <row r="47" spans="2:5" x14ac:dyDescent="0.2">
      <c r="B47" s="2">
        <v>39</v>
      </c>
      <c r="C47" s="2">
        <v>61.5</v>
      </c>
      <c r="D47" s="2">
        <v>0.23300000000000001</v>
      </c>
      <c r="E47" s="2">
        <f t="shared" si="0"/>
        <v>0.23533000000000001</v>
      </c>
    </row>
    <row r="48" spans="2:5" x14ac:dyDescent="0.2">
      <c r="B48" s="2">
        <v>40</v>
      </c>
      <c r="C48" s="2">
        <v>62</v>
      </c>
      <c r="D48" s="2">
        <v>0.23200000000000001</v>
      </c>
      <c r="E48" s="2">
        <f t="shared" si="0"/>
        <v>0.23432</v>
      </c>
    </row>
    <row r="49" spans="2:5" x14ac:dyDescent="0.2">
      <c r="B49" s="2">
        <v>41</v>
      </c>
      <c r="C49" s="2">
        <v>62.5</v>
      </c>
      <c r="D49" s="2">
        <v>0.23</v>
      </c>
      <c r="E49" s="2">
        <f t="shared" si="0"/>
        <v>0.23230000000000001</v>
      </c>
    </row>
    <row r="50" spans="2:5" x14ac:dyDescent="0.2">
      <c r="B50" s="2">
        <v>42</v>
      </c>
      <c r="C50" s="2">
        <v>63</v>
      </c>
      <c r="D50" s="2">
        <v>0.22800000000000001</v>
      </c>
      <c r="E50" s="2">
        <f t="shared" si="0"/>
        <v>0.23028000000000001</v>
      </c>
    </row>
    <row r="51" spans="2:5" x14ac:dyDescent="0.2">
      <c r="B51" s="2">
        <v>43</v>
      </c>
      <c r="C51" s="2">
        <v>63.5</v>
      </c>
      <c r="D51" s="2">
        <v>0.22700000000000001</v>
      </c>
      <c r="E51" s="2">
        <f t="shared" si="0"/>
        <v>0.22927</v>
      </c>
    </row>
    <row r="52" spans="2:5" x14ac:dyDescent="0.2">
      <c r="B52" s="2">
        <v>44</v>
      </c>
      <c r="C52" s="2">
        <v>64</v>
      </c>
      <c r="D52" s="2">
        <v>0.22500000000000001</v>
      </c>
      <c r="E52" s="2">
        <f t="shared" si="0"/>
        <v>0.22725000000000001</v>
      </c>
    </row>
    <row r="53" spans="2:5" x14ac:dyDescent="0.2">
      <c r="B53" s="2">
        <v>45</v>
      </c>
      <c r="C53" s="2">
        <v>64.5</v>
      </c>
      <c r="D53" s="2">
        <v>0.224</v>
      </c>
      <c r="E53" s="2">
        <f t="shared" si="0"/>
        <v>0.22624</v>
      </c>
    </row>
    <row r="54" spans="2:5" x14ac:dyDescent="0.2">
      <c r="B54" s="2">
        <v>46</v>
      </c>
      <c r="C54" s="2">
        <v>65</v>
      </c>
      <c r="D54" s="2">
        <v>0.222</v>
      </c>
      <c r="E54" s="2">
        <f t="shared" si="0"/>
        <v>0.22422</v>
      </c>
    </row>
  </sheetData>
  <mergeCells count="4">
    <mergeCell ref="B6:B8"/>
    <mergeCell ref="C6:C8"/>
    <mergeCell ref="E6:E8"/>
    <mergeCell ref="D6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TAN(PHI)</vt:lpstr>
      <vt:lpstr>PHI</vt:lpstr>
    </vt:vector>
  </TitlesOfParts>
  <Company>BAUER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Vallurupalli Sai-Sri-Harsha</dc:creator>
  <cp:lastModifiedBy>Nguyen Luan</cp:lastModifiedBy>
  <dcterms:created xsi:type="dcterms:W3CDTF">2019-08-29T09:44:31Z</dcterms:created>
  <dcterms:modified xsi:type="dcterms:W3CDTF">2019-08-29T12:56:08Z</dcterms:modified>
</cp:coreProperties>
</file>