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definedNames>
    <definedName name="_xlnm.Print_Area" localSheetId="0">Sheet1!$T$19</definedName>
  </definedName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6"/>
  <c r="L6"/>
  <c r="M6"/>
  <c r="N6"/>
</calcChain>
</file>

<file path=xl/sharedStrings.xml><?xml version="1.0" encoding="utf-8"?>
<sst xmlns="http://schemas.openxmlformats.org/spreadsheetml/2006/main" count="71" uniqueCount="38">
  <si>
    <t xml:space="preserve">EMPLOYEE ID </t>
  </si>
  <si>
    <t xml:space="preserve">EMOLYEE NAME </t>
  </si>
  <si>
    <t xml:space="preserve">ABIRAMI </t>
  </si>
  <si>
    <t xml:space="preserve">BALAMANI </t>
  </si>
  <si>
    <t>CHANDRA</t>
  </si>
  <si>
    <t xml:space="preserve">DEVI </t>
  </si>
  <si>
    <t xml:space="preserve">ELANGO </t>
  </si>
  <si>
    <t xml:space="preserve">FATHIMA </t>
  </si>
  <si>
    <t xml:space="preserve">GAYATHRI </t>
  </si>
  <si>
    <t xml:space="preserve">HEMASRI </t>
  </si>
  <si>
    <t>JANANI</t>
  </si>
  <si>
    <t xml:space="preserve">KAVI </t>
  </si>
  <si>
    <t xml:space="preserve">LALITHA </t>
  </si>
  <si>
    <t>MANICHANDREN</t>
  </si>
  <si>
    <t xml:space="preserve">NIVETHA </t>
  </si>
  <si>
    <t xml:space="preserve">OVIYA </t>
  </si>
  <si>
    <t xml:space="preserve">PRIYA </t>
  </si>
  <si>
    <t xml:space="preserve">RAMESH </t>
  </si>
  <si>
    <t xml:space="preserve">SALIM </t>
  </si>
  <si>
    <t xml:space="preserve">RATHNA </t>
  </si>
  <si>
    <t xml:space="preserve">KALAI </t>
  </si>
  <si>
    <t xml:space="preserve">PRIYANKA </t>
  </si>
  <si>
    <t xml:space="preserve">DESGINATION </t>
  </si>
  <si>
    <t xml:space="preserve">MANAGER </t>
  </si>
  <si>
    <t xml:space="preserve">ASS. MANAGER </t>
  </si>
  <si>
    <t xml:space="preserve">SALES MANAGER </t>
  </si>
  <si>
    <t>STAFF</t>
  </si>
  <si>
    <t xml:space="preserve">STAFF </t>
  </si>
  <si>
    <t xml:space="preserve">PERFOMANCE </t>
  </si>
  <si>
    <t xml:space="preserve">GENDER </t>
  </si>
  <si>
    <t>F</t>
  </si>
  <si>
    <t>M</t>
  </si>
  <si>
    <t xml:space="preserve">S.N0 </t>
  </si>
  <si>
    <t xml:space="preserve">BASIC SALARY </t>
  </si>
  <si>
    <t xml:space="preserve"> HRA5%</t>
  </si>
  <si>
    <t>TD</t>
  </si>
  <si>
    <t>TOTAL SALARY</t>
  </si>
  <si>
    <t>DA 3%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</si>
</sst>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70278715160608E-2"/>
          <c:y val="7.9174050459469819E-2"/>
          <c:w val="0.74585551806024253"/>
          <c:h val="0.72088764946048423"/>
        </c:manualLayout>
      </c:layout>
      <c:bar3DChart>
        <c:barDir val="col"/>
        <c:grouping val="standard"/>
        <c:ser>
          <c:idx val="0"/>
          <c:order val="0"/>
          <c:tx>
            <c:strRef>
              <c:f>Sheet1!$I$5</c:f>
              <c:strCache>
                <c:ptCount val="1"/>
                <c:pt idx="0">
                  <c:v>PERFOMANCE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Sheet1!$I$6:$I$25</c:f>
              <c:numCache>
                <c:formatCode>General</c:formatCode>
                <c:ptCount val="20"/>
                <c:pt idx="0">
                  <c:v>4.3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</c:v>
                </c:pt>
                <c:pt idx="11">
                  <c:v>3.8</c:v>
                </c:pt>
                <c:pt idx="12">
                  <c:v>2</c:v>
                </c:pt>
                <c:pt idx="13">
                  <c:v>3.7</c:v>
                </c:pt>
                <c:pt idx="14">
                  <c:v>3.5</c:v>
                </c:pt>
                <c:pt idx="15">
                  <c:v>4.2</c:v>
                </c:pt>
                <c:pt idx="16">
                  <c:v>4.3</c:v>
                </c:pt>
                <c:pt idx="17">
                  <c:v>4.5</c:v>
                </c:pt>
                <c:pt idx="18">
                  <c:v>5</c:v>
                </c:pt>
                <c:pt idx="19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8F-4F19-A566-229429359DD1}"/>
            </c:ext>
          </c:extLst>
        </c:ser>
        <c:dLbls/>
        <c:shape val="box"/>
        <c:axId val="53881088"/>
        <c:axId val="53895168"/>
        <c:axId val="36793408"/>
      </c:bar3DChart>
      <c:catAx>
        <c:axId val="53881088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168"/>
        <c:crosses val="autoZero"/>
        <c:auto val="1"/>
        <c:lblAlgn val="ctr"/>
        <c:lblOffset val="100"/>
      </c:catAx>
      <c:valAx>
        <c:axId val="53895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088"/>
        <c:crosses val="autoZero"/>
        <c:crossBetween val="between"/>
      </c:valAx>
      <c:serAx>
        <c:axId val="36793408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168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7</xdr:row>
      <xdr:rowOff>15240</xdr:rowOff>
    </xdr:from>
    <xdr:to>
      <xdr:col>19</xdr:col>
      <xdr:colOff>358140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2E1E65A-97BA-3613-4BE4-9CCB0DC3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N25"/>
  <sheetViews>
    <sheetView tabSelected="1" workbookViewId="0">
      <selection activeCell="L5" sqref="L5"/>
    </sheetView>
  </sheetViews>
  <sheetFormatPr defaultRowHeight="15"/>
  <cols>
    <col min="5" max="5" width="12.5703125" bestFit="1" customWidth="1"/>
    <col min="6" max="6" width="15.140625" bestFit="1" customWidth="1"/>
    <col min="7" max="7" width="15.140625" customWidth="1"/>
    <col min="8" max="8" width="15.28515625" bestFit="1" customWidth="1"/>
    <col min="9" max="9" width="13" bestFit="1" customWidth="1"/>
  </cols>
  <sheetData>
    <row r="5" spans="4:14">
      <c r="D5" t="s">
        <v>32</v>
      </c>
      <c r="E5" t="s">
        <v>0</v>
      </c>
      <c r="F5" t="s">
        <v>1</v>
      </c>
      <c r="G5" t="s">
        <v>29</v>
      </c>
      <c r="H5" t="s">
        <v>22</v>
      </c>
      <c r="I5" t="s">
        <v>28</v>
      </c>
      <c r="J5" t="s">
        <v>33</v>
      </c>
      <c r="K5" t="s">
        <v>34</v>
      </c>
      <c r="L5" t="s">
        <v>37</v>
      </c>
      <c r="M5" t="s">
        <v>35</v>
      </c>
      <c r="N5" t="s">
        <v>36</v>
      </c>
    </row>
    <row r="6" spans="4:14">
      <c r="D6">
        <v>1</v>
      </c>
      <c r="E6">
        <v>321501</v>
      </c>
      <c r="F6" t="s">
        <v>2</v>
      </c>
      <c r="G6" t="s">
        <v>30</v>
      </c>
      <c r="H6" t="s">
        <v>26</v>
      </c>
      <c r="I6">
        <v>4.3</v>
      </c>
      <c r="J6">
        <v>12000</v>
      </c>
      <c r="K6">
        <f>J6*5/100</f>
        <v>600</v>
      </c>
      <c r="L6">
        <f>J6*3/100</f>
        <v>360</v>
      </c>
      <c r="M6">
        <f>K6+L6</f>
        <v>960</v>
      </c>
      <c r="N6">
        <f>J6-M6</f>
        <v>11040</v>
      </c>
    </row>
    <row r="7" spans="4:14">
      <c r="D7">
        <v>2</v>
      </c>
      <c r="E7">
        <v>321502</v>
      </c>
      <c r="F7" t="s">
        <v>3</v>
      </c>
      <c r="G7" t="s">
        <v>31</v>
      </c>
      <c r="H7" t="s">
        <v>26</v>
      </c>
      <c r="I7">
        <v>3.5</v>
      </c>
      <c r="J7">
        <v>12000</v>
      </c>
      <c r="K7">
        <f t="shared" ref="K7:K25" si="0">J7*5/100</f>
        <v>600</v>
      </c>
      <c r="L7">
        <f t="shared" ref="L7:L25" si="1">J7*3/100</f>
        <v>360</v>
      </c>
      <c r="M7">
        <f t="shared" ref="M7:M25" si="2">K7+L7</f>
        <v>960</v>
      </c>
      <c r="N7">
        <f t="shared" ref="N7:N25" si="3">J7-M7</f>
        <v>11040</v>
      </c>
    </row>
    <row r="8" spans="4:14">
      <c r="D8">
        <v>3</v>
      </c>
      <c r="E8">
        <v>321503</v>
      </c>
      <c r="F8" t="s">
        <v>4</v>
      </c>
      <c r="G8" t="s">
        <v>30</v>
      </c>
      <c r="H8" t="s">
        <v>26</v>
      </c>
      <c r="I8">
        <v>5</v>
      </c>
      <c r="J8">
        <v>12000</v>
      </c>
      <c r="K8">
        <f t="shared" si="0"/>
        <v>600</v>
      </c>
      <c r="L8">
        <f t="shared" si="1"/>
        <v>360</v>
      </c>
      <c r="M8">
        <f t="shared" si="2"/>
        <v>960</v>
      </c>
      <c r="N8">
        <f t="shared" si="3"/>
        <v>11040</v>
      </c>
    </row>
    <row r="9" spans="4:14">
      <c r="D9">
        <v>4</v>
      </c>
      <c r="E9">
        <v>321504</v>
      </c>
      <c r="F9" t="s">
        <v>5</v>
      </c>
      <c r="G9" t="s">
        <v>30</v>
      </c>
      <c r="H9" t="s">
        <v>27</v>
      </c>
      <c r="I9">
        <v>4</v>
      </c>
      <c r="J9">
        <v>12000</v>
      </c>
      <c r="K9">
        <f t="shared" si="0"/>
        <v>600</v>
      </c>
      <c r="L9">
        <f t="shared" si="1"/>
        <v>360</v>
      </c>
      <c r="M9">
        <f t="shared" si="2"/>
        <v>960</v>
      </c>
      <c r="N9">
        <f t="shared" si="3"/>
        <v>11040</v>
      </c>
    </row>
    <row r="10" spans="4:14">
      <c r="D10">
        <v>5</v>
      </c>
      <c r="E10">
        <v>321505</v>
      </c>
      <c r="F10" t="s">
        <v>6</v>
      </c>
      <c r="G10" t="s">
        <v>31</v>
      </c>
      <c r="H10" t="s">
        <v>26</v>
      </c>
      <c r="I10">
        <v>4.0999999999999996</v>
      </c>
      <c r="J10">
        <v>12000</v>
      </c>
      <c r="K10">
        <f t="shared" si="0"/>
        <v>600</v>
      </c>
      <c r="L10">
        <f t="shared" si="1"/>
        <v>360</v>
      </c>
      <c r="M10">
        <f t="shared" si="2"/>
        <v>960</v>
      </c>
      <c r="N10">
        <f t="shared" si="3"/>
        <v>11040</v>
      </c>
    </row>
    <row r="11" spans="4:14">
      <c r="D11">
        <v>6</v>
      </c>
      <c r="E11">
        <v>321506</v>
      </c>
      <c r="F11" t="s">
        <v>7</v>
      </c>
      <c r="G11" t="s">
        <v>30</v>
      </c>
      <c r="H11" t="s">
        <v>23</v>
      </c>
      <c r="I11">
        <v>4.2</v>
      </c>
      <c r="J11">
        <v>20000</v>
      </c>
      <c r="K11">
        <f t="shared" si="0"/>
        <v>1000</v>
      </c>
      <c r="L11">
        <f t="shared" si="1"/>
        <v>600</v>
      </c>
      <c r="M11">
        <f t="shared" si="2"/>
        <v>1600</v>
      </c>
      <c r="N11">
        <f t="shared" si="3"/>
        <v>18400</v>
      </c>
    </row>
    <row r="12" spans="4:14">
      <c r="D12">
        <v>7</v>
      </c>
      <c r="E12">
        <v>321507</v>
      </c>
      <c r="F12" t="s">
        <v>8</v>
      </c>
      <c r="G12" t="s">
        <v>31</v>
      </c>
      <c r="H12" t="s">
        <v>26</v>
      </c>
      <c r="I12">
        <v>4.5999999999999996</v>
      </c>
      <c r="J12">
        <v>11000</v>
      </c>
      <c r="K12">
        <f t="shared" si="0"/>
        <v>550</v>
      </c>
      <c r="L12">
        <f t="shared" si="1"/>
        <v>330</v>
      </c>
      <c r="M12">
        <f t="shared" si="2"/>
        <v>880</v>
      </c>
      <c r="N12">
        <f t="shared" si="3"/>
        <v>10120</v>
      </c>
    </row>
    <row r="13" spans="4:14">
      <c r="D13">
        <v>8</v>
      </c>
      <c r="E13">
        <v>321508</v>
      </c>
      <c r="F13" t="s">
        <v>9</v>
      </c>
      <c r="G13" t="s">
        <v>30</v>
      </c>
      <c r="H13" t="s">
        <v>26</v>
      </c>
      <c r="I13">
        <v>4.7</v>
      </c>
      <c r="J13">
        <v>11000</v>
      </c>
      <c r="K13">
        <f t="shared" si="0"/>
        <v>550</v>
      </c>
      <c r="L13">
        <f t="shared" si="1"/>
        <v>330</v>
      </c>
      <c r="M13">
        <f t="shared" si="2"/>
        <v>880</v>
      </c>
      <c r="N13">
        <f t="shared" si="3"/>
        <v>10120</v>
      </c>
    </row>
    <row r="14" spans="4:14">
      <c r="D14">
        <v>9</v>
      </c>
      <c r="E14">
        <v>321509</v>
      </c>
      <c r="F14" t="s">
        <v>10</v>
      </c>
      <c r="G14" t="s">
        <v>30</v>
      </c>
      <c r="H14" t="s">
        <v>25</v>
      </c>
      <c r="I14">
        <v>4.8</v>
      </c>
      <c r="J14">
        <v>18000</v>
      </c>
      <c r="K14">
        <f t="shared" si="0"/>
        <v>900</v>
      </c>
      <c r="L14">
        <f t="shared" si="1"/>
        <v>540</v>
      </c>
      <c r="M14">
        <f t="shared" si="2"/>
        <v>1440</v>
      </c>
      <c r="N14">
        <f t="shared" si="3"/>
        <v>16560</v>
      </c>
    </row>
    <row r="15" spans="4:14">
      <c r="D15">
        <v>10</v>
      </c>
      <c r="E15">
        <v>321510</v>
      </c>
      <c r="F15" t="s">
        <v>11</v>
      </c>
      <c r="G15" t="s">
        <v>30</v>
      </c>
      <c r="H15" t="s">
        <v>26</v>
      </c>
      <c r="I15">
        <v>4.9000000000000004</v>
      </c>
      <c r="J15">
        <v>13000</v>
      </c>
      <c r="K15">
        <f t="shared" si="0"/>
        <v>650</v>
      </c>
      <c r="L15">
        <f t="shared" si="1"/>
        <v>390</v>
      </c>
      <c r="M15">
        <f t="shared" si="2"/>
        <v>1040</v>
      </c>
      <c r="N15">
        <f t="shared" si="3"/>
        <v>11960</v>
      </c>
    </row>
    <row r="16" spans="4:14">
      <c r="D16">
        <v>11</v>
      </c>
      <c r="E16">
        <v>321511</v>
      </c>
      <c r="F16" t="s">
        <v>12</v>
      </c>
      <c r="G16" t="s">
        <v>30</v>
      </c>
      <c r="H16" t="s">
        <v>24</v>
      </c>
      <c r="I16">
        <v>4</v>
      </c>
      <c r="J16">
        <v>19000</v>
      </c>
      <c r="K16">
        <f t="shared" si="0"/>
        <v>950</v>
      </c>
      <c r="L16">
        <f t="shared" si="1"/>
        <v>570</v>
      </c>
      <c r="M16">
        <f t="shared" si="2"/>
        <v>1520</v>
      </c>
      <c r="N16">
        <f t="shared" si="3"/>
        <v>17480</v>
      </c>
    </row>
    <row r="17" spans="4:14">
      <c r="D17">
        <v>12</v>
      </c>
      <c r="E17">
        <v>321512</v>
      </c>
      <c r="F17" t="s">
        <v>13</v>
      </c>
      <c r="G17" t="s">
        <v>31</v>
      </c>
      <c r="H17" t="s">
        <v>26</v>
      </c>
      <c r="I17">
        <v>3.8</v>
      </c>
      <c r="J17">
        <v>11000</v>
      </c>
      <c r="K17">
        <f t="shared" si="0"/>
        <v>550</v>
      </c>
      <c r="L17">
        <f t="shared" si="1"/>
        <v>330</v>
      </c>
      <c r="M17">
        <f t="shared" si="2"/>
        <v>880</v>
      </c>
      <c r="N17">
        <f t="shared" si="3"/>
        <v>10120</v>
      </c>
    </row>
    <row r="18" spans="4:14">
      <c r="D18">
        <v>13</v>
      </c>
      <c r="E18">
        <v>321513</v>
      </c>
      <c r="F18" t="s">
        <v>14</v>
      </c>
      <c r="G18" t="s">
        <v>30</v>
      </c>
      <c r="H18" t="s">
        <v>26</v>
      </c>
      <c r="I18">
        <v>2</v>
      </c>
      <c r="J18">
        <v>10000</v>
      </c>
      <c r="K18">
        <f t="shared" si="0"/>
        <v>500</v>
      </c>
      <c r="L18">
        <f t="shared" si="1"/>
        <v>300</v>
      </c>
      <c r="M18">
        <f t="shared" si="2"/>
        <v>800</v>
      </c>
      <c r="N18">
        <f t="shared" si="3"/>
        <v>9200</v>
      </c>
    </row>
    <row r="19" spans="4:14">
      <c r="D19">
        <v>14</v>
      </c>
      <c r="E19">
        <v>321514</v>
      </c>
      <c r="F19" t="s">
        <v>15</v>
      </c>
      <c r="G19" t="s">
        <v>30</v>
      </c>
      <c r="H19" t="s">
        <v>26</v>
      </c>
      <c r="I19">
        <v>3.7</v>
      </c>
      <c r="J19">
        <v>8000</v>
      </c>
      <c r="K19">
        <f t="shared" si="0"/>
        <v>400</v>
      </c>
      <c r="L19">
        <f t="shared" si="1"/>
        <v>240</v>
      </c>
      <c r="M19">
        <f t="shared" si="2"/>
        <v>640</v>
      </c>
      <c r="N19">
        <f t="shared" si="3"/>
        <v>7360</v>
      </c>
    </row>
    <row r="20" spans="4:14">
      <c r="D20">
        <v>15</v>
      </c>
      <c r="E20">
        <v>321515</v>
      </c>
      <c r="F20" t="s">
        <v>16</v>
      </c>
      <c r="G20" t="s">
        <v>30</v>
      </c>
      <c r="H20" t="s">
        <v>26</v>
      </c>
      <c r="I20">
        <v>3.5</v>
      </c>
      <c r="J20">
        <v>9000</v>
      </c>
      <c r="K20">
        <f t="shared" si="0"/>
        <v>450</v>
      </c>
      <c r="L20">
        <f t="shared" si="1"/>
        <v>270</v>
      </c>
      <c r="M20">
        <f t="shared" si="2"/>
        <v>720</v>
      </c>
      <c r="N20">
        <f t="shared" si="3"/>
        <v>8280</v>
      </c>
    </row>
    <row r="21" spans="4:14">
      <c r="D21">
        <v>16</v>
      </c>
      <c r="E21">
        <v>321516</v>
      </c>
      <c r="F21" t="s">
        <v>17</v>
      </c>
      <c r="G21" t="s">
        <v>31</v>
      </c>
      <c r="H21" t="s">
        <v>26</v>
      </c>
      <c r="I21">
        <v>4.2</v>
      </c>
      <c r="J21">
        <v>10000</v>
      </c>
      <c r="K21">
        <f t="shared" si="0"/>
        <v>500</v>
      </c>
      <c r="L21">
        <f t="shared" si="1"/>
        <v>300</v>
      </c>
      <c r="M21">
        <f t="shared" si="2"/>
        <v>800</v>
      </c>
      <c r="N21">
        <f t="shared" si="3"/>
        <v>9200</v>
      </c>
    </row>
    <row r="22" spans="4:14">
      <c r="D22">
        <v>17</v>
      </c>
      <c r="E22">
        <v>321517</v>
      </c>
      <c r="F22" t="s">
        <v>18</v>
      </c>
      <c r="G22" t="s">
        <v>31</v>
      </c>
      <c r="H22" t="s">
        <v>26</v>
      </c>
      <c r="I22">
        <v>4.3</v>
      </c>
      <c r="J22">
        <v>11000</v>
      </c>
      <c r="K22">
        <f t="shared" si="0"/>
        <v>550</v>
      </c>
      <c r="L22">
        <f t="shared" si="1"/>
        <v>330</v>
      </c>
      <c r="M22">
        <f t="shared" si="2"/>
        <v>880</v>
      </c>
      <c r="N22">
        <f t="shared" si="3"/>
        <v>10120</v>
      </c>
    </row>
    <row r="23" spans="4:14">
      <c r="D23">
        <v>18</v>
      </c>
      <c r="E23">
        <v>321518</v>
      </c>
      <c r="F23" t="s">
        <v>19</v>
      </c>
      <c r="G23" t="s">
        <v>30</v>
      </c>
      <c r="H23" t="s">
        <v>26</v>
      </c>
      <c r="I23">
        <v>4.5</v>
      </c>
      <c r="J23">
        <v>12000</v>
      </c>
      <c r="K23">
        <f t="shared" si="0"/>
        <v>600</v>
      </c>
      <c r="L23">
        <f t="shared" si="1"/>
        <v>360</v>
      </c>
      <c r="M23">
        <f t="shared" si="2"/>
        <v>960</v>
      </c>
      <c r="N23">
        <f t="shared" si="3"/>
        <v>11040</v>
      </c>
    </row>
    <row r="24" spans="4:14">
      <c r="D24">
        <v>19</v>
      </c>
      <c r="E24">
        <v>321519</v>
      </c>
      <c r="F24" t="s">
        <v>20</v>
      </c>
      <c r="G24" t="s">
        <v>30</v>
      </c>
      <c r="H24" t="s">
        <v>26</v>
      </c>
      <c r="I24">
        <v>5</v>
      </c>
      <c r="J24">
        <v>12000</v>
      </c>
      <c r="K24">
        <f t="shared" si="0"/>
        <v>600</v>
      </c>
      <c r="L24">
        <f t="shared" si="1"/>
        <v>360</v>
      </c>
      <c r="M24">
        <f t="shared" si="2"/>
        <v>960</v>
      </c>
      <c r="N24">
        <f t="shared" si="3"/>
        <v>11040</v>
      </c>
    </row>
    <row r="25" spans="4:14">
      <c r="D25">
        <v>20</v>
      </c>
      <c r="E25">
        <v>321520</v>
      </c>
      <c r="F25" t="s">
        <v>21</v>
      </c>
      <c r="G25" t="s">
        <v>30</v>
      </c>
      <c r="H25" t="s">
        <v>26</v>
      </c>
      <c r="I25">
        <v>3.1</v>
      </c>
      <c r="J25">
        <v>12000</v>
      </c>
      <c r="K25">
        <f t="shared" si="0"/>
        <v>600</v>
      </c>
      <c r="L25">
        <f t="shared" si="1"/>
        <v>360</v>
      </c>
      <c r="M25">
        <f t="shared" si="2"/>
        <v>960</v>
      </c>
      <c r="N25">
        <f t="shared" si="3"/>
        <v>11040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</dc:creator>
  <cp:lastModifiedBy>lab2_30</cp:lastModifiedBy>
  <cp:lastPrinted>2024-08-31T14:57:12Z</cp:lastPrinted>
  <dcterms:created xsi:type="dcterms:W3CDTF">2024-08-31T14:24:07Z</dcterms:created>
  <dcterms:modified xsi:type="dcterms:W3CDTF">2024-09-27T09:05:06Z</dcterms:modified>
</cp:coreProperties>
</file>