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5"/>
  </bookViews>
  <sheets>
    <sheet name="物攻类" sheetId="2" r:id="rId1"/>
    <sheet name="法功类" sheetId="3" r:id="rId2"/>
    <sheet name="治疗类" sheetId="4" r:id="rId3"/>
    <sheet name="辅助类" sheetId="5" r:id="rId4"/>
    <sheet name="封印类" sheetId="6" r:id="rId5"/>
    <sheet name="Sheet1" sheetId="7" r:id="rId6"/>
    <sheet name="Sheet2" sheetId="8" r:id="rId7"/>
  </sheets>
  <calcPr calcId="124519"/>
</workbook>
</file>

<file path=xl/calcChain.xml><?xml version="1.0" encoding="utf-8"?>
<calcChain xmlns="http://schemas.openxmlformats.org/spreadsheetml/2006/main">
  <c r="E2" i="8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1"/>
  <c r="K123" i="7"/>
  <c r="K120"/>
  <c r="K117"/>
  <c r="K114"/>
  <c r="K111"/>
  <c r="K107"/>
  <c r="K104"/>
  <c r="K101"/>
  <c r="K97"/>
  <c r="K94"/>
  <c r="K91"/>
  <c r="K84"/>
  <c r="K81"/>
  <c r="K88"/>
  <c r="K78"/>
  <c r="K75"/>
  <c r="K71"/>
  <c r="K68"/>
  <c r="K65"/>
  <c r="K62"/>
  <c r="K57"/>
  <c r="K54"/>
  <c r="K50"/>
  <c r="K46"/>
  <c r="K43"/>
  <c r="K40"/>
  <c r="K35"/>
  <c r="K31"/>
  <c r="K28"/>
  <c r="K25"/>
  <c r="K19"/>
  <c r="K15"/>
  <c r="K11"/>
  <c r="K7"/>
</calcChain>
</file>

<file path=xl/sharedStrings.xml><?xml version="1.0" encoding="utf-8"?>
<sst xmlns="http://schemas.openxmlformats.org/spreadsheetml/2006/main" count="1679" uniqueCount="875">
  <si>
    <t>伙伴名称</t>
  </si>
  <si>
    <t>技能名称</t>
  </si>
  <si>
    <t>哀木涕</t>
  </si>
  <si>
    <t>孙悟空（物攻型）</t>
  </si>
  <si>
    <t>攻击目标三次，降低自身防御，下回合休息</t>
  </si>
  <si>
    <t>临时提高防御和抵抗封印，下回合提高伤害，首先出手攻击目标</t>
  </si>
  <si>
    <t>攻击多个目标</t>
  </si>
  <si>
    <t>攻击目标，临时提高2回合速度</t>
  </si>
  <si>
    <t>受濒死攻击时保留一点气血。每场战斗只能触发一次</t>
  </si>
  <si>
    <t>使得物理攻击附带吸血效果，并且没损失一定气血，提升一定物理伤害</t>
  </si>
  <si>
    <t>法天象地</t>
  </si>
  <si>
    <t>蓄势待发</t>
  </si>
  <si>
    <t>身外化身</t>
  </si>
  <si>
    <t>腾云驾雾</t>
  </si>
  <si>
    <t>如意金箍棒</t>
  </si>
  <si>
    <t>使得法天象地增加一次攻击</t>
  </si>
  <si>
    <t>救命毫毛</t>
  </si>
  <si>
    <t>斗战</t>
  </si>
  <si>
    <t>1.哀木涕</t>
    <phoneticPr fontId="1" type="noConversion"/>
  </si>
  <si>
    <t>2.暗夜男</t>
    <phoneticPr fontId="1" type="noConversion"/>
  </si>
  <si>
    <t>星宿星君（物攻型）</t>
  </si>
  <si>
    <t>寒冰护体</t>
    <phoneticPr fontId="1" type="noConversion"/>
  </si>
  <si>
    <t>暗夜男</t>
  </si>
  <si>
    <t>被攻击的单位，下回合的物理伤害降低</t>
  </si>
  <si>
    <t>使用雷霆万钧，如果对方死亡并有剩余攻击次数，则继续选择一个单位攻击</t>
  </si>
  <si>
    <t>4.呆贼</t>
    <phoneticPr fontId="1" type="noConversion"/>
  </si>
  <si>
    <t>攻击目标后使其物理和法术防御降低，持续到回合结束</t>
  </si>
  <si>
    <t>攻击目标时，以目标物理或法术防御中较低的一个结算伤害</t>
  </si>
  <si>
    <t>战斗中速度提升，并使得连珠神弹的伤害效果不衰减</t>
  </si>
  <si>
    <t>杨戬（物攻型）</t>
  </si>
  <si>
    <t>连珠神弹</t>
  </si>
  <si>
    <t>穿云破空</t>
  </si>
  <si>
    <t>三尖两刃</t>
  </si>
  <si>
    <t>通天法眼</t>
  </si>
  <si>
    <t>纵地金光</t>
  </si>
  <si>
    <t>李天王（物攻型）</t>
  </si>
  <si>
    <t>雷霆万钧</t>
  </si>
  <si>
    <t>掌心雷</t>
  </si>
  <si>
    <t>先发制人</t>
  </si>
  <si>
    <t>镇压</t>
  </si>
  <si>
    <t>乘胜追击</t>
  </si>
  <si>
    <t>一、战士类伙伴</t>
    <phoneticPr fontId="1" type="noConversion"/>
  </si>
  <si>
    <t>3.雷克萨</t>
    <phoneticPr fontId="1" type="noConversion"/>
  </si>
  <si>
    <t>大鹏王（物攻型）</t>
  </si>
  <si>
    <t>鹰击</t>
  </si>
  <si>
    <t>攻击多个目标，下个回合休息</t>
  </si>
  <si>
    <t>狮搏</t>
  </si>
  <si>
    <t>忽视目标部分防御攻击</t>
  </si>
  <si>
    <t>象形</t>
  </si>
  <si>
    <t>攻击并封印目标2回合</t>
  </si>
  <si>
    <t>魔息术</t>
  </si>
  <si>
    <t>使目标持续恢复魔法</t>
  </si>
  <si>
    <t>云程九万</t>
  </si>
  <si>
    <t>专风运海</t>
  </si>
  <si>
    <t>攻击时物理伤害提升，与自身和目标的速度差值有关</t>
  </si>
  <si>
    <t>狮驼护佑</t>
  </si>
  <si>
    <t>当青狮王、白象王、大鹏王中有施放技能，则为其他两者增加一定的物理伤害，伤害增加的效果会一直累积，直到死亡清零</t>
  </si>
  <si>
    <t>白象王（物攻型）</t>
  </si>
  <si>
    <t>青狮王（物攻型）</t>
  </si>
  <si>
    <t>提升战斗所有物理职业伙伴的物理伤害，提升数值与自身物理伤害有关</t>
  </si>
  <si>
    <t>狮搏额外忽视目标20%防御，并附加双方物理伤害差值一定比例的伤害</t>
  </si>
  <si>
    <t>狂兽诀</t>
  </si>
  <si>
    <t>狮吼</t>
  </si>
  <si>
    <t>血雨</t>
  </si>
  <si>
    <t>法术攻击多个目标</t>
  </si>
  <si>
    <t>腥风</t>
  </si>
  <si>
    <t>法术攻击敌方全体，消耗目标魔法</t>
  </si>
  <si>
    <t>振空</t>
  </si>
  <si>
    <t>法术攻击目标</t>
  </si>
  <si>
    <t>清心</t>
  </si>
  <si>
    <t>解除1至2个友方中毒状态，并使其恢复气血。</t>
  </si>
  <si>
    <t>九头攒环</t>
  </si>
  <si>
    <t>血雨可以额外攻击2个目标</t>
  </si>
  <si>
    <t>狞恶</t>
  </si>
  <si>
    <t>施放技能同时有概率对敌方一个单位追法术普通攻击</t>
  </si>
  <si>
    <t>横扫千军</t>
  </si>
  <si>
    <t>寒星霜芒</t>
  </si>
  <si>
    <t>翩鸿一击</t>
  </si>
  <si>
    <t>星宿天命</t>
  </si>
  <si>
    <t>天神护体</t>
  </si>
  <si>
    <t>参考梦幻伙伴</t>
    <phoneticPr fontId="1" type="noConversion"/>
  </si>
  <si>
    <t>技能说明</t>
    <phoneticPr fontId="1" type="noConversion"/>
  </si>
  <si>
    <t>技能名称修改</t>
    <phoneticPr fontId="1" type="noConversion"/>
  </si>
  <si>
    <t>毁灭打击</t>
    <phoneticPr fontId="1" type="noConversion"/>
  </si>
  <si>
    <t>技能特效需求描述</t>
    <phoneticPr fontId="1" type="noConversion"/>
  </si>
  <si>
    <t>迅猛突袭</t>
    <phoneticPr fontId="1" type="noConversion"/>
  </si>
  <si>
    <t>横扫攻击</t>
    <phoneticPr fontId="1" type="noConversion"/>
  </si>
  <si>
    <t>同主角“蓄力冲锋”形式一致，在自身播放一个施法特效（可参考魔兽战士切战斗姿态时候 如图），并在自身播一个循环的BUFF特效，持续下回合攻击后（特效用于提示下回合优先攻击）</t>
    <phoneticPr fontId="1" type="noConversion"/>
  </si>
  <si>
    <t>受击特效通用1技能“毁灭打击”刀光</t>
    <phoneticPr fontId="1" type="noConversion"/>
  </si>
  <si>
    <t>技能特效参考截图</t>
    <phoneticPr fontId="1" type="noConversion"/>
  </si>
  <si>
    <t>被动不需特效</t>
    <phoneticPr fontId="1" type="noConversion"/>
  </si>
  <si>
    <t>英姿勃发</t>
    <phoneticPr fontId="1" type="noConversion"/>
  </si>
  <si>
    <t>蓄力猛击</t>
  </si>
  <si>
    <t>蓄力猛击</t>
    <phoneticPr fontId="1" type="noConversion"/>
  </si>
  <si>
    <t>形式同主角“毁灭打击”一致，受击特效更改刀光颜色（根据伙伴模型动作设计特效）</t>
    <phoneticPr fontId="1" type="noConversion"/>
  </si>
  <si>
    <t>血脉愤张</t>
  </si>
  <si>
    <t>乘胜追击</t>
    <phoneticPr fontId="1" type="noConversion"/>
  </si>
  <si>
    <t>复仇</t>
  </si>
  <si>
    <t>狂风打击</t>
    <phoneticPr fontId="1" type="noConversion"/>
  </si>
  <si>
    <t>顺劈斩</t>
    <phoneticPr fontId="1" type="noConversion"/>
  </si>
  <si>
    <t>英雄打击</t>
    <phoneticPr fontId="1" type="noConversion"/>
  </si>
  <si>
    <t>通用“斩杀”受击特效</t>
    <phoneticPr fontId="1" type="noConversion"/>
  </si>
  <si>
    <t>通用已有特效</t>
    <phoneticPr fontId="1" type="noConversion"/>
  </si>
  <si>
    <t>1.模型普攻自带特效，普攻动作：双手拿大刀向下劈砍，同时刀的行驶轨迹有刀光特效，砸到地上有地裂的受击特效
2.配合普攻动作及特效，天空出现一个大刀的影子，并向下劈砍，砸到地上有个更大的地裂受击特效（整体流程参考梦幻法天象地特效）</t>
    <phoneticPr fontId="1" type="noConversion"/>
  </si>
  <si>
    <t>斩杀</t>
    <phoneticPr fontId="1" type="noConversion"/>
  </si>
  <si>
    <t>3.地狱咆哮</t>
    <phoneticPr fontId="1" type="noConversion"/>
  </si>
  <si>
    <t>雷霆一击</t>
    <phoneticPr fontId="1" type="noConversion"/>
  </si>
  <si>
    <t>反手一击</t>
    <phoneticPr fontId="1" type="noConversion"/>
  </si>
  <si>
    <t>破胆怒吼</t>
    <phoneticPr fontId="1" type="noConversion"/>
  </si>
  <si>
    <t>血之气息</t>
    <phoneticPr fontId="1" type="noConversion"/>
  </si>
  <si>
    <t>残影风暴</t>
    <phoneticPr fontId="1" type="noConversion"/>
  </si>
  <si>
    <t>分秒必争</t>
    <phoneticPr fontId="1" type="noConversion"/>
  </si>
  <si>
    <t>配合攻击动作，有两道雷从受击者头顶斜着劈到身上，地面上有雷击打的光效</t>
    <phoneticPr fontId="1" type="noConversion"/>
  </si>
  <si>
    <t>通用“雷霆一击”受击特效</t>
    <phoneticPr fontId="1" type="noConversion"/>
  </si>
  <si>
    <t>呆贼</t>
    <phoneticPr fontId="1" type="noConversion"/>
  </si>
  <si>
    <t>洞悉弱点</t>
    <phoneticPr fontId="1" type="noConversion"/>
  </si>
  <si>
    <t>暗里藏刀</t>
    <phoneticPr fontId="1" type="noConversion"/>
  </si>
  <si>
    <t>无情打击</t>
    <phoneticPr fontId="1" type="noConversion"/>
  </si>
  <si>
    <t>迅刃之黠</t>
    <phoneticPr fontId="1" type="noConversion"/>
  </si>
  <si>
    <t>分身绞杀</t>
    <phoneticPr fontId="1" type="noConversion"/>
  </si>
  <si>
    <t>伏击</t>
    <phoneticPr fontId="1" type="noConversion"/>
  </si>
  <si>
    <t>卸甲</t>
    <phoneticPr fontId="1" type="noConversion"/>
  </si>
  <si>
    <t>通用“无情打击”受击特效</t>
    <phoneticPr fontId="1" type="noConversion"/>
  </si>
  <si>
    <t>二、劣人类伙伴</t>
    <phoneticPr fontId="1" type="noConversion"/>
  </si>
  <si>
    <t xml:space="preserve">1.模型普攻自带特效，普攻动作：双手拿两把匕首（由于武器较小，为了凸显在手上附加红色圆圈光效），攻击时双手向前扎，并有白色刀光特效
2.当攻击动作打到受击身上，同时出现出血的效果
</t>
    <phoneticPr fontId="1" type="noConversion"/>
  </si>
  <si>
    <t>1.劣人</t>
    <phoneticPr fontId="1" type="noConversion"/>
  </si>
  <si>
    <t>多重打击</t>
    <phoneticPr fontId="1" type="noConversion"/>
  </si>
  <si>
    <t>稳固打击</t>
    <phoneticPr fontId="1" type="noConversion"/>
  </si>
  <si>
    <t>诱捕打击</t>
    <phoneticPr fontId="1" type="noConversion"/>
  </si>
  <si>
    <t>宁神术</t>
    <phoneticPr fontId="1" type="noConversion"/>
  </si>
  <si>
    <t>驭兽联盟</t>
    <phoneticPr fontId="1" type="noConversion"/>
  </si>
  <si>
    <t>通用主角技能</t>
  </si>
  <si>
    <t>通用主角技能</t>
    <phoneticPr fontId="1" type="noConversion"/>
  </si>
  <si>
    <t>精确瞄准</t>
    <phoneticPr fontId="1" type="noConversion"/>
  </si>
  <si>
    <t>狂轰滥炸</t>
    <phoneticPr fontId="1" type="noConversion"/>
  </si>
  <si>
    <t>雷克萨</t>
    <phoneticPr fontId="1" type="noConversion"/>
  </si>
  <si>
    <t>2.美屡</t>
    <phoneticPr fontId="1" type="noConversion"/>
  </si>
  <si>
    <t>美屡</t>
    <phoneticPr fontId="1" type="noConversion"/>
  </si>
  <si>
    <t>稳固集中</t>
    <phoneticPr fontId="1" type="noConversion"/>
  </si>
  <si>
    <t>强化诱捕</t>
    <phoneticPr fontId="1" type="noConversion"/>
  </si>
  <si>
    <t>一、法师类伙伴</t>
    <phoneticPr fontId="1" type="noConversion"/>
  </si>
  <si>
    <t>嫦娥（法攻型）</t>
  </si>
  <si>
    <t>暴风雪</t>
  </si>
  <si>
    <t>法术攻击多个目标。</t>
  </si>
  <si>
    <t>法术攻击敌方全体，并消耗目标的魔法。</t>
  </si>
  <si>
    <t>寒冰箭</t>
  </si>
  <si>
    <t>法术攻击目标。</t>
  </si>
  <si>
    <t>战斗中各项属性大大提升。</t>
  </si>
  <si>
    <t>九头虫（法攻型）</t>
  </si>
  <si>
    <t>红孩儿（法攻型）</t>
  </si>
  <si>
    <t>炎爆术</t>
    <phoneticPr fontId="4" type="noConversion"/>
  </si>
  <si>
    <t>烈焰风暴</t>
    <phoneticPr fontId="4" type="noConversion"/>
  </si>
  <si>
    <t>火球术</t>
  </si>
  <si>
    <t>炙热</t>
  </si>
  <si>
    <t>临界炽焰</t>
  </si>
  <si>
    <t>大幅提升法术暴击</t>
  </si>
  <si>
    <t>小白龙（法攻型）</t>
  </si>
  <si>
    <t>出手同时有概率额外清除一个己方不良状态</t>
  </si>
  <si>
    <t>奥术充能</t>
    <phoneticPr fontId="4" type="noConversion"/>
  </si>
  <si>
    <t>西海龙王（法攻型）</t>
  </si>
  <si>
    <t>施放法术有概率触发法术连击</t>
  </si>
  <si>
    <t>群攻法术以血量较少的单位作为目标</t>
  </si>
  <si>
    <t>铁扇公主（法攻型）</t>
  </si>
  <si>
    <t>雷霆风暴</t>
  </si>
  <si>
    <t>闪电箭</t>
  </si>
  <si>
    <t>哪吒（法攻型）</t>
  </si>
  <si>
    <t>死亡后，回合结束后复活且获得50%血量，每场战斗只能使用一次</t>
  </si>
  <si>
    <t>发丝</t>
    <phoneticPr fontId="1" type="noConversion"/>
  </si>
  <si>
    <t>1.发丝</t>
    <phoneticPr fontId="1" type="noConversion"/>
  </si>
  <si>
    <t>方砖</t>
    <phoneticPr fontId="1" type="noConversion"/>
  </si>
  <si>
    <t>2.方砖</t>
    <phoneticPr fontId="1" type="noConversion"/>
  </si>
  <si>
    <t>五火球教主</t>
    <phoneticPr fontId="1" type="noConversion"/>
  </si>
  <si>
    <t>3.五火球教主</t>
    <phoneticPr fontId="1" type="noConversion"/>
  </si>
  <si>
    <t>血精灵</t>
    <phoneticPr fontId="1" type="noConversion"/>
  </si>
  <si>
    <t>4.血精灵</t>
    <phoneticPr fontId="1" type="noConversion"/>
  </si>
  <si>
    <t>凯尔萨斯</t>
    <phoneticPr fontId="1" type="noConversion"/>
  </si>
  <si>
    <t>5.凯尔萨斯</t>
    <phoneticPr fontId="1" type="noConversion"/>
  </si>
  <si>
    <t>傻馒</t>
    <phoneticPr fontId="1" type="noConversion"/>
  </si>
  <si>
    <t>炮姐</t>
    <phoneticPr fontId="1" type="noConversion"/>
  </si>
  <si>
    <t>龙卷雨击</t>
  </si>
  <si>
    <t>龙吟</t>
  </si>
  <si>
    <t>龙腾</t>
  </si>
  <si>
    <t>潜灵养性</t>
  </si>
  <si>
    <t>双龙戏珠</t>
  </si>
  <si>
    <t>有概率连续施放2次龙腾</t>
  </si>
  <si>
    <t>暴风雪</t>
    <phoneticPr fontId="1" type="noConversion"/>
  </si>
  <si>
    <t>通用主角技能特效</t>
  </si>
  <si>
    <t>通用主角技能特效</t>
    <phoneticPr fontId="1" type="noConversion"/>
  </si>
  <si>
    <t xml:space="preserve">广寒清辉 </t>
  </si>
  <si>
    <t>雨落寒沙</t>
  </si>
  <si>
    <t>月芒</t>
  </si>
  <si>
    <t>清明自在</t>
  </si>
  <si>
    <t>闭月羞花</t>
  </si>
  <si>
    <t>受到伤害时，攻击者有概率被封印。</t>
  </si>
  <si>
    <t>如水月华</t>
  </si>
  <si>
    <t>雨落寒沙的法术伤害和消耗魔法效果大大增强。</t>
  </si>
  <si>
    <t>太阴之息</t>
  </si>
  <si>
    <t>飞砂走石</t>
  </si>
  <si>
    <t>分卷残云</t>
  </si>
  <si>
    <t>三味真火</t>
  </si>
  <si>
    <t>宁神诀</t>
  </si>
  <si>
    <t>火云术</t>
  </si>
  <si>
    <t>三味真火降低目标物理防御和法术防御3回合</t>
  </si>
  <si>
    <t>叱咤</t>
  </si>
  <si>
    <t>叠浪诀</t>
  </si>
  <si>
    <t>游龙术</t>
  </si>
  <si>
    <t>龙族</t>
  </si>
  <si>
    <t>提升战斗中所有法术职业伙伴的法术伤害，与小白龙共同参战则双方提升效果增强</t>
  </si>
  <si>
    <t>狂风大作</t>
  </si>
  <si>
    <t>龙卷风</t>
  </si>
  <si>
    <t>芭蕉扇</t>
  </si>
  <si>
    <t>战斗中队友和自己速度提升，提升幅度与自身法术攻击相关</t>
  </si>
  <si>
    <t>如沐春风</t>
  </si>
  <si>
    <t>使用宁神诀时增加的气血翻倍，额外为另一个目标回复气血并解除中毒状态</t>
  </si>
  <si>
    <t>引火行风</t>
    <phoneticPr fontId="4" type="noConversion"/>
  </si>
  <si>
    <t>红绫混天</t>
  </si>
  <si>
    <t>圈定乾坤</t>
  </si>
  <si>
    <t>因果有报</t>
  </si>
  <si>
    <t>圈定乾坤有概率造成双倍伤害，或者为目标加血</t>
  </si>
  <si>
    <t>莲花之身</t>
  </si>
  <si>
    <t>奥术飞弹</t>
    <phoneticPr fontId="1" type="noConversion"/>
  </si>
  <si>
    <t>魔爆术</t>
    <phoneticPr fontId="4" type="noConversion"/>
  </si>
  <si>
    <t>奥术冲击</t>
    <phoneticPr fontId="1" type="noConversion"/>
  </si>
  <si>
    <t>在目标身上播放一个彩色光效，感觉从上到下洗礼目标</t>
    <phoneticPr fontId="1" type="noConversion"/>
  </si>
  <si>
    <t>1.普通攻击手上自带一个白紫色光圈特效
2.攻击特效是一个以白色为主，蓝紫拖尾的一个光球
3.受击特效根据攻击特效颜色有个爆炸的光效</t>
    <phoneticPr fontId="1" type="noConversion"/>
  </si>
  <si>
    <t>奥术心法</t>
    <phoneticPr fontId="1" type="noConversion"/>
  </si>
  <si>
    <t>气定神闲</t>
    <phoneticPr fontId="1" type="noConversion"/>
  </si>
  <si>
    <t>奥术禁锢</t>
    <phoneticPr fontId="1" type="noConversion"/>
  </si>
  <si>
    <t>寒冰宝珠</t>
    <phoneticPr fontId="1" type="noConversion"/>
  </si>
  <si>
    <t>1.攻击特效：一个以碎冰组成的子弹特效，并伴随蓝紫色的拖尾
2.受击特效：冰打到受击者身上有冰爆裂的受击特效</t>
    <phoneticPr fontId="1" type="noConversion"/>
  </si>
  <si>
    <t>冰冷血脉</t>
    <phoneticPr fontId="1" type="noConversion"/>
  </si>
  <si>
    <t>急速冷却</t>
  </si>
  <si>
    <t>寒冰指</t>
    <phoneticPr fontId="4" type="noConversion"/>
  </si>
  <si>
    <t>1.施法动作自带特效：身上围绕一圈雪花，做到施法动作里
2.攻击特效：一大块冰形成的球体，球体周围有碎冰围绕，从攻击者移动到对面人群中
3.受击特效：当冰球移动到对面人群中后，围绕的碎冰向四面八方爆裂，受击者脚底被冰冻住后爆裂打击</t>
    <phoneticPr fontId="1" type="noConversion"/>
  </si>
  <si>
    <t>1.施法动作自带特效：双手围绕火焰特效
2.攻击特效：一个火球带有火焰的拖尾
3.受击特效：当火球命中受击者身上有个火焰的爆炸</t>
    <phoneticPr fontId="1" type="noConversion"/>
  </si>
  <si>
    <t>1.施法动作自带特效：双手围绕火焰特效
2.攻击特效：在受击方群体头顶有个黑色的洞穴，从洞穴里零散的掉落火焰包围的岩石，岩石下落过程有火焰拖尾
3.受击特效：砸到人身上有灼烧效果</t>
    <phoneticPr fontId="1" type="noConversion"/>
  </si>
  <si>
    <t>1.施法动作自带特效：双手围绕火焰特效
2.攻击特效：从受击者头上掉落一块巨大的火焰岩石
3.受击特效：砸到人身上有灼烧效果</t>
    <phoneticPr fontId="1" type="noConversion"/>
  </si>
  <si>
    <t>冰冷智慧</t>
    <phoneticPr fontId="1" type="noConversion"/>
  </si>
  <si>
    <t>1.受击者身上有寒冷的烟
2.有一圈碎冰包围
3.在受击者周围有细细的白色光效向受击者移动</t>
    <phoneticPr fontId="1" type="noConversion"/>
  </si>
  <si>
    <t>寒冰箭</t>
    <phoneticPr fontId="1" type="noConversion"/>
  </si>
  <si>
    <t>烈焰护体</t>
  </si>
  <si>
    <t>烈焰护体</t>
    <phoneticPr fontId="4" type="noConversion"/>
  </si>
  <si>
    <t>燃烧</t>
    <phoneticPr fontId="1" type="noConversion"/>
  </si>
  <si>
    <t>烧尽</t>
    <phoneticPr fontId="1" type="noConversion"/>
  </si>
  <si>
    <t>有一团火焰在受击者身上螺旋转动，慢慢变淡，至消失</t>
  </si>
  <si>
    <t>有一团火焰在受击者身上螺旋转动，慢慢变淡，至消失</t>
    <phoneticPr fontId="1" type="noConversion"/>
  </si>
  <si>
    <t>二、萨满类伙伴</t>
    <phoneticPr fontId="1" type="noConversion"/>
  </si>
  <si>
    <t>1.傻馒</t>
    <phoneticPr fontId="1" type="noConversion"/>
  </si>
  <si>
    <t>2.炮姐</t>
    <phoneticPr fontId="1" type="noConversion"/>
  </si>
  <si>
    <t>娘子</t>
    <phoneticPr fontId="1" type="noConversion"/>
  </si>
  <si>
    <t>1.娘子</t>
    <phoneticPr fontId="1" type="noConversion"/>
  </si>
  <si>
    <t>先知维纶</t>
    <phoneticPr fontId="1" type="noConversion"/>
  </si>
  <si>
    <t>2.先知维纶</t>
    <phoneticPr fontId="1" type="noConversion"/>
  </si>
  <si>
    <t>沐丝</t>
    <phoneticPr fontId="1" type="noConversion"/>
  </si>
  <si>
    <t>3.沐丝</t>
    <phoneticPr fontId="1" type="noConversion"/>
  </si>
  <si>
    <t>闭月</t>
    <phoneticPr fontId="1" type="noConversion"/>
  </si>
  <si>
    <t>4.闭月</t>
    <phoneticPr fontId="1" type="noConversion"/>
  </si>
  <si>
    <t>大小姐</t>
    <phoneticPr fontId="4" type="noConversion"/>
  </si>
  <si>
    <t>5.大小姐</t>
    <phoneticPr fontId="1" type="noConversion"/>
  </si>
  <si>
    <t>唐僧（治疗型）</t>
  </si>
  <si>
    <t>观音菩萨（治疗型）</t>
  </si>
  <si>
    <t>百花羞（治疗型）</t>
  </si>
  <si>
    <t>春十三娘（治疗型）</t>
  </si>
  <si>
    <t>玉面狐狸（治疗型）</t>
  </si>
  <si>
    <t>闪电链</t>
  </si>
  <si>
    <t>元素掌控</t>
  </si>
  <si>
    <t>浪潮汹涌</t>
  </si>
  <si>
    <t>强化复生</t>
  </si>
  <si>
    <t>自然守护</t>
  </si>
  <si>
    <t>推气过宫</t>
  </si>
  <si>
    <t>回复2个目标气血，附加持续气血回复</t>
  </si>
  <si>
    <t>我佛慈悲</t>
  </si>
  <si>
    <t>复活死亡目标，附加持续气血回复</t>
  </si>
  <si>
    <t>唧唧歪歪</t>
  </si>
  <si>
    <t>金刚护体</t>
  </si>
  <si>
    <t>战斗中增加友方法术伤害和法术防御</t>
  </si>
  <si>
    <t>妙手回春</t>
  </si>
  <si>
    <t>大幅度提升治疗法术效果（PVP战斗中效果减弱）</t>
  </si>
  <si>
    <t>枯木逢春</t>
  </si>
  <si>
    <t>复活某单位，有概率恢复其大量气血(PVP战斗中效果减弱）</t>
  </si>
  <si>
    <t>金蝉转世</t>
  </si>
  <si>
    <t>战斗中气血提升</t>
  </si>
  <si>
    <t>活血</t>
  </si>
  <si>
    <t>还阳术</t>
  </si>
  <si>
    <t>夺命蛛丝</t>
  </si>
  <si>
    <t>蛛丝护体</t>
  </si>
  <si>
    <t>蛛丝阵法</t>
  </si>
  <si>
    <t>受到伤害时，反弹部分回攻击者</t>
  </si>
  <si>
    <t>玉面桃花</t>
  </si>
  <si>
    <t>普渡众生</t>
  </si>
  <si>
    <t>杨柳甘露</t>
  </si>
  <si>
    <t>五行咒</t>
  </si>
  <si>
    <t>莲花护体</t>
  </si>
  <si>
    <t>功德无量</t>
  </si>
  <si>
    <t>大慈大悲</t>
  </si>
  <si>
    <t>施放普渡众生时，对施法目标附件莲花附体</t>
  </si>
  <si>
    <t>莲台</t>
  </si>
  <si>
    <t>莲花护体的技能持续回合增加一回合</t>
  </si>
  <si>
    <t>情天恨海</t>
  </si>
  <si>
    <t>百花护体</t>
  </si>
  <si>
    <t>恻隐之心</t>
  </si>
  <si>
    <t>施放活血时，作用目标增加一个</t>
  </si>
  <si>
    <t>如花解语</t>
  </si>
  <si>
    <t>使用任何技能时，为自己回复10%最大气血</t>
  </si>
  <si>
    <t>魅惑</t>
  </si>
  <si>
    <t>受到伤害时有较大概率转为恢复气血，也有一定概率承受更多伤害</t>
  </si>
  <si>
    <t>一、加血类伙伴</t>
    <phoneticPr fontId="1" type="noConversion"/>
  </si>
  <si>
    <t>地藏菩萨（辅助型）</t>
  </si>
  <si>
    <t>蝎子精（辅助型）</t>
  </si>
  <si>
    <t>沙和尚（辅助型）</t>
  </si>
  <si>
    <t>落日余晖</t>
  </si>
  <si>
    <t>绿之潮</t>
  </si>
  <si>
    <t>月蚀</t>
  </si>
  <si>
    <t>飓风</t>
  </si>
  <si>
    <t>阎罗令</t>
  </si>
  <si>
    <t>尸腐毒</t>
  </si>
  <si>
    <t>法术攻击目标并吸取气血，使目标中毒</t>
  </si>
  <si>
    <t>六道轮回</t>
  </si>
  <si>
    <t>战斗中降低敌方多人物理防御</t>
  </si>
  <si>
    <t>幽冥鬼眼</t>
  </si>
  <si>
    <t>战斗中提高己方多方抵抗封印，可以看到隐身单位</t>
  </si>
  <si>
    <t>击杀的单位被附加2回合死亡禁锢效果</t>
  </si>
  <si>
    <t>地藏瑞相</t>
  </si>
  <si>
    <t>复活后免疫当回合受到的攻击，每场战斗最多触发一次</t>
  </si>
  <si>
    <t>慈悲度生</t>
  </si>
  <si>
    <t>尸腐毒的伤害和回血效果大幅提升</t>
  </si>
  <si>
    <t>颠倒众生</t>
  </si>
  <si>
    <t>夺命咒</t>
  </si>
  <si>
    <t>邪毒附体</t>
  </si>
  <si>
    <t>洞察之力</t>
  </si>
  <si>
    <t>倒马毒</t>
  </si>
  <si>
    <t>每次受到物理攻击时，有较高概率使得攻击者中毒</t>
  </si>
  <si>
    <t>九阴幽冥</t>
  </si>
  <si>
    <t>增加自身抗封，施放洞察之力时的目标增加1个，并且抗封效果大幅度增加</t>
  </si>
  <si>
    <t>锢魂术</t>
  </si>
  <si>
    <t>尸腐毒或者拘魂诀命中后，附加2回合死亡锢魂效果。如果黑无常和白无常同时出战，每次出手都有额外概率对对方随机单位附加死亡锢魂效果</t>
  </si>
  <si>
    <t>追魂</t>
  </si>
  <si>
    <t>战斗中速度提升</t>
  </si>
  <si>
    <t>煞气掌</t>
  </si>
  <si>
    <t>弱水流沙</t>
  </si>
  <si>
    <t>六道无量</t>
  </si>
  <si>
    <t>施放六道轮回时的目标增加一个，并且效果延长一回合</t>
  </si>
  <si>
    <t>降妖宝杖</t>
  </si>
  <si>
    <t>镇元子（封印型）</t>
  </si>
  <si>
    <t>菩提老祖（封印型）</t>
  </si>
  <si>
    <t>紫霞（封印型）</t>
  </si>
  <si>
    <t>谴责</t>
  </si>
  <si>
    <t>处决宣判</t>
  </si>
  <si>
    <t>感召</t>
  </si>
  <si>
    <t>永恒之火</t>
  </si>
  <si>
    <t>圣光之锤</t>
  </si>
  <si>
    <t>日月乾坤</t>
  </si>
  <si>
    <t>封印目标法术，降低目标防御</t>
  </si>
  <si>
    <t>元神出窍</t>
  </si>
  <si>
    <t>混乱目标，使其不分敌我攻击</t>
  </si>
  <si>
    <t>飘渺式</t>
  </si>
  <si>
    <t>乾坤袖</t>
  </si>
  <si>
    <t>封印目标物理和法术</t>
  </si>
  <si>
    <t>雷霆之威</t>
  </si>
  <si>
    <t>施放飘渺式，被攻击的单位有概率被离魂符封印</t>
  </si>
  <si>
    <t>落魄符</t>
  </si>
  <si>
    <t>使用封印命中的混乱效果不会攻击他的敌人，只会攻击他的队友</t>
  </si>
  <si>
    <t>失心符</t>
  </si>
  <si>
    <t>离魂符</t>
  </si>
  <si>
    <t>落雷符</t>
  </si>
  <si>
    <t>定身符</t>
  </si>
  <si>
    <t>定身术</t>
  </si>
  <si>
    <t>使得被封印的目标物理和法术防御降低（降低效果可叠加），并无法触发保护</t>
  </si>
  <si>
    <t>归元心法</t>
  </si>
  <si>
    <t>明镜台</t>
  </si>
  <si>
    <t>离魂飘渺</t>
  </si>
  <si>
    <t>天罗地网</t>
  </si>
  <si>
    <t>天雷斩</t>
  </si>
  <si>
    <t>封印法术命中，附加一次特殊的法术伤害</t>
  </si>
  <si>
    <t>天外魔音</t>
  </si>
  <si>
    <t>大幅提升封印概率</t>
  </si>
  <si>
    <t>惊鸿掠影</t>
  </si>
  <si>
    <t>战斗内气血、物理和法术防御、速度提升</t>
  </si>
  <si>
    <t>五雷轰顶</t>
  </si>
  <si>
    <t>否极泰来</t>
  </si>
  <si>
    <t>气血越低，封印命中率越高</t>
  </si>
  <si>
    <t>拘魂诀</t>
  </si>
  <si>
    <t>锢魂诀</t>
  </si>
  <si>
    <t>幽冥术</t>
  </si>
  <si>
    <t>黑无常（封印型）</t>
    <phoneticPr fontId="4" type="noConversion"/>
  </si>
  <si>
    <t>术士大妈</t>
    <phoneticPr fontId="4" type="noConversion"/>
  </si>
  <si>
    <t>5.术士大妈</t>
    <phoneticPr fontId="1" type="noConversion"/>
  </si>
  <si>
    <t>神棍德</t>
    <phoneticPr fontId="1" type="noConversion"/>
  </si>
  <si>
    <t>1.神棍德</t>
    <phoneticPr fontId="1" type="noConversion"/>
  </si>
  <si>
    <t>玛法里奥</t>
    <phoneticPr fontId="1" type="noConversion"/>
  </si>
  <si>
    <t>女德</t>
    <phoneticPr fontId="1" type="noConversion"/>
  </si>
  <si>
    <t>1.施法动作自带特效：模型双手有雷电特效
2.攻击特效：从受击者头顶劈下蓝白色闪电
3.受击特效：受击者身上有雷击特效</t>
    <phoneticPr fontId="1" type="noConversion"/>
  </si>
  <si>
    <t>1.施法动作自带特效：模型双手有雷电特效
2.攻击特效：一个蓝白色闪电子弹特效，带拖尾
3.受击特效：受击者身上有雷击特效</t>
    <phoneticPr fontId="1" type="noConversion"/>
  </si>
  <si>
    <t>电能图腾</t>
    <phoneticPr fontId="1" type="noConversion"/>
  </si>
  <si>
    <t>1.施法动作自带特效：模型双手有雷电特效
2.攻击特效：从受击方中间天空降落一个雷电图腾插进地里，图腾围绕雷电效果。当图腾落地后，从图腾中心形成一个圆的雷光，从小到大扩大攻击敌方全体
3.受击特效：受击者身上有雷击特效</t>
    <phoneticPr fontId="1" type="noConversion"/>
  </si>
  <si>
    <t>导电体质</t>
    <phoneticPr fontId="1" type="noConversion"/>
  </si>
  <si>
    <t>萨满之怒</t>
    <phoneticPr fontId="1" type="noConversion"/>
  </si>
  <si>
    <t>治疗之雨</t>
    <phoneticPr fontId="1" type="noConversion"/>
  </si>
  <si>
    <t>通用已有解BUFF特效</t>
    <phoneticPr fontId="1" type="noConversion"/>
  </si>
  <si>
    <t>元素过载</t>
    <phoneticPr fontId="1" type="noConversion"/>
  </si>
  <si>
    <t>不稳定电流</t>
    <phoneticPr fontId="1" type="noConversion"/>
  </si>
  <si>
    <t>元素唤醒</t>
    <phoneticPr fontId="1" type="noConversion"/>
  </si>
  <si>
    <t>法师参考图</t>
    <phoneticPr fontId="1" type="noConversion"/>
  </si>
  <si>
    <t>治疗术</t>
    <phoneticPr fontId="1" type="noConversion"/>
  </si>
  <si>
    <t>神圣眷顾</t>
  </si>
  <si>
    <t>神圣新星</t>
    <phoneticPr fontId="1" type="noConversion"/>
  </si>
  <si>
    <t>天堂之羽</t>
    <phoneticPr fontId="1" type="noConversion"/>
  </si>
  <si>
    <t>1.施法特效：配合施法动作，一根羽毛升天
2.受击特效：散落的羽毛从天掉落到受击这头顶
3.持续BUFF特效：受击者上半身有半圈有白色光环加羽毛在流动</t>
    <phoneticPr fontId="1" type="noConversion"/>
  </si>
  <si>
    <t>1.攻击特效：参考法师魔爆术，把光球颜色改成金白色
2.受击特效：金色星星爆炸</t>
    <phoneticPr fontId="1" type="noConversion"/>
  </si>
  <si>
    <t>1.受击特效:一道白光打向死亡的目标</t>
    <phoneticPr fontId="1" type="noConversion"/>
  </si>
  <si>
    <t>瀑流</t>
    <phoneticPr fontId="1" type="noConversion"/>
  </si>
  <si>
    <t>能量灌注</t>
    <phoneticPr fontId="1" type="noConversion"/>
  </si>
  <si>
    <t>神圣洞察</t>
    <phoneticPr fontId="1" type="noConversion"/>
  </si>
  <si>
    <t>圣疗术</t>
    <phoneticPr fontId="1" type="noConversion"/>
  </si>
  <si>
    <t>圣光普照</t>
    <phoneticPr fontId="1" type="noConversion"/>
  </si>
  <si>
    <t>超度邪恶</t>
    <phoneticPr fontId="1" type="noConversion"/>
  </si>
  <si>
    <t>拯救之手</t>
    <phoneticPr fontId="1" type="noConversion"/>
  </si>
  <si>
    <t>愤怒之锤</t>
    <phoneticPr fontId="1" type="noConversion"/>
  </si>
  <si>
    <t>1.攻击特效：投掷出一把魔法之锤击打敌人
2.受击特效：在受击者身上播放金色爆炸特效</t>
    <phoneticPr fontId="1" type="noConversion"/>
  </si>
  <si>
    <t>1.施法特效：配合施法动作，一根羽毛升天
2.受击特效：散落的羽毛从天掉落到受击这头顶
3.持续BUFF特效：受击者上半身有半圈有黄白色光环，循环特效并形成保护膜的效果</t>
    <phoneticPr fontId="1" type="noConversion"/>
  </si>
  <si>
    <t>1.施法特效：头顶冒出一个十字架特效
2.受击特效：一道光效从上到下打向受击者，锥形光柱中间白色两边金色，
3.持续BUFF特效：受击者上半身有半圈有黄白色光环，循环特效并形成保护膜的效果1</t>
    <phoneticPr fontId="1" type="noConversion"/>
  </si>
  <si>
    <t>1.攻击特效：一个十字架降落到死亡角色的脚下
2.受击特效：一个耀眼的白光，从十字架的中心点到瞬间扩散全屏</t>
    <phoneticPr fontId="1" type="noConversion"/>
  </si>
  <si>
    <t>1.受击特效：白色光从下道上形成，并有多个小的“＋”的符号从模型中心向头顶渐隐表示加血</t>
    <phoneticPr fontId="1" type="noConversion"/>
  </si>
  <si>
    <t>复活术</t>
  </si>
  <si>
    <t>复活术</t>
    <phoneticPr fontId="1" type="noConversion"/>
  </si>
  <si>
    <t>专注意志</t>
    <phoneticPr fontId="1" type="noConversion"/>
  </si>
  <si>
    <t>神圣赞美诗</t>
    <phoneticPr fontId="1" type="noConversion"/>
  </si>
  <si>
    <t>治疗图腾</t>
    <phoneticPr fontId="1" type="noConversion"/>
  </si>
  <si>
    <t>1.攻击特效：在本方中间出现一个绿色治疗图腾，并有白绿色光波向周围扩散
2.受击特效：受击者身上有多个绿色小的“＋”的符号从模型中心向头顶渐隐表示加血</t>
    <phoneticPr fontId="1" type="noConversion"/>
  </si>
  <si>
    <t>复苏</t>
    <phoneticPr fontId="1" type="noConversion"/>
  </si>
  <si>
    <t>1.受击特效：从模型头顶位置产生很多细的白光和小的星星，向下降落至死亡模型渐隐，同时在死亡模型上有黄色光芒</t>
    <phoneticPr fontId="1" type="noConversion"/>
  </si>
  <si>
    <t>通用“雷霆风暴”特效</t>
    <phoneticPr fontId="1" type="noConversion"/>
  </si>
  <si>
    <t>1.攻击特效：参考法师魔爆术，把光球颜色改成金白色，在圆体周围有金色星星爆出
2.受击特效：金色星星爆炸</t>
    <phoneticPr fontId="1" type="noConversion"/>
  </si>
  <si>
    <t>1.攻击特效：从攻击者身上形成一团闪电，然后向上爆发，在本方全体行一个雷电保护屏障
2.受击特效：伴随着攻击特效，同时形成一个白色光环保护膜
3.持续BUFF特效：受击者上半身有半圈有黄白色光环，循环特效并形成保护膜的效果</t>
    <phoneticPr fontId="1" type="noConversion"/>
  </si>
  <si>
    <t>2.玛法里奥</t>
    <phoneticPr fontId="1" type="noConversion"/>
  </si>
  <si>
    <t>3.女德</t>
    <phoneticPr fontId="1" type="noConversion"/>
  </si>
  <si>
    <t>一、类伙伴</t>
    <phoneticPr fontId="1" type="noConversion"/>
  </si>
  <si>
    <t>心灵之眼</t>
    <phoneticPr fontId="4" type="noConversion"/>
  </si>
  <si>
    <t>幽冥鬼眼</t>
    <phoneticPr fontId="4" type="noConversion"/>
  </si>
  <si>
    <t>附魔：自然亲和</t>
  </si>
  <si>
    <t>尸气漫天</t>
  </si>
  <si>
    <t>末日战场</t>
  </si>
  <si>
    <t>锁魂判官</t>
  </si>
  <si>
    <t>血腥爪击</t>
    <phoneticPr fontId="1" type="noConversion"/>
  </si>
  <si>
    <t>野性之心</t>
    <phoneticPr fontId="1" type="noConversion"/>
  </si>
  <si>
    <t>蛮力猛击</t>
    <phoneticPr fontId="1" type="noConversion"/>
  </si>
  <si>
    <t>兽性腐蚀</t>
  </si>
  <si>
    <t>受击特效：爪子挠过的三道血印</t>
    <phoneticPr fontId="1" type="noConversion"/>
  </si>
  <si>
    <t>通用主角特效</t>
  </si>
  <si>
    <t>通用主角特效</t>
    <phoneticPr fontId="1" type="noConversion"/>
  </si>
  <si>
    <t>受击特效：头顶有个熊爪特效，受击者身上有爪子挠过的三道血印</t>
    <phoneticPr fontId="1" type="noConversion"/>
  </si>
  <si>
    <t>受击特效：从受击者脚下长出藤条，刺向受击者</t>
    <phoneticPr fontId="1" type="noConversion"/>
  </si>
  <si>
    <t>受击特效：一个龙卷风并掺杂着落叶攻击受击者</t>
    <phoneticPr fontId="1" type="noConversion"/>
  </si>
  <si>
    <t>纠缠根须</t>
    <phoneticPr fontId="1" type="noConversion"/>
  </si>
  <si>
    <t>精灵之火</t>
  </si>
  <si>
    <t>精灵之火</t>
    <phoneticPr fontId="1" type="noConversion"/>
  </si>
  <si>
    <t>落日余晖</t>
    <phoneticPr fontId="1" type="noConversion"/>
  </si>
  <si>
    <t>感染伤口</t>
    <phoneticPr fontId="1" type="noConversion"/>
  </si>
  <si>
    <t>野性本能</t>
    <phoneticPr fontId="1" type="noConversion"/>
  </si>
  <si>
    <t>清晰预兆</t>
    <phoneticPr fontId="1" type="noConversion"/>
  </si>
  <si>
    <t>星火术</t>
    <phoneticPr fontId="1" type="noConversion"/>
  </si>
  <si>
    <t>凯恩血蹄</t>
    <phoneticPr fontId="1" type="noConversion"/>
  </si>
  <si>
    <t>攻击特效：星星为主体，附加蓝紫色拖尾，从天斜着砸向受击者（1个大的，附加2-3个小的）
受击特效：白色雾团爆炸</t>
    <phoneticPr fontId="1" type="noConversion"/>
  </si>
  <si>
    <t>星辰坠落</t>
    <phoneticPr fontId="1" type="noConversion"/>
  </si>
  <si>
    <t>受击特效：受击者头顶出现一个白色月亮，从月亮发射一个子弹，子弹以白色为主体，掺杂着蓝紫色，从头顶上空砸向受击者，并有白色拖尾（1个大的，附加4-5个小的）</t>
    <phoneticPr fontId="1" type="noConversion"/>
  </si>
  <si>
    <t>星界腐蚀</t>
    <phoneticPr fontId="1" type="noConversion"/>
  </si>
  <si>
    <t>星界沟通</t>
    <phoneticPr fontId="1" type="noConversion"/>
  </si>
  <si>
    <t>月神指引</t>
    <phoneticPr fontId="1" type="noConversion"/>
  </si>
  <si>
    <t>古尔丹之手</t>
  </si>
  <si>
    <t>暗影烈焰</t>
  </si>
  <si>
    <t>受击特效：召唤强大恶魔陨石冲击敌人</t>
    <phoneticPr fontId="1" type="noConversion"/>
  </si>
  <si>
    <t>攻击特效：屏幕中心出现一个龙头，并左右摇头喷射紫色火焰</t>
    <phoneticPr fontId="1" type="noConversion"/>
  </si>
  <si>
    <t>受击特效：在受击者身上播放一个紫色光效，光效结束后出现个眼睛（参考梦幻）</t>
    <phoneticPr fontId="1" type="noConversion"/>
  </si>
  <si>
    <t>受击特效：受击者脚下出现一个紫色法阵，并有3个骷髅头为主体的子弹附加紫色拖尾围绕受击者转</t>
    <phoneticPr fontId="1" type="noConversion"/>
  </si>
  <si>
    <t>恶魔缠绕</t>
    <phoneticPr fontId="1" type="noConversion"/>
  </si>
  <si>
    <t>基尔之眼</t>
    <phoneticPr fontId="1" type="noConversion"/>
  </si>
  <si>
    <t>灵魂燃烧</t>
    <phoneticPr fontId="1" type="noConversion"/>
  </si>
  <si>
    <t>一、加血类伙伴</t>
    <phoneticPr fontId="1" type="noConversion"/>
  </si>
  <si>
    <t>1.野德新之助</t>
    <phoneticPr fontId="1" type="noConversion"/>
  </si>
  <si>
    <t>参考梦幻伙伴</t>
    <phoneticPr fontId="1" type="noConversion"/>
  </si>
  <si>
    <t>技能说明</t>
    <phoneticPr fontId="1" type="noConversion"/>
  </si>
  <si>
    <t>技能名称修改</t>
    <phoneticPr fontId="1" type="noConversion"/>
  </si>
  <si>
    <t>技能特效需求描述</t>
    <phoneticPr fontId="1" type="noConversion"/>
  </si>
  <si>
    <t>技能特效参考截图</t>
    <phoneticPr fontId="1" type="noConversion"/>
  </si>
  <si>
    <t>野德新之助</t>
    <phoneticPr fontId="4" type="noConversion"/>
  </si>
  <si>
    <t>通用主角技能特效</t>
    <phoneticPr fontId="1" type="noConversion"/>
  </si>
  <si>
    <t>黎明圣光</t>
    <phoneticPr fontId="1" type="noConversion"/>
  </si>
  <si>
    <t>一道透明度较高的圣光笼罩敌人</t>
    <phoneticPr fontId="1" type="noConversion"/>
  </si>
  <si>
    <t>圣光棱镜</t>
    <phoneticPr fontId="1" type="noConversion"/>
  </si>
  <si>
    <t>弹道技：金色旋转（X轴旋转）的棱镜，受击特效：火药爆炸的受击特效</t>
    <phoneticPr fontId="1" type="noConversion"/>
  </si>
  <si>
    <t>神圣震击</t>
    <phoneticPr fontId="1" type="noConversion"/>
  </si>
  <si>
    <t>金色雷电半空劈下</t>
    <phoneticPr fontId="1" type="noConversion"/>
  </si>
  <si>
    <t>责罚棱镜</t>
    <phoneticPr fontId="1" type="noConversion"/>
  </si>
  <si>
    <t>被动不需特效</t>
    <phoneticPr fontId="1" type="noConversion"/>
  </si>
  <si>
    <t>圣光忏悔</t>
    <phoneticPr fontId="1" type="noConversion"/>
  </si>
  <si>
    <t>2.大大姐</t>
    <phoneticPr fontId="1" type="noConversion"/>
  </si>
  <si>
    <t>大大姐</t>
    <phoneticPr fontId="4" type="noConversion"/>
  </si>
  <si>
    <t>责难圣印</t>
    <phoneticPr fontId="1" type="noConversion"/>
  </si>
  <si>
    <t>敌人头上出一本书金边蓝色，书朝下打开，落下一道蓝色光柱</t>
    <phoneticPr fontId="1" type="noConversion"/>
  </si>
  <si>
    <t>光芒圣印</t>
    <phoneticPr fontId="1" type="noConversion"/>
  </si>
  <si>
    <t>敌人头上出一本书金边红色，书朝下打开，落下一道金色光柱</t>
    <phoneticPr fontId="1" type="noConversion"/>
  </si>
  <si>
    <t>圣光风暴</t>
    <phoneticPr fontId="1" type="noConversion"/>
  </si>
  <si>
    <t>有一团金色小旋风受击者身上螺旋转动</t>
    <phoneticPr fontId="1" type="noConversion"/>
  </si>
  <si>
    <t>圣光裁决</t>
    <phoneticPr fontId="1" type="noConversion"/>
  </si>
  <si>
    <t>有一团橙色火焰弹在受击者头上螺旋转动，然后砸下</t>
    <phoneticPr fontId="1" type="noConversion"/>
  </si>
  <si>
    <t>圣光隔绝</t>
    <phoneticPr fontId="1" type="noConversion"/>
  </si>
  <si>
    <t>圣光意志</t>
    <phoneticPr fontId="1" type="noConversion"/>
  </si>
  <si>
    <t>圣光加速</t>
    <phoneticPr fontId="1" type="noConversion"/>
  </si>
  <si>
    <t>3.国足</t>
    <phoneticPr fontId="1" type="noConversion"/>
  </si>
  <si>
    <t>国足</t>
    <phoneticPr fontId="4" type="noConversion"/>
  </si>
  <si>
    <t>黑幕之手</t>
    <phoneticPr fontId="1" type="noConversion"/>
  </si>
  <si>
    <t>一道黑烟凝聚在敌人背后形成一个黑色的手打击敌方</t>
    <phoneticPr fontId="1" type="noConversion"/>
  </si>
  <si>
    <t>光棍审判</t>
    <phoneticPr fontId="1" type="noConversion"/>
  </si>
  <si>
    <t>中间落一个十字架，形成一个圆形，依次落下一堆闪电</t>
    <phoneticPr fontId="1" type="noConversion"/>
  </si>
  <si>
    <t>断子绝孙脚</t>
    <phoneticPr fontId="1" type="noConversion"/>
  </si>
  <si>
    <t>一个飞腿的特效打击受击敌方</t>
    <phoneticPr fontId="1" type="noConversion"/>
  </si>
  <si>
    <t>面目全非肘</t>
    <phoneticPr fontId="1" type="noConversion"/>
  </si>
  <si>
    <t>受击者被多个方向的拳头特效一顿乱打</t>
    <phoneticPr fontId="1" type="noConversion"/>
  </si>
  <si>
    <t>剩骑士怒火</t>
    <phoneticPr fontId="1" type="noConversion"/>
  </si>
  <si>
    <t>黑哨的护佑</t>
    <phoneticPr fontId="1" type="noConversion"/>
  </si>
  <si>
    <t>剩斗士之魂</t>
    <phoneticPr fontId="1" type="noConversion"/>
  </si>
  <si>
    <t>4.乌瑟尔</t>
    <phoneticPr fontId="1" type="noConversion"/>
  </si>
  <si>
    <t>乌瑟尔</t>
    <phoneticPr fontId="4" type="noConversion"/>
  </si>
  <si>
    <t>太白金星（封印型）</t>
    <phoneticPr fontId="4" type="noConversion"/>
  </si>
  <si>
    <t>十字军之心</t>
    <phoneticPr fontId="1" type="noConversion"/>
  </si>
  <si>
    <t>5.羞花</t>
    <phoneticPr fontId="1" type="noConversion"/>
  </si>
  <si>
    <t>羞花</t>
    <phoneticPr fontId="4" type="noConversion"/>
  </si>
  <si>
    <t>黑无常（封印型）</t>
    <phoneticPr fontId="4" type="noConversion"/>
  </si>
  <si>
    <t>法术反制</t>
    <phoneticPr fontId="1" type="noConversion"/>
  </si>
  <si>
    <t>敌方身上出现一个紫色的火苗燃烧迅速熄灭</t>
    <phoneticPr fontId="1" type="noConversion"/>
  </si>
  <si>
    <t>龙息术</t>
    <phoneticPr fontId="1" type="noConversion"/>
  </si>
  <si>
    <t>敌人头上偏右出现一个龙头</t>
    <phoneticPr fontId="1" type="noConversion"/>
  </si>
  <si>
    <t>火焰之雨</t>
    <phoneticPr fontId="1" type="noConversion"/>
  </si>
  <si>
    <t>火焰之雨（坠落多个小火球）（单体受击特效）</t>
    <phoneticPr fontId="1" type="noConversion"/>
  </si>
  <si>
    <t>炼狱冲击</t>
    <phoneticPr fontId="1" type="noConversion"/>
  </si>
  <si>
    <t>巨大的火球从空中坠落，形成小型蘑菇云（单体受击特效）</t>
    <phoneticPr fontId="1" type="noConversion"/>
  </si>
  <si>
    <t>通用主角技能特效</t>
    <phoneticPr fontId="1" type="noConversion"/>
  </si>
  <si>
    <t>被动不需特效</t>
    <phoneticPr fontId="1" type="noConversion"/>
  </si>
  <si>
    <t>战斗中速度加倍</t>
    <phoneticPr fontId="1" type="noConversion"/>
  </si>
  <si>
    <t>施放普渡众生时对施法目标的治疗效果大幅度提升（PVP战斗效果减弱）</t>
    <phoneticPr fontId="1" type="noConversion"/>
  </si>
  <si>
    <t>大幅提升抗封概率</t>
    <phoneticPr fontId="1" type="noConversion"/>
  </si>
  <si>
    <t>魔魂禁锢</t>
    <phoneticPr fontId="1" type="noConversion"/>
  </si>
  <si>
    <t>炼狱急速</t>
    <phoneticPr fontId="1" type="noConversion"/>
  </si>
  <si>
    <t>智慧祝福</t>
    <phoneticPr fontId="1" type="noConversion"/>
  </si>
  <si>
    <t>强击光环</t>
    <phoneticPr fontId="1" type="noConversion"/>
  </si>
  <si>
    <t>战士</t>
  </si>
  <si>
    <t>战士</t>
    <phoneticPr fontId="1" type="noConversion"/>
  </si>
  <si>
    <t>猎人</t>
  </si>
  <si>
    <t>呆贼</t>
  </si>
  <si>
    <t>盗贼</t>
  </si>
  <si>
    <t>法师</t>
  </si>
  <si>
    <t>傻馒</t>
  </si>
  <si>
    <t>萨满</t>
  </si>
  <si>
    <t>国足</t>
  </si>
  <si>
    <t>圣骑</t>
  </si>
  <si>
    <t>羞花</t>
  </si>
  <si>
    <t>牧师</t>
  </si>
  <si>
    <t>德鲁伊</t>
  </si>
  <si>
    <t>术士</t>
  </si>
  <si>
    <t>五火球教主</t>
  </si>
  <si>
    <t>神棍德</t>
  </si>
  <si>
    <t>会长</t>
  </si>
  <si>
    <t>方砖</t>
  </si>
  <si>
    <t>大大姐</t>
  </si>
  <si>
    <t>娘子</t>
  </si>
  <si>
    <t>女贼</t>
  </si>
  <si>
    <t>血精灵</t>
  </si>
  <si>
    <t>炮姐</t>
  </si>
  <si>
    <t>闭月</t>
  </si>
  <si>
    <t>凯恩血蹄</t>
  </si>
  <si>
    <t>凯尔萨斯</t>
  </si>
  <si>
    <t>乌瑟尔</t>
  </si>
  <si>
    <t>先知维纶</t>
  </si>
  <si>
    <t>玛法里奥</t>
  </si>
  <si>
    <t>萨满</t>
    <phoneticPr fontId="1" type="noConversion"/>
  </si>
  <si>
    <t>盗贼</t>
    <phoneticPr fontId="1" type="noConversion"/>
  </si>
  <si>
    <t>法师</t>
    <phoneticPr fontId="1" type="noConversion"/>
  </si>
  <si>
    <t>猎人</t>
    <phoneticPr fontId="1" type="noConversion"/>
  </si>
  <si>
    <t>雷克萨</t>
    <phoneticPr fontId="1" type="noConversion"/>
  </si>
  <si>
    <t>圣骑</t>
    <phoneticPr fontId="1" type="noConversion"/>
  </si>
  <si>
    <t>物理</t>
    <phoneticPr fontId="1" type="noConversion"/>
  </si>
  <si>
    <t>法术</t>
    <phoneticPr fontId="1" type="noConversion"/>
  </si>
  <si>
    <t>控制</t>
    <phoneticPr fontId="1" type="noConversion"/>
  </si>
  <si>
    <t>辅助</t>
    <phoneticPr fontId="1" type="noConversion"/>
  </si>
  <si>
    <t>治疗</t>
    <phoneticPr fontId="1" type="noConversion"/>
  </si>
  <si>
    <t>术士大妈</t>
    <phoneticPr fontId="1" type="noConversion"/>
  </si>
  <si>
    <t>瑞文戴尔</t>
    <phoneticPr fontId="1" type="noConversion"/>
  </si>
  <si>
    <t>时空游龙</t>
    <phoneticPr fontId="1" type="noConversion"/>
  </si>
  <si>
    <t>阿撸高</t>
    <phoneticPr fontId="1" type="noConversion"/>
  </si>
  <si>
    <t>野德新之助</t>
    <phoneticPr fontId="1" type="noConversion"/>
  </si>
  <si>
    <t>大大姐</t>
    <phoneticPr fontId="1" type="noConversion"/>
  </si>
  <si>
    <t>每次施展技能自动恢复自身10%气血</t>
    <phoneticPr fontId="1" type="noConversion"/>
  </si>
  <si>
    <t>战斗中，提升友方玩家和伙伴的物理和法术防御。提升的数值与物理伤害有关</t>
    <phoneticPr fontId="1" type="noConversion"/>
  </si>
  <si>
    <t>象形有概率额外象形一个随机地方单位，并有概率不解除变身</t>
    <phoneticPr fontId="1" type="noConversion"/>
  </si>
  <si>
    <t>象鼻功</t>
    <phoneticPr fontId="1" type="noConversion"/>
  </si>
  <si>
    <t>攻击多个目标</t>
    <phoneticPr fontId="1" type="noConversion"/>
  </si>
  <si>
    <t>桶牛</t>
    <phoneticPr fontId="1" type="noConversion"/>
  </si>
  <si>
    <t>美屡</t>
    <phoneticPr fontId="1" type="noConversion"/>
  </si>
  <si>
    <t>玛拉顿公主</t>
    <phoneticPr fontId="1" type="noConversion"/>
  </si>
  <si>
    <t>玛美丝</t>
    <phoneticPr fontId="1" type="noConversion"/>
  </si>
  <si>
    <t>超奶伊露吸</t>
    <phoneticPr fontId="1" type="noConversion"/>
  </si>
  <si>
    <t>玛法里奥</t>
    <phoneticPr fontId="1" type="noConversion"/>
  </si>
  <si>
    <t>先知维纶</t>
    <phoneticPr fontId="1" type="noConversion"/>
  </si>
  <si>
    <t>呆贼</t>
    <phoneticPr fontId="1" type="noConversion"/>
  </si>
  <si>
    <t>古尔丹</t>
    <phoneticPr fontId="1" type="noConversion"/>
  </si>
  <si>
    <t>术士</t>
    <phoneticPr fontId="1" type="noConversion"/>
  </si>
  <si>
    <t>沃金</t>
    <phoneticPr fontId="1" type="noConversion"/>
  </si>
  <si>
    <t>席尔瓦娜斯</t>
    <phoneticPr fontId="1" type="noConversion"/>
  </si>
  <si>
    <t>冬</t>
    <phoneticPr fontId="1" type="noConversion"/>
  </si>
  <si>
    <t>暗夜男</t>
    <phoneticPr fontId="1" type="noConversion"/>
  </si>
  <si>
    <t>傻馒</t>
    <phoneticPr fontId="1" type="noConversion"/>
  </si>
  <si>
    <t>炮姐</t>
    <phoneticPr fontId="1" type="noConversion"/>
  </si>
  <si>
    <t>娘子</t>
    <phoneticPr fontId="1" type="noConversion"/>
  </si>
  <si>
    <t>德鲁伊</t>
    <phoneticPr fontId="1" type="noConversion"/>
  </si>
  <si>
    <t>法师</t>
    <phoneticPr fontId="1" type="noConversion"/>
  </si>
  <si>
    <t>牧师</t>
    <phoneticPr fontId="1" type="noConversion"/>
  </si>
  <si>
    <t>萨满</t>
    <phoneticPr fontId="1" type="noConversion"/>
  </si>
  <si>
    <t>盗贼</t>
    <phoneticPr fontId="1" type="noConversion"/>
  </si>
  <si>
    <t>受到普渡众生治疗时，自身原有普度众生的持续治疗效果将被立即结算</t>
    <phoneticPr fontId="1" type="noConversion"/>
  </si>
  <si>
    <t>攻击目标时，以目标物理或法术防御中较低的一个结算伤害</t>
    <phoneticPr fontId="1" type="noConversion"/>
  </si>
  <si>
    <t>毁灭打击</t>
    <phoneticPr fontId="4" type="noConversion"/>
  </si>
  <si>
    <t>多重打击</t>
    <phoneticPr fontId="1" type="noConversion"/>
  </si>
  <si>
    <t>绿之潮</t>
    <phoneticPr fontId="1" type="noConversion"/>
  </si>
  <si>
    <t>治疗祷言</t>
    <phoneticPr fontId="1" type="noConversion"/>
  </si>
  <si>
    <t>淬毒刀扇</t>
    <phoneticPr fontId="1" type="noConversion"/>
  </si>
  <si>
    <t>穿刺影袭</t>
    <phoneticPr fontId="1" type="noConversion"/>
  </si>
  <si>
    <t>剔骨</t>
    <phoneticPr fontId="1" type="noConversion"/>
  </si>
  <si>
    <t>潜行</t>
    <phoneticPr fontId="1" type="noConversion"/>
  </si>
  <si>
    <t>闷棍</t>
    <phoneticPr fontId="1" type="noConversion"/>
  </si>
  <si>
    <t>生命虹吸</t>
    <phoneticPr fontId="1" type="noConversion"/>
  </si>
  <si>
    <t>虚弱诅咒</t>
    <phoneticPr fontId="1" type="noConversion"/>
  </si>
  <si>
    <t>幻影冲锋</t>
    <phoneticPr fontId="4" type="noConversion"/>
  </si>
  <si>
    <t>挫志怒吼</t>
    <phoneticPr fontId="4" type="noConversion"/>
  </si>
  <si>
    <t>毁灭打击</t>
    <phoneticPr fontId="4" type="noConversion"/>
  </si>
  <si>
    <t>蓄力猛击</t>
    <phoneticPr fontId="4" type="noConversion"/>
  </si>
  <si>
    <t>破甲</t>
    <phoneticPr fontId="4" type="noConversion"/>
  </si>
  <si>
    <t>审判之锤</t>
    <phoneticPr fontId="4" type="noConversion"/>
  </si>
  <si>
    <t>无边定罪</t>
    <phoneticPr fontId="4" type="noConversion"/>
  </si>
  <si>
    <t>复仇之盾</t>
    <phoneticPr fontId="4" type="noConversion"/>
  </si>
  <si>
    <t>圣光洗礼</t>
    <phoneticPr fontId="4" type="noConversion"/>
  </si>
  <si>
    <t>神谕责难</t>
    <phoneticPr fontId="4" type="noConversion"/>
  </si>
  <si>
    <t>穿刺打击</t>
    <phoneticPr fontId="4" type="noConversion"/>
  </si>
  <si>
    <t>野性召唤</t>
    <phoneticPr fontId="4" type="noConversion"/>
  </si>
  <si>
    <t>生命献祭</t>
    <phoneticPr fontId="4" type="noConversion"/>
  </si>
  <si>
    <t>精准打击</t>
    <phoneticPr fontId="4" type="noConversion"/>
  </si>
  <si>
    <t>黄昏花蕾</t>
    <phoneticPr fontId="4" type="noConversion"/>
  </si>
  <si>
    <t>灵熊爪击</t>
    <phoneticPr fontId="4" type="noConversion"/>
  </si>
  <si>
    <t>自然之眼</t>
    <phoneticPr fontId="4" type="noConversion"/>
  </si>
  <si>
    <t>暴风雪</t>
    <phoneticPr fontId="4" type="noConversion"/>
  </si>
  <si>
    <t>奥术冲击</t>
    <phoneticPr fontId="4" type="noConversion"/>
  </si>
  <si>
    <t>变形术</t>
    <phoneticPr fontId="4" type="noConversion"/>
  </si>
  <si>
    <t>魔爆术</t>
    <phoneticPr fontId="4" type="noConversion"/>
  </si>
  <si>
    <t>冰霜血脉</t>
    <phoneticPr fontId="4" type="noConversion"/>
  </si>
  <si>
    <t>心灵之火</t>
    <phoneticPr fontId="4" type="noConversion"/>
  </si>
  <si>
    <t>神圣救赎</t>
    <phoneticPr fontId="4" type="noConversion"/>
  </si>
  <si>
    <t>闪电链</t>
    <phoneticPr fontId="4" type="noConversion"/>
  </si>
  <si>
    <t>闪电箭</t>
    <phoneticPr fontId="4" type="noConversion"/>
  </si>
  <si>
    <t>治疗图腾</t>
    <phoneticPr fontId="4" type="noConversion"/>
  </si>
  <si>
    <t>先祖之魂</t>
    <phoneticPr fontId="4" type="noConversion"/>
  </si>
  <si>
    <t>狂热图腾</t>
    <phoneticPr fontId="4" type="noConversion"/>
  </si>
  <si>
    <t>火焰之雨</t>
    <phoneticPr fontId="4" type="noConversion"/>
  </si>
  <si>
    <t>沉默诅咒</t>
    <phoneticPr fontId="4" type="noConversion"/>
  </si>
  <si>
    <t>英姿勃发</t>
    <phoneticPr fontId="1" type="noConversion"/>
  </si>
  <si>
    <t>毁灭打击</t>
    <phoneticPr fontId="4" type="noConversion"/>
  </si>
  <si>
    <t>精通技能</t>
    <phoneticPr fontId="1" type="noConversion"/>
  </si>
  <si>
    <t>复生</t>
    <phoneticPr fontId="4" type="noConversion"/>
  </si>
  <si>
    <t>恶魔降临</t>
    <phoneticPr fontId="1" type="noConversion"/>
  </si>
  <si>
    <t>战斗中速度提升，并使得幻影冲锋的伤害效果不衰减</t>
    <phoneticPr fontId="1" type="noConversion"/>
  </si>
  <si>
    <t>幻影冲锋</t>
    <phoneticPr fontId="1" type="noConversion"/>
  </si>
  <si>
    <t>阴险</t>
    <phoneticPr fontId="1" type="noConversion"/>
  </si>
  <si>
    <t>迅刃之黠</t>
  </si>
  <si>
    <t>卸甲</t>
    <phoneticPr fontId="1" type="noConversion"/>
  </si>
  <si>
    <t>馈赠</t>
    <phoneticPr fontId="1" type="noConversion"/>
  </si>
  <si>
    <t>血脉愤张</t>
    <phoneticPr fontId="1" type="noConversion"/>
  </si>
  <si>
    <t>当美屡、冬、雷克萨中有施放技能，则为其他两者增加一定的物理伤害，伤害增加的效果会一直累积，直到死亡清零</t>
    <phoneticPr fontId="1" type="noConversion"/>
  </si>
  <si>
    <t>使用精准打击，如果对方死亡并有剩余攻击次数，则继续选择一个单位攻击。</t>
    <phoneticPr fontId="1" type="noConversion"/>
  </si>
  <si>
    <t>撕裂横扫</t>
  </si>
  <si>
    <t>野性本能</t>
  </si>
  <si>
    <t>野兽禁锢</t>
  </si>
  <si>
    <t>绿之涛</t>
    <phoneticPr fontId="1" type="noConversion"/>
  </si>
  <si>
    <t>月神修复</t>
    <phoneticPr fontId="1" type="noConversion"/>
  </si>
  <si>
    <t>AI</t>
    <phoneticPr fontId="1" type="noConversion"/>
  </si>
  <si>
    <t>圣光洗礼</t>
  </si>
  <si>
    <t>审判之锤</t>
  </si>
  <si>
    <t>无边定罪</t>
  </si>
  <si>
    <t>使得毁灭打击增加一次攻击</t>
    <phoneticPr fontId="1" type="noConversion"/>
  </si>
  <si>
    <t>战斗中速度加倍</t>
    <phoneticPr fontId="1" type="noConversion"/>
  </si>
  <si>
    <t>方砖</t>
    <phoneticPr fontId="1" type="noConversion"/>
  </si>
  <si>
    <t>老头乐</t>
    <phoneticPr fontId="1" type="noConversion"/>
  </si>
  <si>
    <t>奥术冲击</t>
  </si>
  <si>
    <t>燃尽</t>
    <phoneticPr fontId="1" type="noConversion"/>
  </si>
  <si>
    <t>灵魂燃烧</t>
    <phoneticPr fontId="1" type="noConversion"/>
  </si>
  <si>
    <t>恶魔降临</t>
  </si>
  <si>
    <t>如果沉默诅咒或者恶魔降临命中对方，追加一次法术伤害。</t>
  </si>
  <si>
    <t>桶桶庇护</t>
    <phoneticPr fontId="1" type="noConversion"/>
  </si>
  <si>
    <t>桶桶英勇</t>
    <phoneticPr fontId="1" type="noConversion"/>
  </si>
  <si>
    <t>代王律令</t>
    <phoneticPr fontId="1" type="noConversion"/>
  </si>
  <si>
    <t>阿男意志</t>
    <phoneticPr fontId="1" type="noConversion"/>
  </si>
  <si>
    <t>会长之怒</t>
    <phoneticPr fontId="1" type="noConversion"/>
  </si>
  <si>
    <t>不死不休</t>
    <phoneticPr fontId="1" type="noConversion"/>
  </si>
  <si>
    <t>先祖秩序</t>
    <phoneticPr fontId="1" type="noConversion"/>
  </si>
  <si>
    <t>冲出亚洲</t>
    <phoneticPr fontId="1" type="noConversion"/>
  </si>
  <si>
    <t>Fixed</t>
    <phoneticPr fontId="1" type="noConversion"/>
  </si>
  <si>
    <t>Fixd</t>
    <phoneticPr fontId="1" type="noConversion"/>
  </si>
  <si>
    <t>死骑瑞文</t>
    <phoneticPr fontId="1" type="noConversion"/>
  </si>
  <si>
    <t>大姐之怒</t>
    <phoneticPr fontId="1" type="noConversion"/>
  </si>
  <si>
    <t>智商压制</t>
    <phoneticPr fontId="1" type="noConversion"/>
  </si>
  <si>
    <t>美女野兽</t>
    <phoneticPr fontId="1" type="noConversion"/>
  </si>
  <si>
    <t>安度因</t>
    <phoneticPr fontId="1" type="noConversion"/>
  </si>
  <si>
    <t>兽王专精</t>
    <phoneticPr fontId="1" type="noConversion"/>
  </si>
  <si>
    <t>持久力强</t>
    <phoneticPr fontId="1" type="noConversion"/>
  </si>
  <si>
    <t>自然姌合</t>
    <phoneticPr fontId="1" type="noConversion"/>
  </si>
  <si>
    <t>称霸世界</t>
  </si>
  <si>
    <t>老谋深算</t>
    <phoneticPr fontId="1" type="noConversion"/>
  </si>
  <si>
    <t>不留活口</t>
    <phoneticPr fontId="1" type="noConversion"/>
  </si>
  <si>
    <t>王族血脉</t>
    <phoneticPr fontId="1" type="noConversion"/>
  </si>
  <si>
    <t>逐日力量</t>
    <phoneticPr fontId="1" type="noConversion"/>
  </si>
  <si>
    <t>强化复生</t>
    <phoneticPr fontId="1" type="noConversion"/>
  </si>
  <si>
    <t>第一梯队</t>
    <phoneticPr fontId="1" type="noConversion"/>
  </si>
  <si>
    <t>圣光信仰</t>
    <phoneticPr fontId="1" type="noConversion"/>
  </si>
  <si>
    <t>杨教授之吻</t>
    <phoneticPr fontId="1" type="noConversion"/>
  </si>
  <si>
    <t>强力党</t>
    <phoneticPr fontId="1" type="noConversion"/>
  </si>
  <si>
    <t>重情重义</t>
    <phoneticPr fontId="1" type="noConversion"/>
  </si>
  <si>
    <t>八卦女王</t>
    <phoneticPr fontId="1" type="noConversion"/>
  </si>
  <si>
    <t>黑暗游侠</t>
    <phoneticPr fontId="1" type="noConversion"/>
  </si>
  <si>
    <t>滔滔不绝</t>
    <phoneticPr fontId="1" type="noConversion"/>
  </si>
  <si>
    <t>上古诅咒</t>
    <phoneticPr fontId="1" type="noConversion"/>
  </si>
  <si>
    <t>邪恶领袖</t>
    <phoneticPr fontId="1" type="noConversion"/>
  </si>
  <si>
    <t>天启标记</t>
    <phoneticPr fontId="1" type="noConversion"/>
  </si>
  <si>
    <t>时空之轮</t>
    <phoneticPr fontId="1" type="noConversion"/>
  </si>
  <si>
    <t>混沌虚空</t>
    <phoneticPr fontId="1" type="noConversion"/>
  </si>
  <si>
    <t>嗜血意志</t>
    <phoneticPr fontId="1" type="noConversion"/>
  </si>
  <si>
    <t>狂暴领袖</t>
    <phoneticPr fontId="1" type="noConversion"/>
  </si>
  <si>
    <t>德鲁伊</t>
    <phoneticPr fontId="1" type="noConversion"/>
  </si>
  <si>
    <t>治疗祷言</t>
    <phoneticPr fontId="1" type="noConversion"/>
  </si>
  <si>
    <t>大奶铜须</t>
    <phoneticPr fontId="1" type="noConversion"/>
  </si>
  <si>
    <t>穿刺影袭</t>
    <phoneticPr fontId="1" type="noConversion"/>
  </si>
  <si>
    <t>女王希尔</t>
    <phoneticPr fontId="1" type="noConversion"/>
  </si>
  <si>
    <t>锁蕊深大帝</t>
    <phoneticPr fontId="1" type="noConversion"/>
  </si>
  <si>
    <t>羞花</t>
    <phoneticPr fontId="1" type="noConversion"/>
  </si>
  <si>
    <t>法师</t>
    <phoneticPr fontId="1" type="noConversion"/>
  </si>
  <si>
    <t>物理技能一定几率附带溅射效果</t>
    <phoneticPr fontId="1" type="noConversion"/>
  </si>
  <si>
    <t>使用毁灭打击，如果对方死亡并有剩余攻击次数，则继续选择一个单位攻击</t>
    <phoneticPr fontId="1" type="noConversion"/>
  </si>
  <si>
    <t>圣光洗礼一定几率追加回春效果</t>
    <phoneticPr fontId="1" type="noConversion"/>
  </si>
  <si>
    <t>受到物理伤害时，反震部分回攻击者</t>
    <phoneticPr fontId="1" type="noConversion"/>
  </si>
  <si>
    <t>死亡后，回合结束后复活且获得50%血量，每场战斗只能使用一次</t>
    <phoneticPr fontId="1" type="noConversion"/>
  </si>
  <si>
    <t>中国功夫</t>
    <phoneticPr fontId="1" type="noConversion"/>
  </si>
  <si>
    <t>战斗中生命大幅提升。</t>
    <phoneticPr fontId="1" type="noConversion"/>
  </si>
  <si>
    <t>审判之锤的伤害结果提升50%</t>
    <phoneticPr fontId="1" type="noConversion"/>
  </si>
  <si>
    <t>大幅提升法术暴击</t>
    <phoneticPr fontId="1" type="noConversion"/>
  </si>
  <si>
    <t>大幅提升法术连击</t>
    <phoneticPr fontId="1" type="noConversion"/>
  </si>
  <si>
    <t>沉默爆发</t>
    <phoneticPr fontId="1" type="noConversion"/>
  </si>
  <si>
    <t>无边定罪的雷劈成功几率提升至100%</t>
    <phoneticPr fontId="1" type="noConversion"/>
  </si>
  <si>
    <t>光明使者</t>
    <phoneticPr fontId="1" type="noConversion"/>
  </si>
  <si>
    <t>战斗中，提升友方玩家和伙伴的物理攻击</t>
    <phoneticPr fontId="1" type="noConversion"/>
  </si>
  <si>
    <t>圣光洗礼作用目标一定几率增加一个</t>
    <phoneticPr fontId="1" type="noConversion"/>
  </si>
  <si>
    <t>美屡气质</t>
    <phoneticPr fontId="1" type="noConversion"/>
  </si>
  <si>
    <t>驭兽联盟</t>
    <phoneticPr fontId="1" type="noConversion"/>
  </si>
  <si>
    <t>美女野兽</t>
    <phoneticPr fontId="1" type="noConversion"/>
  </si>
  <si>
    <t>攻击时物理伤害提升，与自身和目标的速度差值有关</t>
    <phoneticPr fontId="1" type="noConversion"/>
  </si>
  <si>
    <t>使得多重打击增加一次攻击。</t>
    <phoneticPr fontId="1" type="noConversion"/>
  </si>
  <si>
    <t>当美屡、冬、雷克萨中有施放技能，则为其他两者增加一定的物理伤害，伤害增加的效果会一直累积，直到死亡清零</t>
    <phoneticPr fontId="1" type="noConversion"/>
  </si>
  <si>
    <t>强化诱捕</t>
    <phoneticPr fontId="1" type="noConversion"/>
  </si>
  <si>
    <t>战斗技巧</t>
    <phoneticPr fontId="1" type="noConversion"/>
  </si>
  <si>
    <t>战斗中生命提升。</t>
    <phoneticPr fontId="1" type="noConversion"/>
  </si>
  <si>
    <t>提升战斗中所有伙伴的物理伤害，提升数值与自身物理伤害有关</t>
    <phoneticPr fontId="1" type="noConversion"/>
  </si>
  <si>
    <t>战斗中，提升友方玩家和伙伴的法术防御和控制抗性。</t>
    <phoneticPr fontId="1" type="noConversion"/>
  </si>
  <si>
    <t>自然恩赐</t>
    <phoneticPr fontId="1" type="noConversion"/>
  </si>
  <si>
    <t>良心商人</t>
    <phoneticPr fontId="1" type="noConversion"/>
  </si>
  <si>
    <t>施放绿之潮时的目标增加一个，并且效果延长一回合。</t>
    <phoneticPr fontId="1" type="noConversion"/>
  </si>
  <si>
    <t>撕裂横扫的伤害效果大幅度提高。</t>
    <phoneticPr fontId="1" type="noConversion"/>
  </si>
  <si>
    <t>死亡禁锢</t>
    <phoneticPr fontId="1" type="noConversion"/>
  </si>
  <si>
    <t>野兽禁锢</t>
    <phoneticPr fontId="1" type="noConversion"/>
  </si>
  <si>
    <t>击杀的单位被附加2回合灵魂禁锢效果。</t>
    <phoneticPr fontId="1" type="noConversion"/>
  </si>
  <si>
    <t>月神庇护</t>
    <phoneticPr fontId="1" type="noConversion"/>
  </si>
  <si>
    <t>大地守护</t>
    <phoneticPr fontId="1" type="noConversion"/>
  </si>
  <si>
    <t>孀妇哀怨</t>
    <phoneticPr fontId="1" type="noConversion"/>
  </si>
  <si>
    <t>大幅增加自身控制抵抗，黄昏花蕾效果大幅提升。</t>
    <phoneticPr fontId="1" type="noConversion"/>
  </si>
  <si>
    <t>复活后免疫当回合受到的攻击，每场战斗最多触发一次。</t>
    <phoneticPr fontId="1" type="noConversion"/>
  </si>
  <si>
    <t>神教奥义</t>
    <phoneticPr fontId="1" type="noConversion"/>
  </si>
  <si>
    <t>出手同时有概率额外清除一个己方不良状态</t>
    <phoneticPr fontId="1" type="noConversion"/>
  </si>
  <si>
    <t>奥术冲击有概率连续施放2次</t>
    <phoneticPr fontId="1" type="noConversion"/>
  </si>
  <si>
    <t>战斗中，提升友方玩家和伙伴的物理防御。提升的数值与物理伤害有关</t>
    <phoneticPr fontId="1" type="noConversion"/>
  </si>
  <si>
    <t>与方砖共同参战则双方法攻增强</t>
    <phoneticPr fontId="1" type="noConversion"/>
  </si>
  <si>
    <t>与五火球教主共同参战则双方法攻增强</t>
    <phoneticPr fontId="1" type="noConversion"/>
  </si>
  <si>
    <t>江湖老练</t>
    <phoneticPr fontId="1" type="noConversion"/>
  </si>
  <si>
    <t>腹黑魅影</t>
    <phoneticPr fontId="1" type="noConversion"/>
  </si>
  <si>
    <t>奥术冲击降低目标物理防御和法术防御3回合</t>
    <phoneticPr fontId="1" type="noConversion"/>
  </si>
  <si>
    <t>傲娇气质</t>
    <phoneticPr fontId="1" type="noConversion"/>
  </si>
  <si>
    <t>大幅提升法术暴击</t>
    <phoneticPr fontId="1" type="noConversion"/>
  </si>
  <si>
    <t>受到伤害时，攻击者有概率中眩晕。</t>
    <phoneticPr fontId="1" type="noConversion"/>
  </si>
  <si>
    <t>王者壁垒</t>
    <phoneticPr fontId="1" type="noConversion"/>
  </si>
  <si>
    <t>暴风雪的法术伤害大幅增强。</t>
    <phoneticPr fontId="1" type="noConversion"/>
  </si>
  <si>
    <t>群攻法术以血量较少的单位作为目标</t>
    <phoneticPr fontId="1" type="noConversion"/>
  </si>
  <si>
    <t>PVE中一定幅度提升治疗法术效果</t>
    <phoneticPr fontId="1" type="noConversion"/>
  </si>
  <si>
    <t>PVE中复活某单位，一定几率额外恢复其大量气血</t>
    <phoneticPr fontId="1" type="noConversion"/>
  </si>
  <si>
    <t>施放治疗祷言时，作用目标一定几率增加一个</t>
    <phoneticPr fontId="1" type="noConversion"/>
  </si>
  <si>
    <t>心灵之火的技能持续回合增加一回合</t>
    <phoneticPr fontId="1" type="noConversion"/>
  </si>
  <si>
    <t>PVE中施放治疗祷言时对首目标的治疗效果大幅度提升</t>
    <phoneticPr fontId="1" type="noConversion"/>
  </si>
  <si>
    <t>能量灌注</t>
    <phoneticPr fontId="1" type="noConversion"/>
  </si>
  <si>
    <t>王者馈赠</t>
    <phoneticPr fontId="1" type="noConversion"/>
  </si>
  <si>
    <t>施放治疗祷言时，一定几率对施法目标附加回春效果</t>
    <phoneticPr fontId="1" type="noConversion"/>
  </si>
  <si>
    <t>使用任何技能时，为自己回复8%最大气血</t>
    <phoneticPr fontId="1" type="noConversion"/>
  </si>
  <si>
    <t>受到伤害时有较大概率转为恢复气血，也有一定概率承受更多伤害</t>
    <phoneticPr fontId="1" type="noConversion"/>
  </si>
  <si>
    <t>受濒死攻击时保留一点气血。每场战斗只能触发一次</t>
    <phoneticPr fontId="1" type="noConversion"/>
  </si>
  <si>
    <t>战斗中玩家和伙伴速度提升，提升幅度与自身法术攻击相关</t>
    <phoneticPr fontId="1" type="noConversion"/>
  </si>
  <si>
    <t>元素过载</t>
    <phoneticPr fontId="1" type="noConversion"/>
  </si>
  <si>
    <t>白富美</t>
    <phoneticPr fontId="1" type="noConversion"/>
  </si>
  <si>
    <t>战斗中法攻提升。</t>
    <phoneticPr fontId="1" type="noConversion"/>
  </si>
  <si>
    <t>闪电链和闪电箭优先攻击生命值低的敌方目标。</t>
    <phoneticPr fontId="1" type="noConversion"/>
  </si>
  <si>
    <t>闪电箭有概率造成双倍伤害，或者为目标加血</t>
    <phoneticPr fontId="1" type="noConversion"/>
  </si>
  <si>
    <t>强力母牛</t>
    <phoneticPr fontId="1" type="noConversion"/>
  </si>
  <si>
    <t>贵族血统</t>
    <phoneticPr fontId="1" type="noConversion"/>
  </si>
  <si>
    <t>妖术灵动</t>
    <phoneticPr fontId="1" type="noConversion"/>
  </si>
  <si>
    <t>受到伤害时，反震部分回攻击者</t>
    <phoneticPr fontId="1" type="noConversion"/>
  </si>
  <si>
    <t>闪电链可以额外攻击1至2个目标</t>
    <phoneticPr fontId="1" type="noConversion"/>
  </si>
  <si>
    <t>呆呆标记</t>
    <phoneticPr fontId="1" type="noConversion"/>
  </si>
  <si>
    <t>攻击目标后使其物理和法术防御降低，持续到回合结束</t>
    <phoneticPr fontId="1" type="noConversion"/>
  </si>
  <si>
    <t>使用淬毒刀扇时，伤害不衰减,且一定增加连击点</t>
    <phoneticPr fontId="1" type="noConversion"/>
  </si>
  <si>
    <t>好奇宝宝</t>
    <phoneticPr fontId="1" type="noConversion"/>
  </si>
  <si>
    <t>使得物理攻击附带吸血效果，并且每损失一定气血，提升一定物理伤害</t>
    <phoneticPr fontId="1" type="noConversion"/>
  </si>
  <si>
    <t>使用穿刺影袭一定几率额外获得1颗连击点</t>
    <phoneticPr fontId="1" type="noConversion"/>
  </si>
  <si>
    <t>进入战斗初始自带1颗连击点</t>
    <phoneticPr fontId="1" type="noConversion"/>
  </si>
  <si>
    <t>使用剔骨，如果对方死亡并有剩余攻击次数，则继续选择一个单位攻击</t>
    <phoneticPr fontId="1" type="noConversion"/>
  </si>
  <si>
    <t>娇花气质</t>
    <phoneticPr fontId="1" type="noConversion"/>
  </si>
  <si>
    <t>战斗中法攻提升</t>
    <phoneticPr fontId="1" type="noConversion"/>
  </si>
  <si>
    <t>战斗中速度提升</t>
    <phoneticPr fontId="1" type="noConversion"/>
  </si>
  <si>
    <t>图腾之力</t>
    <phoneticPr fontId="1" type="noConversion"/>
  </si>
  <si>
    <t>胆识过人</t>
    <phoneticPr fontId="1" type="noConversion"/>
  </si>
  <si>
    <t>沉默诅咒或者恶魔降临命中后，附加2回合死亡锢魂效果。</t>
    <phoneticPr fontId="1" type="noConversion"/>
  </si>
  <si>
    <t>如果阿撸高和瑞文戴尔同时出战，每次出手都有额外概率对对方随机单位附加2回合灵魂禁锢效果</t>
    <phoneticPr fontId="1" type="noConversion"/>
  </si>
  <si>
    <t>骑士尊严</t>
    <phoneticPr fontId="1" type="noConversion"/>
  </si>
  <si>
    <t>战斗中被治疗提升</t>
    <phoneticPr fontId="1" type="noConversion"/>
  </si>
  <si>
    <t>使得被控制的目标中毒并且物理和法术防御降低</t>
    <phoneticPr fontId="1" type="noConversion"/>
  </si>
  <si>
    <t>施放火焰之雨，被攻击的单位有概率被恐惧</t>
    <phoneticPr fontId="1" type="noConversion"/>
  </si>
  <si>
    <t>时空游龙释放的恐惧效果不会攻击他的敌人，只会攻击他的队友</t>
    <phoneticPr fontId="1" type="noConversion"/>
  </si>
  <si>
    <t>战斗中控制命中提升</t>
    <phoneticPr fontId="1" type="noConversion"/>
  </si>
  <si>
    <t>恶魔能量</t>
    <phoneticPr fontId="1" type="noConversion"/>
  </si>
  <si>
    <t>如果沉默诅咒或者恶魔降临命中对方，追加一次生命虹吸。</t>
    <phoneticPr fontId="1" type="noConversion"/>
  </si>
  <si>
    <t>圣赞美诗</t>
    <phoneticPr fontId="1" type="noConversion"/>
  </si>
  <si>
    <t>离子炮</t>
    <phoneticPr fontId="1" type="noConversion"/>
  </si>
  <si>
    <t>女妖之王</t>
    <phoneticPr fontId="1" type="noConversion"/>
  </si>
  <si>
    <t>&lt;T t="</t>
    <phoneticPr fontId="1" type="noConversion"/>
  </si>
  <si>
    <t>"&gt;&lt;/T&gt;</t>
    <phoneticPr fontId="1" type="noConversion"/>
  </si>
  <si>
    <t>&lt;T t="每次施展技能自动恢复自身10%气血"&gt;&lt;/T&gt;</t>
  </si>
  <si>
    <t>&lt;T t="战斗中，提升友方玩家和伙伴的物理防御。提升的数值与物理伤害有关"&gt;&lt;/T&gt;</t>
  </si>
  <si>
    <t>&lt;T t="使得毁灭打击增加一次攻击"&gt;&lt;/T&gt;</t>
  </si>
  <si>
    <t>&lt;T t="受濒死攻击时保留一点气血。每场战斗只能触发一次"&gt;&lt;/T&gt;</t>
  </si>
  <si>
    <t>邪恶领袖</t>
    <phoneticPr fontId="1" type="noConversion"/>
  </si>
  <si>
    <t>超奶伊露吸</t>
  </si>
  <si>
    <t>沐丝</t>
    <phoneticPr fontId="1" type="noConversion"/>
  </si>
  <si>
    <t>与五火球教主共同参战则双方法攻增强</t>
    <phoneticPr fontId="1" type="noConversion"/>
  </si>
  <si>
    <t>老头乐</t>
    <phoneticPr fontId="1" type="noConversion"/>
  </si>
  <si>
    <t>战斗中玩家和伙伴速度提升，提升幅度与自身法术攻击相关</t>
    <phoneticPr fontId="1" type="noConversion"/>
  </si>
  <si>
    <t>燃烧</t>
    <phoneticPr fontId="1" type="noConversion"/>
  </si>
  <si>
    <t>特训成果</t>
    <phoneticPr fontId="1" type="noConversion"/>
  </si>
  <si>
    <r>
      <t>提升战斗中所有</t>
    </r>
    <r>
      <rPr>
        <sz val="11"/>
        <color rgb="FF7030A0"/>
        <rFont val="宋体"/>
        <family val="3"/>
        <charset val="134"/>
        <scheme val="minor"/>
      </rPr>
      <t>伙伴</t>
    </r>
    <r>
      <rPr>
        <sz val="11"/>
        <color rgb="FF00B0F0"/>
        <rFont val="宋体"/>
        <family val="2"/>
        <charset val="134"/>
        <scheme val="minor"/>
      </rPr>
      <t>的物理伤害，提升数值与自身物理伤害有关</t>
    </r>
    <phoneticPr fontId="1" type="noConversion"/>
  </si>
  <si>
    <t>击杀的单位被附加2回合灵魂禁锢效果。    buffid 508115 技能id 742007</t>
    <phoneticPr fontId="1" type="noConversion"/>
  </si>
  <si>
    <t>复活后免疫当回合受到的攻击，每场战斗最多触发一次。    buffid 508117 技能id 743007</t>
    <phoneticPr fontId="1" type="noConversion"/>
  </si>
  <si>
    <t>寒冰护体</t>
    <phoneticPr fontId="1" type="noConversion"/>
  </si>
  <si>
    <t>受到伤害时，攻击者有概率中眩晕。      buffid 508122 技能id 754006</t>
    <phoneticPr fontId="1" type="noConversion"/>
  </si>
  <si>
    <t>死亡后，回合结束后复活且获得50%血量，每场战斗只能使用一次    buffid 508127 技能id 773007</t>
    <phoneticPr fontId="1" type="noConversion"/>
  </si>
  <si>
    <t>时空游龙释放的恐惧效果不会攻击他的敌人，只会攻击他的队友  强化恐惧buff 502009</t>
    <phoneticPr fontId="1" type="noConversion"/>
  </si>
  <si>
    <t>大幅提升法术连击几率</t>
    <phoneticPr fontId="1" type="noConversion"/>
  </si>
  <si>
    <t>无边定罪的百分比伤害成功几率提升至100%</t>
    <phoneticPr fontId="1" type="noConversion"/>
  </si>
  <si>
    <t>如果阿撸高和瑞文戴尔同时出战，每次出手都有额外概率对对方随机单位附加2回合灵魂禁锢效果 技能id 792008</t>
    <phoneticPr fontId="1" type="noConversion"/>
  </si>
  <si>
    <r>
      <t xml:space="preserve">如果阿撸高和瑞文戴尔同时出战，每次出手都有额外概率对对方随机单位附加2回合灵魂禁锢效果 </t>
    </r>
    <r>
      <rPr>
        <sz val="11"/>
        <color rgb="FF7030A0"/>
        <rFont val="宋体"/>
        <family val="3"/>
        <charset val="134"/>
        <scheme val="minor"/>
      </rPr>
      <t>技能</t>
    </r>
    <r>
      <rPr>
        <sz val="11"/>
        <color rgb="FF7030A0"/>
        <rFont val="宋体"/>
        <family val="2"/>
        <charset val="134"/>
        <scheme val="minor"/>
      </rPr>
      <t>id 792008</t>
    </r>
    <phoneticPr fontId="1" type="noConversion"/>
  </si>
  <si>
    <t>每次施展技能自动恢复自身10%生命</t>
  </si>
  <si>
    <t>受濒死攻击时保留一点生命。每场战斗只能触发一次   buffid 508102 技能id 712008</t>
  </si>
  <si>
    <t>PVE中复活某单位，一定几率额外恢复其大量生命</t>
  </si>
  <si>
    <t>使用任何技能时，为自己回复8%最大生命</t>
  </si>
  <si>
    <t>受到伤害时有较大概率转为恢复生命，也有一定概率承受更多伤害      buffid 508124 技能id 764007</t>
  </si>
  <si>
    <t>使得物理攻击附带吸血效果，并且每损失一定生命，提升一定物理伤害</t>
  </si>
  <si>
    <t>使得被控制的目标中毒并且物理和法术防御降低3回合</t>
    <phoneticPr fontId="1" type="noConversion"/>
  </si>
  <si>
    <t>攻击目标后使其物理和法术防御降低，持续到战斗结束</t>
    <phoneticPr fontId="1" type="noConversion"/>
  </si>
</sst>
</file>

<file path=xl/styles.xml><?xml version="1.0" encoding="utf-8"?>
<styleSheet xmlns="http://schemas.openxmlformats.org/spreadsheetml/2006/main">
  <fonts count="2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theme="0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10"/>
      <name val="宋体"/>
      <family val="3"/>
      <charset val="134"/>
    </font>
    <font>
      <sz val="10"/>
      <color rgb="FFFF0000"/>
      <name val="宋体"/>
      <family val="3"/>
      <charset val="134"/>
    </font>
    <font>
      <sz val="11"/>
      <name val="宋体"/>
      <family val="2"/>
      <charset val="134"/>
      <scheme val="minor"/>
    </font>
    <font>
      <sz val="10"/>
      <name val="宋体"/>
      <family val="2"/>
      <charset val="134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00B0F0"/>
      <name val="宋体"/>
      <family val="3"/>
      <charset val="134"/>
    </font>
    <font>
      <sz val="11"/>
      <color rgb="FF00B0F0"/>
      <name val="宋体"/>
      <family val="2"/>
      <charset val="134"/>
      <scheme val="minor"/>
    </font>
    <font>
      <sz val="11"/>
      <color rgb="FF00B0F0"/>
      <name val="宋体"/>
      <family val="3"/>
      <charset val="134"/>
      <scheme val="minor"/>
    </font>
    <font>
      <sz val="11"/>
      <color rgb="FF7030A0"/>
      <name val="宋体"/>
      <family val="3"/>
      <charset val="134"/>
      <scheme val="minor"/>
    </font>
    <font>
      <sz val="11"/>
      <color rgb="FF7030A0"/>
      <name val="宋体"/>
      <family val="2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0"/>
        <bgColor indexed="1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 style="thin">
        <color indexed="64"/>
      </right>
      <top style="double">
        <color rgb="FF3F3F3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2" fillId="2" borderId="1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10" borderId="13" applyNumberFormat="0" applyAlignment="0" applyProtection="0">
      <alignment vertical="center"/>
    </xf>
    <xf numFmtId="0" fontId="14" fillId="11" borderId="13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</cellStyleXfs>
  <cellXfs count="168">
    <xf numFmtId="0" fontId="0" fillId="0" borderId="0" xfId="0">
      <alignment vertical="center"/>
    </xf>
    <xf numFmtId="0" fontId="3" fillId="0" borderId="2" xfId="0" applyFont="1" applyBorder="1" applyAlignment="1">
      <alignment vertical="center"/>
    </xf>
    <xf numFmtId="0" fontId="3" fillId="0" borderId="5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Fill="1" applyBorder="1">
      <alignment vertical="center"/>
    </xf>
    <xf numFmtId="0" fontId="3" fillId="0" borderId="2" xfId="0" applyFont="1" applyFill="1" applyBorder="1">
      <alignment vertical="center"/>
    </xf>
    <xf numFmtId="0" fontId="3" fillId="0" borderId="2" xfId="0" applyFont="1" applyBorder="1">
      <alignment vertical="center"/>
    </xf>
    <xf numFmtId="0" fontId="3" fillId="3" borderId="2" xfId="0" applyFont="1" applyFill="1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2" fillId="2" borderId="1" xfId="1" applyAlignment="1">
      <alignment horizontal="center" vertical="center"/>
    </xf>
    <xf numFmtId="0" fontId="6" fillId="2" borderId="1" xfId="1" applyFont="1" applyAlignment="1">
      <alignment horizontal="center" vertical="center"/>
    </xf>
    <xf numFmtId="0" fontId="6" fillId="2" borderId="1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>
      <alignment vertical="center"/>
    </xf>
    <xf numFmtId="0" fontId="0" fillId="4" borderId="2" xfId="0" applyFill="1" applyBorder="1">
      <alignment vertical="center"/>
    </xf>
    <xf numFmtId="0" fontId="0" fillId="0" borderId="2" xfId="0" applyFont="1" applyBorder="1">
      <alignment vertical="center"/>
    </xf>
    <xf numFmtId="0" fontId="0" fillId="0" borderId="10" xfId="0" applyFont="1" applyBorder="1">
      <alignment vertical="center"/>
    </xf>
    <xf numFmtId="0" fontId="0" fillId="3" borderId="2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0" fillId="5" borderId="2" xfId="0" applyFont="1" applyFill="1" applyBorder="1">
      <alignment vertical="center"/>
    </xf>
    <xf numFmtId="0" fontId="0" fillId="0" borderId="2" xfId="0" applyFont="1" applyBorder="1" applyAlignment="1">
      <alignment vertical="center"/>
    </xf>
    <xf numFmtId="0" fontId="3" fillId="6" borderId="2" xfId="0" applyFont="1" applyFill="1" applyBorder="1">
      <alignment vertical="center"/>
    </xf>
    <xf numFmtId="0" fontId="0" fillId="0" borderId="9" xfId="0" applyFont="1" applyFill="1" applyBorder="1">
      <alignment vertical="center"/>
    </xf>
    <xf numFmtId="0" fontId="0" fillId="0" borderId="0" xfId="0" applyFill="1" applyBorder="1">
      <alignment vertical="center"/>
    </xf>
    <xf numFmtId="0" fontId="5" fillId="4" borderId="2" xfId="4" applyFont="1" applyFill="1" applyBorder="1">
      <alignment vertical="center"/>
    </xf>
    <xf numFmtId="0" fontId="3" fillId="4" borderId="2" xfId="0" applyFont="1" applyFill="1" applyBorder="1">
      <alignment vertical="center"/>
    </xf>
    <xf numFmtId="0" fontId="3" fillId="0" borderId="2" xfId="4" applyBorder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7" xfId="0" applyFont="1" applyFill="1" applyBorder="1">
      <alignment vertical="center"/>
    </xf>
    <xf numFmtId="0" fontId="8" fillId="8" borderId="2" xfId="6" applyBorder="1">
      <alignment vertical="center"/>
    </xf>
    <xf numFmtId="0" fontId="7" fillId="7" borderId="2" xfId="5" applyBorder="1">
      <alignment vertical="center"/>
    </xf>
    <xf numFmtId="0" fontId="8" fillId="8" borderId="2" xfId="6" applyBorder="1" applyAlignment="1">
      <alignment vertical="center" wrapText="1"/>
    </xf>
    <xf numFmtId="0" fontId="9" fillId="9" borderId="2" xfId="7" applyBorder="1">
      <alignment vertical="center"/>
    </xf>
    <xf numFmtId="0" fontId="10" fillId="9" borderId="2" xfId="7" applyFont="1" applyBorder="1">
      <alignment vertical="center"/>
    </xf>
    <xf numFmtId="0" fontId="11" fillId="7" borderId="2" xfId="5" applyFont="1" applyBorder="1">
      <alignment vertical="center"/>
    </xf>
    <xf numFmtId="0" fontId="8" fillId="8" borderId="0" xfId="6" applyBorder="1">
      <alignment vertical="center"/>
    </xf>
    <xf numFmtId="0" fontId="7" fillId="7" borderId="0" xfId="5" applyBorder="1">
      <alignment vertical="center"/>
    </xf>
    <xf numFmtId="0" fontId="12" fillId="10" borderId="13" xfId="8">
      <alignment vertical="center"/>
    </xf>
    <xf numFmtId="0" fontId="16" fillId="0" borderId="0" xfId="0" applyFont="1">
      <alignment vertical="center"/>
    </xf>
    <xf numFmtId="0" fontId="16" fillId="0" borderId="0" xfId="0" applyFont="1" applyFill="1">
      <alignment vertical="center"/>
    </xf>
    <xf numFmtId="0" fontId="17" fillId="0" borderId="0" xfId="0" applyFont="1" applyFill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15" fillId="0" borderId="0" xfId="0" applyFont="1">
      <alignment vertical="center"/>
    </xf>
    <xf numFmtId="0" fontId="21" fillId="0" borderId="0" xfId="0" applyFont="1">
      <alignment vertical="center"/>
    </xf>
    <xf numFmtId="0" fontId="0" fillId="0" borderId="0" xfId="0" applyBorder="1">
      <alignment vertical="center"/>
    </xf>
    <xf numFmtId="0" fontId="16" fillId="0" borderId="3" xfId="0" applyFont="1" applyBorder="1">
      <alignment vertical="center"/>
    </xf>
    <xf numFmtId="0" fontId="16" fillId="0" borderId="17" xfId="0" applyFont="1" applyBorder="1">
      <alignment vertical="center"/>
    </xf>
    <xf numFmtId="0" fontId="16" fillId="0" borderId="6" xfId="0" applyFont="1" applyBorder="1">
      <alignment vertical="center"/>
    </xf>
    <xf numFmtId="0" fontId="16" fillId="0" borderId="18" xfId="0" applyFont="1" applyBorder="1">
      <alignment vertical="center"/>
    </xf>
    <xf numFmtId="0" fontId="16" fillId="0" borderId="8" xfId="0" applyFont="1" applyBorder="1">
      <alignment vertical="center"/>
    </xf>
    <xf numFmtId="0" fontId="16" fillId="0" borderId="19" xfId="0" applyFont="1" applyBorder="1">
      <alignment vertical="center"/>
    </xf>
    <xf numFmtId="0" fontId="15" fillId="0" borderId="6" xfId="0" applyFont="1" applyBorder="1">
      <alignment vertical="center"/>
    </xf>
    <xf numFmtId="0" fontId="0" fillId="0" borderId="8" xfId="0" applyBorder="1">
      <alignment vertical="center"/>
    </xf>
    <xf numFmtId="0" fontId="21" fillId="0" borderId="19" xfId="0" applyFont="1" applyBorder="1">
      <alignment vertical="center"/>
    </xf>
    <xf numFmtId="0" fontId="16" fillId="0" borderId="0" xfId="0" applyFont="1" applyBorder="1">
      <alignment vertical="center"/>
    </xf>
    <xf numFmtId="0" fontId="17" fillId="0" borderId="6" xfId="0" applyFont="1" applyBorder="1">
      <alignment vertical="center"/>
    </xf>
    <xf numFmtId="0" fontId="17" fillId="0" borderId="6" xfId="0" applyFont="1" applyFill="1" applyBorder="1">
      <alignment vertical="center"/>
    </xf>
    <xf numFmtId="0" fontId="0" fillId="0" borderId="6" xfId="0" applyBorder="1">
      <alignment vertical="center"/>
    </xf>
    <xf numFmtId="0" fontId="21" fillId="0" borderId="18" xfId="0" applyFont="1" applyBorder="1">
      <alignment vertical="center"/>
    </xf>
    <xf numFmtId="0" fontId="0" fillId="0" borderId="3" xfId="0" applyBorder="1">
      <alignment vertical="center"/>
    </xf>
    <xf numFmtId="0" fontId="18" fillId="0" borderId="13" xfId="9" applyNumberFormat="1" applyFont="1" applyFill="1" applyAlignment="1">
      <alignment vertical="center"/>
    </xf>
    <xf numFmtId="0" fontId="18" fillId="0" borderId="13" xfId="9" applyFont="1" applyFill="1" applyAlignment="1"/>
    <xf numFmtId="0" fontId="18" fillId="0" borderId="0" xfId="0" applyFont="1" applyFill="1">
      <alignment vertical="center"/>
    </xf>
    <xf numFmtId="0" fontId="21" fillId="0" borderId="2" xfId="10" applyNumberFormat="1" applyFont="1" applyFill="1" applyBorder="1" applyAlignment="1">
      <alignment vertical="center"/>
    </xf>
    <xf numFmtId="0" fontId="21" fillId="0" borderId="2" xfId="10" applyFont="1" applyFill="1" applyBorder="1">
      <alignment vertical="center"/>
    </xf>
    <xf numFmtId="0" fontId="21" fillId="0" borderId="2" xfId="9" applyFont="1" applyFill="1" applyBorder="1" applyAlignment="1"/>
    <xf numFmtId="0" fontId="21" fillId="0" borderId="13" xfId="9" applyFont="1" applyFill="1">
      <alignment vertical="center"/>
    </xf>
    <xf numFmtId="0" fontId="21" fillId="0" borderId="14" xfId="10" applyNumberFormat="1" applyFont="1" applyFill="1" applyBorder="1" applyAlignment="1">
      <alignment vertical="center"/>
    </xf>
    <xf numFmtId="0" fontId="21" fillId="0" borderId="14" xfId="10" applyFont="1" applyFill="1" applyBorder="1">
      <alignment vertical="center"/>
    </xf>
    <xf numFmtId="0" fontId="21" fillId="0" borderId="13" xfId="9" applyFont="1" applyFill="1" applyAlignment="1"/>
    <xf numFmtId="0" fontId="15" fillId="0" borderId="13" xfId="9" applyFont="1" applyFill="1" applyAlignment="1"/>
    <xf numFmtId="0" fontId="20" fillId="0" borderId="2" xfId="10" applyFont="1" applyFill="1" applyBorder="1">
      <alignment vertical="center"/>
    </xf>
    <xf numFmtId="0" fontId="20" fillId="0" borderId="13" xfId="9" applyFont="1" applyFill="1">
      <alignment vertical="center"/>
    </xf>
    <xf numFmtId="0" fontId="20" fillId="0" borderId="14" xfId="10" applyFont="1" applyFill="1" applyBorder="1">
      <alignment vertical="center"/>
    </xf>
    <xf numFmtId="0" fontId="20" fillId="0" borderId="13" xfId="9" applyFont="1" applyFill="1" applyAlignment="1"/>
    <xf numFmtId="0" fontId="20" fillId="0" borderId="2" xfId="9" applyFont="1" applyFill="1" applyBorder="1" applyAlignment="1"/>
    <xf numFmtId="0" fontId="21" fillId="0" borderId="16" xfId="5" applyFont="1" applyFill="1" applyBorder="1">
      <alignment vertical="center"/>
    </xf>
    <xf numFmtId="0" fontId="21" fillId="0" borderId="0" xfId="5" applyFont="1" applyFill="1" applyBorder="1">
      <alignment vertical="center"/>
    </xf>
    <xf numFmtId="0" fontId="21" fillId="0" borderId="2" xfId="5" applyFont="1" applyFill="1" applyBorder="1">
      <alignment vertical="center"/>
    </xf>
    <xf numFmtId="0" fontId="21" fillId="0" borderId="7" xfId="5" applyFont="1" applyFill="1" applyBorder="1">
      <alignment vertical="center"/>
    </xf>
    <xf numFmtId="0" fontId="18" fillId="0" borderId="2" xfId="0" applyFont="1" applyFill="1" applyBorder="1">
      <alignment vertical="center"/>
    </xf>
    <xf numFmtId="0" fontId="0" fillId="0" borderId="16" xfId="0" applyBorder="1">
      <alignment vertical="center"/>
    </xf>
    <xf numFmtId="0" fontId="15" fillId="0" borderId="15" xfId="9" applyFont="1" applyFill="1" applyBorder="1" applyAlignment="1"/>
    <xf numFmtId="0" fontId="16" fillId="0" borderId="5" xfId="0" applyFont="1" applyBorder="1">
      <alignment vertical="center"/>
    </xf>
    <xf numFmtId="0" fontId="0" fillId="0" borderId="17" xfId="0" applyFill="1" applyBorder="1">
      <alignment vertical="center"/>
    </xf>
    <xf numFmtId="0" fontId="0" fillId="0" borderId="18" xfId="0" applyFill="1" applyBorder="1">
      <alignment vertical="center"/>
    </xf>
    <xf numFmtId="0" fontId="0" fillId="0" borderId="18" xfId="0" applyBorder="1">
      <alignment vertical="center"/>
    </xf>
    <xf numFmtId="0" fontId="21" fillId="0" borderId="10" xfId="0" applyFont="1" applyBorder="1">
      <alignment vertical="center"/>
    </xf>
    <xf numFmtId="0" fontId="0" fillId="0" borderId="19" xfId="0" applyBorder="1">
      <alignment vertical="center"/>
    </xf>
    <xf numFmtId="0" fontId="20" fillId="0" borderId="15" xfId="9" applyFont="1" applyFill="1" applyBorder="1">
      <alignment vertical="center"/>
    </xf>
    <xf numFmtId="0" fontId="22" fillId="0" borderId="0" xfId="0" applyFont="1">
      <alignment vertical="center"/>
    </xf>
    <xf numFmtId="0" fontId="21" fillId="0" borderId="20" xfId="10" applyNumberFormat="1" applyFont="1" applyFill="1" applyBorder="1" applyAlignment="1">
      <alignment vertical="center"/>
    </xf>
    <xf numFmtId="0" fontId="3" fillId="0" borderId="21" xfId="0" applyFont="1" applyFill="1" applyBorder="1">
      <alignment vertical="center"/>
    </xf>
    <xf numFmtId="0" fontId="0" fillId="0" borderId="21" xfId="0" applyBorder="1">
      <alignment vertical="center"/>
    </xf>
    <xf numFmtId="0" fontId="3" fillId="0" borderId="21" xfId="0" applyFont="1" applyFill="1" applyBorder="1" applyAlignment="1">
      <alignment vertical="center"/>
    </xf>
    <xf numFmtId="0" fontId="16" fillId="13" borderId="5" xfId="0" applyFont="1" applyFill="1" applyBorder="1">
      <alignment vertical="center"/>
    </xf>
    <xf numFmtId="0" fontId="16" fillId="13" borderId="0" xfId="0" applyFont="1" applyFill="1" applyBorder="1">
      <alignment vertical="center"/>
    </xf>
    <xf numFmtId="0" fontId="16" fillId="13" borderId="10" xfId="0" applyFont="1" applyFill="1" applyBorder="1">
      <alignment vertical="center"/>
    </xf>
    <xf numFmtId="0" fontId="15" fillId="13" borderId="0" xfId="0" applyFont="1" applyFill="1" applyBorder="1">
      <alignment vertical="center"/>
    </xf>
    <xf numFmtId="0" fontId="0" fillId="13" borderId="10" xfId="0" applyFill="1" applyBorder="1">
      <alignment vertical="center"/>
    </xf>
    <xf numFmtId="0" fontId="0" fillId="13" borderId="5" xfId="0" applyFill="1" applyBorder="1">
      <alignment vertical="center"/>
    </xf>
    <xf numFmtId="0" fontId="17" fillId="13" borderId="0" xfId="0" applyFont="1" applyFill="1" applyBorder="1">
      <alignment vertical="center"/>
    </xf>
    <xf numFmtId="0" fontId="0" fillId="13" borderId="0" xfId="0" applyFill="1" applyBorder="1">
      <alignment vertical="center"/>
    </xf>
    <xf numFmtId="0" fontId="3" fillId="0" borderId="0" xfId="3">
      <alignment vertical="center"/>
    </xf>
    <xf numFmtId="0" fontId="17" fillId="0" borderId="18" xfId="0" applyFont="1" applyBorder="1">
      <alignment vertical="center"/>
    </xf>
    <xf numFmtId="0" fontId="20" fillId="0" borderId="2" xfId="0" applyFont="1" applyFill="1" applyBorder="1">
      <alignment vertical="center"/>
    </xf>
    <xf numFmtId="0" fontId="21" fillId="9" borderId="2" xfId="7" applyFont="1" applyBorder="1">
      <alignment vertical="center"/>
    </xf>
    <xf numFmtId="0" fontId="21" fillId="7" borderId="2" xfId="5" applyFont="1" applyBorder="1">
      <alignment vertical="center"/>
    </xf>
    <xf numFmtId="0" fontId="20" fillId="0" borderId="2" xfId="6" applyFont="1" applyFill="1" applyBorder="1">
      <alignment vertical="center"/>
    </xf>
    <xf numFmtId="0" fontId="7" fillId="7" borderId="15" xfId="5" applyBorder="1">
      <alignment vertical="center"/>
    </xf>
    <xf numFmtId="0" fontId="7" fillId="7" borderId="16" xfId="5" applyBorder="1">
      <alignment vertical="center"/>
    </xf>
    <xf numFmtId="0" fontId="7" fillId="7" borderId="16" xfId="5" applyBorder="1" applyAlignment="1">
      <alignment vertical="center" wrapText="1"/>
    </xf>
    <xf numFmtId="0" fontId="7" fillId="7" borderId="0" xfId="5">
      <alignment vertical="center"/>
    </xf>
    <xf numFmtId="0" fontId="7" fillId="7" borderId="4" xfId="5" applyBorder="1">
      <alignment vertical="center"/>
    </xf>
    <xf numFmtId="0" fontId="7" fillId="7" borderId="9" xfId="5" applyBorder="1">
      <alignment vertical="center"/>
    </xf>
    <xf numFmtId="0" fontId="8" fillId="8" borderId="0" xfId="6">
      <alignment vertical="center"/>
    </xf>
    <xf numFmtId="0" fontId="7" fillId="7" borderId="15" xfId="5" applyBorder="1" applyAlignment="1">
      <alignment vertical="center"/>
    </xf>
    <xf numFmtId="0" fontId="7" fillId="7" borderId="16" xfId="5" applyBorder="1" applyAlignment="1">
      <alignment vertical="center"/>
    </xf>
    <xf numFmtId="0" fontId="8" fillId="8" borderId="0" xfId="6" applyAlignment="1">
      <alignment vertical="center"/>
    </xf>
    <xf numFmtId="0" fontId="7" fillId="7" borderId="2" xfId="5" applyBorder="1" applyAlignment="1">
      <alignment vertical="center"/>
    </xf>
    <xf numFmtId="0" fontId="21" fillId="7" borderId="2" xfId="5" applyFont="1" applyBorder="1" applyAlignment="1">
      <alignment vertical="center"/>
    </xf>
    <xf numFmtId="0" fontId="21" fillId="9" borderId="2" xfId="7" applyFont="1" applyBorder="1" applyAlignment="1">
      <alignment vertical="center"/>
    </xf>
    <xf numFmtId="0" fontId="11" fillId="7" borderId="2" xfId="5" applyFont="1" applyBorder="1" applyAlignment="1">
      <alignment vertical="center"/>
    </xf>
    <xf numFmtId="0" fontId="7" fillId="7" borderId="0" xfId="5" applyAlignment="1">
      <alignment vertical="center"/>
    </xf>
    <xf numFmtId="0" fontId="7" fillId="7" borderId="4" xfId="5" applyBorder="1" applyAlignment="1">
      <alignment vertical="center"/>
    </xf>
    <xf numFmtId="0" fontId="7" fillId="7" borderId="9" xfId="5" applyBorder="1" applyAlignment="1">
      <alignment vertical="center"/>
    </xf>
    <xf numFmtId="0" fontId="8" fillId="8" borderId="2" xfId="6" applyBorder="1" applyAlignment="1">
      <alignment vertical="center"/>
    </xf>
    <xf numFmtId="0" fontId="20" fillId="0" borderId="2" xfId="6" applyFont="1" applyFill="1" applyBorder="1" applyAlignment="1">
      <alignment vertical="center"/>
    </xf>
    <xf numFmtId="0" fontId="0" fillId="0" borderId="0" xfId="0" applyAlignment="1">
      <alignment vertical="center"/>
    </xf>
    <xf numFmtId="0" fontId="23" fillId="0" borderId="2" xfId="0" applyFont="1" applyFill="1" applyBorder="1">
      <alignment vertical="center"/>
    </xf>
    <xf numFmtId="0" fontId="24" fillId="7" borderId="16" xfId="5" applyFont="1" applyBorder="1">
      <alignment vertical="center"/>
    </xf>
    <xf numFmtId="0" fontId="24" fillId="7" borderId="0" xfId="5" applyFont="1">
      <alignment vertical="center"/>
    </xf>
    <xf numFmtId="0" fontId="25" fillId="0" borderId="2" xfId="0" applyFont="1" applyBorder="1">
      <alignment vertical="center"/>
    </xf>
    <xf numFmtId="0" fontId="24" fillId="7" borderId="2" xfId="5" applyFont="1" applyBorder="1">
      <alignment vertical="center"/>
    </xf>
    <xf numFmtId="0" fontId="23" fillId="0" borderId="21" xfId="0" applyFont="1" applyFill="1" applyBorder="1">
      <alignment vertical="center"/>
    </xf>
    <xf numFmtId="0" fontId="25" fillId="7" borderId="2" xfId="5" applyFont="1" applyBorder="1">
      <alignment vertical="center"/>
    </xf>
    <xf numFmtId="0" fontId="25" fillId="0" borderId="2" xfId="0" applyFont="1" applyFill="1" applyBorder="1">
      <alignment vertical="center"/>
    </xf>
    <xf numFmtId="0" fontId="20" fillId="0" borderId="15" xfId="9" applyFont="1" applyFill="1" applyBorder="1" applyAlignme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0" fillId="0" borderId="12" xfId="0" applyBorder="1" applyAlignment="1">
      <alignment horizontal="center" vertical="center"/>
    </xf>
  </cellXfs>
  <cellStyles count="11">
    <cellStyle name="20% - 强调文字颜色 6" xfId="10" builtinId="50"/>
    <cellStyle name="差" xfId="6" builtinId="27"/>
    <cellStyle name="常规" xfId="0" builtinId="0"/>
    <cellStyle name="常规 6" xfId="3"/>
    <cellStyle name="常规 7" xfId="2"/>
    <cellStyle name="常规 8" xfId="4"/>
    <cellStyle name="好" xfId="5" builtinId="26"/>
    <cellStyle name="计算" xfId="8" builtinId="22"/>
    <cellStyle name="检查单元格" xfId="1" builtinId="23"/>
    <cellStyle name="适中" xfId="7" builtinId="28"/>
    <cellStyle name="输入" xfId="9" builtinId="2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jpeg"/><Relationship Id="rId3" Type="http://schemas.openxmlformats.org/officeDocument/2006/relationships/image" Target="../media/image10.jpeg"/><Relationship Id="rId7" Type="http://schemas.openxmlformats.org/officeDocument/2006/relationships/image" Target="../media/image14.jpeg"/><Relationship Id="rId12" Type="http://schemas.openxmlformats.org/officeDocument/2006/relationships/image" Target="../media/image19.jpeg"/><Relationship Id="rId2" Type="http://schemas.openxmlformats.org/officeDocument/2006/relationships/image" Target="../media/image9.jpeg"/><Relationship Id="rId1" Type="http://schemas.openxmlformats.org/officeDocument/2006/relationships/image" Target="../media/image8.png"/><Relationship Id="rId6" Type="http://schemas.openxmlformats.org/officeDocument/2006/relationships/image" Target="../media/image13.jpeg"/><Relationship Id="rId11" Type="http://schemas.openxmlformats.org/officeDocument/2006/relationships/image" Target="../media/image18.jpeg"/><Relationship Id="rId5" Type="http://schemas.openxmlformats.org/officeDocument/2006/relationships/image" Target="../media/image12.jpeg"/><Relationship Id="rId10" Type="http://schemas.openxmlformats.org/officeDocument/2006/relationships/image" Target="../media/image17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jpeg"/><Relationship Id="rId2" Type="http://schemas.openxmlformats.org/officeDocument/2006/relationships/image" Target="../media/image20.png"/><Relationship Id="rId1" Type="http://schemas.openxmlformats.org/officeDocument/2006/relationships/image" Target="../media/image8.png"/><Relationship Id="rId6" Type="http://schemas.openxmlformats.org/officeDocument/2006/relationships/image" Target="../media/image24.jpeg"/><Relationship Id="rId5" Type="http://schemas.openxmlformats.org/officeDocument/2006/relationships/image" Target="../media/image23.png"/><Relationship Id="rId4" Type="http://schemas.openxmlformats.org/officeDocument/2006/relationships/image" Target="../media/image2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352425</xdr:colOff>
      <xdr:row>4</xdr:row>
      <xdr:rowOff>47625</xdr:rowOff>
    </xdr:from>
    <xdr:to>
      <xdr:col>8</xdr:col>
      <xdr:colOff>2114550</xdr:colOff>
      <xdr:row>4</xdr:row>
      <xdr:rowOff>2144168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02200" y="771525"/>
          <a:ext cx="1762125" cy="209654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28575</xdr:colOff>
      <xdr:row>25</xdr:row>
      <xdr:rowOff>123824</xdr:rowOff>
    </xdr:from>
    <xdr:to>
      <xdr:col>8</xdr:col>
      <xdr:colOff>3818789</xdr:colOff>
      <xdr:row>25</xdr:row>
      <xdr:rowOff>2400299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6773525" y="7115174"/>
          <a:ext cx="3790214" cy="2276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2305050</xdr:colOff>
      <xdr:row>36</xdr:row>
      <xdr:rowOff>1791353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6744950" y="11268075"/>
          <a:ext cx="2305050" cy="17913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83</xdr:row>
      <xdr:rowOff>9526</xdr:rowOff>
    </xdr:from>
    <xdr:to>
      <xdr:col>4</xdr:col>
      <xdr:colOff>66675</xdr:colOff>
      <xdr:row>97</xdr:row>
      <xdr:rowOff>136410</xdr:rowOff>
    </xdr:to>
    <xdr:pic>
      <xdr:nvPicPr>
        <xdr:cNvPr id="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371600" y="21736051"/>
          <a:ext cx="2124075" cy="25271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0</xdr:colOff>
      <xdr:row>83</xdr:row>
      <xdr:rowOff>1</xdr:rowOff>
    </xdr:from>
    <xdr:to>
      <xdr:col>5</xdr:col>
      <xdr:colOff>2098913</xdr:colOff>
      <xdr:row>97</xdr:row>
      <xdr:rowOff>161925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4171950" y="21726526"/>
          <a:ext cx="2098913" cy="25622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2743201</xdr:colOff>
      <xdr:row>83</xdr:row>
      <xdr:rowOff>0</xdr:rowOff>
    </xdr:from>
    <xdr:to>
      <xdr:col>5</xdr:col>
      <xdr:colOff>4800601</xdr:colOff>
      <xdr:row>97</xdr:row>
      <xdr:rowOff>50505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6915151" y="21726525"/>
          <a:ext cx="2057400" cy="2450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5486400</xdr:colOff>
      <xdr:row>83</xdr:row>
      <xdr:rowOff>0</xdr:rowOff>
    </xdr:from>
    <xdr:to>
      <xdr:col>7</xdr:col>
      <xdr:colOff>428124</xdr:colOff>
      <xdr:row>93</xdr:row>
      <xdr:rowOff>142875</xdr:rowOff>
    </xdr:to>
    <xdr:pic>
      <xdr:nvPicPr>
        <xdr:cNvPr id="1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9658350" y="21726525"/>
          <a:ext cx="2085474" cy="1857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2743201</xdr:colOff>
      <xdr:row>83</xdr:row>
      <xdr:rowOff>0</xdr:rowOff>
    </xdr:from>
    <xdr:to>
      <xdr:col>5</xdr:col>
      <xdr:colOff>2743201</xdr:colOff>
      <xdr:row>97</xdr:row>
      <xdr:rowOff>50505</xdr:rowOff>
    </xdr:to>
    <xdr:pic>
      <xdr:nvPicPr>
        <xdr:cNvPr id="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15151" y="21726525"/>
          <a:ext cx="2057400" cy="2450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419100</xdr:colOff>
      <xdr:row>3</xdr:row>
      <xdr:rowOff>38100</xdr:rowOff>
    </xdr:from>
    <xdr:to>
      <xdr:col>8</xdr:col>
      <xdr:colOff>2400300</xdr:colOff>
      <xdr:row>3</xdr:row>
      <xdr:rowOff>2160814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8154650" y="581025"/>
          <a:ext cx="1981200" cy="21227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447675</xdr:colOff>
      <xdr:row>16</xdr:row>
      <xdr:rowOff>38100</xdr:rowOff>
    </xdr:from>
    <xdr:to>
      <xdr:col>8</xdr:col>
      <xdr:colOff>2038350</xdr:colOff>
      <xdr:row>16</xdr:row>
      <xdr:rowOff>1698541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8183225" y="4895850"/>
          <a:ext cx="1590675" cy="16604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0</xdr:colOff>
      <xdr:row>80</xdr:row>
      <xdr:rowOff>0</xdr:rowOff>
    </xdr:from>
    <xdr:to>
      <xdr:col>7</xdr:col>
      <xdr:colOff>2152650</xdr:colOff>
      <xdr:row>97</xdr:row>
      <xdr:rowOff>123825</xdr:rowOff>
    </xdr:to>
    <xdr:pic>
      <xdr:nvPicPr>
        <xdr:cNvPr id="307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315700" y="17411700"/>
          <a:ext cx="2152650" cy="3038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1657350</xdr:colOff>
      <xdr:row>80</xdr:row>
      <xdr:rowOff>28575</xdr:rowOff>
    </xdr:from>
    <xdr:to>
      <xdr:col>6</xdr:col>
      <xdr:colOff>847725</xdr:colOff>
      <xdr:row>99</xdr:row>
      <xdr:rowOff>104775</xdr:rowOff>
    </xdr:to>
    <xdr:pic>
      <xdr:nvPicPr>
        <xdr:cNvPr id="307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829300" y="17440275"/>
          <a:ext cx="5257800" cy="3333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1219200</xdr:colOff>
      <xdr:row>93</xdr:row>
      <xdr:rowOff>152400</xdr:rowOff>
    </xdr:to>
    <xdr:pic>
      <xdr:nvPicPr>
        <xdr:cNvPr id="307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3429000" y="17583150"/>
          <a:ext cx="1962150" cy="2209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2476500</xdr:colOff>
      <xdr:row>79</xdr:row>
      <xdr:rowOff>152400</xdr:rowOff>
    </xdr:from>
    <xdr:to>
      <xdr:col>8</xdr:col>
      <xdr:colOff>130423</xdr:colOff>
      <xdr:row>99</xdr:row>
      <xdr:rowOff>85725</xdr:rowOff>
    </xdr:to>
    <xdr:pic>
      <xdr:nvPicPr>
        <xdr:cNvPr id="307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13792200" y="17392650"/>
          <a:ext cx="4073773" cy="3362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381000</xdr:colOff>
      <xdr:row>80</xdr:row>
      <xdr:rowOff>28575</xdr:rowOff>
    </xdr:from>
    <xdr:to>
      <xdr:col>8</xdr:col>
      <xdr:colOff>2514600</xdr:colOff>
      <xdr:row>92</xdr:row>
      <xdr:rowOff>123825</xdr:rowOff>
    </xdr:to>
    <xdr:pic>
      <xdr:nvPicPr>
        <xdr:cNvPr id="3079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8116550" y="17440275"/>
          <a:ext cx="2133600" cy="2152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457199</xdr:colOff>
      <xdr:row>15</xdr:row>
      <xdr:rowOff>28575</xdr:rowOff>
    </xdr:from>
    <xdr:to>
      <xdr:col>8</xdr:col>
      <xdr:colOff>2014916</xdr:colOff>
      <xdr:row>15</xdr:row>
      <xdr:rowOff>1600200</xdr:rowOff>
    </xdr:to>
    <xdr:pic>
      <xdr:nvPicPr>
        <xdr:cNvPr id="17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18192749" y="4714875"/>
          <a:ext cx="1557717" cy="1571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1971676</xdr:colOff>
      <xdr:row>27</xdr:row>
      <xdr:rowOff>47625</xdr:rowOff>
    </xdr:from>
    <xdr:to>
      <xdr:col>8</xdr:col>
      <xdr:colOff>3554109</xdr:colOff>
      <xdr:row>27</xdr:row>
      <xdr:rowOff>1600200</xdr:rowOff>
    </xdr:to>
    <xdr:pic>
      <xdr:nvPicPr>
        <xdr:cNvPr id="3080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19707226" y="9858375"/>
          <a:ext cx="1582433" cy="1552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95250</xdr:colOff>
      <xdr:row>27</xdr:row>
      <xdr:rowOff>47625</xdr:rowOff>
    </xdr:from>
    <xdr:to>
      <xdr:col>8</xdr:col>
      <xdr:colOff>1914525</xdr:colOff>
      <xdr:row>27</xdr:row>
      <xdr:rowOff>1609725</xdr:rowOff>
    </xdr:to>
    <xdr:pic>
      <xdr:nvPicPr>
        <xdr:cNvPr id="308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17830800" y="9858375"/>
          <a:ext cx="1819275" cy="1562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304800</xdr:colOff>
      <xdr:row>40</xdr:row>
      <xdr:rowOff>47626</xdr:rowOff>
    </xdr:from>
    <xdr:to>
      <xdr:col>8</xdr:col>
      <xdr:colOff>2200373</xdr:colOff>
      <xdr:row>40</xdr:row>
      <xdr:rowOff>1495426</xdr:rowOff>
    </xdr:to>
    <xdr:pic>
      <xdr:nvPicPr>
        <xdr:cNvPr id="308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18040350" y="15182851"/>
          <a:ext cx="1895573" cy="1447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142875</xdr:colOff>
      <xdr:row>28</xdr:row>
      <xdr:rowOff>38101</xdr:rowOff>
    </xdr:from>
    <xdr:to>
      <xdr:col>8</xdr:col>
      <xdr:colOff>1809750</xdr:colOff>
      <xdr:row>28</xdr:row>
      <xdr:rowOff>1620577</xdr:rowOff>
    </xdr:to>
    <xdr:pic>
      <xdr:nvPicPr>
        <xdr:cNvPr id="3083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7878425" y="12392026"/>
          <a:ext cx="1666875" cy="15824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2743201</xdr:colOff>
      <xdr:row>62</xdr:row>
      <xdr:rowOff>0</xdr:rowOff>
    </xdr:from>
    <xdr:to>
      <xdr:col>5</xdr:col>
      <xdr:colOff>2743201</xdr:colOff>
      <xdr:row>76</xdr:row>
      <xdr:rowOff>50505</xdr:rowOff>
    </xdr:to>
    <xdr:pic>
      <xdr:nvPicPr>
        <xdr:cNvPr id="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15151" y="26574750"/>
          <a:ext cx="0" cy="2450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1971676</xdr:colOff>
      <xdr:row>27</xdr:row>
      <xdr:rowOff>47625</xdr:rowOff>
    </xdr:from>
    <xdr:to>
      <xdr:col>8</xdr:col>
      <xdr:colOff>1972959</xdr:colOff>
      <xdr:row>27</xdr:row>
      <xdr:rowOff>171450</xdr:rowOff>
    </xdr:to>
    <xdr:pic>
      <xdr:nvPicPr>
        <xdr:cNvPr id="11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707226" y="10715625"/>
          <a:ext cx="1582433" cy="1552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2743201</xdr:colOff>
      <xdr:row>42</xdr:row>
      <xdr:rowOff>0</xdr:rowOff>
    </xdr:from>
    <xdr:to>
      <xdr:col>5</xdr:col>
      <xdr:colOff>2743201</xdr:colOff>
      <xdr:row>56</xdr:row>
      <xdr:rowOff>50505</xdr:rowOff>
    </xdr:to>
    <xdr:pic>
      <xdr:nvPicPr>
        <xdr:cNvPr id="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15151" y="10820400"/>
          <a:ext cx="0" cy="2450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1971676</xdr:colOff>
      <xdr:row>16</xdr:row>
      <xdr:rowOff>47625</xdr:rowOff>
    </xdr:from>
    <xdr:to>
      <xdr:col>8</xdr:col>
      <xdr:colOff>1972959</xdr:colOff>
      <xdr:row>17</xdr:row>
      <xdr:rowOff>0</xdr:rowOff>
    </xdr:to>
    <xdr:pic>
      <xdr:nvPicPr>
        <xdr:cNvPr id="3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707226" y="4791075"/>
          <a:ext cx="1283" cy="123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762000</xdr:colOff>
      <xdr:row>36</xdr:row>
      <xdr:rowOff>28575</xdr:rowOff>
    </xdr:from>
    <xdr:to>
      <xdr:col>8</xdr:col>
      <xdr:colOff>2924175</xdr:colOff>
      <xdr:row>36</xdr:row>
      <xdr:rowOff>1479325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8497550" y="6686550"/>
          <a:ext cx="2162175" cy="1450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762000</xdr:colOff>
      <xdr:row>37</xdr:row>
      <xdr:rowOff>38100</xdr:rowOff>
    </xdr:from>
    <xdr:to>
      <xdr:col>8</xdr:col>
      <xdr:colOff>2924175</xdr:colOff>
      <xdr:row>37</xdr:row>
      <xdr:rowOff>1362075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8497550" y="8258175"/>
          <a:ext cx="2162175" cy="1323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771525</xdr:colOff>
      <xdr:row>39</xdr:row>
      <xdr:rowOff>19051</xdr:rowOff>
    </xdr:from>
    <xdr:to>
      <xdr:col>8</xdr:col>
      <xdr:colOff>2914650</xdr:colOff>
      <xdr:row>39</xdr:row>
      <xdr:rowOff>1276351</xdr:rowOff>
    </xdr:to>
    <xdr:pic>
      <xdr:nvPicPr>
        <xdr:cNvPr id="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8507075" y="9829801"/>
          <a:ext cx="2143125" cy="1257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771526</xdr:colOff>
      <xdr:row>38</xdr:row>
      <xdr:rowOff>38101</xdr:rowOff>
    </xdr:from>
    <xdr:to>
      <xdr:col>8</xdr:col>
      <xdr:colOff>2943226</xdr:colOff>
      <xdr:row>38</xdr:row>
      <xdr:rowOff>1474337</xdr:rowOff>
    </xdr:to>
    <xdr:pic>
      <xdr:nvPicPr>
        <xdr:cNvPr id="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8507076" y="9677401"/>
          <a:ext cx="2171700" cy="14362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2743201</xdr:colOff>
      <xdr:row>50</xdr:row>
      <xdr:rowOff>0</xdr:rowOff>
    </xdr:from>
    <xdr:to>
      <xdr:col>5</xdr:col>
      <xdr:colOff>2743201</xdr:colOff>
      <xdr:row>64</xdr:row>
      <xdr:rowOff>50505</xdr:rowOff>
    </xdr:to>
    <xdr:pic>
      <xdr:nvPicPr>
        <xdr:cNvPr id="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15151" y="10820400"/>
          <a:ext cx="0" cy="2450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1971676</xdr:colOff>
      <xdr:row>27</xdr:row>
      <xdr:rowOff>47625</xdr:rowOff>
    </xdr:from>
    <xdr:to>
      <xdr:col>8</xdr:col>
      <xdr:colOff>1972959</xdr:colOff>
      <xdr:row>28</xdr:row>
      <xdr:rowOff>0</xdr:rowOff>
    </xdr:to>
    <xdr:pic>
      <xdr:nvPicPr>
        <xdr:cNvPr id="3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707226" y="4791075"/>
          <a:ext cx="1283" cy="123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2743201</xdr:colOff>
      <xdr:row>62</xdr:row>
      <xdr:rowOff>0</xdr:rowOff>
    </xdr:from>
    <xdr:to>
      <xdr:col>5</xdr:col>
      <xdr:colOff>2743201</xdr:colOff>
      <xdr:row>76</xdr:row>
      <xdr:rowOff>50505</xdr:rowOff>
    </xdr:to>
    <xdr:pic>
      <xdr:nvPicPr>
        <xdr:cNvPr id="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15151" y="10820400"/>
          <a:ext cx="0" cy="24508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1971676</xdr:colOff>
      <xdr:row>27</xdr:row>
      <xdr:rowOff>47625</xdr:rowOff>
    </xdr:from>
    <xdr:to>
      <xdr:col>8</xdr:col>
      <xdr:colOff>1972959</xdr:colOff>
      <xdr:row>28</xdr:row>
      <xdr:rowOff>0</xdr:rowOff>
    </xdr:to>
    <xdr:pic>
      <xdr:nvPicPr>
        <xdr:cNvPr id="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707226" y="4791075"/>
          <a:ext cx="1283" cy="1238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8"/>
  <sheetViews>
    <sheetView topLeftCell="A34" workbookViewId="0">
      <selection activeCell="F55" sqref="F55"/>
    </sheetView>
  </sheetViews>
  <sheetFormatPr defaultRowHeight="13.5"/>
  <cols>
    <col min="3" max="3" width="9.75" bestFit="1" customWidth="1"/>
    <col min="4" max="4" width="17.25" customWidth="1"/>
    <col min="5" max="5" width="9.75" bestFit="1" customWidth="1"/>
    <col min="6" max="6" width="79.625" customWidth="1"/>
    <col min="7" max="7" width="14.125" bestFit="1" customWidth="1"/>
    <col min="8" max="8" width="84.25" customWidth="1"/>
    <col min="9" max="9" width="50.375" customWidth="1"/>
  </cols>
  <sheetData>
    <row r="1" spans="1:9">
      <c r="A1" t="s">
        <v>41</v>
      </c>
    </row>
    <row r="2" spans="1:9" ht="14.25" thickBot="1">
      <c r="B2" t="s">
        <v>18</v>
      </c>
    </row>
    <row r="3" spans="1:9" ht="15" thickTop="1" thickBot="1">
      <c r="C3" s="12" t="s">
        <v>0</v>
      </c>
      <c r="D3" s="13" t="s">
        <v>80</v>
      </c>
      <c r="E3" s="13" t="s">
        <v>1</v>
      </c>
      <c r="F3" s="13" t="s">
        <v>81</v>
      </c>
      <c r="G3" s="13" t="s">
        <v>82</v>
      </c>
      <c r="H3" s="14" t="s">
        <v>84</v>
      </c>
      <c r="I3" s="14" t="s">
        <v>89</v>
      </c>
    </row>
    <row r="4" spans="1:9" ht="14.25" thickTop="1">
      <c r="C4" s="154" t="s">
        <v>2</v>
      </c>
      <c r="D4" s="151" t="s">
        <v>20</v>
      </c>
      <c r="E4" s="5" t="s">
        <v>75</v>
      </c>
      <c r="F4" s="6" t="s">
        <v>4</v>
      </c>
      <c r="G4" s="5" t="s">
        <v>83</v>
      </c>
      <c r="H4" s="5" t="s">
        <v>94</v>
      </c>
      <c r="I4" s="8"/>
    </row>
    <row r="5" spans="1:9" ht="177.75" customHeight="1">
      <c r="C5" s="155"/>
      <c r="D5" s="152"/>
      <c r="E5" s="6" t="s">
        <v>11</v>
      </c>
      <c r="F5" s="6" t="s">
        <v>5</v>
      </c>
      <c r="G5" s="5" t="s">
        <v>93</v>
      </c>
      <c r="H5" s="9" t="s">
        <v>87</v>
      </c>
      <c r="I5" s="15"/>
    </row>
    <row r="6" spans="1:9">
      <c r="C6" s="155"/>
      <c r="D6" s="152"/>
      <c r="E6" s="7" t="s">
        <v>76</v>
      </c>
      <c r="F6" s="6" t="s">
        <v>595</v>
      </c>
      <c r="G6" s="7" t="s">
        <v>100</v>
      </c>
      <c r="H6" s="8" t="s">
        <v>88</v>
      </c>
      <c r="I6" s="8"/>
    </row>
    <row r="7" spans="1:9">
      <c r="C7" s="155"/>
      <c r="D7" s="152"/>
      <c r="E7" s="5" t="s">
        <v>77</v>
      </c>
      <c r="F7" s="5" t="s">
        <v>7</v>
      </c>
      <c r="G7" s="5" t="s">
        <v>85</v>
      </c>
      <c r="H7" s="8" t="s">
        <v>88</v>
      </c>
      <c r="I7" s="8"/>
    </row>
    <row r="8" spans="1:9">
      <c r="C8" s="155"/>
      <c r="D8" s="152"/>
      <c r="E8" s="5" t="s">
        <v>78</v>
      </c>
      <c r="F8" s="44" t="s">
        <v>591</v>
      </c>
      <c r="G8" s="5" t="s">
        <v>109</v>
      </c>
      <c r="H8" s="8" t="s">
        <v>90</v>
      </c>
      <c r="I8" s="8"/>
    </row>
    <row r="9" spans="1:9">
      <c r="C9" s="155"/>
      <c r="D9" s="152"/>
      <c r="E9" s="5" t="s">
        <v>79</v>
      </c>
      <c r="F9" s="37" t="s">
        <v>592</v>
      </c>
      <c r="G9" s="5" t="s">
        <v>91</v>
      </c>
      <c r="H9" s="8" t="s">
        <v>90</v>
      </c>
      <c r="I9" s="8"/>
    </row>
    <row r="10" spans="1:9">
      <c r="C10" s="156"/>
      <c r="D10" s="153"/>
      <c r="E10" s="6"/>
      <c r="F10" s="6"/>
      <c r="G10" s="6"/>
      <c r="H10" s="8"/>
      <c r="I10" s="8"/>
    </row>
    <row r="13" spans="1:9" ht="14.25" thickBot="1">
      <c r="B13" t="s">
        <v>19</v>
      </c>
    </row>
    <row r="14" spans="1:9" ht="15" thickTop="1" thickBot="1">
      <c r="C14" s="12" t="s">
        <v>0</v>
      </c>
      <c r="D14" s="13" t="s">
        <v>80</v>
      </c>
      <c r="E14" s="13" t="s">
        <v>1</v>
      </c>
      <c r="F14" s="13" t="s">
        <v>81</v>
      </c>
      <c r="G14" s="14" t="s">
        <v>82</v>
      </c>
      <c r="H14" s="14" t="s">
        <v>84</v>
      </c>
      <c r="I14" s="14" t="s">
        <v>89</v>
      </c>
    </row>
    <row r="15" spans="1:9" ht="54.75" thickTop="1">
      <c r="C15" s="147" t="s">
        <v>22</v>
      </c>
      <c r="D15" s="148" t="s">
        <v>3</v>
      </c>
      <c r="E15" s="7" t="s">
        <v>10</v>
      </c>
      <c r="F15" s="6" t="s">
        <v>4</v>
      </c>
      <c r="G15" s="7" t="s">
        <v>104</v>
      </c>
      <c r="H15" s="9" t="s">
        <v>103</v>
      </c>
      <c r="I15" s="8"/>
    </row>
    <row r="16" spans="1:9">
      <c r="C16" s="147"/>
      <c r="D16" s="149"/>
      <c r="E16" s="6" t="s">
        <v>11</v>
      </c>
      <c r="F16" s="6" t="s">
        <v>5</v>
      </c>
      <c r="G16" s="8" t="s">
        <v>92</v>
      </c>
      <c r="H16" s="8" t="s">
        <v>102</v>
      </c>
      <c r="I16" s="8"/>
    </row>
    <row r="17" spans="2:9">
      <c r="C17" s="147"/>
      <c r="D17" s="149"/>
      <c r="E17" s="5" t="s">
        <v>12</v>
      </c>
      <c r="F17" s="6" t="s">
        <v>6</v>
      </c>
      <c r="G17" s="8" t="s">
        <v>99</v>
      </c>
      <c r="H17" s="8" t="s">
        <v>101</v>
      </c>
      <c r="I17" s="8"/>
    </row>
    <row r="18" spans="2:9">
      <c r="C18" s="147"/>
      <c r="D18" s="149"/>
      <c r="E18" s="5" t="s">
        <v>13</v>
      </c>
      <c r="F18" s="5" t="s">
        <v>7</v>
      </c>
      <c r="G18" s="8" t="s">
        <v>98</v>
      </c>
      <c r="H18" s="8" t="s">
        <v>101</v>
      </c>
      <c r="I18" s="8"/>
    </row>
    <row r="19" spans="2:9">
      <c r="C19" s="147"/>
      <c r="D19" s="149"/>
      <c r="E19" s="5" t="s">
        <v>14</v>
      </c>
      <c r="F19" s="44" t="s">
        <v>15</v>
      </c>
      <c r="G19" s="8" t="s">
        <v>86</v>
      </c>
      <c r="H19" s="8" t="s">
        <v>90</v>
      </c>
      <c r="I19" s="8"/>
    </row>
    <row r="20" spans="2:9">
      <c r="C20" s="147"/>
      <c r="D20" s="149"/>
      <c r="E20" s="5" t="s">
        <v>16</v>
      </c>
      <c r="F20" s="36" t="s">
        <v>8</v>
      </c>
      <c r="G20" s="8" t="s">
        <v>97</v>
      </c>
      <c r="H20" s="8" t="s">
        <v>90</v>
      </c>
      <c r="I20" s="8"/>
    </row>
    <row r="21" spans="2:9">
      <c r="C21" s="147"/>
      <c r="D21" s="150"/>
      <c r="E21" s="6" t="s">
        <v>17</v>
      </c>
      <c r="F21" s="37" t="s">
        <v>9</v>
      </c>
      <c r="G21" s="8" t="s">
        <v>673</v>
      </c>
      <c r="H21" s="8" t="s">
        <v>90</v>
      </c>
      <c r="I21" s="8"/>
    </row>
    <row r="24" spans="2:9" ht="14.25" thickBot="1">
      <c r="B24" t="s">
        <v>105</v>
      </c>
    </row>
    <row r="25" spans="2:9" ht="15" thickTop="1" thickBot="1">
      <c r="C25" s="12" t="s">
        <v>0</v>
      </c>
      <c r="D25" s="13" t="s">
        <v>80</v>
      </c>
      <c r="E25" s="13" t="s">
        <v>1</v>
      </c>
      <c r="F25" s="13" t="s">
        <v>81</v>
      </c>
      <c r="G25" s="14" t="s">
        <v>82</v>
      </c>
      <c r="H25" s="14" t="s">
        <v>84</v>
      </c>
      <c r="I25" s="14" t="s">
        <v>89</v>
      </c>
    </row>
    <row r="26" spans="2:9" ht="199.5" customHeight="1" thickTop="1">
      <c r="C26" s="147" t="s">
        <v>461</v>
      </c>
      <c r="D26" s="148" t="s">
        <v>35</v>
      </c>
      <c r="E26" s="7" t="s">
        <v>36</v>
      </c>
      <c r="F26" s="6" t="s">
        <v>4</v>
      </c>
      <c r="G26" s="7" t="s">
        <v>106</v>
      </c>
      <c r="H26" s="8" t="s">
        <v>112</v>
      </c>
      <c r="I26" s="8"/>
    </row>
    <row r="27" spans="2:9">
      <c r="C27" s="147"/>
      <c r="D27" s="149"/>
      <c r="E27" s="6" t="s">
        <v>11</v>
      </c>
      <c r="F27" s="6" t="s">
        <v>5</v>
      </c>
      <c r="G27" s="8" t="s">
        <v>111</v>
      </c>
      <c r="H27" s="8" t="s">
        <v>102</v>
      </c>
      <c r="I27" s="8"/>
    </row>
    <row r="28" spans="2:9">
      <c r="C28" s="147"/>
      <c r="D28" s="149"/>
      <c r="E28" s="5" t="s">
        <v>37</v>
      </c>
      <c r="F28" s="6" t="s">
        <v>6</v>
      </c>
      <c r="G28" s="8" t="s">
        <v>110</v>
      </c>
      <c r="H28" s="8" t="s">
        <v>113</v>
      </c>
      <c r="I28" s="8"/>
    </row>
    <row r="29" spans="2:9">
      <c r="C29" s="147"/>
      <c r="D29" s="149"/>
      <c r="E29" s="5" t="s">
        <v>38</v>
      </c>
      <c r="F29" s="5" t="s">
        <v>7</v>
      </c>
      <c r="G29" s="8" t="s">
        <v>107</v>
      </c>
      <c r="H29" s="8" t="s">
        <v>113</v>
      </c>
      <c r="I29" s="8"/>
    </row>
    <row r="30" spans="2:9">
      <c r="C30" s="147"/>
      <c r="D30" s="149"/>
      <c r="E30" s="5" t="s">
        <v>39</v>
      </c>
      <c r="F30" s="37" t="s">
        <v>23</v>
      </c>
      <c r="G30" s="8" t="s">
        <v>108</v>
      </c>
      <c r="H30" s="8" t="s">
        <v>90</v>
      </c>
      <c r="I30" s="8"/>
    </row>
    <row r="31" spans="2:9">
      <c r="C31" s="147"/>
      <c r="D31" s="149"/>
      <c r="E31" s="5" t="s">
        <v>40</v>
      </c>
      <c r="F31" s="37" t="s">
        <v>24</v>
      </c>
      <c r="G31" s="8" t="s">
        <v>96</v>
      </c>
      <c r="H31" s="8" t="s">
        <v>90</v>
      </c>
      <c r="I31" s="8"/>
    </row>
    <row r="32" spans="2:9">
      <c r="C32" s="147"/>
      <c r="D32" s="150"/>
      <c r="E32" s="6"/>
      <c r="F32" s="6"/>
      <c r="G32" s="8"/>
      <c r="H32" s="8"/>
      <c r="I32" s="8"/>
    </row>
    <row r="35" spans="1:9" ht="14.25" thickBot="1">
      <c r="B35" t="s">
        <v>25</v>
      </c>
    </row>
    <row r="36" spans="1:9" ht="15" thickTop="1" thickBot="1">
      <c r="C36" s="12" t="s">
        <v>0</v>
      </c>
      <c r="D36" s="13" t="s">
        <v>80</v>
      </c>
      <c r="E36" s="13" t="s">
        <v>1</v>
      </c>
      <c r="F36" s="14" t="s">
        <v>81</v>
      </c>
      <c r="G36" s="14" t="s">
        <v>82</v>
      </c>
      <c r="H36" s="14" t="s">
        <v>84</v>
      </c>
      <c r="I36" s="14" t="s">
        <v>89</v>
      </c>
    </row>
    <row r="37" spans="1:9" ht="153" customHeight="1" thickTop="1">
      <c r="C37" s="147" t="s">
        <v>114</v>
      </c>
      <c r="D37" s="148" t="s">
        <v>29</v>
      </c>
      <c r="E37" s="5" t="s">
        <v>10</v>
      </c>
      <c r="F37" s="6" t="s">
        <v>4</v>
      </c>
      <c r="G37" s="8" t="s">
        <v>117</v>
      </c>
      <c r="H37" s="9" t="s">
        <v>124</v>
      </c>
      <c r="I37" s="8"/>
    </row>
    <row r="38" spans="1:9">
      <c r="C38" s="147"/>
      <c r="D38" s="149"/>
      <c r="E38" s="6" t="s">
        <v>11</v>
      </c>
      <c r="F38" s="6" t="s">
        <v>5</v>
      </c>
      <c r="G38" s="8" t="s">
        <v>116</v>
      </c>
      <c r="H38" s="8" t="s">
        <v>102</v>
      </c>
      <c r="I38" s="8"/>
    </row>
    <row r="39" spans="1:9">
      <c r="C39" s="147"/>
      <c r="D39" s="149"/>
      <c r="E39" s="7" t="s">
        <v>30</v>
      </c>
      <c r="F39" s="6" t="s">
        <v>6</v>
      </c>
      <c r="G39" s="7" t="s">
        <v>119</v>
      </c>
      <c r="H39" s="8" t="s">
        <v>122</v>
      </c>
      <c r="I39" s="8"/>
    </row>
    <row r="40" spans="1:9">
      <c r="C40" s="147"/>
      <c r="D40" s="149"/>
      <c r="E40" s="5" t="s">
        <v>31</v>
      </c>
      <c r="F40" s="5" t="s">
        <v>7</v>
      </c>
      <c r="G40" s="8" t="s">
        <v>120</v>
      </c>
      <c r="H40" s="8" t="s">
        <v>122</v>
      </c>
      <c r="I40" s="8"/>
    </row>
    <row r="41" spans="1:9">
      <c r="C41" s="147"/>
      <c r="D41" s="149"/>
      <c r="E41" s="5" t="s">
        <v>32</v>
      </c>
      <c r="F41" s="37" t="s">
        <v>26</v>
      </c>
      <c r="G41" s="8" t="s">
        <v>121</v>
      </c>
      <c r="H41" s="8" t="s">
        <v>90</v>
      </c>
      <c r="I41" s="8"/>
    </row>
    <row r="42" spans="1:9">
      <c r="C42" s="147"/>
      <c r="D42" s="149"/>
      <c r="E42" s="5" t="s">
        <v>33</v>
      </c>
      <c r="F42" s="37" t="s">
        <v>27</v>
      </c>
      <c r="G42" s="8" t="s">
        <v>115</v>
      </c>
      <c r="H42" s="8" t="s">
        <v>90</v>
      </c>
      <c r="I42" s="8"/>
    </row>
    <row r="43" spans="1:9">
      <c r="C43" s="147"/>
      <c r="D43" s="150"/>
      <c r="E43" s="6" t="s">
        <v>34</v>
      </c>
      <c r="F43" s="37" t="s">
        <v>28</v>
      </c>
      <c r="G43" s="8" t="s">
        <v>118</v>
      </c>
      <c r="H43" s="8" t="s">
        <v>90</v>
      </c>
      <c r="I43" s="8"/>
    </row>
    <row r="47" spans="1:9">
      <c r="A47" t="s">
        <v>123</v>
      </c>
    </row>
    <row r="48" spans="1:9" ht="14.25" thickBot="1">
      <c r="B48" t="s">
        <v>125</v>
      </c>
    </row>
    <row r="49" spans="2:9" ht="15" thickTop="1" thickBot="1">
      <c r="C49" s="12" t="s">
        <v>0</v>
      </c>
      <c r="D49" s="13" t="s">
        <v>80</v>
      </c>
      <c r="E49" s="13" t="s">
        <v>1</v>
      </c>
      <c r="F49" s="14" t="s">
        <v>81</v>
      </c>
      <c r="G49" s="14" t="s">
        <v>82</v>
      </c>
      <c r="H49" s="14" t="s">
        <v>84</v>
      </c>
      <c r="I49" s="14" t="s">
        <v>89</v>
      </c>
    </row>
    <row r="50" spans="2:9" ht="14.25" thickTop="1">
      <c r="C50" s="147" t="s">
        <v>22</v>
      </c>
      <c r="D50" s="148" t="s">
        <v>43</v>
      </c>
      <c r="E50" s="7" t="s">
        <v>44</v>
      </c>
      <c r="F50" s="6" t="s">
        <v>45</v>
      </c>
      <c r="G50" s="8" t="s">
        <v>126</v>
      </c>
      <c r="H50" s="9" t="s">
        <v>132</v>
      </c>
      <c r="I50" s="8"/>
    </row>
    <row r="51" spans="2:9">
      <c r="C51" s="147"/>
      <c r="D51" s="149"/>
      <c r="E51" s="6" t="s">
        <v>46</v>
      </c>
      <c r="F51" s="6" t="s">
        <v>47</v>
      </c>
      <c r="G51" s="8" t="s">
        <v>127</v>
      </c>
      <c r="H51" s="8" t="s">
        <v>131</v>
      </c>
      <c r="I51" s="8"/>
    </row>
    <row r="52" spans="2:9">
      <c r="C52" s="147"/>
      <c r="D52" s="149"/>
      <c r="E52" s="5" t="s">
        <v>48</v>
      </c>
      <c r="F52" s="6" t="s">
        <v>49</v>
      </c>
      <c r="G52" s="8" t="s">
        <v>128</v>
      </c>
      <c r="H52" s="8" t="s">
        <v>131</v>
      </c>
      <c r="I52" s="8"/>
    </row>
    <row r="53" spans="2:9">
      <c r="C53" s="147"/>
      <c r="D53" s="149"/>
      <c r="E53" s="5" t="s">
        <v>50</v>
      </c>
      <c r="F53" s="5" t="s">
        <v>51</v>
      </c>
      <c r="G53" s="8" t="s">
        <v>129</v>
      </c>
      <c r="H53" s="8" t="s">
        <v>131</v>
      </c>
      <c r="I53" s="8"/>
    </row>
    <row r="54" spans="2:9">
      <c r="C54" s="147"/>
      <c r="D54" s="149"/>
      <c r="E54" s="5" t="s">
        <v>52</v>
      </c>
      <c r="F54" s="37" t="s">
        <v>538</v>
      </c>
      <c r="G54" s="8" t="s">
        <v>133</v>
      </c>
      <c r="H54" s="8" t="s">
        <v>90</v>
      </c>
      <c r="I54" s="8"/>
    </row>
    <row r="55" spans="2:9">
      <c r="C55" s="147"/>
      <c r="D55" s="149"/>
      <c r="E55" s="5" t="s">
        <v>53</v>
      </c>
      <c r="F55" s="37" t="s">
        <v>54</v>
      </c>
      <c r="G55" s="8" t="s">
        <v>134</v>
      </c>
      <c r="H55" s="8" t="s">
        <v>90</v>
      </c>
      <c r="I55" s="8"/>
    </row>
    <row r="56" spans="2:9" ht="27">
      <c r="C56" s="147"/>
      <c r="D56" s="150"/>
      <c r="E56" s="6" t="s">
        <v>55</v>
      </c>
      <c r="F56" s="38" t="s">
        <v>56</v>
      </c>
      <c r="G56" s="8" t="s">
        <v>130</v>
      </c>
      <c r="H56" s="8" t="s">
        <v>90</v>
      </c>
      <c r="I56" s="8"/>
    </row>
    <row r="59" spans="2:9" ht="14.25" thickBot="1">
      <c r="B59" t="s">
        <v>136</v>
      </c>
    </row>
    <row r="60" spans="2:9" ht="15" thickTop="1" thickBot="1">
      <c r="C60" s="12" t="s">
        <v>0</v>
      </c>
      <c r="D60" s="13" t="s">
        <v>80</v>
      </c>
      <c r="E60" s="14" t="s">
        <v>1</v>
      </c>
      <c r="F60" s="14" t="s">
        <v>81</v>
      </c>
      <c r="G60" s="14" t="s">
        <v>82</v>
      </c>
      <c r="H60" s="14" t="s">
        <v>84</v>
      </c>
      <c r="I60" s="14" t="s">
        <v>89</v>
      </c>
    </row>
    <row r="61" spans="2:9" ht="14.25" thickTop="1">
      <c r="C61" s="147" t="s">
        <v>137</v>
      </c>
      <c r="D61" s="148" t="s">
        <v>57</v>
      </c>
      <c r="E61" s="5" t="s">
        <v>44</v>
      </c>
      <c r="F61" s="6" t="s">
        <v>45</v>
      </c>
      <c r="G61" s="8" t="s">
        <v>126</v>
      </c>
      <c r="H61" s="9" t="s">
        <v>132</v>
      </c>
      <c r="I61" s="8"/>
    </row>
    <row r="62" spans="2:9">
      <c r="C62" s="147"/>
      <c r="D62" s="149"/>
      <c r="E62" s="5" t="s">
        <v>46</v>
      </c>
      <c r="F62" s="6" t="s">
        <v>47</v>
      </c>
      <c r="G62" s="8" t="s">
        <v>127</v>
      </c>
      <c r="H62" s="8" t="s">
        <v>131</v>
      </c>
      <c r="I62" s="8"/>
    </row>
    <row r="63" spans="2:9">
      <c r="C63" s="147"/>
      <c r="D63" s="149"/>
      <c r="E63" s="7" t="s">
        <v>48</v>
      </c>
      <c r="F63" s="6" t="s">
        <v>49</v>
      </c>
      <c r="G63" s="8" t="s">
        <v>128</v>
      </c>
      <c r="H63" s="8" t="s">
        <v>131</v>
      </c>
      <c r="I63" s="8"/>
    </row>
    <row r="64" spans="2:9">
      <c r="C64" s="147"/>
      <c r="D64" s="149"/>
      <c r="E64" s="5" t="s">
        <v>50</v>
      </c>
      <c r="F64" s="5" t="s">
        <v>51</v>
      </c>
      <c r="G64" s="8" t="s">
        <v>129</v>
      </c>
      <c r="H64" s="8" t="s">
        <v>131</v>
      </c>
      <c r="I64" s="8"/>
    </row>
    <row r="65" spans="2:9">
      <c r="C65" s="147"/>
      <c r="D65" s="149"/>
      <c r="E65" s="5" t="s">
        <v>594</v>
      </c>
      <c r="F65" s="5" t="s">
        <v>593</v>
      </c>
      <c r="G65" s="8" t="s">
        <v>139</v>
      </c>
      <c r="H65" s="8" t="s">
        <v>90</v>
      </c>
      <c r="I65" s="8"/>
    </row>
    <row r="66" spans="2:9" ht="27">
      <c r="C66" s="147"/>
      <c r="D66" s="149"/>
      <c r="E66" s="6" t="s">
        <v>55</v>
      </c>
      <c r="F66" s="11" t="s">
        <v>56</v>
      </c>
      <c r="G66" s="8" t="s">
        <v>130</v>
      </c>
      <c r="H66" s="8" t="s">
        <v>90</v>
      </c>
      <c r="I66" s="8"/>
    </row>
    <row r="67" spans="2:9">
      <c r="C67" s="147"/>
      <c r="D67" s="150"/>
      <c r="E67" s="8"/>
      <c r="F67" s="8"/>
      <c r="G67" s="8"/>
      <c r="H67" s="8" t="s">
        <v>90</v>
      </c>
      <c r="I67" s="8"/>
    </row>
    <row r="70" spans="2:9" ht="14.25" thickBot="1">
      <c r="B70" t="s">
        <v>42</v>
      </c>
    </row>
    <row r="71" spans="2:9" ht="15" thickTop="1" thickBot="1">
      <c r="C71" s="12" t="s">
        <v>0</v>
      </c>
      <c r="D71" s="13" t="s">
        <v>80</v>
      </c>
      <c r="E71" s="13" t="s">
        <v>1</v>
      </c>
      <c r="F71" s="14" t="s">
        <v>81</v>
      </c>
      <c r="G71" s="14" t="s">
        <v>82</v>
      </c>
      <c r="H71" s="14" t="s">
        <v>84</v>
      </c>
      <c r="I71" s="14" t="s">
        <v>89</v>
      </c>
    </row>
    <row r="72" spans="2:9" ht="14.25" thickTop="1">
      <c r="C72" s="147" t="s">
        <v>135</v>
      </c>
      <c r="D72" s="148" t="s">
        <v>58</v>
      </c>
      <c r="E72" s="5" t="s">
        <v>44</v>
      </c>
      <c r="F72" s="6" t="s">
        <v>45</v>
      </c>
      <c r="G72" s="8" t="s">
        <v>126</v>
      </c>
      <c r="H72" s="9" t="s">
        <v>132</v>
      </c>
      <c r="I72" s="8"/>
    </row>
    <row r="73" spans="2:9">
      <c r="C73" s="147"/>
      <c r="D73" s="149"/>
      <c r="E73" s="7" t="s">
        <v>46</v>
      </c>
      <c r="F73" s="6" t="s">
        <v>47</v>
      </c>
      <c r="G73" s="8" t="s">
        <v>127</v>
      </c>
      <c r="H73" s="8" t="s">
        <v>131</v>
      </c>
      <c r="I73" s="8"/>
    </row>
    <row r="74" spans="2:9">
      <c r="C74" s="147"/>
      <c r="D74" s="149"/>
      <c r="E74" s="5" t="s">
        <v>48</v>
      </c>
      <c r="F74" s="6" t="s">
        <v>49</v>
      </c>
      <c r="G74" s="8" t="s">
        <v>128</v>
      </c>
      <c r="H74" s="8" t="s">
        <v>131</v>
      </c>
      <c r="I74" s="8"/>
    </row>
    <row r="75" spans="2:9">
      <c r="C75" s="147"/>
      <c r="D75" s="149"/>
      <c r="E75" s="5" t="s">
        <v>50</v>
      </c>
      <c r="F75" s="5" t="s">
        <v>51</v>
      </c>
      <c r="G75" s="8" t="s">
        <v>129</v>
      </c>
      <c r="H75" s="8" t="s">
        <v>131</v>
      </c>
      <c r="I75" s="8"/>
    </row>
    <row r="76" spans="2:9">
      <c r="C76" s="147"/>
      <c r="D76" s="149"/>
      <c r="E76" s="5" t="s">
        <v>61</v>
      </c>
      <c r="F76" s="37" t="s">
        <v>59</v>
      </c>
      <c r="G76" s="8" t="s">
        <v>544</v>
      </c>
      <c r="H76" s="8" t="s">
        <v>90</v>
      </c>
      <c r="I76" s="8"/>
    </row>
    <row r="77" spans="2:9">
      <c r="C77" s="147"/>
      <c r="D77" s="149"/>
      <c r="E77" s="5" t="s">
        <v>62</v>
      </c>
      <c r="F77" s="37" t="s">
        <v>60</v>
      </c>
      <c r="G77" s="8" t="s">
        <v>138</v>
      </c>
      <c r="H77" s="8" t="s">
        <v>90</v>
      </c>
      <c r="I77" s="8"/>
    </row>
    <row r="78" spans="2:9" ht="27">
      <c r="C78" s="147"/>
      <c r="D78" s="150"/>
      <c r="E78" s="6" t="s">
        <v>55</v>
      </c>
      <c r="F78" s="38" t="s">
        <v>56</v>
      </c>
      <c r="G78" s="8" t="s">
        <v>130</v>
      </c>
      <c r="H78" s="8" t="s">
        <v>90</v>
      </c>
      <c r="I78" s="8"/>
    </row>
  </sheetData>
  <mergeCells count="14">
    <mergeCell ref="D4:D10"/>
    <mergeCell ref="C4:C10"/>
    <mergeCell ref="C15:C21"/>
    <mergeCell ref="D15:D21"/>
    <mergeCell ref="C26:C32"/>
    <mergeCell ref="D26:D32"/>
    <mergeCell ref="C72:C78"/>
    <mergeCell ref="D72:D78"/>
    <mergeCell ref="C37:C43"/>
    <mergeCell ref="D37:D43"/>
    <mergeCell ref="C50:C56"/>
    <mergeCell ref="D50:D56"/>
    <mergeCell ref="C61:C67"/>
    <mergeCell ref="D61:D67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2"/>
  <sheetViews>
    <sheetView topLeftCell="A67" workbookViewId="0">
      <selection activeCell="F15" sqref="F15"/>
    </sheetView>
  </sheetViews>
  <sheetFormatPr defaultRowHeight="13.5"/>
  <cols>
    <col min="3" max="3" width="9.75" bestFit="1" customWidth="1"/>
    <col min="4" max="4" width="17.25" customWidth="1"/>
    <col min="5" max="5" width="9.75" bestFit="1" customWidth="1"/>
    <col min="6" max="6" width="79.625" customWidth="1"/>
    <col min="7" max="7" width="14.125" bestFit="1" customWidth="1"/>
    <col min="8" max="8" width="84.25" customWidth="1"/>
    <col min="9" max="9" width="50.375" customWidth="1"/>
  </cols>
  <sheetData>
    <row r="1" spans="1:9">
      <c r="A1" t="s">
        <v>140</v>
      </c>
    </row>
    <row r="2" spans="1:9" ht="14.25" thickBot="1">
      <c r="B2" t="s">
        <v>168</v>
      </c>
    </row>
    <row r="3" spans="1:9" ht="15" thickTop="1" thickBot="1">
      <c r="C3" s="12" t="s">
        <v>0</v>
      </c>
      <c r="D3" s="13" t="s">
        <v>80</v>
      </c>
      <c r="E3" s="13" t="s">
        <v>1</v>
      </c>
      <c r="F3" s="14" t="s">
        <v>81</v>
      </c>
      <c r="G3" s="13" t="s">
        <v>82</v>
      </c>
      <c r="H3" s="14" t="s">
        <v>84</v>
      </c>
      <c r="I3" s="14" t="s">
        <v>89</v>
      </c>
    </row>
    <row r="4" spans="1:9" ht="174.75" customHeight="1" thickTop="1">
      <c r="C4" s="159" t="s">
        <v>167</v>
      </c>
      <c r="D4" s="162" t="s">
        <v>141</v>
      </c>
      <c r="E4" s="6" t="s">
        <v>188</v>
      </c>
      <c r="F4" s="6" t="s">
        <v>143</v>
      </c>
      <c r="G4" s="8" t="s">
        <v>220</v>
      </c>
      <c r="H4" s="24" t="s">
        <v>224</v>
      </c>
      <c r="I4" s="8"/>
    </row>
    <row r="5" spans="1:9">
      <c r="C5" s="160"/>
      <c r="D5" s="163"/>
      <c r="E5" s="7" t="s">
        <v>189</v>
      </c>
      <c r="F5" s="6" t="s">
        <v>144</v>
      </c>
      <c r="G5" s="7" t="s">
        <v>221</v>
      </c>
      <c r="H5" s="9" t="s">
        <v>187</v>
      </c>
      <c r="I5" s="15"/>
    </row>
    <row r="6" spans="1:9">
      <c r="C6" s="160"/>
      <c r="D6" s="163"/>
      <c r="E6" s="6" t="s">
        <v>190</v>
      </c>
      <c r="F6" s="6" t="s">
        <v>146</v>
      </c>
      <c r="G6" s="8" t="s">
        <v>222</v>
      </c>
      <c r="H6" s="8" t="s">
        <v>186</v>
      </c>
      <c r="I6" s="8"/>
    </row>
    <row r="7" spans="1:9">
      <c r="C7" s="160"/>
      <c r="D7" s="163"/>
      <c r="E7" s="5" t="s">
        <v>191</v>
      </c>
      <c r="F7" s="5" t="s">
        <v>70</v>
      </c>
      <c r="G7" s="5" t="s">
        <v>226</v>
      </c>
      <c r="H7" s="8" t="s">
        <v>223</v>
      </c>
      <c r="I7" s="8"/>
    </row>
    <row r="8" spans="1:9">
      <c r="C8" s="160"/>
      <c r="D8" s="163"/>
      <c r="E8" s="5" t="s">
        <v>192</v>
      </c>
      <c r="F8" s="36" t="s">
        <v>193</v>
      </c>
      <c r="G8" s="5" t="s">
        <v>227</v>
      </c>
      <c r="H8" s="8" t="s">
        <v>90</v>
      </c>
      <c r="I8" s="8"/>
    </row>
    <row r="9" spans="1:9">
      <c r="C9" s="160"/>
      <c r="D9" s="163"/>
      <c r="E9" s="5" t="s">
        <v>194</v>
      </c>
      <c r="F9" s="37" t="s">
        <v>195</v>
      </c>
      <c r="G9" s="5" t="s">
        <v>158</v>
      </c>
      <c r="H9" s="8" t="s">
        <v>90</v>
      </c>
      <c r="I9" s="8"/>
    </row>
    <row r="10" spans="1:9">
      <c r="C10" s="161"/>
      <c r="D10" s="164"/>
      <c r="E10" s="6" t="s">
        <v>196</v>
      </c>
      <c r="F10" s="37" t="s">
        <v>147</v>
      </c>
      <c r="G10" s="6" t="s">
        <v>225</v>
      </c>
      <c r="H10" s="8" t="s">
        <v>90</v>
      </c>
      <c r="I10" s="8"/>
    </row>
    <row r="13" spans="1:9" ht="14.25" thickBot="1">
      <c r="B13" t="s">
        <v>170</v>
      </c>
    </row>
    <row r="14" spans="1:9" ht="15" thickTop="1" thickBot="1">
      <c r="C14" s="12" t="s">
        <v>0</v>
      </c>
      <c r="D14" s="13" t="s">
        <v>80</v>
      </c>
      <c r="E14" s="13" t="s">
        <v>1</v>
      </c>
      <c r="F14" s="14" t="s">
        <v>81</v>
      </c>
      <c r="G14" s="14" t="s">
        <v>82</v>
      </c>
      <c r="H14" s="14" t="s">
        <v>84</v>
      </c>
      <c r="I14" s="14" t="s">
        <v>89</v>
      </c>
    </row>
    <row r="15" spans="1:9" ht="14.25" thickTop="1">
      <c r="C15" s="159" t="s">
        <v>169</v>
      </c>
      <c r="D15" s="158" t="s">
        <v>148</v>
      </c>
      <c r="E15" s="7" t="s">
        <v>63</v>
      </c>
      <c r="F15" s="6" t="s">
        <v>64</v>
      </c>
      <c r="G15" s="20" t="s">
        <v>142</v>
      </c>
      <c r="H15" s="9" t="s">
        <v>187</v>
      </c>
      <c r="I15" s="8"/>
    </row>
    <row r="16" spans="1:9" ht="129" customHeight="1">
      <c r="C16" s="160"/>
      <c r="D16" s="149"/>
      <c r="E16" s="6" t="s">
        <v>65</v>
      </c>
      <c r="F16" s="6" t="s">
        <v>66</v>
      </c>
      <c r="G16" s="21" t="s">
        <v>228</v>
      </c>
      <c r="H16" s="9" t="s">
        <v>233</v>
      </c>
      <c r="I16" s="8"/>
    </row>
    <row r="17" spans="2:9" ht="136.5" customHeight="1">
      <c r="C17" s="160"/>
      <c r="D17" s="149"/>
      <c r="E17" s="5" t="s">
        <v>67</v>
      </c>
      <c r="F17" s="6" t="s">
        <v>68</v>
      </c>
      <c r="G17" s="8" t="s">
        <v>145</v>
      </c>
      <c r="H17" s="9" t="s">
        <v>229</v>
      </c>
      <c r="I17" s="8"/>
    </row>
    <row r="18" spans="2:9">
      <c r="C18" s="160"/>
      <c r="D18" s="149"/>
      <c r="E18" s="5" t="s">
        <v>69</v>
      </c>
      <c r="F18" s="5" t="s">
        <v>70</v>
      </c>
      <c r="G18" s="21" t="s">
        <v>230</v>
      </c>
      <c r="H18" s="8" t="s">
        <v>187</v>
      </c>
      <c r="I18" s="8"/>
    </row>
    <row r="19" spans="2:9">
      <c r="C19" s="160"/>
      <c r="D19" s="149"/>
      <c r="E19" s="5" t="s">
        <v>71</v>
      </c>
      <c r="F19" s="37" t="s">
        <v>72</v>
      </c>
      <c r="G19" s="21" t="s">
        <v>231</v>
      </c>
      <c r="H19" s="8" t="s">
        <v>90</v>
      </c>
      <c r="I19" s="8"/>
    </row>
    <row r="20" spans="2:9">
      <c r="C20" s="160"/>
      <c r="D20" s="149"/>
      <c r="E20" s="5" t="s">
        <v>73</v>
      </c>
      <c r="F20" s="41" t="s">
        <v>74</v>
      </c>
      <c r="G20" s="5" t="s">
        <v>232</v>
      </c>
      <c r="H20" s="8" t="s">
        <v>90</v>
      </c>
      <c r="I20" s="8"/>
    </row>
    <row r="21" spans="2:9">
      <c r="C21" s="161"/>
      <c r="D21" s="150"/>
      <c r="E21" s="18"/>
      <c r="F21" s="18"/>
      <c r="G21" s="18"/>
      <c r="H21" s="8"/>
      <c r="I21" s="8"/>
    </row>
    <row r="24" spans="2:9" ht="14.25" thickBot="1">
      <c r="B24" t="s">
        <v>172</v>
      </c>
    </row>
    <row r="25" spans="2:9" ht="15" thickTop="1" thickBot="1">
      <c r="C25" s="12" t="s">
        <v>0</v>
      </c>
      <c r="D25" s="13" t="s">
        <v>80</v>
      </c>
      <c r="E25" s="13" t="s">
        <v>1</v>
      </c>
      <c r="F25" s="14" t="s">
        <v>81</v>
      </c>
      <c r="G25" s="14" t="s">
        <v>82</v>
      </c>
      <c r="H25" s="14" t="s">
        <v>84</v>
      </c>
      <c r="I25" s="14" t="s">
        <v>89</v>
      </c>
    </row>
    <row r="26" spans="2:9" ht="41.25" thickTop="1">
      <c r="C26" s="157" t="s">
        <v>171</v>
      </c>
      <c r="D26" s="158" t="s">
        <v>149</v>
      </c>
      <c r="E26" s="6" t="s">
        <v>197</v>
      </c>
      <c r="F26" s="6" t="s">
        <v>64</v>
      </c>
      <c r="G26" s="6" t="s">
        <v>150</v>
      </c>
      <c r="H26" s="24" t="s">
        <v>236</v>
      </c>
      <c r="I26" s="8"/>
    </row>
    <row r="27" spans="2:9" ht="54">
      <c r="C27" s="157"/>
      <c r="D27" s="149"/>
      <c r="E27" s="6" t="s">
        <v>198</v>
      </c>
      <c r="F27" s="6" t="s">
        <v>66</v>
      </c>
      <c r="G27" s="8" t="s">
        <v>151</v>
      </c>
      <c r="H27" s="9" t="s">
        <v>235</v>
      </c>
      <c r="I27" s="8"/>
    </row>
    <row r="28" spans="2:9" ht="132.75" customHeight="1">
      <c r="C28" s="157"/>
      <c r="D28" s="149"/>
      <c r="E28" s="7" t="s">
        <v>199</v>
      </c>
      <c r="F28" s="6" t="s">
        <v>68</v>
      </c>
      <c r="G28" s="25" t="s">
        <v>152</v>
      </c>
      <c r="H28" s="9" t="s">
        <v>234</v>
      </c>
      <c r="I28" s="8"/>
    </row>
    <row r="29" spans="2:9" ht="133.5" customHeight="1">
      <c r="C29" s="157"/>
      <c r="D29" s="149"/>
      <c r="E29" s="5" t="s">
        <v>200</v>
      </c>
      <c r="F29" s="5" t="s">
        <v>70</v>
      </c>
      <c r="G29" s="5" t="s">
        <v>240</v>
      </c>
      <c r="H29" s="8" t="s">
        <v>245</v>
      </c>
      <c r="I29" s="8"/>
    </row>
    <row r="30" spans="2:9">
      <c r="C30" s="157"/>
      <c r="D30" s="149"/>
      <c r="E30" s="5" t="s">
        <v>201</v>
      </c>
      <c r="F30" s="37" t="s">
        <v>202</v>
      </c>
      <c r="G30" s="22" t="s">
        <v>153</v>
      </c>
      <c r="H30" s="8" t="s">
        <v>90</v>
      </c>
      <c r="I30" s="8"/>
    </row>
    <row r="31" spans="2:9">
      <c r="C31" s="157"/>
      <c r="D31" s="149"/>
      <c r="E31" s="5" t="s">
        <v>203</v>
      </c>
      <c r="F31" s="41" t="s">
        <v>155</v>
      </c>
      <c r="G31" s="22" t="s">
        <v>154</v>
      </c>
      <c r="H31" s="8" t="s">
        <v>90</v>
      </c>
      <c r="I31" s="8"/>
    </row>
    <row r="32" spans="2:9">
      <c r="C32" s="157"/>
      <c r="D32" s="150"/>
      <c r="E32" s="6"/>
      <c r="F32" s="6"/>
      <c r="G32" s="18"/>
      <c r="H32" s="8"/>
      <c r="I32" s="8"/>
    </row>
    <row r="35" spans="2:9" ht="14.25" thickBot="1">
      <c r="B35" t="s">
        <v>174</v>
      </c>
    </row>
    <row r="36" spans="2:9" ht="15" thickTop="1" thickBot="1">
      <c r="C36" s="12" t="s">
        <v>0</v>
      </c>
      <c r="D36" s="13" t="s">
        <v>80</v>
      </c>
      <c r="E36" s="13" t="s">
        <v>1</v>
      </c>
      <c r="F36" s="14" t="s">
        <v>81</v>
      </c>
      <c r="G36" s="14" t="s">
        <v>82</v>
      </c>
      <c r="H36" s="14" t="s">
        <v>84</v>
      </c>
      <c r="I36" s="14" t="s">
        <v>89</v>
      </c>
    </row>
    <row r="37" spans="2:9" ht="14.25" thickTop="1">
      <c r="C37" s="157" t="s">
        <v>173</v>
      </c>
      <c r="D37" s="158" t="s">
        <v>156</v>
      </c>
      <c r="E37" s="5" t="s">
        <v>179</v>
      </c>
      <c r="F37" s="2" t="s">
        <v>64</v>
      </c>
      <c r="G37" s="8" t="s">
        <v>185</v>
      </c>
      <c r="H37" s="9" t="s">
        <v>187</v>
      </c>
      <c r="I37" s="8"/>
    </row>
    <row r="38" spans="2:9" ht="54">
      <c r="C38" s="157"/>
      <c r="D38" s="149"/>
      <c r="E38" s="6" t="s">
        <v>180</v>
      </c>
      <c r="F38" s="3" t="s">
        <v>66</v>
      </c>
      <c r="G38" s="21" t="s">
        <v>228</v>
      </c>
      <c r="H38" s="9" t="s">
        <v>233</v>
      </c>
      <c r="I38" s="8"/>
    </row>
    <row r="39" spans="2:9" ht="27">
      <c r="C39" s="157"/>
      <c r="D39" s="149"/>
      <c r="E39" s="7" t="s">
        <v>181</v>
      </c>
      <c r="F39" s="3" t="s">
        <v>68</v>
      </c>
      <c r="G39" s="20" t="s">
        <v>239</v>
      </c>
      <c r="H39" s="9" t="s">
        <v>229</v>
      </c>
      <c r="I39" s="8"/>
    </row>
    <row r="40" spans="2:9">
      <c r="C40" s="157"/>
      <c r="D40" s="149"/>
      <c r="E40" s="5" t="s">
        <v>69</v>
      </c>
      <c r="F40" s="4" t="s">
        <v>70</v>
      </c>
      <c r="G40" s="21" t="s">
        <v>230</v>
      </c>
      <c r="H40" s="8" t="s">
        <v>187</v>
      </c>
      <c r="I40" s="8"/>
    </row>
    <row r="41" spans="2:9" ht="123.75" customHeight="1">
      <c r="C41" s="157"/>
      <c r="D41" s="149"/>
      <c r="E41" s="5" t="s">
        <v>182</v>
      </c>
      <c r="F41" s="42" t="s">
        <v>157</v>
      </c>
      <c r="G41" s="21" t="s">
        <v>21</v>
      </c>
      <c r="H41" s="9" t="s">
        <v>238</v>
      </c>
      <c r="I41" s="8"/>
    </row>
    <row r="42" spans="2:9">
      <c r="C42" s="157"/>
      <c r="D42" s="149"/>
      <c r="E42" s="5" t="s">
        <v>183</v>
      </c>
      <c r="F42" s="43" t="s">
        <v>184</v>
      </c>
      <c r="G42" s="5" t="s">
        <v>237</v>
      </c>
      <c r="H42" s="8" t="s">
        <v>90</v>
      </c>
      <c r="I42" s="8"/>
    </row>
    <row r="43" spans="2:9">
      <c r="C43" s="157"/>
      <c r="D43" s="150"/>
      <c r="E43" s="18"/>
      <c r="F43" s="19"/>
      <c r="G43" s="18"/>
      <c r="H43" s="8"/>
      <c r="I43" s="8"/>
    </row>
    <row r="47" spans="2:9" ht="14.25" thickBot="1">
      <c r="B47" t="s">
        <v>176</v>
      </c>
    </row>
    <row r="48" spans="2:9" ht="15" thickTop="1" thickBot="1">
      <c r="C48" s="12" t="s">
        <v>0</v>
      </c>
      <c r="D48" s="13" t="s">
        <v>80</v>
      </c>
      <c r="E48" s="13" t="s">
        <v>1</v>
      </c>
      <c r="F48" s="14" t="s">
        <v>81</v>
      </c>
      <c r="G48" s="14" t="s">
        <v>82</v>
      </c>
      <c r="H48" s="14" t="s">
        <v>84</v>
      </c>
      <c r="I48" s="14" t="s">
        <v>89</v>
      </c>
    </row>
    <row r="49" spans="1:9" ht="41.25" thickTop="1">
      <c r="C49" s="157" t="s">
        <v>175</v>
      </c>
      <c r="D49" s="158" t="s">
        <v>162</v>
      </c>
      <c r="E49" s="6" t="s">
        <v>197</v>
      </c>
      <c r="F49" s="6" t="s">
        <v>64</v>
      </c>
      <c r="G49" s="6" t="s">
        <v>150</v>
      </c>
      <c r="H49" s="24" t="s">
        <v>236</v>
      </c>
      <c r="I49" s="8"/>
    </row>
    <row r="50" spans="1:9" ht="54">
      <c r="C50" s="157"/>
      <c r="D50" s="149"/>
      <c r="E50" s="6" t="s">
        <v>208</v>
      </c>
      <c r="F50" s="6" t="s">
        <v>66</v>
      </c>
      <c r="G50" s="8" t="s">
        <v>151</v>
      </c>
      <c r="H50" s="9" t="s">
        <v>235</v>
      </c>
      <c r="I50" s="8"/>
    </row>
    <row r="51" spans="1:9" ht="40.5">
      <c r="C51" s="157"/>
      <c r="D51" s="149"/>
      <c r="E51" s="5" t="s">
        <v>209</v>
      </c>
      <c r="F51" s="6" t="s">
        <v>68</v>
      </c>
      <c r="G51" s="25" t="s">
        <v>152</v>
      </c>
      <c r="H51" s="9" t="s">
        <v>234</v>
      </c>
      <c r="I51" s="8"/>
    </row>
    <row r="52" spans="1:9">
      <c r="C52" s="157"/>
      <c r="D52" s="149"/>
      <c r="E52" s="7" t="s">
        <v>200</v>
      </c>
      <c r="F52" s="5" t="s">
        <v>70</v>
      </c>
      <c r="G52" s="5" t="s">
        <v>241</v>
      </c>
      <c r="H52" s="8" t="s">
        <v>244</v>
      </c>
      <c r="I52" s="8"/>
    </row>
    <row r="53" spans="1:9">
      <c r="C53" s="157"/>
      <c r="D53" s="149"/>
      <c r="E53" s="5" t="s">
        <v>210</v>
      </c>
      <c r="F53" s="37" t="s">
        <v>211</v>
      </c>
      <c r="G53" s="21" t="s">
        <v>242</v>
      </c>
      <c r="H53" s="8" t="s">
        <v>90</v>
      </c>
      <c r="I53" s="8"/>
    </row>
    <row r="54" spans="1:9">
      <c r="C54" s="157"/>
      <c r="D54" s="149"/>
      <c r="E54" s="5" t="s">
        <v>212</v>
      </c>
      <c r="F54" s="41" t="s">
        <v>213</v>
      </c>
      <c r="G54" s="21" t="s">
        <v>243</v>
      </c>
      <c r="H54" s="8" t="s">
        <v>90</v>
      </c>
      <c r="I54" s="8"/>
    </row>
    <row r="55" spans="1:9">
      <c r="C55" s="157"/>
      <c r="D55" s="150"/>
      <c r="E55" s="18"/>
      <c r="F55" s="18"/>
      <c r="G55" s="18"/>
      <c r="H55" s="8"/>
      <c r="I55" s="8"/>
    </row>
    <row r="58" spans="1:9">
      <c r="A58" t="s">
        <v>246</v>
      </c>
    </row>
    <row r="59" spans="1:9" ht="14.25" thickBot="1">
      <c r="B59" t="s">
        <v>247</v>
      </c>
    </row>
    <row r="60" spans="1:9" ht="15" thickTop="1" thickBot="1">
      <c r="C60" s="12" t="s">
        <v>0</v>
      </c>
      <c r="D60" s="13" t="s">
        <v>80</v>
      </c>
      <c r="E60" s="14" t="s">
        <v>1</v>
      </c>
      <c r="F60" s="14" t="s">
        <v>81</v>
      </c>
      <c r="G60" s="14" t="s">
        <v>82</v>
      </c>
      <c r="H60" s="14" t="s">
        <v>84</v>
      </c>
      <c r="I60" s="14" t="s">
        <v>89</v>
      </c>
    </row>
    <row r="61" spans="1:9" ht="41.25" thickTop="1">
      <c r="C61" s="157" t="s">
        <v>177</v>
      </c>
      <c r="D61" s="158" t="s">
        <v>159</v>
      </c>
      <c r="E61" s="7" t="s">
        <v>179</v>
      </c>
      <c r="F61" s="6" t="s">
        <v>64</v>
      </c>
      <c r="G61" s="18" t="s">
        <v>163</v>
      </c>
      <c r="H61" s="24" t="s">
        <v>391</v>
      </c>
      <c r="I61" s="8"/>
    </row>
    <row r="62" spans="1:9" ht="54">
      <c r="C62" s="157"/>
      <c r="D62" s="149"/>
      <c r="E62" s="6" t="s">
        <v>180</v>
      </c>
      <c r="F62" s="6" t="s">
        <v>66</v>
      </c>
      <c r="G62" s="20" t="s">
        <v>393</v>
      </c>
      <c r="H62" s="9" t="s">
        <v>394</v>
      </c>
      <c r="I62" s="8"/>
    </row>
    <row r="63" spans="1:9" ht="40.5">
      <c r="C63" s="157"/>
      <c r="D63" s="149"/>
      <c r="E63" s="6" t="s">
        <v>181</v>
      </c>
      <c r="F63" s="6" t="s">
        <v>68</v>
      </c>
      <c r="G63" s="18" t="s">
        <v>164</v>
      </c>
      <c r="H63" s="9" t="s">
        <v>392</v>
      </c>
      <c r="I63" s="8"/>
    </row>
    <row r="64" spans="1:9">
      <c r="C64" s="157"/>
      <c r="D64" s="149"/>
      <c r="E64" s="5" t="s">
        <v>69</v>
      </c>
      <c r="F64" s="5" t="s">
        <v>70</v>
      </c>
      <c r="G64" s="21" t="s">
        <v>397</v>
      </c>
      <c r="H64" s="8" t="s">
        <v>398</v>
      </c>
      <c r="I64" s="8"/>
    </row>
    <row r="65" spans="2:9">
      <c r="C65" s="157"/>
      <c r="D65" s="149"/>
      <c r="E65" s="5" t="s">
        <v>204</v>
      </c>
      <c r="F65" s="37" t="s">
        <v>160</v>
      </c>
      <c r="G65" s="29" t="s">
        <v>399</v>
      </c>
      <c r="H65" s="8" t="s">
        <v>90</v>
      </c>
      <c r="I65" s="8"/>
    </row>
    <row r="66" spans="2:9">
      <c r="C66" s="157"/>
      <c r="D66" s="149"/>
      <c r="E66" s="5" t="s">
        <v>205</v>
      </c>
      <c r="F66" s="41" t="s">
        <v>161</v>
      </c>
      <c r="G66" s="21" t="s">
        <v>395</v>
      </c>
      <c r="H66" s="8" t="s">
        <v>90</v>
      </c>
      <c r="I66" s="8"/>
    </row>
    <row r="67" spans="2:9">
      <c r="C67" s="157"/>
      <c r="D67" s="150"/>
      <c r="E67" s="6" t="s">
        <v>206</v>
      </c>
      <c r="F67" s="36" t="s">
        <v>207</v>
      </c>
      <c r="G67" s="21" t="s">
        <v>396</v>
      </c>
      <c r="H67" s="8" t="s">
        <v>90</v>
      </c>
      <c r="I67" s="8"/>
    </row>
    <row r="70" spans="2:9" ht="14.25" thickBot="1">
      <c r="B70" t="s">
        <v>248</v>
      </c>
    </row>
    <row r="71" spans="2:9" ht="15" thickTop="1" thickBot="1">
      <c r="C71" s="12" t="s">
        <v>0</v>
      </c>
      <c r="D71" s="13" t="s">
        <v>80</v>
      </c>
      <c r="E71" s="13" t="s">
        <v>1</v>
      </c>
      <c r="F71" s="14" t="s">
        <v>81</v>
      </c>
      <c r="G71" s="14" t="s">
        <v>82</v>
      </c>
      <c r="H71" s="14" t="s">
        <v>84</v>
      </c>
      <c r="I71" s="14" t="s">
        <v>89</v>
      </c>
    </row>
    <row r="72" spans="2:9" ht="41.25" thickTop="1">
      <c r="C72" s="157" t="s">
        <v>178</v>
      </c>
      <c r="D72" s="158" t="s">
        <v>165</v>
      </c>
      <c r="E72" s="6" t="s">
        <v>214</v>
      </c>
      <c r="F72" s="6" t="s">
        <v>64</v>
      </c>
      <c r="G72" s="18" t="s">
        <v>163</v>
      </c>
      <c r="H72" s="24" t="s">
        <v>391</v>
      </c>
      <c r="I72" s="8"/>
    </row>
    <row r="73" spans="2:9" ht="54">
      <c r="C73" s="157"/>
      <c r="D73" s="149"/>
      <c r="E73" s="6" t="s">
        <v>215</v>
      </c>
      <c r="F73" s="6" t="s">
        <v>66</v>
      </c>
      <c r="G73" s="20" t="s">
        <v>393</v>
      </c>
      <c r="H73" s="9" t="s">
        <v>394</v>
      </c>
      <c r="I73" s="8"/>
    </row>
    <row r="74" spans="2:9" ht="40.5">
      <c r="C74" s="157"/>
      <c r="D74" s="149"/>
      <c r="E74" s="7" t="s">
        <v>216</v>
      </c>
      <c r="F74" s="6" t="s">
        <v>68</v>
      </c>
      <c r="G74" s="18" t="s">
        <v>164</v>
      </c>
      <c r="H74" s="9" t="s">
        <v>392</v>
      </c>
      <c r="I74" s="8"/>
    </row>
    <row r="75" spans="2:9">
      <c r="C75" s="157"/>
      <c r="D75" s="149"/>
      <c r="E75" s="5" t="s">
        <v>200</v>
      </c>
      <c r="F75" s="5" t="s">
        <v>70</v>
      </c>
      <c r="G75" s="21" t="s">
        <v>397</v>
      </c>
      <c r="H75" s="8" t="s">
        <v>398</v>
      </c>
      <c r="I75" s="8"/>
    </row>
    <row r="76" spans="2:9">
      <c r="C76" s="157"/>
      <c r="D76" s="149"/>
      <c r="E76" s="5" t="s">
        <v>217</v>
      </c>
      <c r="F76" s="37" t="s">
        <v>218</v>
      </c>
      <c r="G76" s="21" t="s">
        <v>400</v>
      </c>
      <c r="H76" s="8" t="s">
        <v>90</v>
      </c>
      <c r="I76" s="8"/>
    </row>
    <row r="77" spans="2:9">
      <c r="C77" s="157"/>
      <c r="D77" s="149"/>
      <c r="E77" s="5" t="s">
        <v>219</v>
      </c>
      <c r="F77" s="36" t="s">
        <v>166</v>
      </c>
      <c r="G77" s="21" t="s">
        <v>401</v>
      </c>
      <c r="H77" s="8" t="s">
        <v>90</v>
      </c>
      <c r="I77" s="8"/>
    </row>
    <row r="78" spans="2:9">
      <c r="C78" s="157"/>
      <c r="D78" s="150"/>
      <c r="E78" s="18"/>
      <c r="F78" s="18"/>
      <c r="G78" s="6"/>
      <c r="H78" s="8"/>
      <c r="I78" s="8"/>
    </row>
    <row r="82" spans="4:4">
      <c r="D82" t="s">
        <v>402</v>
      </c>
    </row>
  </sheetData>
  <mergeCells count="14">
    <mergeCell ref="C4:C10"/>
    <mergeCell ref="D4:D10"/>
    <mergeCell ref="C15:C21"/>
    <mergeCell ref="D15:D21"/>
    <mergeCell ref="C26:C32"/>
    <mergeCell ref="D26:D32"/>
    <mergeCell ref="C72:C78"/>
    <mergeCell ref="D72:D78"/>
    <mergeCell ref="C37:C43"/>
    <mergeCell ref="D37:D43"/>
    <mergeCell ref="C49:C55"/>
    <mergeCell ref="D61:D67"/>
    <mergeCell ref="C61:C67"/>
    <mergeCell ref="D49:D55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5"/>
  <sheetViews>
    <sheetView topLeftCell="A25" workbookViewId="0">
      <selection activeCell="F41" sqref="F41:F42"/>
    </sheetView>
  </sheetViews>
  <sheetFormatPr defaultRowHeight="13.5"/>
  <cols>
    <col min="3" max="3" width="9.75" bestFit="1" customWidth="1"/>
    <col min="4" max="4" width="17.25" customWidth="1"/>
    <col min="5" max="5" width="9.75" bestFit="1" customWidth="1"/>
    <col min="6" max="6" width="79.625" customWidth="1"/>
    <col min="7" max="7" width="14.125" bestFit="1" customWidth="1"/>
    <col min="8" max="8" width="84.25" customWidth="1"/>
    <col min="9" max="9" width="50.375" customWidth="1"/>
  </cols>
  <sheetData>
    <row r="1" spans="1:9">
      <c r="A1" t="s">
        <v>306</v>
      </c>
    </row>
    <row r="2" spans="1:9" ht="14.25" thickBot="1">
      <c r="B2" t="s">
        <v>250</v>
      </c>
    </row>
    <row r="3" spans="1:9" ht="15" thickTop="1" thickBot="1">
      <c r="C3" s="12" t="s">
        <v>0</v>
      </c>
      <c r="D3" s="13" t="s">
        <v>80</v>
      </c>
      <c r="E3" s="13" t="s">
        <v>1</v>
      </c>
      <c r="F3" s="14" t="s">
        <v>81</v>
      </c>
      <c r="G3" s="13" t="s">
        <v>82</v>
      </c>
      <c r="H3" s="14" t="s">
        <v>84</v>
      </c>
      <c r="I3" s="14" t="s">
        <v>89</v>
      </c>
    </row>
    <row r="4" spans="1:9" ht="27.75" thickTop="1">
      <c r="C4" s="157" t="s">
        <v>249</v>
      </c>
      <c r="D4" s="158" t="s">
        <v>259</v>
      </c>
      <c r="E4" s="5" t="s">
        <v>269</v>
      </c>
      <c r="F4" s="6" t="s">
        <v>270</v>
      </c>
      <c r="G4" s="10" t="s">
        <v>427</v>
      </c>
      <c r="H4" s="24" t="s">
        <v>428</v>
      </c>
      <c r="I4" s="8"/>
    </row>
    <row r="5" spans="1:9" ht="27">
      <c r="C5" s="157"/>
      <c r="D5" s="149"/>
      <c r="E5" s="7" t="s">
        <v>271</v>
      </c>
      <c r="F5" s="6" t="s">
        <v>272</v>
      </c>
      <c r="G5" s="10" t="s">
        <v>429</v>
      </c>
      <c r="H5" s="9" t="s">
        <v>430</v>
      </c>
      <c r="I5" s="15"/>
    </row>
    <row r="6" spans="1:9">
      <c r="C6" s="157"/>
      <c r="D6" s="149"/>
      <c r="E6" s="5" t="s">
        <v>273</v>
      </c>
      <c r="F6" s="6" t="s">
        <v>64</v>
      </c>
      <c r="G6" s="26" t="s">
        <v>264</v>
      </c>
      <c r="H6" s="8" t="s">
        <v>431</v>
      </c>
      <c r="I6" s="8"/>
    </row>
    <row r="7" spans="1:9" ht="40.5">
      <c r="C7" s="157"/>
      <c r="D7" s="149"/>
      <c r="E7" s="5" t="s">
        <v>274</v>
      </c>
      <c r="F7" s="5" t="s">
        <v>275</v>
      </c>
      <c r="G7" s="26" t="s">
        <v>265</v>
      </c>
      <c r="H7" s="9" t="s">
        <v>433</v>
      </c>
      <c r="I7" s="8"/>
    </row>
    <row r="8" spans="1:9">
      <c r="C8" s="157"/>
      <c r="D8" s="149"/>
      <c r="E8" s="5" t="s">
        <v>276</v>
      </c>
      <c r="F8" s="39" t="s">
        <v>277</v>
      </c>
      <c r="G8" s="22" t="s">
        <v>266</v>
      </c>
      <c r="H8" s="8" t="s">
        <v>90</v>
      </c>
      <c r="I8" s="8"/>
    </row>
    <row r="9" spans="1:9">
      <c r="C9" s="157"/>
      <c r="D9" s="149"/>
      <c r="E9" s="5" t="s">
        <v>278</v>
      </c>
      <c r="F9" s="40" t="s">
        <v>279</v>
      </c>
      <c r="G9" s="22" t="s">
        <v>267</v>
      </c>
      <c r="H9" s="8" t="s">
        <v>90</v>
      </c>
      <c r="I9" s="8"/>
    </row>
    <row r="10" spans="1:9">
      <c r="C10" s="157"/>
      <c r="D10" s="150"/>
      <c r="E10" s="6" t="s">
        <v>280</v>
      </c>
      <c r="F10" s="37" t="s">
        <v>281</v>
      </c>
      <c r="G10" s="18" t="s">
        <v>268</v>
      </c>
      <c r="H10" s="8" t="s">
        <v>90</v>
      </c>
      <c r="I10" s="8"/>
    </row>
    <row r="13" spans="1:9" ht="14.25" thickBot="1">
      <c r="B13" t="s">
        <v>252</v>
      </c>
    </row>
    <row r="14" spans="1:9" ht="15" thickTop="1" thickBot="1">
      <c r="C14" s="12" t="s">
        <v>0</v>
      </c>
      <c r="D14" s="13" t="s">
        <v>80</v>
      </c>
      <c r="E14" s="13" t="s">
        <v>1</v>
      </c>
      <c r="F14" s="14" t="s">
        <v>81</v>
      </c>
      <c r="G14" s="14" t="s">
        <v>82</v>
      </c>
      <c r="H14" s="14" t="s">
        <v>84</v>
      </c>
      <c r="I14" s="14" t="s">
        <v>89</v>
      </c>
    </row>
    <row r="15" spans="1:9" ht="14.25" thickTop="1">
      <c r="C15" s="157" t="s">
        <v>251</v>
      </c>
      <c r="D15" s="158" t="s">
        <v>260</v>
      </c>
      <c r="E15" s="7" t="s">
        <v>289</v>
      </c>
      <c r="F15" s="6" t="s">
        <v>270</v>
      </c>
      <c r="G15" s="10" t="s">
        <v>403</v>
      </c>
      <c r="H15" s="24" t="s">
        <v>422</v>
      </c>
      <c r="I15" s="8"/>
    </row>
    <row r="16" spans="1:9">
      <c r="C16" s="157"/>
      <c r="D16" s="149"/>
      <c r="E16" s="6" t="s">
        <v>290</v>
      </c>
      <c r="F16" s="6" t="s">
        <v>272</v>
      </c>
      <c r="G16" s="10" t="s">
        <v>424</v>
      </c>
      <c r="H16" s="9" t="s">
        <v>409</v>
      </c>
      <c r="I16" s="8"/>
    </row>
    <row r="17" spans="2:9" ht="27">
      <c r="C17" s="157"/>
      <c r="D17" s="149"/>
      <c r="E17" s="5" t="s">
        <v>291</v>
      </c>
      <c r="F17" s="6" t="s">
        <v>64</v>
      </c>
      <c r="G17" s="10" t="s">
        <v>405</v>
      </c>
      <c r="H17" s="9" t="s">
        <v>408</v>
      </c>
      <c r="I17" s="8"/>
    </row>
    <row r="18" spans="2:9" ht="40.5">
      <c r="C18" s="157"/>
      <c r="D18" s="149"/>
      <c r="E18" s="5" t="s">
        <v>292</v>
      </c>
      <c r="F18" s="5" t="s">
        <v>275</v>
      </c>
      <c r="G18" s="10" t="s">
        <v>406</v>
      </c>
      <c r="H18" s="9" t="s">
        <v>407</v>
      </c>
      <c r="I18" s="8"/>
    </row>
    <row r="19" spans="2:9">
      <c r="C19" s="157"/>
      <c r="D19" s="149"/>
      <c r="E19" s="5" t="s">
        <v>293</v>
      </c>
      <c r="F19" s="39" t="s">
        <v>539</v>
      </c>
      <c r="G19" s="8" t="s">
        <v>404</v>
      </c>
      <c r="H19" s="8" t="s">
        <v>90</v>
      </c>
      <c r="I19" s="8"/>
    </row>
    <row r="20" spans="2:9">
      <c r="C20" s="157"/>
      <c r="D20" s="149"/>
      <c r="E20" s="5" t="s">
        <v>294</v>
      </c>
      <c r="F20" s="37" t="s">
        <v>295</v>
      </c>
      <c r="G20" s="8" t="s">
        <v>412</v>
      </c>
      <c r="H20" s="8" t="s">
        <v>90</v>
      </c>
      <c r="I20" s="8"/>
    </row>
    <row r="21" spans="2:9">
      <c r="C21" s="157"/>
      <c r="D21" s="150"/>
      <c r="E21" s="6" t="s">
        <v>296</v>
      </c>
      <c r="F21" s="37" t="s">
        <v>297</v>
      </c>
      <c r="G21" s="21" t="s">
        <v>411</v>
      </c>
      <c r="H21" s="8" t="s">
        <v>90</v>
      </c>
      <c r="I21" s="8"/>
    </row>
    <row r="24" spans="2:9" ht="14.25" thickBot="1">
      <c r="B24" t="s">
        <v>254</v>
      </c>
    </row>
    <row r="25" spans="2:9" ht="15" thickTop="1" thickBot="1">
      <c r="C25" s="12" t="s">
        <v>0</v>
      </c>
      <c r="D25" s="13" t="s">
        <v>80</v>
      </c>
      <c r="E25" s="13" t="s">
        <v>1</v>
      </c>
      <c r="F25" s="14" t="s">
        <v>81</v>
      </c>
      <c r="G25" s="14" t="s">
        <v>82</v>
      </c>
      <c r="H25" s="14" t="s">
        <v>84</v>
      </c>
      <c r="I25" s="14" t="s">
        <v>89</v>
      </c>
    </row>
    <row r="26" spans="2:9" ht="14.25" thickTop="1">
      <c r="C26" s="157" t="s">
        <v>253</v>
      </c>
      <c r="D26" s="158" t="s">
        <v>261</v>
      </c>
      <c r="E26" s="5" t="s">
        <v>282</v>
      </c>
      <c r="F26" s="6" t="s">
        <v>270</v>
      </c>
      <c r="G26" s="10" t="s">
        <v>403</v>
      </c>
      <c r="H26" s="24" t="s">
        <v>422</v>
      </c>
      <c r="I26" s="8"/>
    </row>
    <row r="27" spans="2:9">
      <c r="C27" s="157"/>
      <c r="D27" s="149"/>
      <c r="E27" s="6" t="s">
        <v>283</v>
      </c>
      <c r="F27" s="6" t="s">
        <v>272</v>
      </c>
      <c r="G27" s="26" t="s">
        <v>423</v>
      </c>
      <c r="H27" s="9" t="s">
        <v>409</v>
      </c>
      <c r="I27" s="8"/>
    </row>
    <row r="28" spans="2:9" ht="27">
      <c r="C28" s="157"/>
      <c r="D28" s="149"/>
      <c r="E28" s="5" t="s">
        <v>298</v>
      </c>
      <c r="F28" s="6" t="s">
        <v>64</v>
      </c>
      <c r="G28" s="10" t="s">
        <v>405</v>
      </c>
      <c r="H28" s="9" t="s">
        <v>432</v>
      </c>
      <c r="I28" s="8"/>
    </row>
    <row r="29" spans="2:9" ht="40.5">
      <c r="C29" s="157"/>
      <c r="D29" s="149"/>
      <c r="E29" s="5" t="s">
        <v>299</v>
      </c>
      <c r="F29" s="5" t="s">
        <v>275</v>
      </c>
      <c r="G29" s="10" t="s">
        <v>406</v>
      </c>
      <c r="H29" s="9" t="s">
        <v>419</v>
      </c>
      <c r="I29" s="8"/>
    </row>
    <row r="30" spans="2:9">
      <c r="C30" s="157"/>
      <c r="D30" s="149"/>
      <c r="E30" s="5" t="s">
        <v>300</v>
      </c>
      <c r="F30" s="37" t="s">
        <v>301</v>
      </c>
      <c r="G30" s="21" t="s">
        <v>410</v>
      </c>
      <c r="H30" s="8" t="s">
        <v>90</v>
      </c>
      <c r="I30" s="8"/>
    </row>
    <row r="31" spans="2:9">
      <c r="C31" s="157"/>
      <c r="D31" s="149"/>
      <c r="E31" s="5"/>
      <c r="F31" s="5"/>
      <c r="G31" s="22"/>
      <c r="H31" s="8"/>
      <c r="I31" s="8"/>
    </row>
    <row r="32" spans="2:9">
      <c r="C32" s="157"/>
      <c r="D32" s="150"/>
      <c r="E32" s="6"/>
      <c r="F32" s="6"/>
      <c r="G32" s="18"/>
      <c r="H32" s="8"/>
      <c r="I32" s="8"/>
    </row>
    <row r="35" spans="2:9" ht="14.25" thickBot="1">
      <c r="B35" t="s">
        <v>256</v>
      </c>
    </row>
    <row r="36" spans="2:9" ht="15" thickTop="1" thickBot="1">
      <c r="C36" s="12" t="s">
        <v>0</v>
      </c>
      <c r="D36" s="13" t="s">
        <v>80</v>
      </c>
      <c r="E36" s="13" t="s">
        <v>1</v>
      </c>
      <c r="F36" s="14" t="s">
        <v>81</v>
      </c>
      <c r="G36" s="14" t="s">
        <v>82</v>
      </c>
      <c r="H36" s="14" t="s">
        <v>84</v>
      </c>
      <c r="I36" s="14" t="s">
        <v>89</v>
      </c>
    </row>
    <row r="37" spans="2:9" ht="14.25" thickTop="1">
      <c r="C37" s="157" t="s">
        <v>255</v>
      </c>
      <c r="D37" s="158" t="s">
        <v>262</v>
      </c>
      <c r="E37" s="7" t="s">
        <v>282</v>
      </c>
      <c r="F37" s="6" t="s">
        <v>270</v>
      </c>
      <c r="G37" s="10" t="s">
        <v>403</v>
      </c>
      <c r="H37" s="24" t="s">
        <v>422</v>
      </c>
      <c r="I37" s="8"/>
    </row>
    <row r="38" spans="2:9">
      <c r="C38" s="157"/>
      <c r="D38" s="149"/>
      <c r="E38" s="6" t="s">
        <v>283</v>
      </c>
      <c r="F38" s="6" t="s">
        <v>272</v>
      </c>
      <c r="G38" s="26" t="s">
        <v>423</v>
      </c>
      <c r="H38" s="9" t="s">
        <v>409</v>
      </c>
      <c r="I38" s="8"/>
    </row>
    <row r="39" spans="2:9" ht="27">
      <c r="C39" s="157"/>
      <c r="D39" s="149"/>
      <c r="E39" s="5" t="s">
        <v>284</v>
      </c>
      <c r="F39" s="6" t="s">
        <v>64</v>
      </c>
      <c r="G39" s="10" t="s">
        <v>405</v>
      </c>
      <c r="H39" s="9" t="s">
        <v>408</v>
      </c>
      <c r="I39" s="8"/>
    </row>
    <row r="40" spans="2:9" ht="40.5">
      <c r="C40" s="157"/>
      <c r="D40" s="149"/>
      <c r="E40" s="5" t="s">
        <v>285</v>
      </c>
      <c r="F40" s="5" t="s">
        <v>275</v>
      </c>
      <c r="G40" s="10" t="s">
        <v>406</v>
      </c>
      <c r="H40" s="9" t="s">
        <v>419</v>
      </c>
      <c r="I40" s="8"/>
    </row>
    <row r="41" spans="2:9">
      <c r="C41" s="157"/>
      <c r="D41" s="149"/>
      <c r="E41" s="5" t="s">
        <v>286</v>
      </c>
      <c r="F41" s="37" t="s">
        <v>287</v>
      </c>
      <c r="G41" s="21" t="s">
        <v>425</v>
      </c>
      <c r="H41" s="8" t="s">
        <v>90</v>
      </c>
      <c r="I41" s="8"/>
    </row>
    <row r="42" spans="2:9">
      <c r="C42" s="157"/>
      <c r="D42" s="149"/>
      <c r="E42" s="5" t="s">
        <v>288</v>
      </c>
      <c r="F42" s="39" t="s">
        <v>618</v>
      </c>
      <c r="G42" s="21" t="s">
        <v>426</v>
      </c>
      <c r="H42" s="8" t="s">
        <v>90</v>
      </c>
      <c r="I42" s="8"/>
    </row>
    <row r="43" spans="2:9">
      <c r="C43" s="157"/>
      <c r="D43" s="150"/>
      <c r="E43" s="6"/>
      <c r="F43" s="6"/>
      <c r="G43" s="18"/>
      <c r="H43" s="8"/>
      <c r="I43" s="8"/>
    </row>
    <row r="47" spans="2:9" ht="14.25" thickBot="1">
      <c r="B47" t="s">
        <v>258</v>
      </c>
    </row>
    <row r="48" spans="2:9" ht="15" thickTop="1" thickBot="1">
      <c r="C48" s="12" t="s">
        <v>0</v>
      </c>
      <c r="D48" s="13" t="s">
        <v>80</v>
      </c>
      <c r="E48" s="13" t="s">
        <v>1</v>
      </c>
      <c r="F48" s="14" t="s">
        <v>81</v>
      </c>
      <c r="G48" s="14" t="s">
        <v>82</v>
      </c>
      <c r="H48" s="14" t="s">
        <v>84</v>
      </c>
      <c r="I48" s="14" t="s">
        <v>89</v>
      </c>
    </row>
    <row r="49" spans="3:9" ht="14.25" thickTop="1">
      <c r="C49" s="147" t="s">
        <v>257</v>
      </c>
      <c r="D49" s="158" t="s">
        <v>263</v>
      </c>
      <c r="E49" s="5" t="s">
        <v>282</v>
      </c>
      <c r="F49" s="6" t="s">
        <v>270</v>
      </c>
      <c r="G49" s="10" t="s">
        <v>413</v>
      </c>
      <c r="H49" s="24" t="s">
        <v>422</v>
      </c>
      <c r="I49" s="8"/>
    </row>
    <row r="50" spans="3:9" ht="27">
      <c r="C50" s="157"/>
      <c r="D50" s="149"/>
      <c r="E50" s="7" t="s">
        <v>283</v>
      </c>
      <c r="F50" s="6" t="s">
        <v>272</v>
      </c>
      <c r="G50" s="10" t="s">
        <v>416</v>
      </c>
      <c r="H50" s="9" t="s">
        <v>421</v>
      </c>
      <c r="I50" s="8"/>
    </row>
    <row r="51" spans="3:9" ht="27">
      <c r="C51" s="157"/>
      <c r="D51" s="149"/>
      <c r="E51" s="5" t="s">
        <v>298</v>
      </c>
      <c r="F51" s="6" t="s">
        <v>64</v>
      </c>
      <c r="G51" s="10" t="s">
        <v>417</v>
      </c>
      <c r="H51" s="9" t="s">
        <v>418</v>
      </c>
      <c r="I51" s="8"/>
    </row>
    <row r="52" spans="3:9" ht="40.5">
      <c r="C52" s="157"/>
      <c r="D52" s="149"/>
      <c r="E52" s="5" t="s">
        <v>299</v>
      </c>
      <c r="F52" s="5" t="s">
        <v>275</v>
      </c>
      <c r="G52" s="10" t="s">
        <v>543</v>
      </c>
      <c r="H52" s="9" t="s">
        <v>420</v>
      </c>
      <c r="I52" s="8"/>
    </row>
    <row r="53" spans="3:9">
      <c r="C53" s="157"/>
      <c r="D53" s="149"/>
      <c r="E53" s="5" t="s">
        <v>302</v>
      </c>
      <c r="F53" s="37" t="s">
        <v>303</v>
      </c>
      <c r="G53" s="21" t="s">
        <v>414</v>
      </c>
      <c r="H53" s="8" t="s">
        <v>90</v>
      </c>
      <c r="I53" s="8"/>
    </row>
    <row r="54" spans="3:9">
      <c r="C54" s="157"/>
      <c r="D54" s="149"/>
      <c r="E54" s="5" t="s">
        <v>304</v>
      </c>
      <c r="F54" s="36" t="s">
        <v>305</v>
      </c>
      <c r="G54" s="21" t="s">
        <v>415</v>
      </c>
      <c r="H54" s="8" t="s">
        <v>90</v>
      </c>
      <c r="I54" s="8"/>
    </row>
    <row r="55" spans="3:9">
      <c r="C55" s="157"/>
      <c r="D55" s="150"/>
      <c r="E55" s="6"/>
      <c r="F55" s="6"/>
      <c r="G55" s="18"/>
      <c r="H55" s="8"/>
      <c r="I55" s="8"/>
    </row>
  </sheetData>
  <mergeCells count="10">
    <mergeCell ref="C37:C43"/>
    <mergeCell ref="D37:D43"/>
    <mergeCell ref="C49:C55"/>
    <mergeCell ref="D49:D55"/>
    <mergeCell ref="C4:C10"/>
    <mergeCell ref="D4:D10"/>
    <mergeCell ref="C15:C21"/>
    <mergeCell ref="D15:D21"/>
    <mergeCell ref="C26:C32"/>
    <mergeCell ref="D26:D32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G8" sqref="G8"/>
    </sheetView>
  </sheetViews>
  <sheetFormatPr defaultRowHeight="13.5"/>
  <cols>
    <col min="3" max="3" width="9.75" bestFit="1" customWidth="1"/>
    <col min="4" max="4" width="17.25" customWidth="1"/>
    <col min="5" max="5" width="9.75" bestFit="1" customWidth="1"/>
    <col min="6" max="6" width="101.375" customWidth="1"/>
    <col min="7" max="7" width="14.125" bestFit="1" customWidth="1"/>
    <col min="8" max="8" width="84.25" customWidth="1"/>
    <col min="9" max="9" width="50.375" customWidth="1"/>
  </cols>
  <sheetData>
    <row r="1" spans="1:9">
      <c r="A1" t="s">
        <v>436</v>
      </c>
    </row>
    <row r="2" spans="1:9" ht="14.25" thickBot="1">
      <c r="B2" t="s">
        <v>388</v>
      </c>
    </row>
    <row r="3" spans="1:9" ht="15" thickTop="1" thickBot="1">
      <c r="A3" s="30" t="s">
        <v>312</v>
      </c>
      <c r="B3" s="17" t="s">
        <v>314</v>
      </c>
      <c r="C3" s="12" t="s">
        <v>0</v>
      </c>
      <c r="D3" s="13" t="s">
        <v>80</v>
      </c>
      <c r="E3" s="13" t="s">
        <v>1</v>
      </c>
      <c r="F3" s="14" t="s">
        <v>81</v>
      </c>
      <c r="G3" s="13" t="s">
        <v>82</v>
      </c>
      <c r="H3" s="14" t="s">
        <v>84</v>
      </c>
      <c r="I3" s="14" t="s">
        <v>89</v>
      </c>
    </row>
    <row r="4" spans="1:9" ht="14.25" thickTop="1">
      <c r="A4" s="30" t="s">
        <v>311</v>
      </c>
      <c r="B4" s="17" t="s">
        <v>317</v>
      </c>
      <c r="C4" s="167" t="s">
        <v>387</v>
      </c>
      <c r="D4" s="148" t="s">
        <v>307</v>
      </c>
      <c r="E4" s="5" t="s">
        <v>314</v>
      </c>
      <c r="F4" s="6" t="s">
        <v>64</v>
      </c>
      <c r="G4" s="1" t="s">
        <v>445</v>
      </c>
      <c r="H4" s="24" t="s">
        <v>447</v>
      </c>
      <c r="I4" s="8"/>
    </row>
    <row r="5" spans="1:9">
      <c r="A5" s="30" t="s">
        <v>456</v>
      </c>
      <c r="B5" s="17" t="s">
        <v>315</v>
      </c>
      <c r="C5" s="160"/>
      <c r="D5" s="165"/>
      <c r="E5" s="27" t="s">
        <v>315</v>
      </c>
      <c r="F5" s="6" t="s">
        <v>316</v>
      </c>
      <c r="G5" s="1" t="s">
        <v>443</v>
      </c>
      <c r="H5" s="9" t="s">
        <v>450</v>
      </c>
      <c r="I5" s="15"/>
    </row>
    <row r="6" spans="1:9">
      <c r="A6" s="30" t="s">
        <v>437</v>
      </c>
      <c r="B6" s="31" t="s">
        <v>438</v>
      </c>
      <c r="C6" s="160"/>
      <c r="D6" s="165"/>
      <c r="E6" s="5" t="s">
        <v>317</v>
      </c>
      <c r="F6" s="6" t="s">
        <v>318</v>
      </c>
      <c r="G6" s="1" t="s">
        <v>446</v>
      </c>
      <c r="H6" s="8" t="s">
        <v>449</v>
      </c>
      <c r="I6" s="8"/>
    </row>
    <row r="7" spans="1:9">
      <c r="A7" s="32" t="s">
        <v>439</v>
      </c>
      <c r="B7" s="8" t="s">
        <v>440</v>
      </c>
      <c r="C7" s="160"/>
      <c r="D7" s="165"/>
      <c r="E7" s="5" t="s">
        <v>319</v>
      </c>
      <c r="F7" s="5" t="s">
        <v>320</v>
      </c>
      <c r="G7" s="1" t="s">
        <v>455</v>
      </c>
      <c r="H7" s="8" t="s">
        <v>448</v>
      </c>
      <c r="I7" s="8"/>
    </row>
    <row r="8" spans="1:9">
      <c r="A8" s="16" t="s">
        <v>441</v>
      </c>
      <c r="B8" s="17" t="s">
        <v>442</v>
      </c>
      <c r="C8" s="160"/>
      <c r="D8" s="165"/>
      <c r="E8" s="5" t="s">
        <v>771</v>
      </c>
      <c r="F8" s="36" t="s">
        <v>321</v>
      </c>
      <c r="G8" s="5" t="s">
        <v>772</v>
      </c>
      <c r="H8" s="8" t="s">
        <v>90</v>
      </c>
      <c r="I8" s="8"/>
    </row>
    <row r="9" spans="1:9">
      <c r="C9" s="160"/>
      <c r="D9" s="165"/>
      <c r="E9" s="5" t="s">
        <v>322</v>
      </c>
      <c r="F9" s="36" t="s">
        <v>323</v>
      </c>
      <c r="G9" s="8" t="s">
        <v>458</v>
      </c>
      <c r="H9" s="8" t="s">
        <v>90</v>
      </c>
      <c r="I9" s="8"/>
    </row>
    <row r="10" spans="1:9">
      <c r="C10" s="161"/>
      <c r="D10" s="166"/>
      <c r="E10" s="5" t="s">
        <v>324</v>
      </c>
      <c r="F10" s="37" t="s">
        <v>325</v>
      </c>
      <c r="G10" s="5" t="s">
        <v>444</v>
      </c>
      <c r="H10" s="8" t="s">
        <v>90</v>
      </c>
      <c r="I10" s="8"/>
    </row>
    <row r="13" spans="1:9" ht="14.25" thickBot="1">
      <c r="B13" t="s">
        <v>434</v>
      </c>
    </row>
    <row r="14" spans="1:9" ht="15" thickTop="1" thickBot="1">
      <c r="C14" s="12" t="s">
        <v>0</v>
      </c>
      <c r="D14" s="13" t="s">
        <v>80</v>
      </c>
      <c r="E14" s="13" t="s">
        <v>1</v>
      </c>
      <c r="F14" s="14" t="s">
        <v>81</v>
      </c>
      <c r="G14" s="14" t="s">
        <v>82</v>
      </c>
      <c r="H14" s="14" t="s">
        <v>84</v>
      </c>
      <c r="I14" s="14" t="s">
        <v>89</v>
      </c>
    </row>
    <row r="15" spans="1:9" ht="14.25" thickTop="1">
      <c r="C15" s="147" t="s">
        <v>389</v>
      </c>
      <c r="D15" s="148" t="s">
        <v>308</v>
      </c>
      <c r="E15" s="5" t="s">
        <v>326</v>
      </c>
      <c r="F15" s="6" t="s">
        <v>64</v>
      </c>
      <c r="G15" s="1" t="s">
        <v>313</v>
      </c>
      <c r="H15" s="9" t="s">
        <v>452</v>
      </c>
      <c r="I15" s="8"/>
    </row>
    <row r="16" spans="1:9">
      <c r="C16" s="147"/>
      <c r="D16" s="165"/>
      <c r="E16" s="5" t="s">
        <v>327</v>
      </c>
      <c r="F16" s="6" t="s">
        <v>316</v>
      </c>
      <c r="G16" s="1" t="s">
        <v>453</v>
      </c>
      <c r="H16" s="9" t="s">
        <v>451</v>
      </c>
      <c r="I16" s="8"/>
    </row>
    <row r="17" spans="2:9">
      <c r="C17" s="147"/>
      <c r="D17" s="165"/>
      <c r="E17" s="5" t="s">
        <v>328</v>
      </c>
      <c r="F17" s="6" t="s">
        <v>318</v>
      </c>
      <c r="G17" s="1" t="s">
        <v>310</v>
      </c>
      <c r="H17" s="9" t="s">
        <v>448</v>
      </c>
      <c r="I17" s="8"/>
    </row>
    <row r="18" spans="2:9">
      <c r="C18" s="147"/>
      <c r="D18" s="165"/>
      <c r="E18" s="7" t="s">
        <v>329</v>
      </c>
      <c r="F18" s="5" t="s">
        <v>320</v>
      </c>
      <c r="G18" s="1" t="s">
        <v>455</v>
      </c>
      <c r="H18" s="8" t="s">
        <v>448</v>
      </c>
      <c r="I18" s="8"/>
    </row>
    <row r="19" spans="2:9">
      <c r="C19" s="147"/>
      <c r="D19" s="165"/>
      <c r="E19" s="5" t="s">
        <v>330</v>
      </c>
      <c r="F19" s="36" t="s">
        <v>331</v>
      </c>
      <c r="G19" s="5" t="s">
        <v>457</v>
      </c>
      <c r="H19" s="8" t="s">
        <v>90</v>
      </c>
      <c r="I19" s="8"/>
    </row>
    <row r="20" spans="2:9">
      <c r="C20" s="147"/>
      <c r="D20" s="165"/>
      <c r="E20" s="5" t="s">
        <v>332</v>
      </c>
      <c r="F20" s="37" t="s">
        <v>333</v>
      </c>
      <c r="G20" s="5" t="s">
        <v>459</v>
      </c>
      <c r="H20" s="8" t="s">
        <v>90</v>
      </c>
      <c r="I20" s="8"/>
    </row>
    <row r="21" spans="2:9">
      <c r="C21" s="147"/>
      <c r="D21" s="166"/>
      <c r="E21" s="5"/>
      <c r="F21" s="6"/>
      <c r="G21" s="5"/>
      <c r="H21" s="8"/>
      <c r="I21" s="8"/>
    </row>
    <row r="24" spans="2:9" ht="14.25" thickBot="1">
      <c r="B24" t="s">
        <v>435</v>
      </c>
    </row>
    <row r="25" spans="2:9" ht="15" thickTop="1" thickBot="1">
      <c r="C25" s="12" t="s">
        <v>0</v>
      </c>
      <c r="D25" s="13" t="s">
        <v>80</v>
      </c>
      <c r="E25" s="13" t="s">
        <v>1</v>
      </c>
      <c r="F25" s="14" t="s">
        <v>81</v>
      </c>
      <c r="G25" s="14" t="s">
        <v>82</v>
      </c>
      <c r="H25" s="14" t="s">
        <v>84</v>
      </c>
      <c r="I25" s="14" t="s">
        <v>89</v>
      </c>
    </row>
    <row r="26" spans="2:9" ht="27.75" thickTop="1">
      <c r="C26" s="147" t="s">
        <v>390</v>
      </c>
      <c r="D26" s="148" t="s">
        <v>309</v>
      </c>
      <c r="E26" s="5" t="s">
        <v>338</v>
      </c>
      <c r="F26" s="6" t="s">
        <v>64</v>
      </c>
      <c r="G26" s="1" t="s">
        <v>463</v>
      </c>
      <c r="H26" s="9" t="s">
        <v>464</v>
      </c>
      <c r="I26" s="8"/>
    </row>
    <row r="27" spans="2:9" ht="27">
      <c r="C27" s="147"/>
      <c r="D27" s="165"/>
      <c r="E27" s="5" t="s">
        <v>339</v>
      </c>
      <c r="F27" s="6" t="s">
        <v>316</v>
      </c>
      <c r="G27" s="1" t="s">
        <v>460</v>
      </c>
      <c r="H27" s="9" t="s">
        <v>462</v>
      </c>
      <c r="I27" s="8"/>
    </row>
    <row r="28" spans="2:9">
      <c r="C28" s="147"/>
      <c r="D28" s="165"/>
      <c r="E28" s="7" t="s">
        <v>317</v>
      </c>
      <c r="F28" s="6" t="s">
        <v>318</v>
      </c>
      <c r="G28" s="1" t="s">
        <v>465</v>
      </c>
      <c r="H28" s="9" t="s">
        <v>448</v>
      </c>
      <c r="I28" s="8"/>
    </row>
    <row r="29" spans="2:9">
      <c r="C29" s="147"/>
      <c r="D29" s="165"/>
      <c r="E29" s="5" t="s">
        <v>329</v>
      </c>
      <c r="F29" s="5" t="s">
        <v>320</v>
      </c>
      <c r="G29" s="1" t="s">
        <v>454</v>
      </c>
      <c r="H29" s="8" t="s">
        <v>448</v>
      </c>
      <c r="I29" s="8"/>
    </row>
    <row r="30" spans="2:9">
      <c r="C30" s="147"/>
      <c r="D30" s="165"/>
      <c r="E30" s="5" t="s">
        <v>340</v>
      </c>
      <c r="F30" s="37" t="s">
        <v>341</v>
      </c>
      <c r="G30" s="33" t="s">
        <v>466</v>
      </c>
      <c r="H30" s="8" t="s">
        <v>90</v>
      </c>
      <c r="I30" s="8"/>
    </row>
    <row r="31" spans="2:9">
      <c r="C31" s="147"/>
      <c r="D31" s="165"/>
      <c r="E31" s="5" t="s">
        <v>342</v>
      </c>
      <c r="F31" s="37" t="s">
        <v>333</v>
      </c>
      <c r="G31" s="5" t="s">
        <v>467</v>
      </c>
      <c r="H31" s="8" t="s">
        <v>90</v>
      </c>
      <c r="I31" s="8"/>
    </row>
    <row r="32" spans="2:9">
      <c r="C32" s="147"/>
      <c r="D32" s="166"/>
      <c r="E32" s="5"/>
      <c r="F32" s="6"/>
      <c r="G32" s="5"/>
      <c r="H32" s="8"/>
      <c r="I32" s="8"/>
    </row>
    <row r="35" spans="2:9" ht="14.25" thickBot="1">
      <c r="B35" t="s">
        <v>386</v>
      </c>
    </row>
    <row r="36" spans="2:9" ht="15" thickTop="1" thickBot="1">
      <c r="C36" s="12" t="s">
        <v>0</v>
      </c>
      <c r="D36" s="13" t="s">
        <v>80</v>
      </c>
      <c r="E36" s="13" t="s">
        <v>1</v>
      </c>
      <c r="F36" s="14" t="s">
        <v>81</v>
      </c>
      <c r="G36" s="14" t="s">
        <v>82</v>
      </c>
      <c r="H36" s="14" t="s">
        <v>84</v>
      </c>
      <c r="I36" s="14" t="s">
        <v>89</v>
      </c>
    </row>
    <row r="37" spans="2:9" ht="123" customHeight="1" thickTop="1">
      <c r="C37" s="147" t="s">
        <v>385</v>
      </c>
      <c r="D37" s="148" t="s">
        <v>384</v>
      </c>
      <c r="E37" s="5" t="s">
        <v>314</v>
      </c>
      <c r="F37" s="6" t="s">
        <v>64</v>
      </c>
      <c r="G37" s="22" t="s">
        <v>468</v>
      </c>
      <c r="H37" s="24" t="s">
        <v>470</v>
      </c>
      <c r="I37" s="8"/>
    </row>
    <row r="38" spans="2:9" ht="111.75" customHeight="1">
      <c r="C38" s="157"/>
      <c r="D38" s="149"/>
      <c r="E38" s="27" t="s">
        <v>315</v>
      </c>
      <c r="F38" s="6" t="s">
        <v>316</v>
      </c>
      <c r="G38" s="8" t="s">
        <v>469</v>
      </c>
      <c r="H38" s="9" t="s">
        <v>471</v>
      </c>
      <c r="I38" s="8"/>
    </row>
    <row r="39" spans="2:9" ht="120.75" customHeight="1">
      <c r="C39" s="157"/>
      <c r="D39" s="149"/>
      <c r="E39" s="5" t="s">
        <v>317</v>
      </c>
      <c r="F39" s="6" t="s">
        <v>318</v>
      </c>
      <c r="G39" s="21" t="s">
        <v>474</v>
      </c>
      <c r="H39" s="9" t="s">
        <v>473</v>
      </c>
      <c r="I39" s="8"/>
    </row>
    <row r="40" spans="2:9" ht="105.75" customHeight="1">
      <c r="C40" s="157"/>
      <c r="D40" s="149"/>
      <c r="E40" s="5" t="s">
        <v>319</v>
      </c>
      <c r="F40" s="5" t="s">
        <v>320</v>
      </c>
      <c r="G40" s="21" t="s">
        <v>475</v>
      </c>
      <c r="H40" s="8" t="s">
        <v>472</v>
      </c>
      <c r="I40" s="8"/>
    </row>
    <row r="41" spans="2:9">
      <c r="C41" s="157"/>
      <c r="D41" s="149"/>
      <c r="E41" s="5" t="s">
        <v>334</v>
      </c>
      <c r="F41" s="37" t="s">
        <v>335</v>
      </c>
      <c r="G41" s="21" t="s">
        <v>541</v>
      </c>
      <c r="H41" s="8" t="s">
        <v>90</v>
      </c>
      <c r="I41" s="8"/>
    </row>
    <row r="42" spans="2:9">
      <c r="C42" s="157"/>
      <c r="D42" s="149"/>
      <c r="E42" s="5" t="s">
        <v>336</v>
      </c>
      <c r="F42" s="37" t="s">
        <v>337</v>
      </c>
      <c r="G42" s="21" t="s">
        <v>476</v>
      </c>
      <c r="H42" s="8" t="s">
        <v>90</v>
      </c>
      <c r="I42" s="8"/>
    </row>
    <row r="43" spans="2:9">
      <c r="C43" s="157"/>
      <c r="D43" s="150"/>
      <c r="E43" s="5"/>
      <c r="F43" s="6"/>
      <c r="G43" s="22"/>
      <c r="H43" s="8"/>
      <c r="I43" s="8"/>
    </row>
  </sheetData>
  <mergeCells count="8">
    <mergeCell ref="C26:C32"/>
    <mergeCell ref="D26:D32"/>
    <mergeCell ref="C4:C10"/>
    <mergeCell ref="D4:D10"/>
    <mergeCell ref="C37:C43"/>
    <mergeCell ref="D37:D43"/>
    <mergeCell ref="C15:C21"/>
    <mergeCell ref="D15:D21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5"/>
  <sheetViews>
    <sheetView topLeftCell="A28" workbookViewId="0">
      <selection activeCell="F23" sqref="F23"/>
    </sheetView>
  </sheetViews>
  <sheetFormatPr defaultRowHeight="13.5"/>
  <cols>
    <col min="3" max="3" width="9.75" bestFit="1" customWidth="1"/>
    <col min="4" max="4" width="17.25" customWidth="1"/>
    <col min="5" max="5" width="9.75" bestFit="1" customWidth="1"/>
    <col min="6" max="6" width="118.625" customWidth="1"/>
    <col min="7" max="7" width="14.125" bestFit="1" customWidth="1"/>
    <col min="8" max="8" width="84.25" customWidth="1"/>
    <col min="9" max="9" width="50.375" customWidth="1"/>
  </cols>
  <sheetData>
    <row r="1" spans="1:9">
      <c r="A1" t="s">
        <v>477</v>
      </c>
    </row>
    <row r="2" spans="1:9" ht="14.25" thickBot="1">
      <c r="B2" t="s">
        <v>478</v>
      </c>
    </row>
    <row r="3" spans="1:9" ht="15" thickTop="1" thickBot="1">
      <c r="C3" s="12" t="s">
        <v>0</v>
      </c>
      <c r="D3" s="13" t="s">
        <v>479</v>
      </c>
      <c r="E3" s="13" t="s">
        <v>1</v>
      </c>
      <c r="F3" s="14" t="s">
        <v>480</v>
      </c>
      <c r="G3" s="13" t="s">
        <v>481</v>
      </c>
      <c r="H3" s="14" t="s">
        <v>482</v>
      </c>
      <c r="I3" s="14" t="s">
        <v>483</v>
      </c>
    </row>
    <row r="4" spans="1:9" ht="14.25" thickTop="1">
      <c r="C4" s="147" t="s">
        <v>484</v>
      </c>
      <c r="D4" s="158" t="s">
        <v>343</v>
      </c>
      <c r="E4" s="5" t="s">
        <v>351</v>
      </c>
      <c r="F4" s="6" t="s">
        <v>352</v>
      </c>
      <c r="G4" s="26" t="s">
        <v>346</v>
      </c>
      <c r="H4" s="8" t="s">
        <v>485</v>
      </c>
      <c r="I4" s="8"/>
    </row>
    <row r="5" spans="1:9">
      <c r="C5" s="157"/>
      <c r="D5" s="149"/>
      <c r="E5" s="5" t="s">
        <v>353</v>
      </c>
      <c r="F5" s="6" t="s">
        <v>354</v>
      </c>
      <c r="G5" s="10" t="s">
        <v>486</v>
      </c>
      <c r="H5" s="9" t="s">
        <v>487</v>
      </c>
      <c r="I5" s="23"/>
    </row>
    <row r="6" spans="1:9">
      <c r="C6" s="157"/>
      <c r="D6" s="149"/>
      <c r="E6" s="7" t="s">
        <v>355</v>
      </c>
      <c r="F6" s="6" t="s">
        <v>64</v>
      </c>
      <c r="G6" s="10" t="s">
        <v>488</v>
      </c>
      <c r="H6" s="8" t="s">
        <v>489</v>
      </c>
      <c r="I6" s="8"/>
    </row>
    <row r="7" spans="1:9">
      <c r="C7" s="157"/>
      <c r="D7" s="149"/>
      <c r="E7" s="5" t="s">
        <v>356</v>
      </c>
      <c r="F7" s="5" t="s">
        <v>357</v>
      </c>
      <c r="G7" s="34" t="s">
        <v>490</v>
      </c>
      <c r="H7" s="8" t="s">
        <v>491</v>
      </c>
      <c r="I7" s="8"/>
    </row>
    <row r="8" spans="1:9">
      <c r="C8" s="157"/>
      <c r="D8" s="149"/>
      <c r="E8" s="5" t="s">
        <v>358</v>
      </c>
      <c r="F8" s="37" t="s">
        <v>359</v>
      </c>
      <c r="G8" s="21" t="s">
        <v>492</v>
      </c>
      <c r="H8" s="8" t="s">
        <v>493</v>
      </c>
      <c r="I8" s="8"/>
    </row>
    <row r="9" spans="1:9">
      <c r="C9" s="157"/>
      <c r="D9" s="149"/>
      <c r="E9" s="5" t="s">
        <v>360</v>
      </c>
      <c r="F9" s="36" t="s">
        <v>361</v>
      </c>
      <c r="G9" s="21" t="s">
        <v>494</v>
      </c>
      <c r="H9" s="8" t="s">
        <v>493</v>
      </c>
      <c r="I9" s="8"/>
    </row>
    <row r="10" spans="1:9">
      <c r="C10" s="157"/>
      <c r="D10" s="150"/>
      <c r="E10" s="5"/>
      <c r="F10" s="6"/>
      <c r="G10" s="22"/>
      <c r="H10" s="8"/>
      <c r="I10" s="8"/>
    </row>
    <row r="13" spans="1:9" ht="14.25" thickBot="1">
      <c r="B13" t="s">
        <v>495</v>
      </c>
    </row>
    <row r="14" spans="1:9" ht="15" thickTop="1" thickBot="1">
      <c r="C14" s="12" t="s">
        <v>0</v>
      </c>
      <c r="D14" s="13" t="s">
        <v>479</v>
      </c>
      <c r="E14" s="13" t="s">
        <v>1</v>
      </c>
      <c r="F14" s="14" t="s">
        <v>480</v>
      </c>
      <c r="G14" s="14" t="s">
        <v>481</v>
      </c>
      <c r="H14" s="14" t="s">
        <v>482</v>
      </c>
      <c r="I14" s="14" t="s">
        <v>483</v>
      </c>
    </row>
    <row r="15" spans="1:9" ht="14.25" thickTop="1">
      <c r="C15" s="147" t="s">
        <v>496</v>
      </c>
      <c r="D15" s="158" t="s">
        <v>344</v>
      </c>
      <c r="E15" s="5" t="s">
        <v>362</v>
      </c>
      <c r="F15" s="6" t="s">
        <v>352</v>
      </c>
      <c r="G15" s="10" t="s">
        <v>497</v>
      </c>
      <c r="H15" s="9" t="s">
        <v>498</v>
      </c>
      <c r="I15" s="8"/>
    </row>
    <row r="16" spans="1:9">
      <c r="C16" s="157"/>
      <c r="D16" s="149"/>
      <c r="E16" s="27" t="s">
        <v>363</v>
      </c>
      <c r="F16" s="6" t="s">
        <v>354</v>
      </c>
      <c r="G16" s="10" t="s">
        <v>499</v>
      </c>
      <c r="H16" s="9" t="s">
        <v>500</v>
      </c>
      <c r="I16" s="8"/>
    </row>
    <row r="17" spans="2:9">
      <c r="C17" s="157"/>
      <c r="D17" s="149"/>
      <c r="E17" s="5" t="s">
        <v>364</v>
      </c>
      <c r="F17" s="6" t="s">
        <v>64</v>
      </c>
      <c r="G17" s="10" t="s">
        <v>501</v>
      </c>
      <c r="H17" s="8" t="s">
        <v>502</v>
      </c>
      <c r="I17" s="8"/>
    </row>
    <row r="18" spans="2:9">
      <c r="C18" s="157"/>
      <c r="D18" s="149"/>
      <c r="E18" s="5" t="s">
        <v>365</v>
      </c>
      <c r="F18" s="5" t="s">
        <v>357</v>
      </c>
      <c r="G18" s="10" t="s">
        <v>503</v>
      </c>
      <c r="H18" s="8" t="s">
        <v>504</v>
      </c>
      <c r="I18" s="8"/>
    </row>
    <row r="19" spans="2:9">
      <c r="C19" s="157"/>
      <c r="D19" s="149"/>
      <c r="E19" s="5" t="s">
        <v>366</v>
      </c>
      <c r="F19" s="37" t="s">
        <v>367</v>
      </c>
      <c r="G19" s="21" t="s">
        <v>505</v>
      </c>
      <c r="H19" s="8" t="s">
        <v>493</v>
      </c>
      <c r="I19" s="8"/>
    </row>
    <row r="20" spans="2:9">
      <c r="C20" s="157"/>
      <c r="D20" s="149"/>
      <c r="E20" s="5" t="s">
        <v>368</v>
      </c>
      <c r="F20" s="37" t="s">
        <v>540</v>
      </c>
      <c r="G20" s="21" t="s">
        <v>506</v>
      </c>
      <c r="H20" s="8" t="s">
        <v>493</v>
      </c>
      <c r="I20" s="8"/>
    </row>
    <row r="21" spans="2:9">
      <c r="C21" s="157"/>
      <c r="D21" s="150"/>
      <c r="E21" s="5" t="s">
        <v>369</v>
      </c>
      <c r="F21" s="37" t="s">
        <v>337</v>
      </c>
      <c r="G21" s="21" t="s">
        <v>507</v>
      </c>
      <c r="H21" s="8" t="s">
        <v>493</v>
      </c>
      <c r="I21" s="8"/>
    </row>
    <row r="24" spans="2:9" ht="14.25" thickBot="1">
      <c r="B24" t="s">
        <v>508</v>
      </c>
    </row>
    <row r="25" spans="2:9" ht="15" thickTop="1" thickBot="1">
      <c r="C25" s="12" t="s">
        <v>0</v>
      </c>
      <c r="D25" s="13" t="s">
        <v>479</v>
      </c>
      <c r="E25" s="13" t="s">
        <v>1</v>
      </c>
      <c r="F25" s="14" t="s">
        <v>480</v>
      </c>
      <c r="G25" s="14" t="s">
        <v>481</v>
      </c>
      <c r="H25" s="14" t="s">
        <v>482</v>
      </c>
      <c r="I25" s="14" t="s">
        <v>483</v>
      </c>
    </row>
    <row r="26" spans="2:9" ht="14.25" thickTop="1">
      <c r="C26" s="147" t="s">
        <v>509</v>
      </c>
      <c r="D26" s="158" t="s">
        <v>345</v>
      </c>
      <c r="E26" s="7" t="s">
        <v>362</v>
      </c>
      <c r="F26" s="6" t="s">
        <v>352</v>
      </c>
      <c r="G26" s="8" t="s">
        <v>510</v>
      </c>
      <c r="H26" s="8" t="s">
        <v>511</v>
      </c>
      <c r="I26" s="8"/>
    </row>
    <row r="27" spans="2:9">
      <c r="C27" s="157"/>
      <c r="D27" s="149"/>
      <c r="E27" s="5" t="s">
        <v>370</v>
      </c>
      <c r="F27" s="6" t="s">
        <v>354</v>
      </c>
      <c r="G27" s="10" t="s">
        <v>516</v>
      </c>
      <c r="H27" s="8" t="s">
        <v>517</v>
      </c>
      <c r="I27" s="8"/>
    </row>
    <row r="28" spans="2:9">
      <c r="C28" s="157"/>
      <c r="D28" s="149"/>
      <c r="E28" s="5" t="s">
        <v>371</v>
      </c>
      <c r="F28" s="6" t="s">
        <v>64</v>
      </c>
      <c r="G28" s="8" t="s">
        <v>512</v>
      </c>
      <c r="H28" s="8" t="s">
        <v>513</v>
      </c>
      <c r="I28" s="8"/>
    </row>
    <row r="29" spans="2:9">
      <c r="C29" s="157"/>
      <c r="D29" s="149"/>
      <c r="E29" s="5" t="s">
        <v>365</v>
      </c>
      <c r="F29" s="5" t="s">
        <v>357</v>
      </c>
      <c r="G29" s="10" t="s">
        <v>514</v>
      </c>
      <c r="H29" s="8" t="s">
        <v>515</v>
      </c>
      <c r="I29" s="8"/>
    </row>
    <row r="30" spans="2:9">
      <c r="C30" s="157"/>
      <c r="D30" s="149"/>
      <c r="E30" s="5" t="s">
        <v>372</v>
      </c>
      <c r="F30" s="37" t="s">
        <v>373</v>
      </c>
      <c r="G30" s="21" t="s">
        <v>518</v>
      </c>
      <c r="H30" s="8" t="s">
        <v>493</v>
      </c>
      <c r="I30" s="8"/>
    </row>
    <row r="31" spans="2:9">
      <c r="C31" s="157"/>
      <c r="D31" s="149"/>
      <c r="E31" s="5" t="s">
        <v>374</v>
      </c>
      <c r="F31" s="37" t="s">
        <v>375</v>
      </c>
      <c r="G31" s="21" t="s">
        <v>519</v>
      </c>
      <c r="H31" s="8" t="s">
        <v>493</v>
      </c>
      <c r="I31" s="8"/>
    </row>
    <row r="32" spans="2:9">
      <c r="C32" s="157"/>
      <c r="D32" s="150"/>
      <c r="E32" s="5" t="s">
        <v>376</v>
      </c>
      <c r="F32" s="37" t="s">
        <v>377</v>
      </c>
      <c r="G32" s="21" t="s">
        <v>520</v>
      </c>
      <c r="H32" s="8" t="s">
        <v>493</v>
      </c>
      <c r="I32" s="8"/>
    </row>
    <row r="35" spans="2:9" ht="14.25" thickBot="1">
      <c r="B35" t="s">
        <v>521</v>
      </c>
    </row>
    <row r="36" spans="2:9" ht="15" thickTop="1" thickBot="1">
      <c r="C36" s="12" t="s">
        <v>0</v>
      </c>
      <c r="D36" s="13" t="s">
        <v>479</v>
      </c>
      <c r="E36" s="13" t="s">
        <v>1</v>
      </c>
      <c r="F36" s="14" t="s">
        <v>480</v>
      </c>
      <c r="G36" s="14" t="s">
        <v>481</v>
      </c>
      <c r="H36" s="14" t="s">
        <v>482</v>
      </c>
      <c r="I36" s="14" t="s">
        <v>483</v>
      </c>
    </row>
    <row r="37" spans="2:9" ht="14.25" thickTop="1">
      <c r="C37" s="147" t="s">
        <v>522</v>
      </c>
      <c r="D37" s="148" t="s">
        <v>523</v>
      </c>
      <c r="E37" s="7" t="s">
        <v>362</v>
      </c>
      <c r="F37" s="6" t="s">
        <v>352</v>
      </c>
      <c r="G37" s="26" t="s">
        <v>346</v>
      </c>
      <c r="H37" s="8" t="s">
        <v>536</v>
      </c>
      <c r="I37" s="8"/>
    </row>
    <row r="38" spans="2:9">
      <c r="C38" s="157"/>
      <c r="D38" s="149"/>
      <c r="E38" s="5" t="s">
        <v>363</v>
      </c>
      <c r="F38" s="6" t="s">
        <v>354</v>
      </c>
      <c r="G38" s="26" t="s">
        <v>348</v>
      </c>
      <c r="H38" s="8" t="s">
        <v>536</v>
      </c>
      <c r="I38" s="8"/>
    </row>
    <row r="39" spans="2:9">
      <c r="C39" s="157"/>
      <c r="D39" s="149"/>
      <c r="E39" s="5" t="s">
        <v>378</v>
      </c>
      <c r="F39" s="6" t="s">
        <v>64</v>
      </c>
      <c r="G39" s="26" t="s">
        <v>350</v>
      </c>
      <c r="H39" s="8" t="s">
        <v>536</v>
      </c>
      <c r="I39" s="8"/>
    </row>
    <row r="40" spans="2:9">
      <c r="C40" s="157"/>
      <c r="D40" s="149"/>
      <c r="E40" s="5" t="s">
        <v>365</v>
      </c>
      <c r="F40" s="5" t="s">
        <v>357</v>
      </c>
      <c r="G40" s="26" t="s">
        <v>347</v>
      </c>
      <c r="H40" s="8" t="s">
        <v>536</v>
      </c>
      <c r="I40" s="8"/>
    </row>
    <row r="41" spans="2:9">
      <c r="C41" s="157"/>
      <c r="D41" s="149"/>
      <c r="E41" s="5" t="s">
        <v>372</v>
      </c>
      <c r="F41" s="37" t="s">
        <v>373</v>
      </c>
      <c r="G41" s="22" t="s">
        <v>349</v>
      </c>
      <c r="H41" s="8" t="s">
        <v>537</v>
      </c>
      <c r="I41" s="8"/>
    </row>
    <row r="42" spans="2:9">
      <c r="C42" s="157"/>
      <c r="D42" s="149"/>
      <c r="E42" s="5" t="s">
        <v>379</v>
      </c>
      <c r="F42" s="37" t="s">
        <v>380</v>
      </c>
      <c r="G42" s="35" t="s">
        <v>524</v>
      </c>
      <c r="H42" s="8" t="s">
        <v>537</v>
      </c>
      <c r="I42" s="8"/>
    </row>
    <row r="43" spans="2:9">
      <c r="C43" s="157"/>
      <c r="D43" s="150"/>
      <c r="E43" s="5"/>
      <c r="F43" s="6"/>
      <c r="G43" s="28"/>
      <c r="H43" s="8"/>
      <c r="I43" s="8"/>
    </row>
    <row r="47" spans="2:9" ht="14.25" thickBot="1">
      <c r="B47" t="s">
        <v>525</v>
      </c>
    </row>
    <row r="48" spans="2:9" ht="15" thickTop="1" thickBot="1">
      <c r="C48" s="12" t="s">
        <v>0</v>
      </c>
      <c r="D48" s="13" t="s">
        <v>479</v>
      </c>
      <c r="E48" s="13" t="s">
        <v>1</v>
      </c>
      <c r="F48" s="14" t="s">
        <v>480</v>
      </c>
      <c r="G48" s="14" t="s">
        <v>481</v>
      </c>
      <c r="H48" s="14" t="s">
        <v>482</v>
      </c>
      <c r="I48" s="14" t="s">
        <v>483</v>
      </c>
    </row>
    <row r="49" spans="3:9" ht="14.25" thickTop="1">
      <c r="C49" s="147" t="s">
        <v>526</v>
      </c>
      <c r="D49" s="148" t="s">
        <v>527</v>
      </c>
      <c r="E49" s="7" t="s">
        <v>381</v>
      </c>
      <c r="F49" s="6" t="s">
        <v>352</v>
      </c>
      <c r="G49" s="21" t="s">
        <v>528</v>
      </c>
      <c r="H49" s="24" t="s">
        <v>529</v>
      </c>
      <c r="I49" s="8"/>
    </row>
    <row r="50" spans="3:9">
      <c r="C50" s="157"/>
      <c r="D50" s="149"/>
      <c r="E50" s="5" t="s">
        <v>382</v>
      </c>
      <c r="F50" s="6" t="s">
        <v>354</v>
      </c>
      <c r="G50" s="8" t="s">
        <v>530</v>
      </c>
      <c r="H50" s="24" t="s">
        <v>531</v>
      </c>
      <c r="I50" s="8"/>
    </row>
    <row r="51" spans="3:9">
      <c r="C51" s="157"/>
      <c r="D51" s="149"/>
      <c r="E51" s="5" t="s">
        <v>383</v>
      </c>
      <c r="F51" s="6" t="s">
        <v>64</v>
      </c>
      <c r="G51" s="21" t="s">
        <v>532</v>
      </c>
      <c r="H51" s="9" t="s">
        <v>533</v>
      </c>
      <c r="I51" s="8"/>
    </row>
    <row r="52" spans="3:9">
      <c r="C52" s="157"/>
      <c r="D52" s="149"/>
      <c r="E52" s="5" t="s">
        <v>365</v>
      </c>
      <c r="F52" s="5" t="s">
        <v>357</v>
      </c>
      <c r="G52" s="21" t="s">
        <v>534</v>
      </c>
      <c r="H52" s="8" t="s">
        <v>535</v>
      </c>
      <c r="I52" s="8"/>
    </row>
    <row r="53" spans="3:9">
      <c r="C53" s="157"/>
      <c r="D53" s="149"/>
      <c r="E53" s="5" t="s">
        <v>334</v>
      </c>
      <c r="F53" s="37" t="s">
        <v>335</v>
      </c>
      <c r="G53" s="21" t="s">
        <v>541</v>
      </c>
      <c r="H53" s="8" t="s">
        <v>493</v>
      </c>
      <c r="I53" s="8"/>
    </row>
    <row r="54" spans="3:9">
      <c r="C54" s="157"/>
      <c r="D54" s="149"/>
      <c r="E54" s="5" t="s">
        <v>336</v>
      </c>
      <c r="F54" s="41" t="s">
        <v>337</v>
      </c>
      <c r="G54" s="21" t="s">
        <v>542</v>
      </c>
      <c r="H54" s="8" t="s">
        <v>493</v>
      </c>
      <c r="I54" s="8"/>
    </row>
    <row r="55" spans="3:9">
      <c r="C55" s="157"/>
      <c r="D55" s="150"/>
      <c r="E55" s="5"/>
      <c r="F55" s="6"/>
      <c r="G55" s="22"/>
      <c r="H55" s="8"/>
      <c r="I55" s="8"/>
    </row>
  </sheetData>
  <mergeCells count="10">
    <mergeCell ref="C49:C55"/>
    <mergeCell ref="D49:D55"/>
    <mergeCell ref="C37:C43"/>
    <mergeCell ref="D37:D43"/>
    <mergeCell ref="C4:C10"/>
    <mergeCell ref="D4:D10"/>
    <mergeCell ref="C15:C21"/>
    <mergeCell ref="D15:D21"/>
    <mergeCell ref="C26:C32"/>
    <mergeCell ref="D26:D32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D2:S159"/>
  <sheetViews>
    <sheetView tabSelected="1" topLeftCell="A76" workbookViewId="0">
      <selection activeCell="G101" sqref="G101"/>
    </sheetView>
  </sheetViews>
  <sheetFormatPr defaultRowHeight="13.5"/>
  <cols>
    <col min="6" max="6" width="9" style="52"/>
    <col min="7" max="7" width="119.75" style="71" customWidth="1"/>
    <col min="8" max="11" width="12" customWidth="1"/>
    <col min="12" max="12" width="12" style="49" customWidth="1"/>
    <col min="13" max="13" width="9" style="49"/>
    <col min="15" max="16" width="7.25" customWidth="1"/>
  </cols>
  <sheetData>
    <row r="2" spans="4:14">
      <c r="G2" s="112"/>
    </row>
    <row r="6" spans="4:14">
      <c r="E6" t="s">
        <v>702</v>
      </c>
      <c r="I6" t="s">
        <v>703</v>
      </c>
      <c r="J6" t="s">
        <v>664</v>
      </c>
      <c r="K6" s="99" t="s">
        <v>681</v>
      </c>
    </row>
    <row r="7" spans="4:14">
      <c r="D7" s="54" t="s">
        <v>596</v>
      </c>
      <c r="E7" s="104"/>
      <c r="F7" s="55" t="s">
        <v>545</v>
      </c>
      <c r="G7" s="118" t="s">
        <v>867</v>
      </c>
      <c r="H7" s="5" t="s">
        <v>109</v>
      </c>
      <c r="I7" s="5" t="s">
        <v>695</v>
      </c>
      <c r="J7" s="79" t="s">
        <v>668</v>
      </c>
      <c r="K7" s="79" t="str">
        <f>F7&amp;VLOOKUP(J7,$M$9:$N$117,2,0)</f>
        <v>战士2</v>
      </c>
    </row>
    <row r="8" spans="4:14">
      <c r="D8" s="56"/>
      <c r="E8" s="105"/>
      <c r="F8" s="57"/>
      <c r="G8" s="139" t="s">
        <v>782</v>
      </c>
      <c r="H8" s="138" t="s">
        <v>662</v>
      </c>
      <c r="I8" s="138" t="s">
        <v>694</v>
      </c>
      <c r="L8"/>
      <c r="M8"/>
      <c r="N8" s="99" t="s">
        <v>681</v>
      </c>
    </row>
    <row r="9" spans="4:14">
      <c r="D9" s="56"/>
      <c r="E9" s="105"/>
      <c r="F9" s="57"/>
      <c r="L9" s="69">
        <v>110001</v>
      </c>
      <c r="M9" s="79" t="s">
        <v>631</v>
      </c>
      <c r="N9">
        <v>2</v>
      </c>
    </row>
    <row r="10" spans="4:14">
      <c r="D10" s="56"/>
      <c r="E10" s="105"/>
      <c r="F10" s="57"/>
      <c r="L10" s="69">
        <v>110002</v>
      </c>
      <c r="M10" s="70" t="s">
        <v>632</v>
      </c>
    </row>
    <row r="11" spans="4:14">
      <c r="D11" s="56" t="s">
        <v>22</v>
      </c>
      <c r="E11" s="105"/>
      <c r="F11" s="57" t="s">
        <v>545</v>
      </c>
      <c r="G11" s="118" t="s">
        <v>685</v>
      </c>
      <c r="H11" s="8" t="s">
        <v>86</v>
      </c>
      <c r="I11" s="8" t="s">
        <v>696</v>
      </c>
      <c r="J11" s="79" t="s">
        <v>620</v>
      </c>
      <c r="K11" s="79" t="str">
        <f>F11&amp;VLOOKUP(J11,$M$9:$N$117,2,0)</f>
        <v>战士1</v>
      </c>
      <c r="L11" s="69">
        <v>110003</v>
      </c>
      <c r="M11" s="79" t="s">
        <v>663</v>
      </c>
      <c r="N11">
        <v>1</v>
      </c>
    </row>
    <row r="12" spans="4:14">
      <c r="D12" s="56"/>
      <c r="E12" s="105"/>
      <c r="F12" s="57"/>
      <c r="G12" s="124" t="s">
        <v>868</v>
      </c>
      <c r="H12" s="8" t="s">
        <v>97</v>
      </c>
      <c r="I12" s="8" t="s">
        <v>697</v>
      </c>
      <c r="L12" s="69">
        <v>110004</v>
      </c>
      <c r="M12" s="70" t="s">
        <v>634</v>
      </c>
    </row>
    <row r="13" spans="4:14">
      <c r="D13" s="56"/>
      <c r="E13" s="105"/>
      <c r="F13" s="57"/>
      <c r="L13" s="69">
        <v>110005</v>
      </c>
      <c r="M13" s="70" t="s">
        <v>635</v>
      </c>
    </row>
    <row r="14" spans="4:14">
      <c r="D14" s="56"/>
      <c r="E14" s="105"/>
      <c r="F14" s="57"/>
      <c r="G14" s="85"/>
      <c r="H14" s="8"/>
      <c r="I14" s="8"/>
      <c r="L14" s="71"/>
      <c r="M14" s="71"/>
    </row>
    <row r="15" spans="4:14">
      <c r="D15" s="56" t="s">
        <v>561</v>
      </c>
      <c r="E15" s="105"/>
      <c r="F15" s="57" t="s">
        <v>545</v>
      </c>
      <c r="G15" s="119" t="s">
        <v>741</v>
      </c>
      <c r="H15" s="8" t="s">
        <v>108</v>
      </c>
      <c r="I15" s="8" t="s">
        <v>698</v>
      </c>
      <c r="J15" s="79" t="s">
        <v>633</v>
      </c>
      <c r="K15" s="79" t="str">
        <f>F15&amp;VLOOKUP(J15,$M$9:$N$117,2,0)</f>
        <v>战士1</v>
      </c>
      <c r="L15" s="71"/>
      <c r="M15" s="71"/>
    </row>
    <row r="16" spans="4:14">
      <c r="D16" s="56"/>
      <c r="E16" s="105"/>
      <c r="F16" s="57"/>
      <c r="G16" s="119" t="s">
        <v>742</v>
      </c>
      <c r="H16" s="8" t="s">
        <v>96</v>
      </c>
      <c r="I16" s="8" t="s">
        <v>699</v>
      </c>
      <c r="L16" s="71"/>
      <c r="M16" s="71"/>
    </row>
    <row r="17" spans="4:14">
      <c r="D17" s="56"/>
      <c r="E17" s="105"/>
      <c r="F17" s="57"/>
      <c r="L17" s="71"/>
      <c r="M17" s="71"/>
    </row>
    <row r="18" spans="4:14">
      <c r="D18" s="56"/>
      <c r="E18" s="105"/>
      <c r="F18" s="57"/>
      <c r="L18" s="71"/>
      <c r="M18" s="71"/>
    </row>
    <row r="19" spans="4:14">
      <c r="D19" s="56" t="s">
        <v>569</v>
      </c>
      <c r="E19" s="105"/>
      <c r="F19" s="57" t="s">
        <v>545</v>
      </c>
      <c r="G19" s="119" t="s">
        <v>619</v>
      </c>
      <c r="H19" s="8" t="s">
        <v>115</v>
      </c>
      <c r="I19" s="8" t="s">
        <v>700</v>
      </c>
      <c r="J19" s="79" t="s">
        <v>631</v>
      </c>
      <c r="K19" s="79" t="str">
        <f>F19&amp;VLOOKUP(J19,$M$9:$N$117,2,0)</f>
        <v>战士2</v>
      </c>
      <c r="L19" s="71"/>
      <c r="M19" s="71"/>
    </row>
    <row r="20" spans="4:14">
      <c r="D20" s="56"/>
      <c r="E20" s="105"/>
      <c r="F20" s="57"/>
      <c r="G20" s="119" t="s">
        <v>667</v>
      </c>
      <c r="H20" s="8" t="s">
        <v>118</v>
      </c>
      <c r="I20" s="8" t="s">
        <v>827</v>
      </c>
      <c r="L20" s="71"/>
      <c r="M20" s="71"/>
    </row>
    <row r="21" spans="4:14">
      <c r="D21" s="58"/>
      <c r="E21" s="106"/>
      <c r="F21" s="59"/>
      <c r="L21" s="71"/>
      <c r="M21" s="71"/>
    </row>
    <row r="22" spans="4:14">
      <c r="D22" s="63"/>
      <c r="E22" s="63"/>
      <c r="F22" s="63"/>
      <c r="G22" s="86"/>
      <c r="H22" s="53"/>
      <c r="I22" s="53"/>
      <c r="L22" s="71"/>
      <c r="M22" s="71"/>
    </row>
    <row r="23" spans="4:14">
      <c r="F23"/>
      <c r="L23" s="71"/>
      <c r="M23" s="71"/>
    </row>
    <row r="24" spans="4:14">
      <c r="D24" s="54"/>
      <c r="E24" s="104"/>
      <c r="F24" s="55"/>
      <c r="L24" s="71"/>
      <c r="M24" s="71"/>
    </row>
    <row r="25" spans="4:14">
      <c r="D25" s="56" t="s">
        <v>553</v>
      </c>
      <c r="E25" s="105"/>
      <c r="F25" s="57" t="s">
        <v>554</v>
      </c>
      <c r="G25" s="37" t="s">
        <v>747</v>
      </c>
      <c r="H25" s="8"/>
      <c r="I25" s="8" t="s">
        <v>746</v>
      </c>
      <c r="J25" s="51" t="s">
        <v>683</v>
      </c>
      <c r="K25" s="79" t="str">
        <f>F25&amp;VLOOKUP(J25,$M$9:$N$117,2,0)</f>
        <v>圣骑1</v>
      </c>
      <c r="L25" s="72">
        <v>120001</v>
      </c>
      <c r="M25" s="80" t="s">
        <v>636</v>
      </c>
      <c r="N25">
        <v>1</v>
      </c>
    </row>
    <row r="26" spans="4:14">
      <c r="D26" s="56"/>
      <c r="E26" s="105"/>
      <c r="F26" s="57"/>
      <c r="G26" s="37" t="s">
        <v>748</v>
      </c>
      <c r="H26" s="8"/>
      <c r="I26" s="8" t="s">
        <v>701</v>
      </c>
      <c r="J26" s="51"/>
      <c r="K26" s="51"/>
      <c r="L26" s="72">
        <v>120002</v>
      </c>
      <c r="M26" s="80" t="s">
        <v>637</v>
      </c>
      <c r="N26">
        <v>2</v>
      </c>
    </row>
    <row r="27" spans="4:14">
      <c r="D27" s="56"/>
      <c r="E27" s="105"/>
      <c r="F27" s="57"/>
      <c r="J27" s="51"/>
      <c r="K27" s="51"/>
      <c r="L27" s="72">
        <v>120003</v>
      </c>
      <c r="M27" s="74" t="s">
        <v>638</v>
      </c>
    </row>
    <row r="28" spans="4:14">
      <c r="D28" s="64" t="s">
        <v>738</v>
      </c>
      <c r="E28" s="110"/>
      <c r="F28" s="113" t="s">
        <v>554</v>
      </c>
      <c r="G28" s="116" t="s">
        <v>744</v>
      </c>
      <c r="H28" s="114"/>
      <c r="I28" s="114" t="s">
        <v>812</v>
      </c>
      <c r="J28" s="51" t="s">
        <v>682</v>
      </c>
      <c r="K28" s="79" t="str">
        <f>F28&amp;VLOOKUP(J28,$M$9:$N$117,2,0)</f>
        <v>圣骑1</v>
      </c>
      <c r="L28" s="72">
        <v>120004</v>
      </c>
      <c r="M28" s="84" t="s">
        <v>639</v>
      </c>
      <c r="N28">
        <v>1</v>
      </c>
    </row>
    <row r="29" spans="4:14">
      <c r="D29" s="64"/>
      <c r="E29" s="110"/>
      <c r="F29" s="113"/>
      <c r="G29" s="115" t="s">
        <v>743</v>
      </c>
      <c r="H29" s="114"/>
      <c r="I29" s="114" t="s">
        <v>800</v>
      </c>
      <c r="J29" s="51"/>
      <c r="K29" s="51"/>
      <c r="L29" s="72">
        <v>120005</v>
      </c>
      <c r="M29" s="73" t="s">
        <v>640</v>
      </c>
    </row>
    <row r="30" spans="4:14">
      <c r="D30" s="56"/>
      <c r="E30" s="105"/>
      <c r="F30" s="57"/>
      <c r="J30" s="51"/>
      <c r="K30" s="51"/>
      <c r="L30" s="71"/>
      <c r="M30" s="71"/>
    </row>
    <row r="31" spans="4:14">
      <c r="D31" s="56" t="s">
        <v>563</v>
      </c>
      <c r="E31" s="105"/>
      <c r="F31" s="57" t="s">
        <v>554</v>
      </c>
      <c r="G31" s="37" t="s">
        <v>864</v>
      </c>
      <c r="H31" s="8"/>
      <c r="I31" s="8" t="s">
        <v>705</v>
      </c>
      <c r="J31" s="51" t="s">
        <v>684</v>
      </c>
      <c r="K31" s="79" t="str">
        <f>F31&amp;VLOOKUP(J31,$M$9:$N$117,2,0)</f>
        <v>圣骑2</v>
      </c>
      <c r="L31" s="71"/>
      <c r="M31" s="71"/>
    </row>
    <row r="32" spans="4:14">
      <c r="D32" s="56"/>
      <c r="E32" s="105"/>
      <c r="F32" s="57"/>
      <c r="G32" s="41" t="s">
        <v>749</v>
      </c>
      <c r="H32" s="8"/>
      <c r="I32" s="8" t="s">
        <v>751</v>
      </c>
      <c r="J32" s="51"/>
      <c r="K32" s="51"/>
      <c r="L32" s="71"/>
      <c r="M32" s="71"/>
    </row>
    <row r="33" spans="4:14">
      <c r="D33" s="56"/>
      <c r="E33" s="105"/>
      <c r="F33" s="57"/>
      <c r="J33" s="51"/>
      <c r="K33" s="51"/>
      <c r="L33" s="71"/>
      <c r="M33" s="71"/>
    </row>
    <row r="34" spans="4:14">
      <c r="D34" s="56"/>
      <c r="E34" s="105"/>
      <c r="F34" s="57"/>
      <c r="J34" s="51"/>
      <c r="K34" s="51"/>
      <c r="L34" s="71"/>
      <c r="M34" s="71"/>
    </row>
    <row r="35" spans="4:14">
      <c r="D35" s="56" t="s">
        <v>571</v>
      </c>
      <c r="E35" s="105"/>
      <c r="F35" s="57" t="s">
        <v>554</v>
      </c>
      <c r="G35" s="140" t="s">
        <v>754</v>
      </c>
      <c r="H35" s="141"/>
      <c r="I35" s="141" t="s">
        <v>753</v>
      </c>
      <c r="J35" s="51" t="s">
        <v>682</v>
      </c>
      <c r="K35" s="79" t="str">
        <f>F35&amp;VLOOKUP(J35,$M$9:$N$117,2,0)</f>
        <v>圣骑1</v>
      </c>
      <c r="L35" s="71"/>
      <c r="M35" s="71"/>
    </row>
    <row r="36" spans="4:14">
      <c r="D36" s="56"/>
      <c r="E36" s="105"/>
      <c r="F36" s="57"/>
      <c r="G36" s="41" t="s">
        <v>755</v>
      </c>
      <c r="H36" s="8"/>
      <c r="I36" s="8" t="s">
        <v>506</v>
      </c>
      <c r="J36" s="51"/>
      <c r="K36" s="51"/>
      <c r="L36" s="71"/>
      <c r="M36" s="71"/>
    </row>
    <row r="37" spans="4:14">
      <c r="D37" s="66"/>
      <c r="E37" s="105"/>
      <c r="F37" s="67"/>
      <c r="L37" s="71"/>
      <c r="M37" s="71"/>
    </row>
    <row r="38" spans="4:14">
      <c r="D38" s="61"/>
      <c r="E38" s="106"/>
      <c r="F38" s="62"/>
      <c r="L38" s="71"/>
      <c r="M38" s="71"/>
    </row>
    <row r="39" spans="4:14">
      <c r="F39"/>
      <c r="L39" s="71"/>
      <c r="M39" s="71"/>
    </row>
    <row r="40" spans="4:14">
      <c r="D40" s="54" t="s">
        <v>597</v>
      </c>
      <c r="E40" s="104"/>
      <c r="F40" s="55" t="s">
        <v>577</v>
      </c>
      <c r="G40" s="119" t="s">
        <v>686</v>
      </c>
      <c r="H40" s="8" t="s">
        <v>133</v>
      </c>
      <c r="I40" s="8" t="s">
        <v>756</v>
      </c>
      <c r="J40" s="81" t="s">
        <v>621</v>
      </c>
      <c r="K40" s="79" t="str">
        <f>F40&amp;VLOOKUP(J40,$M$9:$N$117,2,0)</f>
        <v>猎人1</v>
      </c>
      <c r="L40" s="71"/>
      <c r="M40" s="71"/>
    </row>
    <row r="41" spans="4:14">
      <c r="D41" s="56"/>
      <c r="E41" s="105"/>
      <c r="F41" s="57"/>
      <c r="G41" s="119" t="s">
        <v>759</v>
      </c>
      <c r="H41" s="8" t="s">
        <v>134</v>
      </c>
      <c r="I41" s="8" t="s">
        <v>706</v>
      </c>
      <c r="L41" s="71"/>
      <c r="M41" s="71"/>
    </row>
    <row r="42" spans="4:14">
      <c r="D42" s="56"/>
      <c r="E42" s="105"/>
      <c r="F42" s="57"/>
      <c r="G42" s="120" t="s">
        <v>674</v>
      </c>
      <c r="H42" s="8" t="s">
        <v>757</v>
      </c>
      <c r="I42" s="8" t="s">
        <v>758</v>
      </c>
      <c r="L42" s="71"/>
      <c r="M42" s="71"/>
    </row>
    <row r="43" spans="4:14">
      <c r="D43" s="60" t="s">
        <v>608</v>
      </c>
      <c r="E43" s="107"/>
      <c r="F43" s="57" t="s">
        <v>547</v>
      </c>
      <c r="G43" s="121" t="s">
        <v>764</v>
      </c>
      <c r="H43" s="8" t="s">
        <v>762</v>
      </c>
      <c r="I43" s="8" t="s">
        <v>763</v>
      </c>
      <c r="J43" s="81" t="s">
        <v>644</v>
      </c>
      <c r="K43" s="79" t="str">
        <f>F43&amp;VLOOKUP(J43,$M$9:$N$117,2,0)</f>
        <v>猎人2</v>
      </c>
      <c r="L43" s="69">
        <v>130001</v>
      </c>
      <c r="M43" s="81" t="s">
        <v>621</v>
      </c>
      <c r="N43">
        <v>1</v>
      </c>
    </row>
    <row r="44" spans="4:14">
      <c r="D44" s="56"/>
      <c r="E44" s="105"/>
      <c r="F44" s="57"/>
      <c r="G44" s="119" t="s">
        <v>675</v>
      </c>
      <c r="H44" s="8" t="s">
        <v>130</v>
      </c>
      <c r="I44" s="8" t="s">
        <v>714</v>
      </c>
      <c r="L44" s="69">
        <v>130002</v>
      </c>
      <c r="M44" s="75" t="s">
        <v>641</v>
      </c>
    </row>
    <row r="45" spans="4:14">
      <c r="D45" s="56"/>
      <c r="E45" s="105"/>
      <c r="F45" s="57"/>
      <c r="G45" s="120" t="s">
        <v>674</v>
      </c>
      <c r="I45" s="8" t="s">
        <v>707</v>
      </c>
      <c r="L45" s="69">
        <v>130003</v>
      </c>
      <c r="M45" s="75" t="s">
        <v>642</v>
      </c>
    </row>
    <row r="46" spans="4:14">
      <c r="D46" s="56" t="s">
        <v>578</v>
      </c>
      <c r="E46" s="105"/>
      <c r="F46" s="57" t="s">
        <v>547</v>
      </c>
      <c r="G46" s="139" t="s">
        <v>856</v>
      </c>
      <c r="H46" s="141" t="s">
        <v>544</v>
      </c>
      <c r="I46" s="141" t="s">
        <v>544</v>
      </c>
      <c r="J46" s="81" t="s">
        <v>621</v>
      </c>
      <c r="K46" s="79" t="str">
        <f>F46&amp;VLOOKUP(J46,$M$9:$N$117,2,0)</f>
        <v>猎人1</v>
      </c>
      <c r="L46" s="69">
        <v>130004</v>
      </c>
      <c r="M46" s="75" t="s">
        <v>643</v>
      </c>
    </row>
    <row r="47" spans="4:14">
      <c r="D47" s="56"/>
      <c r="E47" s="105"/>
      <c r="F47" s="57"/>
      <c r="G47" s="119" t="s">
        <v>760</v>
      </c>
      <c r="H47" s="8" t="s">
        <v>138</v>
      </c>
      <c r="I47" s="8" t="s">
        <v>709</v>
      </c>
      <c r="L47" s="69">
        <v>130005</v>
      </c>
      <c r="M47" s="81" t="s">
        <v>644</v>
      </c>
      <c r="N47">
        <v>2</v>
      </c>
    </row>
    <row r="48" spans="4:14">
      <c r="D48" s="61"/>
      <c r="E48" s="108"/>
      <c r="F48" s="62"/>
      <c r="G48" s="120" t="s">
        <v>761</v>
      </c>
      <c r="H48" s="8" t="s">
        <v>130</v>
      </c>
      <c r="I48" s="8" t="s">
        <v>707</v>
      </c>
      <c r="L48" s="71"/>
      <c r="M48" s="71"/>
    </row>
    <row r="49" spans="4:14">
      <c r="F49"/>
      <c r="L49" s="71"/>
      <c r="M49" s="71"/>
    </row>
    <row r="50" spans="4:14">
      <c r="D50" s="68"/>
      <c r="E50" s="109"/>
      <c r="F50" s="55" t="s">
        <v>733</v>
      </c>
      <c r="G50" s="142" t="s">
        <v>766</v>
      </c>
      <c r="H50" s="143" t="s">
        <v>767</v>
      </c>
      <c r="I50" s="143" t="s">
        <v>768</v>
      </c>
      <c r="J50" s="80" t="s">
        <v>622</v>
      </c>
      <c r="K50" s="79" t="str">
        <f>F50&amp;VLOOKUP(J50,$M$9:$N$117,2,0)</f>
        <v>德鲁伊2</v>
      </c>
      <c r="L50" s="71"/>
      <c r="M50" s="71"/>
    </row>
    <row r="51" spans="4:14">
      <c r="D51" s="56" t="s">
        <v>560</v>
      </c>
      <c r="E51" s="105"/>
      <c r="F51" s="57"/>
      <c r="G51" s="122" t="s">
        <v>769</v>
      </c>
      <c r="H51" s="68" t="s">
        <v>679</v>
      </c>
      <c r="I51" s="68" t="s">
        <v>710</v>
      </c>
      <c r="J51" s="8"/>
      <c r="K51" s="53"/>
      <c r="L51" s="100">
        <v>140001</v>
      </c>
      <c r="M51" s="82" t="s">
        <v>676</v>
      </c>
      <c r="N51">
        <v>2</v>
      </c>
    </row>
    <row r="52" spans="4:14">
      <c r="D52" s="65"/>
      <c r="E52" s="110"/>
      <c r="F52" s="57"/>
      <c r="G52" s="89"/>
      <c r="H52" s="102"/>
      <c r="I52" s="102"/>
      <c r="J52" s="8"/>
      <c r="K52" s="53"/>
      <c r="L52" s="100">
        <v>140002</v>
      </c>
      <c r="M52" s="82" t="s">
        <v>622</v>
      </c>
      <c r="N52">
        <v>2</v>
      </c>
    </row>
    <row r="53" spans="4:14">
      <c r="D53" s="65"/>
      <c r="E53" s="110"/>
      <c r="F53" s="57"/>
      <c r="G53" s="89"/>
      <c r="H53" s="102"/>
      <c r="I53" s="102"/>
      <c r="J53" s="8"/>
      <c r="K53" s="53"/>
      <c r="L53" s="100">
        <v>140003</v>
      </c>
      <c r="M53" s="82" t="s">
        <v>645</v>
      </c>
      <c r="N53">
        <v>1</v>
      </c>
    </row>
    <row r="54" spans="4:14">
      <c r="D54" s="65" t="s">
        <v>598</v>
      </c>
      <c r="E54" s="110"/>
      <c r="F54" s="57" t="s">
        <v>557</v>
      </c>
      <c r="G54" s="123" t="s">
        <v>770</v>
      </c>
      <c r="H54" s="61" t="s">
        <v>677</v>
      </c>
      <c r="I54" s="61" t="s">
        <v>711</v>
      </c>
      <c r="J54" s="80" t="s">
        <v>676</v>
      </c>
      <c r="K54" s="79" t="str">
        <f>F54&amp;VLOOKUP(J54,$M$9:$N$117,2,0)</f>
        <v>德鲁伊2</v>
      </c>
      <c r="L54" s="100">
        <v>140004</v>
      </c>
      <c r="M54" s="77" t="s">
        <v>646</v>
      </c>
    </row>
    <row r="55" spans="4:14">
      <c r="D55" s="56"/>
      <c r="E55" s="105"/>
      <c r="F55" s="57"/>
      <c r="G55" s="36" t="s">
        <v>857</v>
      </c>
      <c r="H55" s="102" t="s">
        <v>678</v>
      </c>
      <c r="I55" s="61" t="s">
        <v>776</v>
      </c>
      <c r="J55" s="8"/>
      <c r="K55" s="53"/>
      <c r="L55" s="100">
        <v>140005</v>
      </c>
      <c r="M55" s="77" t="s">
        <v>647</v>
      </c>
    </row>
    <row r="56" spans="4:14">
      <c r="D56" s="56"/>
      <c r="E56" s="105"/>
      <c r="F56" s="57"/>
      <c r="J56" s="8"/>
      <c r="K56" s="53"/>
      <c r="L56" s="71"/>
      <c r="M56" s="71"/>
    </row>
    <row r="57" spans="4:14">
      <c r="D57" s="56" t="s">
        <v>573</v>
      </c>
      <c r="E57" s="105"/>
      <c r="F57" s="57" t="s">
        <v>613</v>
      </c>
      <c r="G57" s="37" t="s">
        <v>777</v>
      </c>
      <c r="H57" s="103" t="s">
        <v>466</v>
      </c>
      <c r="I57" s="103" t="s">
        <v>774</v>
      </c>
      <c r="J57" s="80" t="s">
        <v>645</v>
      </c>
      <c r="K57" s="79" t="str">
        <f>F57&amp;VLOOKUP(J57,$M$9:$N$117,2,0)</f>
        <v>德鲁伊1</v>
      </c>
      <c r="L57" s="71"/>
      <c r="M57" s="71"/>
    </row>
    <row r="58" spans="4:14">
      <c r="D58" s="56"/>
      <c r="E58" s="105"/>
      <c r="F58" s="57"/>
      <c r="G58" s="36" t="s">
        <v>858</v>
      </c>
      <c r="H58" s="101" t="s">
        <v>680</v>
      </c>
      <c r="I58" s="101" t="s">
        <v>775</v>
      </c>
      <c r="J58" s="8"/>
      <c r="K58" s="53"/>
      <c r="L58" s="71"/>
      <c r="M58" s="71"/>
    </row>
    <row r="59" spans="4:14">
      <c r="D59" s="66"/>
      <c r="E59" s="111"/>
      <c r="F59" s="67"/>
      <c r="L59" s="71"/>
      <c r="M59" s="71"/>
    </row>
    <row r="60" spans="4:14">
      <c r="D60" s="61"/>
      <c r="E60" s="108"/>
      <c r="F60" s="62"/>
      <c r="L60" s="71"/>
      <c r="M60" s="71"/>
    </row>
    <row r="61" spans="4:14">
      <c r="F61"/>
      <c r="L61" s="71"/>
      <c r="M61" s="71"/>
    </row>
    <row r="62" spans="4:14">
      <c r="D62" s="54" t="s">
        <v>559</v>
      </c>
      <c r="E62" s="104"/>
      <c r="F62" s="55" t="s">
        <v>614</v>
      </c>
      <c r="G62" s="37" t="s">
        <v>780</v>
      </c>
      <c r="H62" s="5"/>
      <c r="I62" s="5" t="s">
        <v>779</v>
      </c>
      <c r="J62" s="98" t="s">
        <v>689</v>
      </c>
      <c r="K62" s="79" t="str">
        <f>F62&amp;VLOOKUP(J62,$M$9:$N$117,2,0)</f>
        <v>法师2</v>
      </c>
      <c r="L62" s="71"/>
      <c r="M62" s="71"/>
    </row>
    <row r="63" spans="4:14">
      <c r="D63" s="56"/>
      <c r="E63" s="105"/>
      <c r="F63" s="57"/>
      <c r="G63" s="37" t="s">
        <v>781</v>
      </c>
      <c r="H63" s="5"/>
      <c r="I63" s="5" t="s">
        <v>712</v>
      </c>
      <c r="L63" s="71"/>
      <c r="M63" s="71"/>
    </row>
    <row r="64" spans="4:14">
      <c r="D64" s="56"/>
      <c r="E64" s="105"/>
      <c r="F64" s="57"/>
      <c r="G64" s="142" t="s">
        <v>783</v>
      </c>
      <c r="H64" s="138" t="s">
        <v>688</v>
      </c>
      <c r="I64" s="138" t="s">
        <v>688</v>
      </c>
      <c r="L64" s="69">
        <v>150001</v>
      </c>
      <c r="M64" s="81" t="s">
        <v>648</v>
      </c>
      <c r="N64">
        <v>1</v>
      </c>
    </row>
    <row r="65" spans="4:14">
      <c r="D65" s="56" t="s">
        <v>687</v>
      </c>
      <c r="E65" s="105"/>
      <c r="F65" s="57" t="s">
        <v>550</v>
      </c>
      <c r="G65" s="37" t="s">
        <v>863</v>
      </c>
      <c r="H65" s="21"/>
      <c r="I65" s="5" t="s">
        <v>785</v>
      </c>
      <c r="J65" s="98" t="s">
        <v>648</v>
      </c>
      <c r="K65" s="79" t="str">
        <f>F65&amp;VLOOKUP(J65,$M$9:$N$117,2,0)</f>
        <v>法师1</v>
      </c>
      <c r="L65" s="69">
        <v>150002</v>
      </c>
      <c r="M65" s="81" t="s">
        <v>649</v>
      </c>
      <c r="N65">
        <v>2</v>
      </c>
    </row>
    <row r="66" spans="4:14">
      <c r="D66" s="56"/>
      <c r="E66" s="105"/>
      <c r="F66" s="57"/>
      <c r="G66" s="37" t="s">
        <v>793</v>
      </c>
      <c r="H66" s="5"/>
      <c r="I66" s="5" t="s">
        <v>713</v>
      </c>
      <c r="L66" s="76">
        <v>150003</v>
      </c>
      <c r="M66" s="77" t="s">
        <v>650</v>
      </c>
    </row>
    <row r="67" spans="4:14">
      <c r="D67" s="56"/>
      <c r="E67" s="105"/>
      <c r="F67" s="57"/>
      <c r="G67" s="144" t="s">
        <v>851</v>
      </c>
      <c r="H67" s="138" t="s">
        <v>852</v>
      </c>
      <c r="I67" s="138" t="s">
        <v>852</v>
      </c>
      <c r="L67" s="69">
        <v>150004</v>
      </c>
      <c r="M67" s="75" t="s">
        <v>651</v>
      </c>
    </row>
    <row r="68" spans="4:14">
      <c r="D68" s="64" t="s">
        <v>739</v>
      </c>
      <c r="E68" s="110"/>
      <c r="F68" s="113" t="s">
        <v>740</v>
      </c>
      <c r="G68" s="37" t="s">
        <v>787</v>
      </c>
      <c r="H68" s="114" t="s">
        <v>153</v>
      </c>
      <c r="I68" s="114" t="s">
        <v>786</v>
      </c>
      <c r="J68" s="98" t="s">
        <v>649</v>
      </c>
      <c r="K68" s="79" t="str">
        <f>F68&amp;VLOOKUP(J68,$M$9:$N$117,2,0)</f>
        <v>法师2</v>
      </c>
      <c r="L68" s="76">
        <v>150005</v>
      </c>
      <c r="M68" s="75" t="s">
        <v>652</v>
      </c>
    </row>
    <row r="69" spans="4:14">
      <c r="D69" s="64"/>
      <c r="E69" s="110"/>
      <c r="F69" s="113"/>
      <c r="G69" s="37" t="s">
        <v>789</v>
      </c>
      <c r="H69" s="114" t="s">
        <v>154</v>
      </c>
      <c r="I69" s="114" t="s">
        <v>788</v>
      </c>
      <c r="L69" s="71"/>
      <c r="M69" s="71"/>
    </row>
    <row r="70" spans="4:14">
      <c r="D70" s="56"/>
      <c r="E70" s="105"/>
      <c r="F70" s="57"/>
      <c r="G70" s="89"/>
      <c r="H70" s="8"/>
      <c r="I70" s="21"/>
      <c r="L70" s="71"/>
      <c r="M70" s="71"/>
    </row>
    <row r="71" spans="4:14">
      <c r="D71" s="56" t="s">
        <v>570</v>
      </c>
      <c r="E71" s="105"/>
      <c r="F71" s="57" t="s">
        <v>550</v>
      </c>
      <c r="G71" s="36" t="s">
        <v>860</v>
      </c>
      <c r="H71" s="21" t="s">
        <v>859</v>
      </c>
      <c r="I71" s="21" t="s">
        <v>791</v>
      </c>
      <c r="J71" s="98" t="s">
        <v>648</v>
      </c>
      <c r="K71" s="79" t="str">
        <f>F71&amp;VLOOKUP(J71,$M$9:$N$117,2,0)</f>
        <v>法师1</v>
      </c>
      <c r="L71" s="71"/>
      <c r="M71" s="71"/>
    </row>
    <row r="72" spans="4:14">
      <c r="D72" s="56"/>
      <c r="E72" s="105"/>
      <c r="F72" s="57"/>
      <c r="G72" s="37" t="s">
        <v>792</v>
      </c>
      <c r="H72" s="5" t="s">
        <v>237</v>
      </c>
      <c r="I72" s="5" t="s">
        <v>716</v>
      </c>
      <c r="L72" s="71"/>
      <c r="M72" s="71"/>
    </row>
    <row r="73" spans="4:14">
      <c r="D73" s="61"/>
      <c r="E73" s="108"/>
      <c r="F73" s="62"/>
      <c r="G73" s="87"/>
      <c r="H73" s="8"/>
      <c r="I73" s="8"/>
      <c r="L73" s="71"/>
      <c r="M73" s="71"/>
    </row>
    <row r="74" spans="4:14">
      <c r="L74" s="71"/>
      <c r="M74" s="71"/>
    </row>
    <row r="75" spans="4:14">
      <c r="D75" s="54" t="s">
        <v>568</v>
      </c>
      <c r="E75" s="104"/>
      <c r="F75" s="55" t="s">
        <v>615</v>
      </c>
      <c r="G75" s="37" t="s">
        <v>794</v>
      </c>
      <c r="H75" s="22" t="s">
        <v>266</v>
      </c>
      <c r="I75" s="21" t="s">
        <v>718</v>
      </c>
      <c r="J75" s="82" t="s">
        <v>665</v>
      </c>
      <c r="K75" s="79" t="str">
        <f>F75&amp;VLOOKUP(J75,$M$9:$N$117,2,0)</f>
        <v>牧师2</v>
      </c>
      <c r="L75" s="71"/>
      <c r="M75" s="71"/>
    </row>
    <row r="76" spans="4:14">
      <c r="D76" s="56"/>
      <c r="E76" s="105"/>
      <c r="F76" s="57"/>
      <c r="G76" s="41" t="s">
        <v>869</v>
      </c>
      <c r="H76" s="22" t="s">
        <v>267</v>
      </c>
      <c r="I76" s="21" t="s">
        <v>717</v>
      </c>
      <c r="L76" s="76">
        <v>160001</v>
      </c>
      <c r="M76" s="77" t="s">
        <v>405</v>
      </c>
    </row>
    <row r="77" spans="4:14">
      <c r="D77" s="56"/>
      <c r="E77" s="105"/>
      <c r="F77" s="57"/>
      <c r="G77" s="87"/>
      <c r="H77" s="18"/>
      <c r="I77" s="18"/>
      <c r="L77" s="76">
        <v>160002</v>
      </c>
      <c r="M77" s="82" t="s">
        <v>623</v>
      </c>
      <c r="N77">
        <v>1</v>
      </c>
    </row>
    <row r="78" spans="4:14">
      <c r="D78" s="65" t="s">
        <v>735</v>
      </c>
      <c r="E78" s="110" t="s">
        <v>708</v>
      </c>
      <c r="F78" s="57" t="s">
        <v>615</v>
      </c>
      <c r="G78" s="37" t="s">
        <v>796</v>
      </c>
      <c r="H78" s="8" t="s">
        <v>404</v>
      </c>
      <c r="I78" s="21" t="s">
        <v>715</v>
      </c>
      <c r="J78" s="82" t="s">
        <v>623</v>
      </c>
      <c r="K78" s="79" t="str">
        <f>F78&amp;VLOOKUP(J78,$M$9:$N$117,2,0)</f>
        <v>牧师1</v>
      </c>
      <c r="L78" s="76">
        <v>160003</v>
      </c>
      <c r="M78" s="82" t="s">
        <v>665</v>
      </c>
      <c r="N78">
        <v>2</v>
      </c>
    </row>
    <row r="79" spans="4:14">
      <c r="D79" s="56"/>
      <c r="E79" s="105"/>
      <c r="F79" s="57"/>
      <c r="G79" s="37" t="s">
        <v>797</v>
      </c>
      <c r="H79" s="8" t="s">
        <v>412</v>
      </c>
      <c r="I79" s="8" t="s">
        <v>719</v>
      </c>
      <c r="L79" s="76">
        <v>160004</v>
      </c>
      <c r="M79" s="77" t="s">
        <v>653</v>
      </c>
    </row>
    <row r="80" spans="4:14">
      <c r="D80" s="56"/>
      <c r="E80" s="105"/>
      <c r="F80" s="57"/>
      <c r="G80" s="87"/>
      <c r="L80" s="76">
        <v>160005</v>
      </c>
      <c r="M80" s="75" t="s">
        <v>654</v>
      </c>
    </row>
    <row r="81" spans="4:19">
      <c r="D81" s="65" t="s">
        <v>850</v>
      </c>
      <c r="E81" s="110" t="s">
        <v>849</v>
      </c>
      <c r="F81" s="57" t="s">
        <v>615</v>
      </c>
      <c r="G81" s="37" t="s">
        <v>798</v>
      </c>
      <c r="H81" s="21" t="s">
        <v>410</v>
      </c>
      <c r="I81" s="21" t="s">
        <v>410</v>
      </c>
      <c r="J81" s="82" t="s">
        <v>623</v>
      </c>
      <c r="K81" s="79" t="str">
        <f>F81&amp;VLOOKUP(J81,$M$9:$N$117,2,0)</f>
        <v>牧师1</v>
      </c>
      <c r="L81" s="71"/>
      <c r="M81" s="71"/>
    </row>
    <row r="82" spans="4:19">
      <c r="D82" s="56"/>
      <c r="E82" s="105"/>
      <c r="F82" s="57"/>
      <c r="G82" s="37" t="s">
        <v>801</v>
      </c>
      <c r="H82" s="21" t="s">
        <v>799</v>
      </c>
      <c r="I82" s="21" t="s">
        <v>411</v>
      </c>
      <c r="L82" s="71"/>
      <c r="M82" s="71"/>
    </row>
    <row r="83" spans="4:19">
      <c r="D83" s="56"/>
      <c r="E83" s="105"/>
      <c r="F83" s="57"/>
      <c r="G83" s="88"/>
      <c r="L83" s="71"/>
      <c r="M83" s="71"/>
    </row>
    <row r="84" spans="4:19">
      <c r="D84" s="56" t="s">
        <v>572</v>
      </c>
      <c r="E84" s="105"/>
      <c r="F84" s="57" t="s">
        <v>556</v>
      </c>
      <c r="G84" s="37" t="s">
        <v>870</v>
      </c>
      <c r="H84" s="21" t="s">
        <v>425</v>
      </c>
      <c r="I84" s="21" t="s">
        <v>425</v>
      </c>
      <c r="J84" s="82" t="s">
        <v>734</v>
      </c>
      <c r="K84" s="79" t="str">
        <f>F84&amp;VLOOKUP(J84,$M$9:$N$117,2,0)</f>
        <v>牧师1</v>
      </c>
      <c r="M84" s="71"/>
    </row>
    <row r="85" spans="4:19">
      <c r="D85" s="56"/>
      <c r="E85" s="105"/>
      <c r="F85" s="57"/>
      <c r="G85" s="36" t="s">
        <v>871</v>
      </c>
      <c r="H85" s="21" t="s">
        <v>426</v>
      </c>
      <c r="I85" s="39" t="s">
        <v>839</v>
      </c>
      <c r="M85" s="71"/>
    </row>
    <row r="86" spans="4:19">
      <c r="D86" s="61"/>
      <c r="E86" s="108"/>
      <c r="F86" s="62"/>
      <c r="L86" s="71"/>
      <c r="M86" s="71"/>
    </row>
    <row r="87" spans="4:19">
      <c r="F87"/>
      <c r="L87" s="71"/>
      <c r="M87" s="71"/>
      <c r="R87" s="49"/>
      <c r="S87" s="49"/>
    </row>
    <row r="88" spans="4:19">
      <c r="D88" s="54" t="s">
        <v>610</v>
      </c>
      <c r="E88" s="104"/>
      <c r="F88" s="55" t="s">
        <v>552</v>
      </c>
      <c r="G88" s="142" t="s">
        <v>853</v>
      </c>
      <c r="H88" s="145" t="s">
        <v>854</v>
      </c>
      <c r="I88" s="145" t="s">
        <v>855</v>
      </c>
      <c r="J88" s="79" t="s">
        <v>658</v>
      </c>
      <c r="K88" s="79" t="str">
        <f>F88&amp;VLOOKUP(J88,$M$9:$N$117,2,0)</f>
        <v>萨满1</v>
      </c>
      <c r="L88" s="71"/>
      <c r="M88" s="71"/>
    </row>
    <row r="89" spans="4:19">
      <c r="D89" s="56"/>
      <c r="E89" s="105"/>
      <c r="F89" s="57"/>
      <c r="G89" s="41" t="s">
        <v>869</v>
      </c>
      <c r="H89" s="21" t="s">
        <v>690</v>
      </c>
      <c r="I89" s="21" t="s">
        <v>720</v>
      </c>
      <c r="L89" s="71"/>
      <c r="M89" s="71"/>
    </row>
    <row r="90" spans="4:19">
      <c r="D90" s="56"/>
      <c r="E90" s="105"/>
      <c r="F90" s="57"/>
      <c r="L90" s="71"/>
      <c r="M90" s="71"/>
    </row>
    <row r="91" spans="4:19">
      <c r="D91" s="56" t="s">
        <v>612</v>
      </c>
      <c r="E91" s="105"/>
      <c r="F91" s="57" t="s">
        <v>616</v>
      </c>
      <c r="G91" s="119" t="s">
        <v>808</v>
      </c>
      <c r="H91" s="21" t="s">
        <v>806</v>
      </c>
      <c r="I91" s="21" t="s">
        <v>807</v>
      </c>
      <c r="J91" s="79" t="s">
        <v>655</v>
      </c>
      <c r="K91" s="79" t="str">
        <f>F91&amp;VLOOKUP(J91,$M$9:$N$117,2,0)</f>
        <v>萨满1</v>
      </c>
      <c r="L91" s="76">
        <v>161001</v>
      </c>
      <c r="M91" s="79" t="s">
        <v>655</v>
      </c>
      <c r="N91">
        <v>1</v>
      </c>
    </row>
    <row r="92" spans="4:19">
      <c r="D92" s="56"/>
      <c r="E92" s="105"/>
      <c r="F92" s="57"/>
      <c r="G92" s="41" t="s">
        <v>809</v>
      </c>
      <c r="H92" s="21" t="s">
        <v>395</v>
      </c>
      <c r="I92" s="21" t="s">
        <v>721</v>
      </c>
      <c r="L92" s="76">
        <v>161002</v>
      </c>
      <c r="M92" s="79" t="s">
        <v>656</v>
      </c>
      <c r="N92">
        <v>2</v>
      </c>
    </row>
    <row r="93" spans="4:19">
      <c r="D93" s="56"/>
      <c r="E93" s="105"/>
      <c r="F93" s="57"/>
      <c r="G93" s="87"/>
      <c r="H93" s="21" t="s">
        <v>396</v>
      </c>
      <c r="I93" s="21"/>
      <c r="L93" s="76">
        <v>161003</v>
      </c>
      <c r="M93" s="70" t="s">
        <v>657</v>
      </c>
    </row>
    <row r="94" spans="4:19">
      <c r="D94" s="56" t="s">
        <v>611</v>
      </c>
      <c r="E94" s="105"/>
      <c r="F94" s="57" t="s">
        <v>552</v>
      </c>
      <c r="G94" s="37" t="s">
        <v>810</v>
      </c>
      <c r="H94" s="21" t="s">
        <v>400</v>
      </c>
      <c r="I94" s="39" t="s">
        <v>840</v>
      </c>
      <c r="J94" s="79" t="s">
        <v>656</v>
      </c>
      <c r="K94" s="79" t="str">
        <f>F94&amp;VLOOKUP(J94,$M$9:$N$117,2,0)</f>
        <v>萨满2</v>
      </c>
      <c r="L94" s="76">
        <v>161004</v>
      </c>
      <c r="M94" s="79" t="s">
        <v>658</v>
      </c>
      <c r="N94">
        <v>1</v>
      </c>
    </row>
    <row r="95" spans="4:19">
      <c r="D95" s="56"/>
      <c r="E95" s="105"/>
      <c r="F95" s="57"/>
      <c r="G95" s="117" t="s">
        <v>861</v>
      </c>
      <c r="H95" s="21" t="s">
        <v>401</v>
      </c>
      <c r="I95" s="21" t="s">
        <v>811</v>
      </c>
      <c r="L95" s="76">
        <v>161005</v>
      </c>
      <c r="M95" s="70" t="s">
        <v>659</v>
      </c>
    </row>
    <row r="96" spans="4:19">
      <c r="D96" s="56"/>
      <c r="E96" s="105"/>
      <c r="F96" s="57"/>
      <c r="L96" s="71"/>
      <c r="M96" s="71"/>
    </row>
    <row r="97" spans="4:19">
      <c r="D97" s="64" t="s">
        <v>606</v>
      </c>
      <c r="E97" s="110"/>
      <c r="F97" s="57" t="s">
        <v>616</v>
      </c>
      <c r="G97" s="37" t="s">
        <v>814</v>
      </c>
      <c r="H97" s="21" t="s">
        <v>425</v>
      </c>
      <c r="I97" s="21" t="s">
        <v>813</v>
      </c>
      <c r="J97" s="79" t="s">
        <v>655</v>
      </c>
      <c r="K97" s="79" t="str">
        <f>F97&amp;VLOOKUP(J97,$M$9:$N$117,2,0)</f>
        <v>萨满1</v>
      </c>
      <c r="L97" s="71"/>
      <c r="M97" s="71"/>
    </row>
    <row r="98" spans="4:19">
      <c r="D98" s="56"/>
      <c r="E98" s="105"/>
      <c r="F98" s="57"/>
      <c r="G98" s="37" t="s">
        <v>815</v>
      </c>
      <c r="H98" s="21" t="s">
        <v>426</v>
      </c>
      <c r="I98" s="21" t="s">
        <v>732</v>
      </c>
      <c r="L98" s="71"/>
      <c r="M98" s="71"/>
    </row>
    <row r="99" spans="4:19">
      <c r="D99" s="58"/>
      <c r="E99" s="106"/>
      <c r="F99" s="59"/>
      <c r="L99" s="71"/>
      <c r="M99" s="71"/>
    </row>
    <row r="100" spans="4:19">
      <c r="L100" s="71"/>
      <c r="M100" s="71"/>
    </row>
    <row r="101" spans="4:19">
      <c r="D101" s="54" t="s">
        <v>548</v>
      </c>
      <c r="E101" s="104"/>
      <c r="F101" s="55" t="s">
        <v>549</v>
      </c>
      <c r="G101" s="37" t="s">
        <v>874</v>
      </c>
      <c r="H101" s="90" t="s">
        <v>671</v>
      </c>
      <c r="I101" s="90" t="s">
        <v>816</v>
      </c>
      <c r="J101" s="83" t="s">
        <v>624</v>
      </c>
      <c r="K101" s="79" t="str">
        <f>F101&amp;VLOOKUP(J101,$M$9:$N$117,2,0)</f>
        <v>盗贼2</v>
      </c>
      <c r="L101" s="76">
        <v>162001</v>
      </c>
      <c r="M101" s="83" t="s">
        <v>624</v>
      </c>
      <c r="N101">
        <v>2</v>
      </c>
    </row>
    <row r="102" spans="4:19">
      <c r="D102" s="56"/>
      <c r="E102" s="105"/>
      <c r="F102" s="57"/>
      <c r="G102" s="37" t="s">
        <v>818</v>
      </c>
      <c r="H102" s="8" t="s">
        <v>670</v>
      </c>
      <c r="I102" s="8" t="s">
        <v>722</v>
      </c>
      <c r="L102" s="76">
        <v>162002</v>
      </c>
      <c r="M102" s="78" t="s">
        <v>625</v>
      </c>
      <c r="N102">
        <v>1</v>
      </c>
    </row>
    <row r="103" spans="4:19">
      <c r="D103" s="56"/>
      <c r="E103" s="105"/>
      <c r="F103" s="57"/>
      <c r="G103" s="89"/>
      <c r="L103" s="76">
        <v>162003</v>
      </c>
      <c r="M103" s="83" t="s">
        <v>626</v>
      </c>
      <c r="N103">
        <v>1</v>
      </c>
    </row>
    <row r="104" spans="4:19">
      <c r="D104" s="56" t="s">
        <v>565</v>
      </c>
      <c r="E104" s="105"/>
      <c r="F104" s="57" t="s">
        <v>549</v>
      </c>
      <c r="G104" s="37" t="s">
        <v>872</v>
      </c>
      <c r="H104" s="8" t="s">
        <v>95</v>
      </c>
      <c r="I104" s="8" t="s">
        <v>819</v>
      </c>
      <c r="J104" s="146" t="s">
        <v>736</v>
      </c>
      <c r="K104" s="79" t="str">
        <f>F104&amp;VLOOKUP(J104,$M$9:$N$117,2,0)</f>
        <v>盗贼1</v>
      </c>
      <c r="L104" s="76">
        <v>162004</v>
      </c>
      <c r="M104" s="78" t="s">
        <v>627</v>
      </c>
    </row>
    <row r="105" spans="4:19">
      <c r="D105" s="56"/>
      <c r="E105" s="105"/>
      <c r="F105" s="57"/>
      <c r="G105" s="37" t="s">
        <v>821</v>
      </c>
      <c r="H105" s="8" t="s">
        <v>672</v>
      </c>
      <c r="I105" s="8" t="s">
        <v>723</v>
      </c>
      <c r="L105" s="76">
        <v>162005</v>
      </c>
      <c r="M105" s="78" t="s">
        <v>628</v>
      </c>
    </row>
    <row r="106" spans="4:19">
      <c r="D106" s="56"/>
      <c r="E106" s="105"/>
      <c r="F106" s="57"/>
      <c r="G106" s="89"/>
      <c r="L106" s="71"/>
      <c r="M106" s="71"/>
    </row>
    <row r="107" spans="4:19">
      <c r="D107" s="64" t="s">
        <v>737</v>
      </c>
      <c r="E107" s="110"/>
      <c r="F107" s="57" t="s">
        <v>617</v>
      </c>
      <c r="G107" s="37" t="s">
        <v>822</v>
      </c>
      <c r="H107" s="21" t="s">
        <v>669</v>
      </c>
      <c r="I107" s="21" t="s">
        <v>841</v>
      </c>
      <c r="J107" s="146" t="s">
        <v>626</v>
      </c>
      <c r="K107" s="79" t="str">
        <f>F107&amp;VLOOKUP(J107,$M$9:$N$117,2,0)</f>
        <v>盗贼1</v>
      </c>
      <c r="L107" s="71"/>
      <c r="M107" s="71"/>
      <c r="R107" s="49"/>
      <c r="S107" s="49"/>
    </row>
    <row r="108" spans="4:19">
      <c r="D108" s="56"/>
      <c r="E108" s="105"/>
      <c r="F108" s="57"/>
      <c r="G108" s="37" t="s">
        <v>823</v>
      </c>
      <c r="H108" s="8" t="s">
        <v>40</v>
      </c>
      <c r="I108" s="21" t="s">
        <v>724</v>
      </c>
      <c r="L108" s="71"/>
      <c r="M108" s="71"/>
      <c r="R108" s="49"/>
      <c r="S108" s="49"/>
    </row>
    <row r="109" spans="4:19">
      <c r="D109" s="58"/>
      <c r="E109" s="106"/>
      <c r="F109" s="59"/>
      <c r="G109" s="89"/>
      <c r="L109" s="71"/>
      <c r="M109" s="71"/>
      <c r="R109" s="49"/>
      <c r="S109" s="49"/>
    </row>
    <row r="110" spans="4:19">
      <c r="F110"/>
      <c r="L110" s="71"/>
      <c r="M110" s="71"/>
      <c r="R110" s="49"/>
      <c r="S110" s="49"/>
    </row>
    <row r="111" spans="4:19">
      <c r="D111" s="54" t="s">
        <v>585</v>
      </c>
      <c r="E111" s="104"/>
      <c r="F111" s="92" t="s">
        <v>558</v>
      </c>
      <c r="G111" s="37" t="s">
        <v>825</v>
      </c>
      <c r="H111" s="93" t="s">
        <v>691</v>
      </c>
      <c r="I111" s="93" t="s">
        <v>824</v>
      </c>
      <c r="J111" s="79" t="s">
        <v>661</v>
      </c>
      <c r="K111" s="79" t="str">
        <f>F111&amp;VLOOKUP(J111,$M$9:$N$117,2,0)</f>
        <v>术士1</v>
      </c>
      <c r="L111" s="71"/>
      <c r="M111" s="71"/>
    </row>
    <row r="112" spans="4:19">
      <c r="D112" s="56"/>
      <c r="E112" s="105"/>
      <c r="F112" s="63"/>
      <c r="G112" s="37" t="s">
        <v>693</v>
      </c>
      <c r="H112" s="94" t="s">
        <v>541</v>
      </c>
      <c r="I112" s="93" t="s">
        <v>725</v>
      </c>
      <c r="L112" s="71"/>
      <c r="M112" s="71"/>
    </row>
    <row r="113" spans="4:14">
      <c r="D113" s="56"/>
      <c r="E113" s="105"/>
      <c r="F113" s="63"/>
      <c r="G113" s="89"/>
      <c r="H113" s="95"/>
      <c r="I113" s="95"/>
      <c r="L113" s="76">
        <v>163001</v>
      </c>
      <c r="M113" s="79" t="s">
        <v>660</v>
      </c>
      <c r="N113">
        <v>2</v>
      </c>
    </row>
    <row r="114" spans="4:14">
      <c r="D114" s="64" t="s">
        <v>588</v>
      </c>
      <c r="E114" s="110"/>
      <c r="F114" s="63" t="s">
        <v>605</v>
      </c>
      <c r="G114" s="37" t="s">
        <v>826</v>
      </c>
      <c r="H114" s="94" t="s">
        <v>492</v>
      </c>
      <c r="I114" s="94" t="s">
        <v>828</v>
      </c>
      <c r="J114" s="79" t="s">
        <v>661</v>
      </c>
      <c r="K114" s="79" t="str">
        <f>F114&amp;VLOOKUP(J114,$M$9:$N$117,2,0)</f>
        <v>术士1</v>
      </c>
      <c r="L114" s="76">
        <v>163002</v>
      </c>
      <c r="M114" s="79" t="s">
        <v>661</v>
      </c>
      <c r="N114">
        <v>1</v>
      </c>
    </row>
    <row r="115" spans="4:14">
      <c r="D115" s="64"/>
      <c r="E115" s="110"/>
      <c r="F115" s="63"/>
      <c r="G115" s="37" t="s">
        <v>829</v>
      </c>
      <c r="H115" s="94" t="s">
        <v>494</v>
      </c>
      <c r="I115" s="94" t="s">
        <v>726</v>
      </c>
      <c r="L115" s="76">
        <v>163003</v>
      </c>
      <c r="M115" s="70" t="s">
        <v>629</v>
      </c>
    </row>
    <row r="116" spans="4:14">
      <c r="D116" s="64"/>
      <c r="E116" s="110"/>
      <c r="F116" s="63"/>
      <c r="G116" s="36" t="s">
        <v>865</v>
      </c>
      <c r="H116" s="95"/>
      <c r="I116" s="95" t="s">
        <v>848</v>
      </c>
      <c r="L116" s="76">
        <v>163004</v>
      </c>
      <c r="M116" s="79" t="s">
        <v>666</v>
      </c>
      <c r="N116">
        <v>1</v>
      </c>
    </row>
    <row r="117" spans="4:14">
      <c r="D117" s="64" t="s">
        <v>704</v>
      </c>
      <c r="E117" s="110"/>
      <c r="F117" s="63" t="s">
        <v>605</v>
      </c>
      <c r="G117" s="37" t="s">
        <v>832</v>
      </c>
      <c r="H117" s="94" t="s">
        <v>505</v>
      </c>
      <c r="I117" s="94" t="s">
        <v>831</v>
      </c>
      <c r="J117" s="79" t="s">
        <v>666</v>
      </c>
      <c r="K117" s="79" t="str">
        <f>F117&amp;VLOOKUP(J117,$M$9:$N$117,2,0)</f>
        <v>术士1</v>
      </c>
      <c r="L117" s="76">
        <v>163005</v>
      </c>
      <c r="M117" s="70" t="s">
        <v>630</v>
      </c>
    </row>
    <row r="118" spans="4:14">
      <c r="D118" s="64"/>
      <c r="E118" s="110"/>
      <c r="F118" s="63"/>
      <c r="G118" s="37" t="s">
        <v>873</v>
      </c>
      <c r="H118" s="94" t="s">
        <v>506</v>
      </c>
      <c r="I118" s="94" t="s">
        <v>728</v>
      </c>
    </row>
    <row r="119" spans="4:14">
      <c r="D119" s="64"/>
      <c r="E119" s="110"/>
      <c r="F119" s="63"/>
      <c r="G119" s="36" t="s">
        <v>866</v>
      </c>
      <c r="H119" s="94" t="s">
        <v>507</v>
      </c>
      <c r="I119" s="94" t="s">
        <v>727</v>
      </c>
    </row>
    <row r="120" spans="4:14">
      <c r="D120" s="64" t="s">
        <v>587</v>
      </c>
      <c r="E120" s="110"/>
      <c r="F120" s="63" t="s">
        <v>605</v>
      </c>
      <c r="G120" s="37" t="s">
        <v>834</v>
      </c>
      <c r="H120" s="95"/>
      <c r="I120" s="95" t="s">
        <v>729</v>
      </c>
      <c r="J120" s="91" t="s">
        <v>660</v>
      </c>
      <c r="K120" s="79" t="str">
        <f>F120&amp;VLOOKUP(J120,$M$9:$N$117,2,0)</f>
        <v>术士2</v>
      </c>
    </row>
    <row r="121" spans="4:14">
      <c r="D121" s="64"/>
      <c r="E121" s="110"/>
      <c r="F121" s="63"/>
      <c r="G121" s="36" t="s">
        <v>862</v>
      </c>
      <c r="H121" s="95"/>
      <c r="I121" s="95" t="s">
        <v>730</v>
      </c>
    </row>
    <row r="122" spans="4:14">
      <c r="D122" s="64"/>
      <c r="E122" s="110"/>
      <c r="F122" s="63"/>
      <c r="G122" s="89"/>
      <c r="H122" s="95"/>
      <c r="I122" s="95"/>
    </row>
    <row r="123" spans="4:14">
      <c r="D123" s="64" t="s">
        <v>604</v>
      </c>
      <c r="E123" s="110"/>
      <c r="F123" s="63" t="s">
        <v>605</v>
      </c>
      <c r="G123" s="37" t="s">
        <v>836</v>
      </c>
      <c r="H123" s="95"/>
      <c r="I123" s="95" t="s">
        <v>837</v>
      </c>
      <c r="J123" s="79" t="s">
        <v>692</v>
      </c>
      <c r="K123" s="79" t="str">
        <f>F123&amp;VLOOKUP(J123,$M$9:$N$117,2,0)</f>
        <v>术士1</v>
      </c>
    </row>
    <row r="124" spans="4:14">
      <c r="D124" s="61"/>
      <c r="E124" s="108"/>
      <c r="F124" s="96"/>
      <c r="G124" s="37" t="s">
        <v>838</v>
      </c>
      <c r="H124" s="97"/>
      <c r="I124" s="97" t="s">
        <v>731</v>
      </c>
    </row>
    <row r="133" spans="8:18">
      <c r="H133" t="s">
        <v>580</v>
      </c>
      <c r="J133" s="45" t="s">
        <v>596</v>
      </c>
      <c r="K133" s="45"/>
      <c r="L133" s="45" t="s">
        <v>545</v>
      </c>
      <c r="N133" s="45" t="s">
        <v>597</v>
      </c>
      <c r="O133" s="50" t="s">
        <v>547</v>
      </c>
      <c r="Q133" s="45" t="s">
        <v>603</v>
      </c>
      <c r="R133" s="50" t="s">
        <v>549</v>
      </c>
    </row>
    <row r="134" spans="8:18">
      <c r="J134" s="45" t="s">
        <v>609</v>
      </c>
      <c r="K134" s="45"/>
      <c r="L134" s="45" t="s">
        <v>545</v>
      </c>
      <c r="N134" s="51" t="s">
        <v>608</v>
      </c>
      <c r="O134" s="50" t="s">
        <v>547</v>
      </c>
      <c r="Q134" s="45" t="s">
        <v>565</v>
      </c>
      <c r="R134" s="50" t="s">
        <v>549</v>
      </c>
    </row>
    <row r="135" spans="8:18">
      <c r="J135" s="45" t="s">
        <v>561</v>
      </c>
      <c r="K135" s="45"/>
      <c r="L135" s="45" t="s">
        <v>545</v>
      </c>
      <c r="N135" s="45" t="s">
        <v>578</v>
      </c>
      <c r="O135" s="50" t="s">
        <v>547</v>
      </c>
      <c r="Q135" s="48" t="s">
        <v>607</v>
      </c>
      <c r="R135" s="50" t="s">
        <v>575</v>
      </c>
    </row>
    <row r="136" spans="8:18">
      <c r="J136" s="45" t="s">
        <v>569</v>
      </c>
      <c r="K136" s="45"/>
      <c r="L136" s="45" t="s">
        <v>546</v>
      </c>
      <c r="O136" s="49"/>
      <c r="R136" s="49"/>
    </row>
    <row r="137" spans="8:18">
      <c r="L137" s="45"/>
      <c r="O137" s="49"/>
      <c r="R137" s="49"/>
    </row>
    <row r="138" spans="8:18">
      <c r="H138" t="s">
        <v>581</v>
      </c>
      <c r="J138" s="45" t="s">
        <v>559</v>
      </c>
      <c r="K138" s="45"/>
      <c r="L138" s="45" t="s">
        <v>576</v>
      </c>
      <c r="N138" s="45" t="s">
        <v>551</v>
      </c>
      <c r="O138" s="50" t="s">
        <v>574</v>
      </c>
      <c r="R138" s="49"/>
    </row>
    <row r="139" spans="8:18">
      <c r="J139" s="45" t="s">
        <v>562</v>
      </c>
      <c r="K139" s="45"/>
      <c r="L139" s="45" t="s">
        <v>576</v>
      </c>
      <c r="N139" s="45" t="s">
        <v>564</v>
      </c>
      <c r="O139" s="50" t="s">
        <v>552</v>
      </c>
    </row>
    <row r="140" spans="8:18">
      <c r="J140" s="45" t="s">
        <v>566</v>
      </c>
      <c r="K140" s="45"/>
      <c r="L140" s="45" t="s">
        <v>550</v>
      </c>
      <c r="N140" s="45" t="s">
        <v>567</v>
      </c>
      <c r="O140" s="50" t="s">
        <v>552</v>
      </c>
    </row>
    <row r="141" spans="8:18">
      <c r="J141" s="45" t="s">
        <v>570</v>
      </c>
      <c r="K141" s="45"/>
      <c r="L141" s="45" t="s">
        <v>550</v>
      </c>
      <c r="N141" s="48" t="s">
        <v>606</v>
      </c>
      <c r="O141" s="50" t="s">
        <v>574</v>
      </c>
    </row>
    <row r="142" spans="8:18">
      <c r="L142" s="45"/>
      <c r="O142" s="49"/>
    </row>
    <row r="143" spans="8:18">
      <c r="L143" s="45"/>
      <c r="O143" s="49"/>
    </row>
    <row r="144" spans="8:18">
      <c r="H144" t="s">
        <v>584</v>
      </c>
      <c r="J144" s="45" t="s">
        <v>553</v>
      </c>
      <c r="K144" s="45"/>
      <c r="L144" s="45" t="s">
        <v>579</v>
      </c>
      <c r="N144" s="45" t="s">
        <v>568</v>
      </c>
      <c r="O144" s="50" t="s">
        <v>556</v>
      </c>
    </row>
    <row r="145" spans="8:15">
      <c r="J145" s="45" t="s">
        <v>555</v>
      </c>
      <c r="K145" s="45"/>
      <c r="L145" s="45" t="s">
        <v>579</v>
      </c>
      <c r="N145" s="47" t="s">
        <v>599</v>
      </c>
      <c r="O145" s="46" t="s">
        <v>556</v>
      </c>
    </row>
    <row r="146" spans="8:15">
      <c r="J146" s="45" t="s">
        <v>590</v>
      </c>
      <c r="K146" s="45"/>
      <c r="L146" s="45" t="s">
        <v>579</v>
      </c>
      <c r="N146" s="47" t="s">
        <v>600</v>
      </c>
      <c r="O146" s="46" t="s">
        <v>556</v>
      </c>
    </row>
    <row r="147" spans="8:15">
      <c r="J147" s="45" t="s">
        <v>589</v>
      </c>
      <c r="K147" s="45"/>
      <c r="L147" s="45" t="s">
        <v>579</v>
      </c>
      <c r="N147" s="45" t="s">
        <v>602</v>
      </c>
      <c r="O147" s="46" t="s">
        <v>556</v>
      </c>
    </row>
    <row r="148" spans="8:15">
      <c r="J148" s="45" t="s">
        <v>571</v>
      </c>
      <c r="K148" s="45"/>
      <c r="L148" s="45" t="s">
        <v>579</v>
      </c>
      <c r="O148" s="49"/>
    </row>
    <row r="149" spans="8:15">
      <c r="O149" s="49"/>
    </row>
    <row r="150" spans="8:15">
      <c r="L150" s="45"/>
      <c r="O150" s="49"/>
    </row>
    <row r="151" spans="8:15">
      <c r="H151" t="s">
        <v>583</v>
      </c>
      <c r="J151" s="45" t="s">
        <v>560</v>
      </c>
      <c r="K151" s="45"/>
      <c r="L151" s="45" t="s">
        <v>557</v>
      </c>
      <c r="O151" s="49"/>
    </row>
    <row r="152" spans="8:15">
      <c r="J152" s="47" t="s">
        <v>598</v>
      </c>
      <c r="K152" s="47"/>
      <c r="L152" s="46" t="s">
        <v>613</v>
      </c>
      <c r="O152" s="49"/>
    </row>
    <row r="153" spans="8:15">
      <c r="J153" s="45" t="s">
        <v>601</v>
      </c>
      <c r="K153" s="45"/>
      <c r="L153" s="45" t="s">
        <v>557</v>
      </c>
      <c r="O153" s="49"/>
    </row>
    <row r="154" spans="8:15">
      <c r="L154" s="45"/>
      <c r="O154" s="49"/>
    </row>
    <row r="155" spans="8:15">
      <c r="H155" t="s">
        <v>582</v>
      </c>
      <c r="J155" s="45" t="s">
        <v>585</v>
      </c>
      <c r="K155" s="45"/>
      <c r="L155" s="45" t="s">
        <v>558</v>
      </c>
      <c r="O155" s="49"/>
    </row>
    <row r="156" spans="8:15">
      <c r="J156" s="48" t="s">
        <v>588</v>
      </c>
      <c r="K156" s="48"/>
      <c r="L156" s="45" t="s">
        <v>605</v>
      </c>
      <c r="O156" s="49"/>
    </row>
    <row r="157" spans="8:15">
      <c r="J157" s="48" t="s">
        <v>586</v>
      </c>
      <c r="K157" s="48"/>
      <c r="L157" s="45" t="s">
        <v>605</v>
      </c>
      <c r="O157" s="49"/>
    </row>
    <row r="158" spans="8:15">
      <c r="J158" s="48" t="s">
        <v>587</v>
      </c>
      <c r="K158" s="48"/>
      <c r="L158" s="45" t="s">
        <v>605</v>
      </c>
      <c r="O158" s="49"/>
    </row>
    <row r="159" spans="8:15">
      <c r="J159" s="48" t="s">
        <v>604</v>
      </c>
      <c r="K159" s="48"/>
      <c r="L159" s="45" t="s">
        <v>605</v>
      </c>
      <c r="O159" s="4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5"/>
  <sheetViews>
    <sheetView topLeftCell="C40" workbookViewId="0">
      <selection activeCell="G74" sqref="G74:G75"/>
    </sheetView>
  </sheetViews>
  <sheetFormatPr defaultRowHeight="13.5"/>
  <cols>
    <col min="2" max="2" width="9" style="137"/>
    <col min="5" max="5" width="120" bestFit="1" customWidth="1"/>
  </cols>
  <sheetData>
    <row r="1" spans="1:7">
      <c r="A1" t="s">
        <v>842</v>
      </c>
      <c r="B1" s="125" t="s">
        <v>591</v>
      </c>
      <c r="C1" t="s">
        <v>843</v>
      </c>
      <c r="E1" t="str">
        <f>A1&amp;B1&amp;C1</f>
        <v>&lt;T t="每次施展技能自动恢复自身10%气血"&gt;&lt;/T&gt;</v>
      </c>
      <c r="G1" t="s">
        <v>844</v>
      </c>
    </row>
    <row r="2" spans="1:7">
      <c r="A2" t="s">
        <v>842</v>
      </c>
      <c r="B2" s="126" t="s">
        <v>782</v>
      </c>
      <c r="C2" t="s">
        <v>843</v>
      </c>
      <c r="E2" t="str">
        <f t="shared" ref="E2:E65" si="0">A2&amp;B2&amp;C2</f>
        <v>&lt;T t="战斗中，提升友方玩家和伙伴的物理防御。提升的数值与物理伤害有关"&gt;&lt;/T&gt;</v>
      </c>
      <c r="G2" t="s">
        <v>845</v>
      </c>
    </row>
    <row r="3" spans="1:7">
      <c r="A3" t="s">
        <v>842</v>
      </c>
      <c r="B3" s="125" t="s">
        <v>685</v>
      </c>
      <c r="C3" t="s">
        <v>843</v>
      </c>
      <c r="E3" t="str">
        <f t="shared" si="0"/>
        <v>&lt;T t="使得毁灭打击增加一次攻击"&gt;&lt;/T&gt;</v>
      </c>
      <c r="G3" t="s">
        <v>846</v>
      </c>
    </row>
    <row r="4" spans="1:7">
      <c r="A4" t="s">
        <v>842</v>
      </c>
      <c r="B4" s="127" t="s">
        <v>804</v>
      </c>
      <c r="C4" t="s">
        <v>843</v>
      </c>
      <c r="E4" t="str">
        <f t="shared" si="0"/>
        <v>&lt;T t="受濒死攻击时保留一点气血。每场战斗只能触发一次"&gt;&lt;/T&gt;</v>
      </c>
      <c r="G4" t="s">
        <v>847</v>
      </c>
    </row>
    <row r="5" spans="1:7">
      <c r="A5" t="s">
        <v>842</v>
      </c>
      <c r="B5" s="126" t="s">
        <v>741</v>
      </c>
      <c r="C5" t="s">
        <v>843</v>
      </c>
      <c r="E5" t="str">
        <f t="shared" si="0"/>
        <v>&lt;T t="物理技能一定几率附带溅射效果"&gt;&lt;/T&gt;</v>
      </c>
    </row>
    <row r="6" spans="1:7">
      <c r="A6" t="s">
        <v>842</v>
      </c>
      <c r="B6" s="126" t="s">
        <v>742</v>
      </c>
      <c r="C6" t="s">
        <v>843</v>
      </c>
      <c r="E6" t="str">
        <f t="shared" si="0"/>
        <v>&lt;T t="使用毁灭打击，如果对方死亡并有剩余攻击次数，则继续选择一个单位攻击"&gt;&lt;/T&gt;</v>
      </c>
    </row>
    <row r="7" spans="1:7">
      <c r="A7" t="s">
        <v>842</v>
      </c>
      <c r="B7" s="126" t="s">
        <v>619</v>
      </c>
      <c r="C7" t="s">
        <v>843</v>
      </c>
      <c r="E7" t="str">
        <f t="shared" si="0"/>
        <v>&lt;T t="攻击目标时，以目标物理或法术防御中较低的一个结算伤害"&gt;&lt;/T&gt;</v>
      </c>
    </row>
    <row r="8" spans="1:7">
      <c r="A8" t="s">
        <v>842</v>
      </c>
      <c r="B8" s="126" t="s">
        <v>667</v>
      </c>
      <c r="C8" t="s">
        <v>843</v>
      </c>
      <c r="E8" t="str">
        <f t="shared" si="0"/>
        <v>&lt;T t="战斗中速度提升，并使得幻影冲锋的伤害效果不衰减"&gt;&lt;/T&gt;</v>
      </c>
    </row>
    <row r="9" spans="1:7">
      <c r="A9" t="s">
        <v>842</v>
      </c>
      <c r="B9" s="128" t="s">
        <v>747</v>
      </c>
      <c r="C9" t="s">
        <v>843</v>
      </c>
      <c r="E9" t="str">
        <f t="shared" si="0"/>
        <v>&lt;T t="战斗中生命大幅提升。"&gt;&lt;/T&gt;</v>
      </c>
    </row>
    <row r="10" spans="1:7">
      <c r="A10" t="s">
        <v>842</v>
      </c>
      <c r="B10" s="128" t="s">
        <v>748</v>
      </c>
      <c r="C10" t="s">
        <v>843</v>
      </c>
      <c r="E10" t="str">
        <f t="shared" si="0"/>
        <v>&lt;T t="审判之锤的伤害结果提升50%"&gt;&lt;/T&gt;</v>
      </c>
    </row>
    <row r="11" spans="1:7">
      <c r="A11" t="s">
        <v>842</v>
      </c>
      <c r="B11" s="129" t="s">
        <v>744</v>
      </c>
      <c r="C11" t="s">
        <v>843</v>
      </c>
      <c r="E11" t="str">
        <f t="shared" si="0"/>
        <v>&lt;T t="受到物理伤害时，反震部分回攻击者"&gt;&lt;/T&gt;</v>
      </c>
    </row>
    <row r="12" spans="1:7">
      <c r="A12" t="s">
        <v>842</v>
      </c>
      <c r="B12" s="130" t="s">
        <v>743</v>
      </c>
      <c r="C12" t="s">
        <v>843</v>
      </c>
      <c r="E12" t="str">
        <f t="shared" si="0"/>
        <v>&lt;T t="圣光洗礼一定几率追加回春效果"&gt;&lt;/T&gt;</v>
      </c>
    </row>
    <row r="13" spans="1:7">
      <c r="A13" t="s">
        <v>842</v>
      </c>
      <c r="B13" s="128" t="s">
        <v>752</v>
      </c>
      <c r="C13" t="s">
        <v>843</v>
      </c>
      <c r="E13" t="str">
        <f t="shared" si="0"/>
        <v>&lt;T t="无边定罪的雷劈成功几率提升至100%"&gt;&lt;/T&gt;</v>
      </c>
    </row>
    <row r="14" spans="1:7">
      <c r="A14" t="s">
        <v>842</v>
      </c>
      <c r="B14" s="131" t="s">
        <v>749</v>
      </c>
      <c r="C14" t="s">
        <v>843</v>
      </c>
      <c r="E14" t="str">
        <f t="shared" si="0"/>
        <v>&lt;T t="大幅提升法术暴击"&gt;&lt;/T&gt;</v>
      </c>
    </row>
    <row r="15" spans="1:7">
      <c r="A15" t="s">
        <v>842</v>
      </c>
      <c r="B15" s="132" t="s">
        <v>754</v>
      </c>
      <c r="C15" t="s">
        <v>843</v>
      </c>
      <c r="E15" t="str">
        <f t="shared" si="0"/>
        <v>&lt;T t="战斗中，提升友方玩家和伙伴的物理攻击"&gt;&lt;/T&gt;</v>
      </c>
    </row>
    <row r="16" spans="1:7">
      <c r="A16" t="s">
        <v>842</v>
      </c>
      <c r="B16" s="131" t="s">
        <v>755</v>
      </c>
      <c r="C16" t="s">
        <v>843</v>
      </c>
      <c r="E16" t="str">
        <f t="shared" si="0"/>
        <v>&lt;T t="圣光洗礼作用目标一定几率增加一个"&gt;&lt;/T&gt;</v>
      </c>
    </row>
    <row r="17" spans="1:5">
      <c r="A17" t="s">
        <v>842</v>
      </c>
      <c r="B17" s="126" t="s">
        <v>686</v>
      </c>
      <c r="C17" t="s">
        <v>843</v>
      </c>
      <c r="E17" t="str">
        <f t="shared" si="0"/>
        <v>&lt;T t="战斗中速度加倍"&gt;&lt;/T&gt;</v>
      </c>
    </row>
    <row r="18" spans="1:5">
      <c r="A18" t="s">
        <v>842</v>
      </c>
      <c r="B18" s="126" t="s">
        <v>759</v>
      </c>
      <c r="C18" t="s">
        <v>843</v>
      </c>
      <c r="E18" t="str">
        <f t="shared" si="0"/>
        <v>&lt;T t="攻击时物理伤害提升，与自身和目标的速度差值有关"&gt;&lt;/T&gt;</v>
      </c>
    </row>
    <row r="19" spans="1:5">
      <c r="A19" t="s">
        <v>842</v>
      </c>
      <c r="B19" s="126" t="s">
        <v>674</v>
      </c>
      <c r="C19" t="s">
        <v>843</v>
      </c>
      <c r="E19" t="str">
        <f t="shared" si="0"/>
        <v>&lt;T t="当美屡、冬、雷克萨中有施放技能，则为其他两者增加一定的物理伤害，伤害增加的效果会一直累积，直到死亡清零"&gt;&lt;/T&gt;</v>
      </c>
    </row>
    <row r="20" spans="1:5">
      <c r="A20" t="s">
        <v>842</v>
      </c>
      <c r="B20" s="132" t="s">
        <v>764</v>
      </c>
      <c r="C20" t="s">
        <v>843</v>
      </c>
      <c r="E20" t="str">
        <f t="shared" si="0"/>
        <v>&lt;T t="战斗中生命提升。"&gt;&lt;/T&gt;</v>
      </c>
    </row>
    <row r="21" spans="1:5">
      <c r="A21" t="s">
        <v>842</v>
      </c>
      <c r="B21" s="126" t="s">
        <v>675</v>
      </c>
      <c r="C21" t="s">
        <v>843</v>
      </c>
      <c r="E21" t="str">
        <f t="shared" si="0"/>
        <v>&lt;T t="使用精准打击，如果对方死亡并有剩余攻击次数，则继续选择一个单位攻击。"&gt;&lt;/T&gt;</v>
      </c>
    </row>
    <row r="22" spans="1:5">
      <c r="A22" t="s">
        <v>842</v>
      </c>
      <c r="B22" s="126" t="s">
        <v>674</v>
      </c>
      <c r="C22" t="s">
        <v>843</v>
      </c>
      <c r="E22" t="str">
        <f t="shared" si="0"/>
        <v>&lt;T t="当美屡、冬、雷克萨中有施放技能，则为其他两者增加一定的物理伤害，伤害增加的效果会一直累积，直到死亡清零"&gt;&lt;/T&gt;</v>
      </c>
    </row>
    <row r="23" spans="1:5">
      <c r="A23" t="s">
        <v>842</v>
      </c>
      <c r="B23" s="126" t="s">
        <v>765</v>
      </c>
      <c r="C23" t="s">
        <v>843</v>
      </c>
      <c r="E23" t="str">
        <f t="shared" si="0"/>
        <v>&lt;T t="提升战斗中所有伙伴的物理伤害，提升数值与自身物理伤害有关"&gt;&lt;/T&gt;</v>
      </c>
    </row>
    <row r="24" spans="1:5">
      <c r="A24" t="s">
        <v>842</v>
      </c>
      <c r="B24" s="126" t="s">
        <v>760</v>
      </c>
      <c r="C24" t="s">
        <v>843</v>
      </c>
      <c r="E24" t="str">
        <f t="shared" si="0"/>
        <v>&lt;T t="使得多重打击增加一次攻击。"&gt;&lt;/T&gt;</v>
      </c>
    </row>
    <row r="25" spans="1:5">
      <c r="A25" t="s">
        <v>842</v>
      </c>
      <c r="B25" s="126" t="s">
        <v>761</v>
      </c>
      <c r="C25" t="s">
        <v>843</v>
      </c>
      <c r="E25" t="str">
        <f t="shared" si="0"/>
        <v>&lt;T t="当美屡、冬、雷克萨中有施放技能，则为其他两者增加一定的物理伤害，伤害增加的效果会一直累积，直到死亡清零"&gt;&lt;/T&gt;</v>
      </c>
    </row>
    <row r="26" spans="1:5">
      <c r="A26" t="s">
        <v>842</v>
      </c>
      <c r="B26" s="128" t="s">
        <v>766</v>
      </c>
      <c r="C26" t="s">
        <v>843</v>
      </c>
      <c r="E26" t="str">
        <f t="shared" si="0"/>
        <v>&lt;T t="战斗中，提升友方玩家和伙伴的法术防御和控制抗性。"&gt;&lt;/T&gt;</v>
      </c>
    </row>
    <row r="27" spans="1:5">
      <c r="A27" t="s">
        <v>842</v>
      </c>
      <c r="B27" s="133" t="s">
        <v>769</v>
      </c>
      <c r="C27" t="s">
        <v>843</v>
      </c>
      <c r="E27" t="str">
        <f t="shared" si="0"/>
        <v>&lt;T t="施放绿之潮时的目标增加一个，并且效果延长一回合。"&gt;&lt;/T&gt;</v>
      </c>
    </row>
    <row r="28" spans="1:5">
      <c r="A28" t="s">
        <v>842</v>
      </c>
      <c r="B28" s="134" t="s">
        <v>770</v>
      </c>
      <c r="C28" t="s">
        <v>843</v>
      </c>
      <c r="E28" t="str">
        <f t="shared" si="0"/>
        <v>&lt;T t="撕裂横扫的伤害效果大幅度提高。"&gt;&lt;/T&gt;</v>
      </c>
    </row>
    <row r="29" spans="1:5">
      <c r="A29" t="s">
        <v>842</v>
      </c>
      <c r="B29" s="135" t="s">
        <v>773</v>
      </c>
      <c r="C29" t="s">
        <v>843</v>
      </c>
      <c r="E29" t="str">
        <f t="shared" si="0"/>
        <v>&lt;T t="击杀的单位被附加2回合灵魂禁锢效果。"&gt;&lt;/T&gt;</v>
      </c>
    </row>
    <row r="30" spans="1:5">
      <c r="A30" t="s">
        <v>842</v>
      </c>
      <c r="B30" s="128" t="s">
        <v>777</v>
      </c>
      <c r="C30" t="s">
        <v>843</v>
      </c>
      <c r="E30" t="str">
        <f t="shared" si="0"/>
        <v>&lt;T t="大幅增加自身控制抵抗，黄昏花蕾效果大幅提升。"&gt;&lt;/T&gt;</v>
      </c>
    </row>
    <row r="31" spans="1:5">
      <c r="A31" t="s">
        <v>842</v>
      </c>
      <c r="B31" s="135" t="s">
        <v>778</v>
      </c>
      <c r="C31" t="s">
        <v>843</v>
      </c>
      <c r="E31" t="str">
        <f t="shared" si="0"/>
        <v>&lt;T t="复活后免疫当回合受到的攻击，每场战斗最多触发一次。"&gt;&lt;/T&gt;</v>
      </c>
    </row>
    <row r="32" spans="1:5">
      <c r="A32" t="s">
        <v>842</v>
      </c>
      <c r="B32" s="128" t="s">
        <v>780</v>
      </c>
      <c r="C32" t="s">
        <v>843</v>
      </c>
      <c r="E32" t="str">
        <f t="shared" si="0"/>
        <v>&lt;T t="出手同时有概率额外清除一个己方不良状态"&gt;&lt;/T&gt;</v>
      </c>
    </row>
    <row r="33" spans="1:5">
      <c r="A33" t="s">
        <v>842</v>
      </c>
      <c r="B33" s="128" t="s">
        <v>781</v>
      </c>
      <c r="C33" t="s">
        <v>843</v>
      </c>
      <c r="E33" t="str">
        <f t="shared" si="0"/>
        <v>&lt;T t="奥术冲击有概率连续施放2次"&gt;&lt;/T&gt;</v>
      </c>
    </row>
    <row r="34" spans="1:5">
      <c r="A34" t="s">
        <v>842</v>
      </c>
      <c r="B34" s="128" t="s">
        <v>783</v>
      </c>
      <c r="C34" t="s">
        <v>843</v>
      </c>
      <c r="E34" t="str">
        <f t="shared" si="0"/>
        <v>&lt;T t="与方砖共同参战则双方法攻增强"&gt;&lt;/T&gt;</v>
      </c>
    </row>
    <row r="35" spans="1:5">
      <c r="A35" t="s">
        <v>842</v>
      </c>
      <c r="B35" s="128" t="s">
        <v>750</v>
      </c>
      <c r="C35" t="s">
        <v>843</v>
      </c>
      <c r="E35" t="str">
        <f t="shared" si="0"/>
        <v>&lt;T t="大幅提升法术连击"&gt;&lt;/T&gt;</v>
      </c>
    </row>
    <row r="36" spans="1:5">
      <c r="A36" t="s">
        <v>842</v>
      </c>
      <c r="B36" s="128" t="s">
        <v>793</v>
      </c>
      <c r="C36" t="s">
        <v>843</v>
      </c>
      <c r="E36" t="str">
        <f t="shared" si="0"/>
        <v>&lt;T t="群攻法术以血量较少的单位作为目标"&gt;&lt;/T&gt;</v>
      </c>
    </row>
    <row r="37" spans="1:5">
      <c r="A37" t="s">
        <v>842</v>
      </c>
      <c r="B37" s="128" t="s">
        <v>784</v>
      </c>
      <c r="C37" t="s">
        <v>843</v>
      </c>
      <c r="E37" t="str">
        <f t="shared" si="0"/>
        <v>&lt;T t="与五火球教主共同参战则双方法攻增强"&gt;&lt;/T&gt;</v>
      </c>
    </row>
    <row r="38" spans="1:5">
      <c r="A38" t="s">
        <v>842</v>
      </c>
      <c r="B38" s="128" t="s">
        <v>787</v>
      </c>
      <c r="C38" t="s">
        <v>843</v>
      </c>
      <c r="E38" t="str">
        <f t="shared" si="0"/>
        <v>&lt;T t="奥术冲击降低目标物理防御和法术防御3回合"&gt;&lt;/T&gt;</v>
      </c>
    </row>
    <row r="39" spans="1:5">
      <c r="A39" t="s">
        <v>842</v>
      </c>
      <c r="B39" s="128" t="s">
        <v>789</v>
      </c>
      <c r="C39" t="s">
        <v>843</v>
      </c>
      <c r="E39" t="str">
        <f t="shared" si="0"/>
        <v>&lt;T t="大幅提升法术暴击"&gt;&lt;/T&gt;</v>
      </c>
    </row>
    <row r="40" spans="1:5">
      <c r="A40" t="s">
        <v>842</v>
      </c>
      <c r="B40" s="135" t="s">
        <v>790</v>
      </c>
      <c r="C40" t="s">
        <v>843</v>
      </c>
      <c r="E40" t="str">
        <f t="shared" si="0"/>
        <v>&lt;T t="受到伤害时，攻击者有概率中眩晕。"&gt;&lt;/T&gt;</v>
      </c>
    </row>
    <row r="41" spans="1:5">
      <c r="A41" t="s">
        <v>842</v>
      </c>
      <c r="B41" s="128" t="s">
        <v>792</v>
      </c>
      <c r="C41" t="s">
        <v>843</v>
      </c>
      <c r="E41" t="str">
        <f t="shared" si="0"/>
        <v>&lt;T t="暴风雪的法术伤害大幅增强。"&gt;&lt;/T&gt;</v>
      </c>
    </row>
    <row r="42" spans="1:5">
      <c r="A42" t="s">
        <v>842</v>
      </c>
      <c r="B42" s="128" t="s">
        <v>794</v>
      </c>
      <c r="C42" t="s">
        <v>843</v>
      </c>
      <c r="E42" t="str">
        <f t="shared" si="0"/>
        <v>&lt;T t="PVE中一定幅度提升治疗法术效果"&gt;&lt;/T&gt;</v>
      </c>
    </row>
    <row r="43" spans="1:5">
      <c r="A43" t="s">
        <v>842</v>
      </c>
      <c r="B43" s="131" t="s">
        <v>795</v>
      </c>
      <c r="C43" t="s">
        <v>843</v>
      </c>
      <c r="E43" t="str">
        <f t="shared" si="0"/>
        <v>&lt;T t="PVE中复活某单位，一定几率额外恢复其大量气血"&gt;&lt;/T&gt;</v>
      </c>
    </row>
    <row r="44" spans="1:5">
      <c r="A44" t="s">
        <v>842</v>
      </c>
      <c r="B44" s="128" t="s">
        <v>796</v>
      </c>
      <c r="C44" t="s">
        <v>843</v>
      </c>
      <c r="E44" t="str">
        <f t="shared" si="0"/>
        <v>&lt;T t="施放治疗祷言时，作用目标一定几率增加一个"&gt;&lt;/T&gt;</v>
      </c>
    </row>
    <row r="45" spans="1:5">
      <c r="A45" t="s">
        <v>842</v>
      </c>
      <c r="B45" s="128" t="s">
        <v>797</v>
      </c>
      <c r="C45" t="s">
        <v>843</v>
      </c>
      <c r="E45" t="str">
        <f t="shared" si="0"/>
        <v>&lt;T t="心灵之火的技能持续回合增加一回合"&gt;&lt;/T&gt;</v>
      </c>
    </row>
    <row r="46" spans="1:5">
      <c r="A46" t="s">
        <v>842</v>
      </c>
      <c r="B46" s="128" t="s">
        <v>798</v>
      </c>
      <c r="C46" t="s">
        <v>843</v>
      </c>
      <c r="E46" t="str">
        <f t="shared" si="0"/>
        <v>&lt;T t="PVE中施放治疗祷言时对首目标的治疗效果大幅度提升"&gt;&lt;/T&gt;</v>
      </c>
    </row>
    <row r="47" spans="1:5">
      <c r="A47" t="s">
        <v>842</v>
      </c>
      <c r="B47" s="128" t="s">
        <v>801</v>
      </c>
      <c r="C47" t="s">
        <v>843</v>
      </c>
      <c r="E47" t="str">
        <f t="shared" si="0"/>
        <v>&lt;T t="施放治疗祷言时，一定几率对施法目标附加回春效果"&gt;&lt;/T&gt;</v>
      </c>
    </row>
    <row r="48" spans="1:5">
      <c r="A48" t="s">
        <v>842</v>
      </c>
      <c r="B48" s="128" t="s">
        <v>802</v>
      </c>
      <c r="C48" t="s">
        <v>843</v>
      </c>
      <c r="E48" t="str">
        <f t="shared" si="0"/>
        <v>&lt;T t="使用任何技能时，为自己回复8%最大气血"&gt;&lt;/T&gt;</v>
      </c>
    </row>
    <row r="49" spans="1:5">
      <c r="A49" t="s">
        <v>842</v>
      </c>
      <c r="B49" s="135" t="s">
        <v>803</v>
      </c>
      <c r="C49" t="s">
        <v>843</v>
      </c>
      <c r="E49" t="str">
        <f t="shared" si="0"/>
        <v>&lt;T t="受到伤害时有较大概率转为恢复气血，也有一定概率承受更多伤害"&gt;&lt;/T&gt;</v>
      </c>
    </row>
    <row r="50" spans="1:5">
      <c r="A50" t="s">
        <v>842</v>
      </c>
      <c r="B50" s="128" t="s">
        <v>805</v>
      </c>
      <c r="C50" t="s">
        <v>843</v>
      </c>
      <c r="E50" t="str">
        <f t="shared" si="0"/>
        <v>&lt;T t="战斗中玩家和伙伴速度提升，提升幅度与自身法术攻击相关"&gt;&lt;/T&gt;</v>
      </c>
    </row>
    <row r="51" spans="1:5">
      <c r="A51" t="s">
        <v>842</v>
      </c>
      <c r="B51" s="131" t="s">
        <v>795</v>
      </c>
      <c r="C51" t="s">
        <v>843</v>
      </c>
      <c r="E51" t="str">
        <f t="shared" si="0"/>
        <v>&lt;T t="PVE中复活某单位，一定几率额外恢复其大量气血"&gt;&lt;/T&gt;</v>
      </c>
    </row>
    <row r="52" spans="1:5">
      <c r="A52" t="s">
        <v>842</v>
      </c>
      <c r="B52" s="126" t="s">
        <v>808</v>
      </c>
      <c r="C52" t="s">
        <v>843</v>
      </c>
      <c r="E52" t="str">
        <f t="shared" si="0"/>
        <v>&lt;T t="战斗中法攻提升。"&gt;&lt;/T&gt;</v>
      </c>
    </row>
    <row r="53" spans="1:5">
      <c r="A53" t="s">
        <v>842</v>
      </c>
      <c r="B53" s="131" t="s">
        <v>809</v>
      </c>
      <c r="C53" t="s">
        <v>843</v>
      </c>
      <c r="E53" t="str">
        <f t="shared" si="0"/>
        <v>&lt;T t="闪电链和闪电箭优先攻击生命值低的敌方目标。"&gt;&lt;/T&gt;</v>
      </c>
    </row>
    <row r="54" spans="1:5">
      <c r="A54" t="s">
        <v>842</v>
      </c>
      <c r="B54" s="128" t="s">
        <v>810</v>
      </c>
      <c r="C54" t="s">
        <v>843</v>
      </c>
      <c r="E54" t="str">
        <f t="shared" si="0"/>
        <v>&lt;T t="闪电箭有概率造成双倍伤害，或者为目标加血"&gt;&lt;/T&gt;</v>
      </c>
    </row>
    <row r="55" spans="1:5">
      <c r="A55" t="s">
        <v>842</v>
      </c>
      <c r="B55" s="136" t="s">
        <v>745</v>
      </c>
      <c r="C55" t="s">
        <v>843</v>
      </c>
      <c r="E55" t="str">
        <f t="shared" si="0"/>
        <v>&lt;T t="死亡后，回合结束后复活且获得50%血量，每场战斗只能使用一次"&gt;&lt;/T&gt;</v>
      </c>
    </row>
    <row r="56" spans="1:5">
      <c r="A56" t="s">
        <v>842</v>
      </c>
      <c r="B56" s="128" t="s">
        <v>814</v>
      </c>
      <c r="C56" t="s">
        <v>843</v>
      </c>
      <c r="E56" t="str">
        <f t="shared" si="0"/>
        <v>&lt;T t="受到伤害时，反震部分回攻击者"&gt;&lt;/T&gt;</v>
      </c>
    </row>
    <row r="57" spans="1:5">
      <c r="A57" t="s">
        <v>842</v>
      </c>
      <c r="B57" s="128" t="s">
        <v>815</v>
      </c>
      <c r="C57" t="s">
        <v>843</v>
      </c>
      <c r="E57" t="str">
        <f t="shared" si="0"/>
        <v>&lt;T t="闪电链可以额外攻击1至2个目标"&gt;&lt;/T&gt;</v>
      </c>
    </row>
    <row r="58" spans="1:5">
      <c r="A58" t="s">
        <v>842</v>
      </c>
      <c r="B58" s="128" t="s">
        <v>817</v>
      </c>
      <c r="C58" t="s">
        <v>843</v>
      </c>
      <c r="E58" t="str">
        <f t="shared" si="0"/>
        <v>&lt;T t="攻击目标后使其物理和法术防御降低，持续到回合结束"&gt;&lt;/T&gt;</v>
      </c>
    </row>
    <row r="59" spans="1:5">
      <c r="A59" t="s">
        <v>842</v>
      </c>
      <c r="B59" s="128" t="s">
        <v>818</v>
      </c>
      <c r="C59" t="s">
        <v>843</v>
      </c>
      <c r="E59" t="str">
        <f t="shared" si="0"/>
        <v>&lt;T t="使用淬毒刀扇时，伤害不衰减,且一定增加连击点"&gt;&lt;/T&gt;</v>
      </c>
    </row>
    <row r="60" spans="1:5">
      <c r="A60" t="s">
        <v>842</v>
      </c>
      <c r="B60" s="128" t="s">
        <v>820</v>
      </c>
      <c r="C60" t="s">
        <v>843</v>
      </c>
      <c r="E60" t="str">
        <f t="shared" si="0"/>
        <v>&lt;T t="使得物理攻击附带吸血效果，并且每损失一定气血，提升一定物理伤害"&gt;&lt;/T&gt;</v>
      </c>
    </row>
    <row r="61" spans="1:5">
      <c r="A61" t="s">
        <v>842</v>
      </c>
      <c r="B61" s="128" t="s">
        <v>821</v>
      </c>
      <c r="C61" t="s">
        <v>843</v>
      </c>
      <c r="E61" t="str">
        <f t="shared" si="0"/>
        <v>&lt;T t="使用穿刺影袭一定几率额外获得1颗连击点"&gt;&lt;/T&gt;</v>
      </c>
    </row>
    <row r="62" spans="1:5">
      <c r="A62" t="s">
        <v>842</v>
      </c>
      <c r="B62" s="128" t="s">
        <v>822</v>
      </c>
      <c r="C62" t="s">
        <v>843</v>
      </c>
      <c r="E62" t="str">
        <f t="shared" si="0"/>
        <v>&lt;T t="进入战斗初始自带1颗连击点"&gt;&lt;/T&gt;</v>
      </c>
    </row>
    <row r="63" spans="1:5">
      <c r="A63" t="s">
        <v>842</v>
      </c>
      <c r="B63" s="128" t="s">
        <v>823</v>
      </c>
      <c r="C63" t="s">
        <v>843</v>
      </c>
      <c r="E63" t="str">
        <f t="shared" si="0"/>
        <v>&lt;T t="使用剔骨，如果对方死亡并有剩余攻击次数，则继续选择一个单位攻击"&gt;&lt;/T&gt;</v>
      </c>
    </row>
    <row r="64" spans="1:5">
      <c r="A64" t="s">
        <v>842</v>
      </c>
      <c r="B64" s="128" t="s">
        <v>825</v>
      </c>
      <c r="C64" t="s">
        <v>843</v>
      </c>
      <c r="E64" t="str">
        <f t="shared" si="0"/>
        <v>&lt;T t="战斗中法攻提升"&gt;&lt;/T&gt;</v>
      </c>
    </row>
    <row r="65" spans="1:5">
      <c r="A65" t="s">
        <v>842</v>
      </c>
      <c r="B65" s="128" t="s">
        <v>693</v>
      </c>
      <c r="C65" t="s">
        <v>843</v>
      </c>
      <c r="E65" t="str">
        <f t="shared" si="0"/>
        <v>&lt;T t="如果沉默诅咒或者恶魔降临命中对方，追加一次法术伤害。"&gt;&lt;/T&gt;</v>
      </c>
    </row>
    <row r="66" spans="1:5">
      <c r="A66" t="s">
        <v>842</v>
      </c>
      <c r="B66" s="128" t="s">
        <v>826</v>
      </c>
      <c r="C66" t="s">
        <v>843</v>
      </c>
      <c r="E66" t="str">
        <f t="shared" ref="E66:E75" si="1">A66&amp;B66&amp;C66</f>
        <v>&lt;T t="战斗中速度提升"&gt;&lt;/T&gt;</v>
      </c>
    </row>
    <row r="67" spans="1:5">
      <c r="A67" t="s">
        <v>842</v>
      </c>
      <c r="B67" s="128" t="s">
        <v>829</v>
      </c>
      <c r="C67" t="s">
        <v>843</v>
      </c>
      <c r="E67" t="str">
        <f t="shared" si="1"/>
        <v>&lt;T t="沉默诅咒或者恶魔降临命中后，附加2回合死亡锢魂效果。"&gt;&lt;/T&gt;</v>
      </c>
    </row>
    <row r="68" spans="1:5">
      <c r="A68" t="s">
        <v>842</v>
      </c>
      <c r="B68" s="135" t="s">
        <v>830</v>
      </c>
      <c r="C68" t="s">
        <v>843</v>
      </c>
      <c r="E68" t="str">
        <f t="shared" si="1"/>
        <v>&lt;T t="如果阿撸高和瑞文戴尔同时出战，每次出手都有额外概率对对方随机单位附加2回合灵魂禁锢效果"&gt;&lt;/T&gt;</v>
      </c>
    </row>
    <row r="69" spans="1:5">
      <c r="A69" t="s">
        <v>842</v>
      </c>
      <c r="B69" s="128" t="s">
        <v>832</v>
      </c>
      <c r="C69" t="s">
        <v>843</v>
      </c>
      <c r="E69" t="str">
        <f t="shared" si="1"/>
        <v>&lt;T t="战斗中被治疗提升"&gt;&lt;/T&gt;</v>
      </c>
    </row>
    <row r="70" spans="1:5">
      <c r="A70" t="s">
        <v>842</v>
      </c>
      <c r="B70" s="128" t="s">
        <v>833</v>
      </c>
      <c r="C70" t="s">
        <v>843</v>
      </c>
      <c r="E70" t="str">
        <f t="shared" si="1"/>
        <v>&lt;T t="使得被控制的目标中毒并且物理和法术防御降低"&gt;&lt;/T&gt;</v>
      </c>
    </row>
    <row r="71" spans="1:5">
      <c r="A71" t="s">
        <v>842</v>
      </c>
      <c r="B71" s="135" t="s">
        <v>830</v>
      </c>
      <c r="C71" t="s">
        <v>843</v>
      </c>
      <c r="E71" t="str">
        <f t="shared" si="1"/>
        <v>&lt;T t="如果阿撸高和瑞文戴尔同时出战，每次出手都有额外概率对对方随机单位附加2回合灵魂禁锢效果"&gt;&lt;/T&gt;</v>
      </c>
    </row>
    <row r="72" spans="1:5">
      <c r="A72" t="s">
        <v>842</v>
      </c>
      <c r="B72" s="128" t="s">
        <v>834</v>
      </c>
      <c r="C72" t="s">
        <v>843</v>
      </c>
      <c r="E72" t="str">
        <f t="shared" si="1"/>
        <v>&lt;T t="施放火焰之雨，被攻击的单位有概率被恐惧"&gt;&lt;/T&gt;</v>
      </c>
    </row>
    <row r="73" spans="1:5">
      <c r="A73" t="s">
        <v>842</v>
      </c>
      <c r="B73" s="135" t="s">
        <v>835</v>
      </c>
      <c r="C73" t="s">
        <v>843</v>
      </c>
      <c r="E73" t="str">
        <f t="shared" si="1"/>
        <v>&lt;T t="时空游龙释放的恐惧效果不会攻击他的敌人，只会攻击他的队友"&gt;&lt;/T&gt;</v>
      </c>
    </row>
    <row r="74" spans="1:5">
      <c r="A74" t="s">
        <v>842</v>
      </c>
      <c r="B74" s="128" t="s">
        <v>836</v>
      </c>
      <c r="C74" t="s">
        <v>843</v>
      </c>
      <c r="E74" t="str">
        <f t="shared" si="1"/>
        <v>&lt;T t="战斗中控制命中提升"&gt;&lt;/T&gt;</v>
      </c>
    </row>
    <row r="75" spans="1:5">
      <c r="A75" t="s">
        <v>842</v>
      </c>
      <c r="B75" s="128" t="s">
        <v>838</v>
      </c>
      <c r="C75" t="s">
        <v>843</v>
      </c>
      <c r="E75" t="str">
        <f t="shared" si="1"/>
        <v>&lt;T t="如果沉默诅咒或者恶魔降临命中对方，追加一次生命虹吸。"&gt;&lt;/T&gt;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物攻类</vt:lpstr>
      <vt:lpstr>法功类</vt:lpstr>
      <vt:lpstr>治疗类</vt:lpstr>
      <vt:lpstr>辅助类</vt:lpstr>
      <vt:lpstr>封印类</vt:lpstr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2016-01-27T03:14:33Z</dcterms:modified>
</cp:coreProperties>
</file>