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"/>
    </mc:Choice>
  </mc:AlternateContent>
  <xr:revisionPtr revIDLastSave="0" documentId="8_{45D83381-F011-4185-84D2-2B7EFA48C467}" xr6:coauthVersionLast="47" xr6:coauthVersionMax="47" xr10:uidLastSave="{00000000-0000-0000-0000-000000000000}"/>
  <bookViews>
    <workbookView xWindow="-120" yWindow="-120" windowWidth="20730" windowHeight="11160" firstSheet="1" activeTab="1" xr2:uid="{D8D437B1-7BDE-4E14-BD08-C20ED629A556}"/>
  </bookViews>
  <sheets>
    <sheet name="Sheet1" sheetId="1" r:id="rId1"/>
    <sheet name="Alnirah-22Nov2021" sheetId="2" r:id="rId2"/>
  </sheets>
  <definedNames>
    <definedName name="data">#REF!</definedName>
    <definedName name="Gender">#REF!</definedName>
    <definedName name="Sentimen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7" i="2" l="1" a="1"/>
  <c r="K27" i="2" s="1"/>
  <c r="O29" i="2" s="1"/>
  <c r="S29" i="2" s="1"/>
  <c r="K43" i="2" a="1"/>
  <c r="K43" i="2" s="1"/>
  <c r="O44" i="2" s="1"/>
  <c r="S44" i="2" s="1"/>
  <c r="Q44" i="2" l="1"/>
  <c r="U44" i="2" s="1"/>
  <c r="Q29" i="2"/>
  <c r="U29" i="2" s="1"/>
  <c r="P44" i="2"/>
  <c r="T44" i="2" s="1"/>
  <c r="P29" i="2"/>
  <c r="T29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<sst xmlns="http://schemas.openxmlformats.org/spreadsheetml/2006/main" count="32" uniqueCount="15">
  <si>
    <t>Take any values from 0 to 1</t>
  </si>
  <si>
    <t>biases</t>
  </si>
  <si>
    <t>=</t>
  </si>
  <si>
    <t>+</t>
  </si>
  <si>
    <t>Do not enter values here</t>
  </si>
  <si>
    <t>x</t>
  </si>
  <si>
    <t>x * w</t>
  </si>
  <si>
    <t>wi</t>
  </si>
  <si>
    <t>xi</t>
  </si>
  <si>
    <t>Neuron</t>
  </si>
  <si>
    <t>OUTER LAYER</t>
  </si>
  <si>
    <t>HIDDEN LAYER</t>
  </si>
  <si>
    <t>Sigma / Summation</t>
  </si>
  <si>
    <t>INPUT LAYER</t>
  </si>
  <si>
    <t>FORWARD PROPAGATION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</si>
</sst>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sz val="2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20"/>
      <color rgb="FFC00000"/>
      <name val="Calibri"/>
      <family val="2"/>
      <scheme val="minor"/>
    </font>
    <font>
      <sz val="20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6"/>
      <color rgb="FF0432FF"/>
      <name val="Calibri"/>
      <family val="2"/>
      <scheme val="minor"/>
    </font>
    <font>
      <sz val="20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8">
    <xf numFmtId="0" fontId="0" fillId="0" borderId="0" xfId="0"/>
    <xf numFmtId="0" fontId="1" fillId="0" borderId="0" xfId="1"/>
    <xf numFmtId="2" fontId="2" fillId="2" borderId="1" xfId="1" applyNumberFormat="1" applyFont="1" applyFill="1" applyBorder="1" applyAlignment="1">
      <alignment horizontal="center"/>
    </xf>
    <xf numFmtId="2" fontId="2" fillId="3" borderId="1" xfId="1" applyNumberFormat="1" applyFont="1" applyFill="1" applyBorder="1" applyAlignment="1">
      <alignment horizontal="center"/>
    </xf>
    <xf numFmtId="164" fontId="3" fillId="2" borderId="1" xfId="1" applyNumberFormat="1" applyFon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6" fillId="0" borderId="0" xfId="1" applyFont="1"/>
    <xf numFmtId="0" fontId="7" fillId="0" borderId="0" xfId="1" applyFont="1" applyAlignment="1">
      <alignment horizontal="center"/>
    </xf>
    <xf numFmtId="0" fontId="8" fillId="0" borderId="0" xfId="1" applyFont="1" applyAlignment="1">
      <alignment horizontal="center"/>
    </xf>
    <xf numFmtId="164" fontId="2" fillId="3" borderId="1" xfId="1" applyNumberFormat="1" applyFont="1" applyFill="1" applyBorder="1" applyAlignment="1">
      <alignment horizontal="center"/>
    </xf>
    <xf numFmtId="0" fontId="9" fillId="0" borderId="0" xfId="1" applyFont="1" applyAlignment="1">
      <alignment horizontal="center"/>
    </xf>
    <xf numFmtId="0" fontId="11" fillId="0" borderId="0" xfId="1" applyFont="1"/>
    <xf numFmtId="0" fontId="12" fillId="0" borderId="0" xfId="1" applyFont="1"/>
    <xf numFmtId="0" fontId="13" fillId="0" borderId="0" xfId="1" applyFont="1"/>
    <xf numFmtId="0" fontId="1" fillId="0" borderId="0" xfId="1" applyAlignment="1">
      <alignment horizontal="center"/>
    </xf>
    <xf numFmtId="0" fontId="2" fillId="0" borderId="0" xfId="1" applyFont="1" applyAlignment="1">
      <alignment horizontal="center"/>
    </xf>
    <xf numFmtId="165" fontId="2" fillId="3" borderId="1" xfId="1" applyNumberFormat="1" applyFont="1" applyFill="1" applyBorder="1" applyAlignment="1">
      <alignment horizontal="center"/>
    </xf>
    <xf numFmtId="164" fontId="3" fillId="4" borderId="1" xfId="1" applyNumberFormat="1" applyFont="1" applyFill="1" applyBorder="1" applyAlignment="1">
      <alignment horizontal="center"/>
    </xf>
    <xf numFmtId="2" fontId="3" fillId="4" borderId="1" xfId="1" applyNumberFormat="1" applyFont="1" applyFill="1" applyBorder="1" applyAlignment="1">
      <alignment horizontal="center"/>
    </xf>
    <xf numFmtId="2" fontId="2" fillId="5" borderId="1" xfId="1" applyNumberFormat="1" applyFont="1" applyFill="1" applyBorder="1" applyAlignment="1">
      <alignment horizontal="center"/>
    </xf>
    <xf numFmtId="0" fontId="1" fillId="6" borderId="1" xfId="1" applyFill="1" applyBorder="1"/>
    <xf numFmtId="0" fontId="9" fillId="0" borderId="0" xfId="1" applyFont="1"/>
    <xf numFmtId="0" fontId="14" fillId="0" borderId="0" xfId="1" applyFont="1"/>
    <xf numFmtId="0" fontId="3" fillId="0" borderId="0" xfId="1" applyFont="1" applyAlignment="1">
      <alignment horizontal="center"/>
    </xf>
    <xf numFmtId="0" fontId="2" fillId="0" borderId="0" xfId="1" applyFont="1" applyAlignment="1">
      <alignment horizontal="center"/>
    </xf>
    <xf numFmtId="0" fontId="10" fillId="0" borderId="0" xfId="1" applyFont="1" applyAlignment="1">
      <alignment horizontal="center"/>
    </xf>
    <xf numFmtId="0" fontId="9" fillId="0" borderId="2" xfId="1" applyFont="1" applyBorder="1" applyAlignment="1">
      <alignment horizontal="center"/>
    </xf>
    <xf numFmtId="0" fontId="5" fillId="0" borderId="0" xfId="1" applyFont="1" applyAlignment="1">
      <alignment horizontal="center"/>
    </xf>
  </cellXfs>
  <cellStyles count="2">
    <cellStyle name="Normal" xfId="0" builtinId="0"/>
    <cellStyle name="Normal 2" xfId="1" xr:uid="{9CDF8235-A124-49AA-A17E-993935F3101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93" Type="http://schemas.openxmlformats.org/officeDocument/2006/relationships/image" Target="../media/image80.png"/><Relationship Id="rId3" Type="http://schemas.openxmlformats.org/officeDocument/2006/relationships/image" Target="../media/image3.tiff"/><Relationship Id="rId21" Type="http://schemas.openxmlformats.org/officeDocument/2006/relationships/image" Target="../media/image44.png"/><Relationship Id="rId76" Type="http://schemas.openxmlformats.org/officeDocument/2006/relationships/customXml" Target="../ink/ink3.xml"/><Relationship Id="rId92" Type="http://schemas.openxmlformats.org/officeDocument/2006/relationships/customXml" Target="../ink/ink5.xml"/><Relationship Id="rId2" Type="http://schemas.openxmlformats.org/officeDocument/2006/relationships/image" Target="../media/image2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96" Type="http://schemas.openxmlformats.org/officeDocument/2006/relationships/customXml" Target="../ink/ink7.xml"/><Relationship Id="rId1" Type="http://schemas.openxmlformats.org/officeDocument/2006/relationships/image" Target="../media/image1.tiff"/><Relationship Id="rId95" Type="http://schemas.openxmlformats.org/officeDocument/2006/relationships/image" Target="../media/image33.png"/><Relationship Id="rId78" Type="http://schemas.openxmlformats.org/officeDocument/2006/relationships/customXml" Target="../ink/ink4.xml"/><Relationship Id="rId94" Type="http://schemas.openxmlformats.org/officeDocument/2006/relationships/customXml" Target="../ink/ink6.xml"/><Relationship Id="rId4" Type="http://schemas.openxmlformats.org/officeDocument/2006/relationships/customXml" Target="../ink/ink1.xml"/><Relationship Id="rId22" Type="http://schemas.openxmlformats.org/officeDocument/2006/relationships/customXml" Target="../ink/ink2.xml"/><Relationship Id="rId77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7C73DE24-2D47-40F2-8E78-98598CA7F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95600" y="5071407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39</xdr:row>
      <xdr:rowOff>130911</xdr:rowOff>
    </xdr:from>
    <xdr:ext cx="1333500" cy="701510"/>
    <xdr:pic>
      <xdr:nvPicPr>
        <xdr:cNvPr id="3" name="Picture 2">
          <a:extLst>
            <a:ext uri="{FF2B5EF4-FFF2-40B4-BE49-F238E27FC236}">
              <a16:creationId xmlns:a16="http://schemas.microsoft.com/office/drawing/2014/main" id="{A457CE81-BF6C-4977-B52D-C7F5F2718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95600" y="7931886"/>
          <a:ext cx="1333500" cy="701510"/>
        </a:xfrm>
        <a:prstGeom prst="rect">
          <a:avLst/>
        </a:prstGeom>
      </xdr:spPr>
    </xdr:pic>
    <xdr:clientData/>
  </xdr:oneCellAnchor>
  <xdr:oneCellAnchor>
    <xdr:from>
      <xdr:col>12</xdr:col>
      <xdr:colOff>228599</xdr:colOff>
      <xdr:row>5</xdr:row>
      <xdr:rowOff>18745</xdr:rowOff>
    </xdr:from>
    <xdr:ext cx="5568044" cy="1865067"/>
    <xdr:pic>
      <xdr:nvPicPr>
        <xdr:cNvPr id="4" name="Picture 3">
          <a:extLst>
            <a:ext uri="{FF2B5EF4-FFF2-40B4-BE49-F238E27FC236}">
              <a16:creationId xmlns:a16="http://schemas.microsoft.com/office/drawing/2014/main" id="{AA759AEE-3E7C-45A9-A1E0-BE833E457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6999" y="1018870"/>
          <a:ext cx="5568044" cy="1865067"/>
        </a:xfrm>
        <a:prstGeom prst="rect">
          <a:avLst/>
        </a:prstGeom>
      </xdr:spPr>
    </xdr:pic>
    <xdr:clientData/>
  </xdr:oneCellAnchor>
  <xdr:oneCellAnchor>
    <xdr:from>
      <xdr:col>3</xdr:col>
      <xdr:colOff>469900</xdr:colOff>
      <xdr:row>2</xdr:row>
      <xdr:rowOff>135466</xdr:rowOff>
    </xdr:from>
    <xdr:ext cx="4405993" cy="3423254"/>
    <xdr:pic>
      <xdr:nvPicPr>
        <xdr:cNvPr id="5" name="Picture 4">
          <a:extLst>
            <a:ext uri="{FF2B5EF4-FFF2-40B4-BE49-F238E27FC236}">
              <a16:creationId xmlns:a16="http://schemas.microsoft.com/office/drawing/2014/main" id="{27F3359B-15FC-4288-93A8-AE829CB57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84500" y="535516"/>
          <a:ext cx="4405993" cy="3423254"/>
        </a:xfrm>
        <a:prstGeom prst="rect">
          <a:avLst/>
        </a:prstGeom>
      </xdr:spPr>
    </xdr:pic>
    <xdr:clientData/>
  </xdr:oneCellAnchor>
  <xdr:oneCellAnchor>
    <xdr:from>
      <xdr:col>3</xdr:col>
      <xdr:colOff>151580</xdr:colOff>
      <xdr:row>5</xdr:row>
      <xdr:rowOff>153000</xdr:rowOff>
    </xdr:from>
    <xdr:ext cx="10440" cy="169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B6CC1797-DB14-4097-8DAD-E7646089E80C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79900</xdr:colOff>
      <xdr:row>6</xdr:row>
      <xdr:rowOff>128000</xdr:rowOff>
    </xdr:from>
    <xdr:ext cx="2160" cy="194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EB31D73E-D4B2-4121-AC7D-2BB4E50E8C01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145060</xdr:colOff>
      <xdr:row>6</xdr:row>
      <xdr:rowOff>14240</xdr:rowOff>
    </xdr:from>
    <xdr:ext cx="11160" cy="50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EF12F321-F052-467C-8991-2B61432B16E1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228660</xdr:colOff>
      <xdr:row>11</xdr:row>
      <xdr:rowOff>30360</xdr:rowOff>
    </xdr:from>
    <xdr:ext cx="6840" cy="144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8BA69EBB-EB93-40CA-99E3-4E19D09B7B9A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297480</xdr:colOff>
      <xdr:row>4</xdr:row>
      <xdr:rowOff>139480</xdr:rowOff>
    </xdr:from>
    <xdr:ext cx="4680" cy="36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9A411DCC-4B32-4663-873C-D2F9A4B21E07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0</xdr:col>
      <xdr:colOff>823320</xdr:colOff>
      <xdr:row>4</xdr:row>
      <xdr:rowOff>143800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4AF200F8-0540-4FA7-B8E9-183AE392442D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</xdr:col>
      <xdr:colOff>26620</xdr:colOff>
      <xdr:row>3</xdr:row>
      <xdr:rowOff>21560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5285B4E2-CD31-44A9-A848-0184A6FE7D50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12:27.76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12:27.77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12:27.77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12:27.77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12:27.77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12:27.77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5:12:27.78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4ED3-2818-4F70-B247-58E3EBAC707B}">
  <dimension ref="A1"/>
  <sheetViews>
    <sheetView rightToLeft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2DDBC-F342-4985-A045-7E05FDD7283C}">
  <dimension ref="C2:V47"/>
  <sheetViews>
    <sheetView tabSelected="1" topLeftCell="A26" zoomScale="70" zoomScaleNormal="70" workbookViewId="0">
      <selection activeCell="U44" sqref="U44"/>
    </sheetView>
  </sheetViews>
  <sheetFormatPr defaultColWidth="12.5703125" defaultRowHeight="15.75" x14ac:dyDescent="0.25"/>
  <cols>
    <col min="1" max="1" width="12.5703125" style="1"/>
    <col min="2" max="4" width="8.140625" style="1" bestFit="1" customWidth="1"/>
    <col min="5" max="5" width="11.85546875" style="1" customWidth="1"/>
    <col min="6" max="6" width="5.85546875" style="1" customWidth="1"/>
    <col min="7" max="7" width="9.7109375" style="1" customWidth="1"/>
    <col min="8" max="8" width="10.7109375" style="1" customWidth="1"/>
    <col min="9" max="9" width="9.28515625" style="1" customWidth="1"/>
    <col min="10" max="10" width="9.5703125" style="1" customWidth="1"/>
    <col min="11" max="11" width="13.85546875" style="1" customWidth="1"/>
    <col min="12" max="12" width="13" style="1" customWidth="1"/>
    <col min="13" max="13" width="11.42578125" style="1" customWidth="1"/>
    <col min="14" max="14" width="8" style="1" customWidth="1"/>
    <col min="15" max="15" width="9.85546875" style="1" customWidth="1"/>
    <col min="16" max="16" width="10.28515625" style="1" customWidth="1"/>
    <col min="17" max="17" width="11.85546875" style="1" customWidth="1"/>
    <col min="18" max="18" width="9.28515625" style="1" customWidth="1"/>
    <col min="19" max="19" width="12.5703125" style="1"/>
    <col min="20" max="20" width="13.7109375" style="1" customWidth="1"/>
    <col min="21" max="16384" width="12.5703125" style="1"/>
  </cols>
  <sheetData>
    <row r="2" spans="3:12" ht="26.25" x14ac:dyDescent="0.4">
      <c r="C2" s="22"/>
      <c r="D2" s="22"/>
      <c r="E2" s="21"/>
      <c r="F2" s="21"/>
      <c r="L2" s="13" t="s">
        <v>14</v>
      </c>
    </row>
    <row r="22" spans="3:21" ht="21" x14ac:dyDescent="0.35">
      <c r="G22" s="13" t="s">
        <v>13</v>
      </c>
      <c r="Q22" s="13" t="s">
        <v>11</v>
      </c>
    </row>
    <row r="23" spans="3:21" ht="21" x14ac:dyDescent="0.35">
      <c r="G23" s="13"/>
      <c r="Q23" s="13"/>
    </row>
    <row r="24" spans="3:21" ht="18.75" x14ac:dyDescent="0.3">
      <c r="G24" s="25" t="s">
        <v>9</v>
      </c>
      <c r="H24" s="25"/>
      <c r="I24" s="25"/>
    </row>
    <row r="25" spans="3:21" x14ac:dyDescent="0.25">
      <c r="G25" s="7">
        <v>1</v>
      </c>
      <c r="H25" s="7">
        <v>2</v>
      </c>
      <c r="I25" s="7">
        <v>3</v>
      </c>
    </row>
    <row r="26" spans="3:21" ht="24" customHeight="1" x14ac:dyDescent="0.4">
      <c r="C26" s="26" t="s">
        <v>8</v>
      </c>
      <c r="D26" s="26"/>
      <c r="E26" s="26"/>
      <c r="F26" s="10"/>
      <c r="G26" s="23" t="s">
        <v>7</v>
      </c>
      <c r="H26" s="23"/>
      <c r="I26" s="23"/>
      <c r="K26" s="23" t="s">
        <v>6</v>
      </c>
      <c r="L26" s="23"/>
      <c r="M26" s="23"/>
      <c r="O26" s="25" t="s">
        <v>9</v>
      </c>
      <c r="P26" s="25"/>
      <c r="Q26" s="25"/>
    </row>
    <row r="27" spans="3:21" ht="26.25" x14ac:dyDescent="0.4">
      <c r="C27" s="20">
        <v>0.7</v>
      </c>
      <c r="D27" s="20">
        <v>0.35</v>
      </c>
      <c r="E27" s="20">
        <v>0.25</v>
      </c>
      <c r="F27" s="8" t="s">
        <v>5</v>
      </c>
      <c r="G27" s="19">
        <v>0.88</v>
      </c>
      <c r="H27" s="19">
        <v>0.2</v>
      </c>
      <c r="I27" s="19">
        <v>0.55000000000000004</v>
      </c>
      <c r="J27" s="8" t="s">
        <v>2</v>
      </c>
      <c r="K27" s="2" cm="1">
        <f t="array" ref="K27:M27">MMULT(C27:E27,G27:I29)</f>
        <v>0.98099999999999998</v>
      </c>
      <c r="L27" s="2">
        <v>0.44549999999999995</v>
      </c>
      <c r="M27" s="2">
        <v>0.5575</v>
      </c>
      <c r="O27" s="7">
        <v>1</v>
      </c>
      <c r="P27" s="7">
        <v>2</v>
      </c>
      <c r="Q27" s="7">
        <v>3</v>
      </c>
    </row>
    <row r="28" spans="3:21" ht="24" customHeight="1" x14ac:dyDescent="0.35">
      <c r="C28" s="1" t="s">
        <v>0</v>
      </c>
      <c r="G28" s="19">
        <v>0.4</v>
      </c>
      <c r="H28" s="19">
        <v>0.33</v>
      </c>
      <c r="I28" s="19">
        <v>0.35</v>
      </c>
      <c r="K28" s="23" t="s">
        <v>3</v>
      </c>
      <c r="L28" s="23"/>
      <c r="M28" s="23"/>
      <c r="O28" s="24" t="s">
        <v>12</v>
      </c>
      <c r="P28" s="24"/>
      <c r="Q28" s="24"/>
    </row>
    <row r="29" spans="3:21" ht="26.25" x14ac:dyDescent="0.4">
      <c r="G29" s="19">
        <v>0.9</v>
      </c>
      <c r="H29" s="19">
        <v>0.76</v>
      </c>
      <c r="I29" s="19">
        <v>0.2</v>
      </c>
      <c r="K29" s="23" t="s">
        <v>1</v>
      </c>
      <c r="L29" s="23"/>
      <c r="M29" s="23"/>
      <c r="N29" s="8" t="s">
        <v>2</v>
      </c>
      <c r="O29" s="18">
        <f>K27+K30</f>
        <v>1.9809999999999999</v>
      </c>
      <c r="P29" s="18">
        <f>L27+L30</f>
        <v>1.4455</v>
      </c>
      <c r="Q29" s="18">
        <f>M27+M30</f>
        <v>1.5575000000000001</v>
      </c>
      <c r="S29" s="17">
        <f>(1/(1+EXP(-O29)))</f>
        <v>0.87878772232450086</v>
      </c>
      <c r="T29" s="17">
        <f>(1/(1+EXP(-P29)))</f>
        <v>0.80930491332940413</v>
      </c>
      <c r="U29" s="17">
        <f>(1/(1+EXP(-Q29)))</f>
        <v>0.82599432652177085</v>
      </c>
    </row>
    <row r="30" spans="3:21" ht="21" x14ac:dyDescent="0.35">
      <c r="G30" s="1" t="s">
        <v>0</v>
      </c>
      <c r="K30" s="16">
        <v>1</v>
      </c>
      <c r="L30" s="16">
        <v>1</v>
      </c>
      <c r="M30" s="16">
        <v>1</v>
      </c>
    </row>
    <row r="31" spans="3:21" ht="21" x14ac:dyDescent="0.35">
      <c r="G31" s="15"/>
      <c r="H31" s="15"/>
      <c r="I31" s="15"/>
      <c r="K31" s="1" t="s">
        <v>0</v>
      </c>
    </row>
    <row r="32" spans="3:21" ht="21" x14ac:dyDescent="0.35">
      <c r="G32" s="15"/>
      <c r="H32" s="15"/>
      <c r="I32" s="15"/>
      <c r="K32" s="14"/>
      <c r="L32" s="14"/>
      <c r="M32" s="14"/>
    </row>
    <row r="38" spans="3:22" ht="21" x14ac:dyDescent="0.35">
      <c r="G38" s="13" t="s">
        <v>11</v>
      </c>
      <c r="Q38" s="13" t="s">
        <v>10</v>
      </c>
    </row>
    <row r="39" spans="3:22" ht="21" x14ac:dyDescent="0.35">
      <c r="L39" s="12"/>
      <c r="P39" s="11"/>
    </row>
    <row r="40" spans="3:22" ht="18.75" x14ac:dyDescent="0.3">
      <c r="G40" s="25" t="s">
        <v>9</v>
      </c>
      <c r="H40" s="25"/>
      <c r="I40" s="25"/>
    </row>
    <row r="41" spans="3:22" ht="18.75" x14ac:dyDescent="0.3">
      <c r="G41" s="7">
        <v>1</v>
      </c>
      <c r="H41" s="7">
        <v>2</v>
      </c>
      <c r="I41" s="7">
        <v>3</v>
      </c>
      <c r="O41" s="25" t="s">
        <v>9</v>
      </c>
      <c r="P41" s="25"/>
      <c r="Q41" s="25"/>
    </row>
    <row r="42" spans="3:22" ht="26.25" x14ac:dyDescent="0.4">
      <c r="C42" s="23" t="s">
        <v>8</v>
      </c>
      <c r="D42" s="23"/>
      <c r="E42" s="23"/>
      <c r="F42" s="10"/>
      <c r="G42" s="23" t="s">
        <v>7</v>
      </c>
      <c r="H42" s="23"/>
      <c r="I42" s="23"/>
      <c r="K42" s="23" t="s">
        <v>6</v>
      </c>
      <c r="L42" s="23"/>
      <c r="M42" s="23"/>
      <c r="O42" s="7">
        <v>1</v>
      </c>
      <c r="P42" s="7">
        <v>2</v>
      </c>
      <c r="Q42" s="7">
        <v>3</v>
      </c>
      <c r="T42" s="7"/>
      <c r="U42" s="7"/>
      <c r="V42" s="7"/>
    </row>
    <row r="43" spans="3:22" ht="26.25" x14ac:dyDescent="0.4">
      <c r="C43" s="9">
        <v>0.5</v>
      </c>
      <c r="D43" s="9">
        <v>0.2</v>
      </c>
      <c r="E43" s="9">
        <v>0.4</v>
      </c>
      <c r="F43" s="8" t="s">
        <v>5</v>
      </c>
      <c r="G43" s="3">
        <v>0.77</v>
      </c>
      <c r="H43" s="3">
        <v>0.76</v>
      </c>
      <c r="I43" s="3">
        <v>0.86</v>
      </c>
      <c r="J43" s="8" t="s">
        <v>2</v>
      </c>
      <c r="K43" s="2" cm="1">
        <f t="array" ref="K43:M43">MMULT(C43:E43,G43:I45)</f>
        <v>0.56500000000000006</v>
      </c>
      <c r="L43" s="2">
        <v>0.748</v>
      </c>
      <c r="M43" s="2">
        <v>0.71200000000000008</v>
      </c>
      <c r="T43" s="7"/>
    </row>
    <row r="44" spans="3:22" ht="28.5" x14ac:dyDescent="0.45">
      <c r="C44" s="6" t="s">
        <v>4</v>
      </c>
      <c r="G44" s="3">
        <v>0.1</v>
      </c>
      <c r="H44" s="3">
        <v>0.3</v>
      </c>
      <c r="I44" s="3">
        <v>0.55000000000000004</v>
      </c>
      <c r="K44" s="27" t="s">
        <v>3</v>
      </c>
      <c r="L44" s="27"/>
      <c r="M44" s="27"/>
      <c r="N44" s="5" t="s">
        <v>2</v>
      </c>
      <c r="O44" s="4">
        <f>K43+K46</f>
        <v>0.96500000000000008</v>
      </c>
      <c r="P44" s="4">
        <f>L43+L46</f>
        <v>1.1480000000000001</v>
      </c>
      <c r="Q44" s="4">
        <f>M43+M46</f>
        <v>1.1120000000000001</v>
      </c>
      <c r="S44" s="4">
        <f>(1/(1+EXP(-O44)))</f>
        <v>0.72412177077081863</v>
      </c>
      <c r="T44" s="4">
        <f>(1/(1+EXP(-P44)))</f>
        <v>0.75914541920166401</v>
      </c>
      <c r="U44" s="4">
        <f>(1/(1+EXP(-Q44)))</f>
        <v>0.7525017852138598</v>
      </c>
    </row>
    <row r="45" spans="3:22" ht="23.25" x14ac:dyDescent="0.35">
      <c r="G45" s="3">
        <v>0.4</v>
      </c>
      <c r="H45" s="3">
        <v>0.77</v>
      </c>
      <c r="I45" s="3">
        <v>0.43</v>
      </c>
      <c r="K45" s="23" t="s">
        <v>1</v>
      </c>
      <c r="L45" s="23"/>
      <c r="M45" s="23"/>
    </row>
    <row r="46" spans="3:22" ht="21" x14ac:dyDescent="0.35">
      <c r="G46" s="1" t="s">
        <v>0</v>
      </c>
      <c r="K46" s="2">
        <v>0.4</v>
      </c>
      <c r="L46" s="2">
        <v>0.4</v>
      </c>
      <c r="M46" s="2">
        <v>0.4</v>
      </c>
    </row>
    <row r="47" spans="3:22" x14ac:dyDescent="0.25">
      <c r="K47" s="1" t="s">
        <v>0</v>
      </c>
    </row>
  </sheetData>
  <mergeCells count="15">
    <mergeCell ref="C26:E26"/>
    <mergeCell ref="G26:I26"/>
    <mergeCell ref="K26:M26"/>
    <mergeCell ref="K44:M44"/>
    <mergeCell ref="O26:Q26"/>
    <mergeCell ref="K45:M45"/>
    <mergeCell ref="K29:M29"/>
    <mergeCell ref="G40:I40"/>
    <mergeCell ref="O41:Q41"/>
    <mergeCell ref="G24:I24"/>
    <mergeCell ref="K28:M28"/>
    <mergeCell ref="O28:Q28"/>
    <mergeCell ref="C42:E42"/>
    <mergeCell ref="G42:I42"/>
    <mergeCell ref="K42:M4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Alnirah-22Nov2021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nina arman</cp:lastModifiedBy>
  <dcterms:created xsi:type="dcterms:W3CDTF">2021-11-22T15:11:19Z</dcterms:created>
  <dcterms:modified xsi:type="dcterms:W3CDTF">2021-11-22T15:21:33Z</dcterms:modified>
</cp:coreProperties>
</file>