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IEEE-CS-AI-25\Task_9\"/>
    </mc:Choice>
  </mc:AlternateContent>
  <bookViews>
    <workbookView xWindow="0" yWindow="0" windowWidth="21570" windowHeight="8055"/>
  </bookViews>
  <sheets>
    <sheet name="Sheet1" sheetId="1" r:id="rId1"/>
  </sheets>
  <definedNames>
    <definedName name="_xlnm._FilterDatabase" localSheetId="0" hidden="1">Sheet1!$A$1:$I$23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F20" i="1" l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F7" i="1"/>
  <c r="F5" i="1"/>
  <c r="F4" i="1"/>
  <c r="F3" i="1"/>
  <c r="F2" i="1"/>
  <c r="F21" i="1"/>
  <c r="D23" i="1"/>
  <c r="F23" i="1" l="1"/>
  <c r="C23" i="1"/>
  <c r="A23" i="1"/>
</calcChain>
</file>

<file path=xl/sharedStrings.xml><?xml version="1.0" encoding="utf-8"?>
<sst xmlns="http://schemas.openxmlformats.org/spreadsheetml/2006/main" count="108" uniqueCount="54">
  <si>
    <t>Date</t>
  </si>
  <si>
    <t xml:space="preserve">Product </t>
  </si>
  <si>
    <t xml:space="preserve">Quantity </t>
  </si>
  <si>
    <t>Price</t>
  </si>
  <si>
    <t>Category</t>
  </si>
  <si>
    <t>Laptop</t>
  </si>
  <si>
    <t>Electronics</t>
  </si>
  <si>
    <t>Smartphone</t>
  </si>
  <si>
    <t>Headphones</t>
  </si>
  <si>
    <t>Accessories</t>
  </si>
  <si>
    <t>Coffee Maker</t>
  </si>
  <si>
    <t>Home Appliance</t>
  </si>
  <si>
    <t>T-shirt</t>
  </si>
  <si>
    <t>Clothing</t>
  </si>
  <si>
    <t>Sneakers</t>
  </si>
  <si>
    <t>Footwear</t>
  </si>
  <si>
    <t>Watch</t>
  </si>
  <si>
    <t>Microwave</t>
  </si>
  <si>
    <t>Desk Chair</t>
  </si>
  <si>
    <t>Furniture</t>
  </si>
  <si>
    <t>Tablet</t>
  </si>
  <si>
    <t>Jeans</t>
  </si>
  <si>
    <t>Keyboard</t>
  </si>
  <si>
    <t>Monitor</t>
  </si>
  <si>
    <t>Blender</t>
  </si>
  <si>
    <t>Backpack</t>
  </si>
  <si>
    <t>Sofa</t>
  </si>
  <si>
    <t>Running Shoes</t>
  </si>
  <si>
    <t>Gaming Mouse</t>
  </si>
  <si>
    <t>Air Purifier</t>
  </si>
  <si>
    <t>Hoodie</t>
  </si>
  <si>
    <t>Total quantity</t>
  </si>
  <si>
    <t>Average</t>
  </si>
  <si>
    <t>num of enteries</t>
  </si>
  <si>
    <r>
      <rPr>
        <b/>
        <sz val="11"/>
        <rFont val="Calibri"/>
        <family val="2"/>
        <scheme val="minor"/>
      </rPr>
      <t>Total Revenue</t>
    </r>
    <r>
      <rPr>
        <sz val="11"/>
        <rFont val="Calibri"/>
        <family val="2"/>
        <scheme val="minor"/>
      </rPr>
      <t xml:space="preserve"> </t>
    </r>
  </si>
  <si>
    <t>Revenue</t>
  </si>
  <si>
    <t>Sales person</t>
  </si>
  <si>
    <t>Profit</t>
  </si>
  <si>
    <t>John Doe</t>
  </si>
  <si>
    <t>Jane Smith</t>
  </si>
  <si>
    <t xml:space="preserve">Alex Brown </t>
  </si>
  <si>
    <t>Emma White</t>
  </si>
  <si>
    <t xml:space="preserve">John Doe </t>
  </si>
  <si>
    <t>Alex Brown</t>
  </si>
  <si>
    <t>Region</t>
  </si>
  <si>
    <t>North</t>
  </si>
  <si>
    <t>South</t>
  </si>
  <si>
    <t>East</t>
  </si>
  <si>
    <t xml:space="preserve">West </t>
  </si>
  <si>
    <t>West</t>
  </si>
  <si>
    <t>Flag</t>
  </si>
  <si>
    <t>Bouns Rate</t>
  </si>
  <si>
    <t>Bonus Rate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</si>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</sst>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660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theme="4" tint="0.59999389629810485"/>
        <bgColor rgb="FFCCFFFF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4" fillId="2" borderId="0" applyBorder="0" applyProtection="0"/>
  </cellStyleXfs>
  <cellXfs count="27">
    <xf numFmtId="0" fontId="0" fillId="0" borderId="0" xfId="0"/>
    <xf numFmtId="0" fontId="6" fillId="0" borderId="0" xfId="0" applyFont="1"/>
    <xf numFmtId="0" fontId="5" fillId="3" borderId="2" xfId="4" applyFont="1" applyFill="1" applyBorder="1" applyAlignment="1">
      <alignment horizontal="center"/>
    </xf>
    <xf numFmtId="0" fontId="0" fillId="0" borderId="0" xfId="0" applyAlignment="1">
      <alignment vertical="center" wrapText="1"/>
    </xf>
    <xf numFmtId="44" fontId="0" fillId="0" borderId="0" xfId="2" applyFont="1" applyAlignment="1">
      <alignment vertical="center" wrapText="1"/>
    </xf>
    <xf numFmtId="49" fontId="0" fillId="0" borderId="0" xfId="1" applyNumberFormat="1" applyFont="1" applyAlignment="1">
      <alignment vertical="center" wrapText="1"/>
    </xf>
    <xf numFmtId="49" fontId="6" fillId="0" borderId="0" xfId="1" applyNumberFormat="1" applyFont="1"/>
    <xf numFmtId="0" fontId="5" fillId="3" borderId="1" xfId="4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44" fontId="5" fillId="3" borderId="2" xfId="2" applyFont="1" applyFill="1" applyBorder="1" applyAlignment="1">
      <alignment horizontal="center"/>
    </xf>
    <xf numFmtId="0" fontId="5" fillId="3" borderId="3" xfId="4" applyFont="1" applyFill="1" applyBorder="1" applyAlignment="1">
      <alignment horizontal="center"/>
    </xf>
    <xf numFmtId="14" fontId="0" fillId="0" borderId="0" xfId="0" applyNumberFormat="1" applyAlignment="1">
      <alignment horizontal="left" vertical="center" wrapText="1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44" fontId="6" fillId="0" borderId="0" xfId="2" applyFont="1" applyAlignment="1"/>
    <xf numFmtId="0" fontId="0" fillId="4" borderId="0" xfId="0" applyFill="1" applyAlignment="1">
      <alignment horizontal="center"/>
    </xf>
    <xf numFmtId="0" fontId="7" fillId="4" borderId="0" xfId="0" applyFont="1" applyFill="1" applyAlignment="1">
      <alignment horizontal="center"/>
    </xf>
    <xf numFmtId="49" fontId="6" fillId="4" borderId="0" xfId="1" applyNumberFormat="1" applyFont="1" applyFill="1" applyAlignment="1">
      <alignment horizontal="center"/>
    </xf>
    <xf numFmtId="44" fontId="7" fillId="4" borderId="0" xfId="2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4" fontId="0" fillId="0" borderId="0" xfId="0" applyNumberFormat="1"/>
    <xf numFmtId="44" fontId="2" fillId="4" borderId="0" xfId="2" applyFont="1" applyFill="1" applyAlignment="1">
      <alignment horizontal="center"/>
    </xf>
    <xf numFmtId="44" fontId="0" fillId="0" borderId="0" xfId="2" applyFont="1"/>
    <xf numFmtId="44" fontId="0" fillId="4" borderId="0" xfId="2" applyFont="1" applyFill="1" applyAlignment="1">
      <alignment horizontal="center"/>
    </xf>
    <xf numFmtId="9" fontId="0" fillId="0" borderId="0" xfId="0" applyNumberFormat="1"/>
    <xf numFmtId="10" fontId="0" fillId="0" borderId="0" xfId="0" applyNumberFormat="1"/>
  </cellXfs>
  <cellStyles count="5">
    <cellStyle name="Comma" xfId="1" builtinId="3"/>
    <cellStyle name="Currency" xfId="2" builtinId="4"/>
    <cellStyle name="Good 2" xfId="4"/>
    <cellStyle name="Normal" xfId="0" builtinId="0"/>
    <cellStyle name="Normal 2" xfId="3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H1" zoomScaleNormal="100" workbookViewId="0">
      <selection activeCell="O7" sqref="O7"/>
    </sheetView>
  </sheetViews>
  <sheetFormatPr defaultRowHeight="15" x14ac:dyDescent="0.25"/>
  <cols>
    <col min="1" max="1" width="14.28515625" style="12" customWidth="1"/>
    <col min="2" max="2" width="14.28515625" style="6" customWidth="1"/>
    <col min="3" max="3" width="14.28515625" style="12" customWidth="1"/>
    <col min="4" max="4" width="14.28515625" style="15" customWidth="1"/>
    <col min="5" max="5" width="14.28515625" style="1" customWidth="1"/>
    <col min="6" max="6" width="15.42578125" customWidth="1"/>
    <col min="7" max="7" width="19.85546875" customWidth="1"/>
    <col min="8" max="8" width="15.7109375" style="23" customWidth="1"/>
    <col min="9" max="9" width="18" customWidth="1"/>
    <col min="10" max="10" width="13.85546875" customWidth="1"/>
    <col min="11" max="11" width="15.42578125" customWidth="1"/>
    <col min="13" max="13" width="21.140625" customWidth="1"/>
  </cols>
  <sheetData>
    <row r="1" spans="1:16" s="16" customFormat="1" ht="15.75" thickTop="1" x14ac:dyDescent="0.25">
      <c r="A1" s="7" t="s">
        <v>0</v>
      </c>
      <c r="B1" s="8" t="s">
        <v>1</v>
      </c>
      <c r="C1" s="2" t="s">
        <v>2</v>
      </c>
      <c r="D1" s="9" t="s">
        <v>3</v>
      </c>
      <c r="E1" s="10" t="s">
        <v>4</v>
      </c>
      <c r="F1" s="20" t="s">
        <v>35</v>
      </c>
      <c r="G1" s="20" t="s">
        <v>36</v>
      </c>
      <c r="H1" s="22" t="s">
        <v>37</v>
      </c>
      <c r="I1" s="20" t="s">
        <v>44</v>
      </c>
      <c r="J1" s="20" t="s">
        <v>50</v>
      </c>
      <c r="K1" s="20" t="s">
        <v>51</v>
      </c>
      <c r="P1" s="20"/>
    </row>
    <row r="2" spans="1:16" x14ac:dyDescent="0.25">
      <c r="A2" s="11">
        <v>45736</v>
      </c>
      <c r="B2" s="5" t="s">
        <v>30</v>
      </c>
      <c r="C2" s="13">
        <v>5</v>
      </c>
      <c r="D2" s="4">
        <v>35</v>
      </c>
      <c r="E2" s="3" t="s">
        <v>13</v>
      </c>
      <c r="F2" s="21">
        <f>C2*D2</f>
        <v>175</v>
      </c>
      <c r="G2" s="3" t="s">
        <v>41</v>
      </c>
      <c r="H2" s="23">
        <v>50</v>
      </c>
      <c r="I2" t="s">
        <v>45</v>
      </c>
      <c r="J2" t="str">
        <f>IF(H2&gt;300,"High", "Low")</f>
        <v>Low</v>
      </c>
      <c r="K2">
        <f>VLOOKUP(E2,$M$2:$N$8,2,0)</f>
        <v>0.02</v>
      </c>
      <c r="M2" t="s">
        <v>53</v>
      </c>
      <c r="N2" t="s">
        <v>52</v>
      </c>
    </row>
    <row r="3" spans="1:16" ht="30" x14ac:dyDescent="0.25">
      <c r="A3" s="11">
        <v>45735</v>
      </c>
      <c r="B3" s="5" t="s">
        <v>29</v>
      </c>
      <c r="C3" s="13">
        <v>2</v>
      </c>
      <c r="D3" s="4">
        <v>250</v>
      </c>
      <c r="E3" s="3" t="s">
        <v>11</v>
      </c>
      <c r="F3" s="21">
        <f>C3*D3</f>
        <v>500</v>
      </c>
      <c r="G3" s="3" t="s">
        <v>43</v>
      </c>
      <c r="H3" s="23">
        <v>75</v>
      </c>
      <c r="I3" t="s">
        <v>47</v>
      </c>
      <c r="J3" t="str">
        <f t="shared" ref="J3:J21" si="0">IF(H3&gt;300,"High", "Low")</f>
        <v>Low</v>
      </c>
      <c r="K3">
        <f t="shared" ref="K3:K21" si="1">VLOOKUP(E3,$M$2:$N$8,2,0)</f>
        <v>0.04</v>
      </c>
      <c r="M3" t="s">
        <v>13</v>
      </c>
      <c r="N3" s="25">
        <v>0.02</v>
      </c>
    </row>
    <row r="4" spans="1:16" x14ac:dyDescent="0.25">
      <c r="A4" s="11">
        <v>45734</v>
      </c>
      <c r="B4" s="5" t="s">
        <v>28</v>
      </c>
      <c r="C4" s="13">
        <v>4</v>
      </c>
      <c r="D4" s="4">
        <v>40</v>
      </c>
      <c r="E4" s="3" t="s">
        <v>9</v>
      </c>
      <c r="F4" s="21">
        <f>C4*D4</f>
        <v>160</v>
      </c>
      <c r="G4" t="s">
        <v>42</v>
      </c>
      <c r="H4" s="23">
        <v>80</v>
      </c>
      <c r="I4" s="3" t="s">
        <v>49</v>
      </c>
      <c r="J4" t="str">
        <f t="shared" si="0"/>
        <v>Low</v>
      </c>
      <c r="K4">
        <f t="shared" si="1"/>
        <v>0.01</v>
      </c>
      <c r="M4" t="s">
        <v>11</v>
      </c>
      <c r="N4" s="25">
        <v>0.04</v>
      </c>
    </row>
    <row r="5" spans="1:16" x14ac:dyDescent="0.25">
      <c r="A5" s="11">
        <v>45733</v>
      </c>
      <c r="B5" s="5" t="s">
        <v>27</v>
      </c>
      <c r="C5" s="13">
        <v>3</v>
      </c>
      <c r="D5" s="4">
        <v>90</v>
      </c>
      <c r="E5" s="3" t="s">
        <v>15</v>
      </c>
      <c r="F5" s="21">
        <f>C5*D5</f>
        <v>270</v>
      </c>
      <c r="G5" t="s">
        <v>41</v>
      </c>
      <c r="H5" s="23">
        <v>85</v>
      </c>
      <c r="I5" s="3" t="s">
        <v>46</v>
      </c>
      <c r="J5" t="str">
        <f t="shared" si="0"/>
        <v>Low</v>
      </c>
      <c r="K5">
        <f t="shared" si="1"/>
        <v>0.05</v>
      </c>
      <c r="M5" t="s">
        <v>9</v>
      </c>
      <c r="N5" s="25">
        <v>0.01</v>
      </c>
    </row>
    <row r="6" spans="1:16" x14ac:dyDescent="0.25">
      <c r="A6" s="11">
        <v>45731</v>
      </c>
      <c r="B6" s="5" t="s">
        <v>25</v>
      </c>
      <c r="C6" s="13">
        <v>6</v>
      </c>
      <c r="D6" s="4">
        <v>45</v>
      </c>
      <c r="E6" s="3" t="s">
        <v>9</v>
      </c>
      <c r="F6" s="21">
        <f>C6*D6</f>
        <v>270</v>
      </c>
      <c r="G6" s="3" t="s">
        <v>42</v>
      </c>
      <c r="H6" s="23">
        <v>90</v>
      </c>
      <c r="I6" t="s">
        <v>47</v>
      </c>
      <c r="J6" t="str">
        <f t="shared" si="0"/>
        <v>Low</v>
      </c>
      <c r="K6">
        <f t="shared" si="1"/>
        <v>0.01</v>
      </c>
      <c r="M6" t="s">
        <v>19</v>
      </c>
      <c r="N6" s="25">
        <v>0.1</v>
      </c>
    </row>
    <row r="7" spans="1:16" x14ac:dyDescent="0.25">
      <c r="A7" s="11">
        <v>45732</v>
      </c>
      <c r="B7" s="5" t="s">
        <v>26</v>
      </c>
      <c r="C7" s="13">
        <v>1</v>
      </c>
      <c r="D7" s="4">
        <v>600</v>
      </c>
      <c r="E7" s="3" t="s">
        <v>19</v>
      </c>
      <c r="F7" s="21">
        <f>C7*D7</f>
        <v>600</v>
      </c>
      <c r="G7" s="3" t="s">
        <v>39</v>
      </c>
      <c r="H7" s="23">
        <v>90</v>
      </c>
      <c r="I7" t="s">
        <v>45</v>
      </c>
      <c r="J7" t="str">
        <f t="shared" si="0"/>
        <v>Low</v>
      </c>
      <c r="K7">
        <f t="shared" si="1"/>
        <v>0.1</v>
      </c>
      <c r="M7" t="s">
        <v>6</v>
      </c>
      <c r="N7" s="25">
        <v>0.08</v>
      </c>
    </row>
    <row r="8" spans="1:16" ht="30" x14ac:dyDescent="0.25">
      <c r="A8" s="11">
        <v>45730</v>
      </c>
      <c r="B8" s="5" t="s">
        <v>24</v>
      </c>
      <c r="C8" s="13">
        <v>13</v>
      </c>
      <c r="D8" s="4">
        <v>70</v>
      </c>
      <c r="E8" s="3" t="s">
        <v>11</v>
      </c>
      <c r="F8" s="21">
        <f>C8*D8</f>
        <v>910</v>
      </c>
      <c r="G8" s="3" t="s">
        <v>43</v>
      </c>
      <c r="H8" s="23">
        <v>95</v>
      </c>
      <c r="I8" s="3" t="s">
        <v>49</v>
      </c>
      <c r="J8" t="str">
        <f t="shared" si="0"/>
        <v>Low</v>
      </c>
      <c r="K8">
        <f t="shared" si="1"/>
        <v>0.04</v>
      </c>
      <c r="M8" t="s">
        <v>15</v>
      </c>
      <c r="N8" s="26">
        <v>0.05</v>
      </c>
    </row>
    <row r="9" spans="1:16" x14ac:dyDescent="0.25">
      <c r="A9" s="11">
        <v>45729</v>
      </c>
      <c r="B9" s="5" t="s">
        <v>23</v>
      </c>
      <c r="C9" s="13">
        <v>3</v>
      </c>
      <c r="D9" s="4">
        <v>250</v>
      </c>
      <c r="E9" s="3" t="s">
        <v>6</v>
      </c>
      <c r="F9" s="21">
        <f>C9*D9</f>
        <v>750</v>
      </c>
      <c r="G9" t="s">
        <v>41</v>
      </c>
      <c r="H9" s="23">
        <v>100</v>
      </c>
      <c r="I9" s="3" t="s">
        <v>46</v>
      </c>
      <c r="J9" t="str">
        <f t="shared" si="0"/>
        <v>Low</v>
      </c>
      <c r="K9">
        <f t="shared" si="1"/>
        <v>0.08</v>
      </c>
    </row>
    <row r="10" spans="1:16" x14ac:dyDescent="0.25">
      <c r="A10" s="11">
        <v>45728</v>
      </c>
      <c r="B10" s="5" t="s">
        <v>22</v>
      </c>
      <c r="C10" s="13">
        <v>5</v>
      </c>
      <c r="D10" s="4">
        <v>50</v>
      </c>
      <c r="E10" s="3" t="s">
        <v>9</v>
      </c>
      <c r="F10" s="21">
        <f>C10*D10</f>
        <v>250</v>
      </c>
      <c r="G10" s="3" t="s">
        <v>39</v>
      </c>
      <c r="H10" s="23">
        <v>110</v>
      </c>
      <c r="I10" s="3" t="s">
        <v>47</v>
      </c>
      <c r="J10" t="str">
        <f t="shared" si="0"/>
        <v>Low</v>
      </c>
      <c r="K10">
        <f t="shared" si="1"/>
        <v>0.01</v>
      </c>
    </row>
    <row r="11" spans="1:16" x14ac:dyDescent="0.25">
      <c r="A11" s="11">
        <v>45727</v>
      </c>
      <c r="B11" s="5" t="s">
        <v>21</v>
      </c>
      <c r="C11" s="13">
        <v>15</v>
      </c>
      <c r="D11" s="4">
        <v>40</v>
      </c>
      <c r="E11" s="3" t="s">
        <v>13</v>
      </c>
      <c r="F11" s="21">
        <f>C11*D11</f>
        <v>600</v>
      </c>
      <c r="G11" s="3" t="s">
        <v>38</v>
      </c>
      <c r="H11" s="23">
        <v>120</v>
      </c>
      <c r="I11" t="s">
        <v>45</v>
      </c>
      <c r="J11" t="str">
        <f t="shared" si="0"/>
        <v>Low</v>
      </c>
      <c r="K11">
        <f t="shared" si="1"/>
        <v>0.02</v>
      </c>
    </row>
    <row r="12" spans="1:16" x14ac:dyDescent="0.25">
      <c r="A12" s="11">
        <v>45726</v>
      </c>
      <c r="B12" s="5" t="s">
        <v>20</v>
      </c>
      <c r="C12" s="13">
        <v>2</v>
      </c>
      <c r="D12" s="4">
        <v>450</v>
      </c>
      <c r="E12" s="3" t="s">
        <v>6</v>
      </c>
      <c r="F12" s="21">
        <f>C12*D12</f>
        <v>900</v>
      </c>
      <c r="G12" s="3" t="s">
        <v>41</v>
      </c>
      <c r="H12" s="23">
        <v>130</v>
      </c>
      <c r="I12" t="s">
        <v>46</v>
      </c>
      <c r="J12" t="str">
        <f t="shared" si="0"/>
        <v>Low</v>
      </c>
      <c r="K12">
        <f t="shared" si="1"/>
        <v>0.08</v>
      </c>
    </row>
    <row r="13" spans="1:16" x14ac:dyDescent="0.25">
      <c r="A13" s="11">
        <v>45725</v>
      </c>
      <c r="B13" s="5" t="s">
        <v>18</v>
      </c>
      <c r="C13" s="13">
        <v>3</v>
      </c>
      <c r="D13" s="4">
        <v>180</v>
      </c>
      <c r="E13" s="3" t="s">
        <v>19</v>
      </c>
      <c r="F13" s="21">
        <f>C13*D13</f>
        <v>540</v>
      </c>
      <c r="G13" s="3" t="s">
        <v>43</v>
      </c>
      <c r="H13" s="23">
        <v>140</v>
      </c>
      <c r="I13" t="s">
        <v>47</v>
      </c>
      <c r="J13" t="str">
        <f t="shared" si="0"/>
        <v>Low</v>
      </c>
      <c r="K13">
        <f t="shared" si="1"/>
        <v>0.1</v>
      </c>
    </row>
    <row r="14" spans="1:16" ht="30" x14ac:dyDescent="0.25">
      <c r="A14" s="11">
        <v>45724</v>
      </c>
      <c r="B14" s="5" t="s">
        <v>17</v>
      </c>
      <c r="C14" s="13">
        <v>11</v>
      </c>
      <c r="D14" s="4">
        <v>300</v>
      </c>
      <c r="E14" s="3" t="s">
        <v>11</v>
      </c>
      <c r="F14" s="21">
        <f>C14*D14</f>
        <v>3300</v>
      </c>
      <c r="G14" t="s">
        <v>39</v>
      </c>
      <c r="H14" s="23">
        <v>700</v>
      </c>
      <c r="I14" t="s">
        <v>46</v>
      </c>
      <c r="J14" t="str">
        <f t="shared" si="0"/>
        <v>High</v>
      </c>
      <c r="K14">
        <f t="shared" si="1"/>
        <v>0.04</v>
      </c>
    </row>
    <row r="15" spans="1:16" x14ac:dyDescent="0.25">
      <c r="A15" s="11">
        <v>45723</v>
      </c>
      <c r="B15" s="5" t="s">
        <v>16</v>
      </c>
      <c r="C15" s="13">
        <v>6</v>
      </c>
      <c r="D15" s="4">
        <v>200</v>
      </c>
      <c r="E15" s="3" t="s">
        <v>9</v>
      </c>
      <c r="F15" s="21">
        <f>C15*D15</f>
        <v>1200</v>
      </c>
      <c r="G15" t="s">
        <v>39</v>
      </c>
      <c r="H15" s="23">
        <v>180</v>
      </c>
      <c r="I15" t="s">
        <v>48</v>
      </c>
      <c r="J15" t="str">
        <f t="shared" si="0"/>
        <v>Low</v>
      </c>
      <c r="K15">
        <f t="shared" si="1"/>
        <v>0.01</v>
      </c>
    </row>
    <row r="16" spans="1:16" x14ac:dyDescent="0.25">
      <c r="A16" s="11">
        <v>45722</v>
      </c>
      <c r="B16" s="5" t="s">
        <v>14</v>
      </c>
      <c r="C16" s="13">
        <v>4</v>
      </c>
      <c r="D16" s="4">
        <v>60</v>
      </c>
      <c r="E16" s="3" t="s">
        <v>15</v>
      </c>
      <c r="F16" s="21">
        <f>C16*D16</f>
        <v>240</v>
      </c>
      <c r="G16" s="3" t="s">
        <v>40</v>
      </c>
      <c r="H16" s="23">
        <v>200</v>
      </c>
      <c r="J16" t="str">
        <f t="shared" si="0"/>
        <v>Low</v>
      </c>
      <c r="K16">
        <f t="shared" si="1"/>
        <v>0.05</v>
      </c>
    </row>
    <row r="17" spans="1:11" x14ac:dyDescent="0.25">
      <c r="A17" s="11">
        <v>45721</v>
      </c>
      <c r="B17" s="5" t="s">
        <v>12</v>
      </c>
      <c r="C17" s="13">
        <v>8</v>
      </c>
      <c r="D17" s="4">
        <v>20</v>
      </c>
      <c r="E17" s="3" t="s">
        <v>13</v>
      </c>
      <c r="F17" s="21">
        <f>C17*D17</f>
        <v>160</v>
      </c>
      <c r="G17" s="3" t="s">
        <v>42</v>
      </c>
      <c r="H17" s="23">
        <v>220</v>
      </c>
      <c r="I17" t="s">
        <v>45</v>
      </c>
      <c r="J17" t="str">
        <f t="shared" si="0"/>
        <v>Low</v>
      </c>
      <c r="K17">
        <f t="shared" si="1"/>
        <v>0.02</v>
      </c>
    </row>
    <row r="18" spans="1:11" ht="30" x14ac:dyDescent="0.25">
      <c r="A18" s="11">
        <v>45720</v>
      </c>
      <c r="B18" s="5" t="s">
        <v>10</v>
      </c>
      <c r="C18" s="13">
        <v>14</v>
      </c>
      <c r="D18" s="4">
        <v>90</v>
      </c>
      <c r="E18" s="3" t="s">
        <v>11</v>
      </c>
      <c r="F18" s="21">
        <f>C18*D18</f>
        <v>1260</v>
      </c>
      <c r="G18" s="3" t="s">
        <v>41</v>
      </c>
      <c r="H18" s="23">
        <v>600</v>
      </c>
      <c r="I18" t="s">
        <v>46</v>
      </c>
      <c r="J18" t="str">
        <f t="shared" si="0"/>
        <v>High</v>
      </c>
      <c r="K18">
        <f t="shared" si="1"/>
        <v>0.04</v>
      </c>
    </row>
    <row r="19" spans="1:11" x14ac:dyDescent="0.25">
      <c r="A19" s="11">
        <v>45719</v>
      </c>
      <c r="B19" s="5" t="s">
        <v>8</v>
      </c>
      <c r="C19" s="13">
        <v>10</v>
      </c>
      <c r="D19" s="4">
        <v>150</v>
      </c>
      <c r="E19" s="3" t="s">
        <v>9</v>
      </c>
      <c r="F19" s="21">
        <f>C19*D19</f>
        <v>1500</v>
      </c>
      <c r="G19" s="3" t="s">
        <v>40</v>
      </c>
      <c r="H19" s="23">
        <v>300</v>
      </c>
      <c r="I19" t="s">
        <v>47</v>
      </c>
      <c r="J19" t="str">
        <f t="shared" si="0"/>
        <v>Low</v>
      </c>
      <c r="K19">
        <f t="shared" si="1"/>
        <v>0.01</v>
      </c>
    </row>
    <row r="20" spans="1:11" x14ac:dyDescent="0.25">
      <c r="A20" s="11">
        <v>45718</v>
      </c>
      <c r="B20" s="5" t="s">
        <v>7</v>
      </c>
      <c r="C20" s="13">
        <v>5</v>
      </c>
      <c r="D20" s="4">
        <v>800</v>
      </c>
      <c r="E20" s="3" t="s">
        <v>6</v>
      </c>
      <c r="F20" s="21">
        <f>C20*D20</f>
        <v>4000</v>
      </c>
      <c r="G20" s="3" t="s">
        <v>39</v>
      </c>
      <c r="H20" s="23">
        <v>400</v>
      </c>
      <c r="I20" t="s">
        <v>48</v>
      </c>
      <c r="J20" t="str">
        <f t="shared" si="0"/>
        <v>High</v>
      </c>
      <c r="K20">
        <f t="shared" si="1"/>
        <v>0.08</v>
      </c>
    </row>
    <row r="21" spans="1:11" x14ac:dyDescent="0.25">
      <c r="A21" s="11">
        <v>45717</v>
      </c>
      <c r="B21" s="5" t="s">
        <v>5</v>
      </c>
      <c r="C21" s="13">
        <v>2</v>
      </c>
      <c r="D21" s="4">
        <v>1200</v>
      </c>
      <c r="E21" s="3" t="s">
        <v>6</v>
      </c>
      <c r="F21" s="21">
        <f>C21*D$2</f>
        <v>70</v>
      </c>
      <c r="G21" s="3" t="s">
        <v>38</v>
      </c>
      <c r="H21" s="23">
        <v>700</v>
      </c>
      <c r="I21" t="s">
        <v>45</v>
      </c>
      <c r="J21" t="str">
        <f t="shared" si="0"/>
        <v>High</v>
      </c>
      <c r="K21">
        <f t="shared" si="1"/>
        <v>0.08</v>
      </c>
    </row>
    <row r="22" spans="1:11" s="16" customFormat="1" x14ac:dyDescent="0.25">
      <c r="A22" s="17" t="s">
        <v>33</v>
      </c>
      <c r="B22" s="18"/>
      <c r="C22" s="17" t="s">
        <v>31</v>
      </c>
      <c r="D22" s="19" t="s">
        <v>32</v>
      </c>
      <c r="F22" s="18" t="s">
        <v>34</v>
      </c>
      <c r="H22" s="24"/>
    </row>
    <row r="23" spans="1:11" x14ac:dyDescent="0.25">
      <c r="A23" s="12">
        <f>COUNT(A2:A21)</f>
        <v>20</v>
      </c>
      <c r="C23" s="14">
        <f>SUM(C1:C21)</f>
        <v>122</v>
      </c>
      <c r="D23" s="15">
        <f>AVERAGE(D2:D21)</f>
        <v>246</v>
      </c>
      <c r="F23" s="21">
        <f>SUM(F2:F21)</f>
        <v>17655</v>
      </c>
    </row>
    <row r="33" spans="2:2" x14ac:dyDescent="0.25">
      <c r="B33" t="s">
        <v>13</v>
      </c>
    </row>
    <row r="34" spans="2:2" x14ac:dyDescent="0.25">
      <c r="B34" t="s">
        <v>19</v>
      </c>
    </row>
    <row r="35" spans="2:2" x14ac:dyDescent="0.25">
      <c r="B35" t="s">
        <v>15</v>
      </c>
    </row>
    <row r="36" spans="2:2" x14ac:dyDescent="0.25">
      <c r="B36" t="s">
        <v>11</v>
      </c>
    </row>
    <row r="37" spans="2:2" x14ac:dyDescent="0.25">
      <c r="B37" t="s">
        <v>9</v>
      </c>
    </row>
    <row r="38" spans="2:2" x14ac:dyDescent="0.25">
      <c r="B38" t="s">
        <v>6</v>
      </c>
    </row>
  </sheetData>
  <autoFilter ref="A1:I23"/>
  <sortState ref="A2:I23">
    <sortCondition ref="H2:H23"/>
  </sortState>
  <conditionalFormatting sqref="H1:H1048576">
    <cfRule type="cellIs" dxfId="0" priority="2" operator="greaterThan">
      <formula>500</formula>
    </cfRule>
    <cfRule type="cellIs" dxfId="1" priority="1" operator="lessThan">
      <formula>100</formula>
    </cfRule>
  </conditionalFormatting>
  <dataValidations count="5">
    <dataValidation type="whole" allowBlank="1" showInputMessage="1" showErrorMessage="1" error="you can only enter number between 1:10" prompt="quantity" sqref="C1:C2 C4:C6 C15:C1048576 C8 C11:C13">
      <formula1>1</formula1>
      <formula2>20</formula2>
    </dataValidation>
    <dataValidation type="whole" allowBlank="1" showInputMessage="1" showErrorMessage="1" error="you can only enter number between 1:10" sqref="C3">
      <formula1>1</formula1>
      <formula2>10</formula2>
    </dataValidation>
    <dataValidation type="list" allowBlank="1" showInputMessage="1" showErrorMessage="1" sqref="E2:E1048576">
      <formula1>$I$4:$I$9</formula1>
    </dataValidation>
    <dataValidation type="whole" allowBlank="1" showInputMessage="1" showErrorMessage="1" error="you can only enter number between 1:10" prompt="quantity" sqref="C7 C14 C9">
      <formula1>1</formula1>
      <formula2>20</formula2>
    </dataValidation>
    <dataValidation type="whole" allowBlank="1" showInputMessage="1" showErrorMessage="1" prompt="quantity" sqref="C10">
      <formula1>1</formula1>
      <formula2>10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Hazem</dc:creator>
  <cp:lastModifiedBy>Hazem</cp:lastModifiedBy>
  <dcterms:created xsi:type="dcterms:W3CDTF">2025-03-15T19:59:00Z</dcterms:created>
  <dcterms:modified xsi:type="dcterms:W3CDTF">2025-03-20T22:53:20Z</dcterms:modified>
</cp:coreProperties>
</file>