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arketingAnalyticsandRetailBusinessManagement-1\Marketing Analytics and Retail Business Management\Data\Forecasting\"/>
    </mc:Choice>
  </mc:AlternateContent>
  <xr:revisionPtr revIDLastSave="0" documentId="13_ncr:1_{EC561F31-08A8-4DE8-AB99-7B6F78AD2E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ial 1" sheetId="13" r:id="rId1"/>
    <sheet name="Trial 2" sheetId="15" r:id="rId2"/>
  </sheets>
  <definedNames>
    <definedName name="solver_adj" localSheetId="0" hidden="1">'Trial 1'!$K$5:$K$9,'Trial 1'!$K$12:$K$24</definedName>
    <definedName name="solver_adj" localSheetId="1" hidden="1">'Trial 2'!$O$5:$O$9,'Trial 2'!$O$12:$O$28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'Trial 1'!$H$2</definedName>
    <definedName name="solver_opt" localSheetId="1" hidden="1">'Trial 2'!$L$2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3600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I2" i="15" l="1"/>
  <c r="J6" i="15"/>
  <c r="K6" i="15" s="1"/>
  <c r="L6" i="15" s="1"/>
  <c r="J7" i="15"/>
  <c r="K7" i="15" s="1"/>
  <c r="L7" i="15" s="1"/>
  <c r="J8" i="15"/>
  <c r="K8" i="15" s="1"/>
  <c r="L8" i="15" s="1"/>
  <c r="J9" i="15"/>
  <c r="K9" i="15" s="1"/>
  <c r="L9" i="15" s="1"/>
  <c r="J10" i="15"/>
  <c r="K10" i="15" s="1"/>
  <c r="L10" i="15" s="1"/>
  <c r="J11" i="15"/>
  <c r="K11" i="15" s="1"/>
  <c r="L11" i="15" s="1"/>
  <c r="J12" i="15"/>
  <c r="K12" i="15" s="1"/>
  <c r="L12" i="15" s="1"/>
  <c r="J13" i="15"/>
  <c r="K13" i="15" s="1"/>
  <c r="L13" i="15" s="1"/>
  <c r="J14" i="15"/>
  <c r="K14" i="15" s="1"/>
  <c r="L14" i="15" s="1"/>
  <c r="J15" i="15"/>
  <c r="K15" i="15" s="1"/>
  <c r="L15" i="15" s="1"/>
  <c r="J16" i="15"/>
  <c r="K16" i="15" s="1"/>
  <c r="L16" i="15" s="1"/>
  <c r="J17" i="15"/>
  <c r="K17" i="15" s="1"/>
  <c r="L17" i="15" s="1"/>
  <c r="J18" i="15"/>
  <c r="K18" i="15" s="1"/>
  <c r="L18" i="15" s="1"/>
  <c r="J19" i="15"/>
  <c r="K19" i="15" s="1"/>
  <c r="L19" i="15" s="1"/>
  <c r="J20" i="15"/>
  <c r="K20" i="15" s="1"/>
  <c r="L20" i="15" s="1"/>
  <c r="J21" i="15"/>
  <c r="K21" i="15" s="1"/>
  <c r="L21" i="15" s="1"/>
  <c r="J22" i="15"/>
  <c r="K22" i="15" s="1"/>
  <c r="L22" i="15" s="1"/>
  <c r="J23" i="15"/>
  <c r="K23" i="15" s="1"/>
  <c r="L23" i="15" s="1"/>
  <c r="J24" i="15"/>
  <c r="K24" i="15" s="1"/>
  <c r="L24" i="15" s="1"/>
  <c r="J25" i="15"/>
  <c r="K25" i="15" s="1"/>
  <c r="L25" i="15" s="1"/>
  <c r="J26" i="15"/>
  <c r="K26" i="15" s="1"/>
  <c r="L26" i="15" s="1"/>
  <c r="J27" i="15"/>
  <c r="K27" i="15" s="1"/>
  <c r="L27" i="15" s="1"/>
  <c r="J28" i="15"/>
  <c r="K28" i="15" s="1"/>
  <c r="L28" i="15" s="1"/>
  <c r="J29" i="15"/>
  <c r="K29" i="15" s="1"/>
  <c r="L29" i="15" s="1"/>
  <c r="J30" i="15"/>
  <c r="K30" i="15" s="1"/>
  <c r="L30" i="15" s="1"/>
  <c r="J31" i="15"/>
  <c r="K31" i="15" s="1"/>
  <c r="L31" i="15" s="1"/>
  <c r="J32" i="15"/>
  <c r="K32" i="15" s="1"/>
  <c r="L32" i="15" s="1"/>
  <c r="J33" i="15"/>
  <c r="K33" i="15" s="1"/>
  <c r="L33" i="15" s="1"/>
  <c r="J34" i="15"/>
  <c r="K34" i="15" s="1"/>
  <c r="L34" i="15" s="1"/>
  <c r="J35" i="15"/>
  <c r="K35" i="15" s="1"/>
  <c r="L35" i="15" s="1"/>
  <c r="J36" i="15"/>
  <c r="K36" i="15" s="1"/>
  <c r="L36" i="15" s="1"/>
  <c r="J37" i="15"/>
  <c r="K37" i="15" s="1"/>
  <c r="L37" i="15" s="1"/>
  <c r="J38" i="15"/>
  <c r="K38" i="15" s="1"/>
  <c r="L38" i="15" s="1"/>
  <c r="J39" i="15"/>
  <c r="K39" i="15" s="1"/>
  <c r="L39" i="15" s="1"/>
  <c r="J40" i="15"/>
  <c r="K40" i="15" s="1"/>
  <c r="L40" i="15" s="1"/>
  <c r="J41" i="15"/>
  <c r="K41" i="15" s="1"/>
  <c r="L41" i="15" s="1"/>
  <c r="J42" i="15"/>
  <c r="K42" i="15" s="1"/>
  <c r="L42" i="15" s="1"/>
  <c r="J43" i="15"/>
  <c r="K43" i="15" s="1"/>
  <c r="L43" i="15" s="1"/>
  <c r="J44" i="15"/>
  <c r="K44" i="15" s="1"/>
  <c r="L44" i="15" s="1"/>
  <c r="J45" i="15"/>
  <c r="K45" i="15" s="1"/>
  <c r="L45" i="15" s="1"/>
  <c r="J46" i="15"/>
  <c r="K46" i="15" s="1"/>
  <c r="L46" i="15" s="1"/>
  <c r="J47" i="15"/>
  <c r="K47" i="15" s="1"/>
  <c r="L47" i="15" s="1"/>
  <c r="J48" i="15"/>
  <c r="K48" i="15" s="1"/>
  <c r="L48" i="15" s="1"/>
  <c r="J49" i="15"/>
  <c r="K49" i="15" s="1"/>
  <c r="L49" i="15" s="1"/>
  <c r="J50" i="15"/>
  <c r="K50" i="15" s="1"/>
  <c r="L50" i="15" s="1"/>
  <c r="J51" i="15"/>
  <c r="K51" i="15" s="1"/>
  <c r="L51" i="15" s="1"/>
  <c r="J52" i="15"/>
  <c r="K52" i="15" s="1"/>
  <c r="L52" i="15" s="1"/>
  <c r="J53" i="15"/>
  <c r="K53" i="15" s="1"/>
  <c r="L53" i="15" s="1"/>
  <c r="J54" i="15"/>
  <c r="K54" i="15" s="1"/>
  <c r="L54" i="15" s="1"/>
  <c r="J55" i="15"/>
  <c r="K55" i="15" s="1"/>
  <c r="L55" i="15" s="1"/>
  <c r="J56" i="15"/>
  <c r="K56" i="15" s="1"/>
  <c r="L56" i="15" s="1"/>
  <c r="J57" i="15"/>
  <c r="K57" i="15" s="1"/>
  <c r="L57" i="15" s="1"/>
  <c r="J58" i="15"/>
  <c r="K58" i="15" s="1"/>
  <c r="L58" i="15" s="1"/>
  <c r="J59" i="15"/>
  <c r="K59" i="15" s="1"/>
  <c r="L59" i="15" s="1"/>
  <c r="J60" i="15"/>
  <c r="K60" i="15" s="1"/>
  <c r="L60" i="15" s="1"/>
  <c r="J61" i="15"/>
  <c r="K61" i="15" s="1"/>
  <c r="L61" i="15" s="1"/>
  <c r="J62" i="15"/>
  <c r="K62" i="15" s="1"/>
  <c r="L62" i="15" s="1"/>
  <c r="J63" i="15"/>
  <c r="K63" i="15" s="1"/>
  <c r="L63" i="15" s="1"/>
  <c r="J64" i="15"/>
  <c r="K64" i="15" s="1"/>
  <c r="L64" i="15" s="1"/>
  <c r="J65" i="15"/>
  <c r="K65" i="15" s="1"/>
  <c r="L65" i="15" s="1"/>
  <c r="J66" i="15"/>
  <c r="K66" i="15" s="1"/>
  <c r="L66" i="15" s="1"/>
  <c r="J67" i="15"/>
  <c r="K67" i="15" s="1"/>
  <c r="L67" i="15" s="1"/>
  <c r="J68" i="15"/>
  <c r="K68" i="15" s="1"/>
  <c r="L68" i="15" s="1"/>
  <c r="J69" i="15"/>
  <c r="K69" i="15" s="1"/>
  <c r="L69" i="15" s="1"/>
  <c r="J70" i="15"/>
  <c r="K70" i="15" s="1"/>
  <c r="L70" i="15" s="1"/>
  <c r="J71" i="15"/>
  <c r="K71" i="15" s="1"/>
  <c r="L71" i="15" s="1"/>
  <c r="J72" i="15"/>
  <c r="K72" i="15" s="1"/>
  <c r="L72" i="15" s="1"/>
  <c r="J73" i="15"/>
  <c r="K73" i="15" s="1"/>
  <c r="L73" i="15" s="1"/>
  <c r="J74" i="15"/>
  <c r="K74" i="15" s="1"/>
  <c r="L74" i="15" s="1"/>
  <c r="J75" i="15"/>
  <c r="K75" i="15" s="1"/>
  <c r="L75" i="15" s="1"/>
  <c r="J76" i="15"/>
  <c r="K76" i="15" s="1"/>
  <c r="L76" i="15" s="1"/>
  <c r="J77" i="15"/>
  <c r="K77" i="15" s="1"/>
  <c r="L77" i="15" s="1"/>
  <c r="J78" i="15"/>
  <c r="K78" i="15" s="1"/>
  <c r="L78" i="15" s="1"/>
  <c r="J79" i="15"/>
  <c r="K79" i="15" s="1"/>
  <c r="L79" i="15" s="1"/>
  <c r="J80" i="15"/>
  <c r="K80" i="15" s="1"/>
  <c r="L80" i="15" s="1"/>
  <c r="J81" i="15"/>
  <c r="K81" i="15" s="1"/>
  <c r="L81" i="15" s="1"/>
  <c r="J82" i="15"/>
  <c r="K82" i="15" s="1"/>
  <c r="L82" i="15" s="1"/>
  <c r="J83" i="15"/>
  <c r="K83" i="15" s="1"/>
  <c r="L83" i="15" s="1"/>
  <c r="J84" i="15"/>
  <c r="K84" i="15" s="1"/>
  <c r="L84" i="15" s="1"/>
  <c r="J85" i="15"/>
  <c r="K85" i="15" s="1"/>
  <c r="L85" i="15" s="1"/>
  <c r="J86" i="15"/>
  <c r="K86" i="15" s="1"/>
  <c r="L86" i="15" s="1"/>
  <c r="J87" i="15"/>
  <c r="K87" i="15" s="1"/>
  <c r="L87" i="15" s="1"/>
  <c r="J88" i="15"/>
  <c r="K88" i="15" s="1"/>
  <c r="L88" i="15" s="1"/>
  <c r="J89" i="15"/>
  <c r="K89" i="15" s="1"/>
  <c r="L89" i="15" s="1"/>
  <c r="J90" i="15"/>
  <c r="K90" i="15" s="1"/>
  <c r="L90" i="15" s="1"/>
  <c r="J91" i="15"/>
  <c r="K91" i="15" s="1"/>
  <c r="L91" i="15" s="1"/>
  <c r="J92" i="15"/>
  <c r="K92" i="15" s="1"/>
  <c r="L92" i="15" s="1"/>
  <c r="J93" i="15"/>
  <c r="K93" i="15" s="1"/>
  <c r="L93" i="15" s="1"/>
  <c r="J94" i="15"/>
  <c r="K94" i="15" s="1"/>
  <c r="L94" i="15" s="1"/>
  <c r="J95" i="15"/>
  <c r="K95" i="15" s="1"/>
  <c r="L95" i="15" s="1"/>
  <c r="J96" i="15"/>
  <c r="K96" i="15" s="1"/>
  <c r="L96" i="15" s="1"/>
  <c r="J97" i="15"/>
  <c r="K97" i="15" s="1"/>
  <c r="L97" i="15" s="1"/>
  <c r="J98" i="15"/>
  <c r="K98" i="15" s="1"/>
  <c r="L98" i="15" s="1"/>
  <c r="J99" i="15"/>
  <c r="K99" i="15" s="1"/>
  <c r="L99" i="15" s="1"/>
  <c r="J100" i="15"/>
  <c r="K100" i="15" s="1"/>
  <c r="L100" i="15" s="1"/>
  <c r="J101" i="15"/>
  <c r="K101" i="15" s="1"/>
  <c r="L101" i="15" s="1"/>
  <c r="J102" i="15"/>
  <c r="K102" i="15" s="1"/>
  <c r="L102" i="15" s="1"/>
  <c r="J103" i="15"/>
  <c r="K103" i="15" s="1"/>
  <c r="L103" i="15" s="1"/>
  <c r="J104" i="15"/>
  <c r="K104" i="15" s="1"/>
  <c r="L104" i="15" s="1"/>
  <c r="J105" i="15"/>
  <c r="K105" i="15" s="1"/>
  <c r="L105" i="15" s="1"/>
  <c r="J106" i="15"/>
  <c r="K106" i="15" s="1"/>
  <c r="L106" i="15" s="1"/>
  <c r="J107" i="15"/>
  <c r="K107" i="15" s="1"/>
  <c r="L107" i="15" s="1"/>
  <c r="J108" i="15"/>
  <c r="K108" i="15" s="1"/>
  <c r="L108" i="15" s="1"/>
  <c r="J109" i="15"/>
  <c r="K109" i="15" s="1"/>
  <c r="L109" i="15" s="1"/>
  <c r="J110" i="15"/>
  <c r="K110" i="15" s="1"/>
  <c r="L110" i="15" s="1"/>
  <c r="J111" i="15"/>
  <c r="K111" i="15" s="1"/>
  <c r="L111" i="15" s="1"/>
  <c r="J112" i="15"/>
  <c r="K112" i="15" s="1"/>
  <c r="L112" i="15" s="1"/>
  <c r="J113" i="15"/>
  <c r="K113" i="15" s="1"/>
  <c r="L113" i="15" s="1"/>
  <c r="J114" i="15"/>
  <c r="K114" i="15" s="1"/>
  <c r="L114" i="15" s="1"/>
  <c r="J115" i="15"/>
  <c r="K115" i="15" s="1"/>
  <c r="L115" i="15" s="1"/>
  <c r="J116" i="15"/>
  <c r="K116" i="15" s="1"/>
  <c r="L116" i="15" s="1"/>
  <c r="J117" i="15"/>
  <c r="K117" i="15" s="1"/>
  <c r="L117" i="15" s="1"/>
  <c r="J118" i="15"/>
  <c r="K118" i="15" s="1"/>
  <c r="L118" i="15" s="1"/>
  <c r="J119" i="15"/>
  <c r="K119" i="15" s="1"/>
  <c r="L119" i="15" s="1"/>
  <c r="J120" i="15"/>
  <c r="K120" i="15" s="1"/>
  <c r="L120" i="15" s="1"/>
  <c r="J121" i="15"/>
  <c r="K121" i="15" s="1"/>
  <c r="L121" i="15" s="1"/>
  <c r="J122" i="15"/>
  <c r="K122" i="15" s="1"/>
  <c r="L122" i="15" s="1"/>
  <c r="J123" i="15"/>
  <c r="K123" i="15" s="1"/>
  <c r="L123" i="15" s="1"/>
  <c r="J124" i="15"/>
  <c r="K124" i="15" s="1"/>
  <c r="L124" i="15" s="1"/>
  <c r="J125" i="15"/>
  <c r="K125" i="15" s="1"/>
  <c r="L125" i="15" s="1"/>
  <c r="J126" i="15"/>
  <c r="K126" i="15" s="1"/>
  <c r="L126" i="15" s="1"/>
  <c r="J127" i="15"/>
  <c r="K127" i="15" s="1"/>
  <c r="L127" i="15" s="1"/>
  <c r="J128" i="15"/>
  <c r="K128" i="15" s="1"/>
  <c r="L128" i="15" s="1"/>
  <c r="J129" i="15"/>
  <c r="K129" i="15" s="1"/>
  <c r="L129" i="15" s="1"/>
  <c r="J130" i="15"/>
  <c r="K130" i="15" s="1"/>
  <c r="L130" i="15" s="1"/>
  <c r="J131" i="15"/>
  <c r="K131" i="15" s="1"/>
  <c r="L131" i="15" s="1"/>
  <c r="J132" i="15"/>
  <c r="K132" i="15" s="1"/>
  <c r="L132" i="15" s="1"/>
  <c r="J133" i="15"/>
  <c r="K133" i="15" s="1"/>
  <c r="L133" i="15" s="1"/>
  <c r="J134" i="15"/>
  <c r="K134" i="15" s="1"/>
  <c r="L134" i="15" s="1"/>
  <c r="J135" i="15"/>
  <c r="K135" i="15" s="1"/>
  <c r="L135" i="15" s="1"/>
  <c r="J136" i="15"/>
  <c r="K136" i="15" s="1"/>
  <c r="L136" i="15" s="1"/>
  <c r="J137" i="15"/>
  <c r="K137" i="15" s="1"/>
  <c r="L137" i="15" s="1"/>
  <c r="J138" i="15"/>
  <c r="K138" i="15" s="1"/>
  <c r="L138" i="15" s="1"/>
  <c r="J139" i="15"/>
  <c r="K139" i="15" s="1"/>
  <c r="L139" i="15" s="1"/>
  <c r="J140" i="15"/>
  <c r="K140" i="15" s="1"/>
  <c r="L140" i="15" s="1"/>
  <c r="J141" i="15"/>
  <c r="K141" i="15" s="1"/>
  <c r="L141" i="15" s="1"/>
  <c r="J142" i="15"/>
  <c r="K142" i="15" s="1"/>
  <c r="L142" i="15" s="1"/>
  <c r="J143" i="15"/>
  <c r="K143" i="15" s="1"/>
  <c r="L143" i="15" s="1"/>
  <c r="J144" i="15"/>
  <c r="K144" i="15" s="1"/>
  <c r="L144" i="15" s="1"/>
  <c r="J145" i="15"/>
  <c r="K145" i="15" s="1"/>
  <c r="L145" i="15" s="1"/>
  <c r="J146" i="15"/>
  <c r="K146" i="15" s="1"/>
  <c r="L146" i="15" s="1"/>
  <c r="J147" i="15"/>
  <c r="K147" i="15" s="1"/>
  <c r="L147" i="15" s="1"/>
  <c r="J148" i="15"/>
  <c r="K148" i="15" s="1"/>
  <c r="L148" i="15" s="1"/>
  <c r="J149" i="15"/>
  <c r="K149" i="15" s="1"/>
  <c r="L149" i="15" s="1"/>
  <c r="J150" i="15"/>
  <c r="K150" i="15" s="1"/>
  <c r="L150" i="15" s="1"/>
  <c r="J151" i="15"/>
  <c r="K151" i="15" s="1"/>
  <c r="L151" i="15" s="1"/>
  <c r="J152" i="15"/>
  <c r="K152" i="15" s="1"/>
  <c r="L152" i="15" s="1"/>
  <c r="J153" i="15"/>
  <c r="K153" i="15" s="1"/>
  <c r="L153" i="15" s="1"/>
  <c r="J154" i="15"/>
  <c r="K154" i="15" s="1"/>
  <c r="L154" i="15" s="1"/>
  <c r="J155" i="15"/>
  <c r="K155" i="15" s="1"/>
  <c r="L155" i="15" s="1"/>
  <c r="J156" i="15"/>
  <c r="K156" i="15" s="1"/>
  <c r="L156" i="15" s="1"/>
  <c r="J157" i="15"/>
  <c r="K157" i="15" s="1"/>
  <c r="L157" i="15" s="1"/>
  <c r="J158" i="15"/>
  <c r="K158" i="15" s="1"/>
  <c r="L158" i="15" s="1"/>
  <c r="J159" i="15"/>
  <c r="K159" i="15" s="1"/>
  <c r="L159" i="15" s="1"/>
  <c r="J160" i="15"/>
  <c r="K160" i="15" s="1"/>
  <c r="L160" i="15" s="1"/>
  <c r="J161" i="15"/>
  <c r="K161" i="15" s="1"/>
  <c r="L161" i="15" s="1"/>
  <c r="J162" i="15"/>
  <c r="K162" i="15" s="1"/>
  <c r="L162" i="15" s="1"/>
  <c r="J163" i="15"/>
  <c r="K163" i="15" s="1"/>
  <c r="L163" i="15" s="1"/>
  <c r="J164" i="15"/>
  <c r="K164" i="15" s="1"/>
  <c r="L164" i="15" s="1"/>
  <c r="J165" i="15"/>
  <c r="K165" i="15" s="1"/>
  <c r="L165" i="15" s="1"/>
  <c r="J166" i="15"/>
  <c r="K166" i="15" s="1"/>
  <c r="L166" i="15" s="1"/>
  <c r="J167" i="15"/>
  <c r="K167" i="15" s="1"/>
  <c r="L167" i="15" s="1"/>
  <c r="J168" i="15"/>
  <c r="K168" i="15" s="1"/>
  <c r="L168" i="15" s="1"/>
  <c r="J169" i="15"/>
  <c r="K169" i="15" s="1"/>
  <c r="L169" i="15" s="1"/>
  <c r="J170" i="15"/>
  <c r="K170" i="15" s="1"/>
  <c r="L170" i="15" s="1"/>
  <c r="J171" i="15"/>
  <c r="K171" i="15" s="1"/>
  <c r="L171" i="15" s="1"/>
  <c r="J172" i="15"/>
  <c r="K172" i="15" s="1"/>
  <c r="L172" i="15" s="1"/>
  <c r="J173" i="15"/>
  <c r="K173" i="15" s="1"/>
  <c r="L173" i="15" s="1"/>
  <c r="J174" i="15"/>
  <c r="K174" i="15" s="1"/>
  <c r="L174" i="15" s="1"/>
  <c r="J175" i="15"/>
  <c r="K175" i="15" s="1"/>
  <c r="L175" i="15" s="1"/>
  <c r="J176" i="15"/>
  <c r="K176" i="15" s="1"/>
  <c r="L176" i="15" s="1"/>
  <c r="J177" i="15"/>
  <c r="K177" i="15" s="1"/>
  <c r="L177" i="15" s="1"/>
  <c r="J178" i="15"/>
  <c r="K178" i="15" s="1"/>
  <c r="L178" i="15" s="1"/>
  <c r="J179" i="15"/>
  <c r="K179" i="15" s="1"/>
  <c r="L179" i="15" s="1"/>
  <c r="J180" i="15"/>
  <c r="K180" i="15" s="1"/>
  <c r="L180" i="15" s="1"/>
  <c r="J181" i="15"/>
  <c r="K181" i="15" s="1"/>
  <c r="L181" i="15" s="1"/>
  <c r="J182" i="15"/>
  <c r="K182" i="15" s="1"/>
  <c r="L182" i="15" s="1"/>
  <c r="J183" i="15"/>
  <c r="K183" i="15" s="1"/>
  <c r="L183" i="15" s="1"/>
  <c r="J184" i="15"/>
  <c r="K184" i="15" s="1"/>
  <c r="L184" i="15" s="1"/>
  <c r="J185" i="15"/>
  <c r="K185" i="15" s="1"/>
  <c r="L185" i="15" s="1"/>
  <c r="J186" i="15"/>
  <c r="K186" i="15" s="1"/>
  <c r="L186" i="15" s="1"/>
  <c r="J187" i="15"/>
  <c r="K187" i="15" s="1"/>
  <c r="L187" i="15" s="1"/>
  <c r="J188" i="15"/>
  <c r="K188" i="15" s="1"/>
  <c r="L188" i="15" s="1"/>
  <c r="J189" i="15"/>
  <c r="K189" i="15" s="1"/>
  <c r="L189" i="15" s="1"/>
  <c r="J190" i="15"/>
  <c r="K190" i="15" s="1"/>
  <c r="L190" i="15" s="1"/>
  <c r="J191" i="15"/>
  <c r="K191" i="15" s="1"/>
  <c r="L191" i="15" s="1"/>
  <c r="J192" i="15"/>
  <c r="K192" i="15" s="1"/>
  <c r="L192" i="15" s="1"/>
  <c r="J193" i="15"/>
  <c r="K193" i="15" s="1"/>
  <c r="L193" i="15" s="1"/>
  <c r="J194" i="15"/>
  <c r="K194" i="15" s="1"/>
  <c r="L194" i="15" s="1"/>
  <c r="J195" i="15"/>
  <c r="K195" i="15" s="1"/>
  <c r="L195" i="15" s="1"/>
  <c r="J196" i="15"/>
  <c r="K196" i="15" s="1"/>
  <c r="L196" i="15" s="1"/>
  <c r="J197" i="15"/>
  <c r="K197" i="15" s="1"/>
  <c r="L197" i="15" s="1"/>
  <c r="J198" i="15"/>
  <c r="K198" i="15" s="1"/>
  <c r="L198" i="15" s="1"/>
  <c r="J199" i="15"/>
  <c r="K199" i="15" s="1"/>
  <c r="L199" i="15" s="1"/>
  <c r="J200" i="15"/>
  <c r="K200" i="15" s="1"/>
  <c r="L200" i="15" s="1"/>
  <c r="J201" i="15"/>
  <c r="K201" i="15" s="1"/>
  <c r="L201" i="15" s="1"/>
  <c r="J202" i="15"/>
  <c r="K202" i="15" s="1"/>
  <c r="L202" i="15" s="1"/>
  <c r="J203" i="15"/>
  <c r="K203" i="15" s="1"/>
  <c r="L203" i="15" s="1"/>
  <c r="J204" i="15"/>
  <c r="K204" i="15" s="1"/>
  <c r="L204" i="15" s="1"/>
  <c r="J205" i="15"/>
  <c r="K205" i="15" s="1"/>
  <c r="L205" i="15" s="1"/>
  <c r="J206" i="15"/>
  <c r="K206" i="15" s="1"/>
  <c r="L206" i="15" s="1"/>
  <c r="J207" i="15"/>
  <c r="K207" i="15" s="1"/>
  <c r="L207" i="15" s="1"/>
  <c r="J208" i="15"/>
  <c r="K208" i="15" s="1"/>
  <c r="L208" i="15" s="1"/>
  <c r="J209" i="15"/>
  <c r="K209" i="15" s="1"/>
  <c r="L209" i="15" s="1"/>
  <c r="J210" i="15"/>
  <c r="K210" i="15" s="1"/>
  <c r="L210" i="15" s="1"/>
  <c r="J211" i="15"/>
  <c r="K211" i="15" s="1"/>
  <c r="L211" i="15" s="1"/>
  <c r="J212" i="15"/>
  <c r="K212" i="15" s="1"/>
  <c r="L212" i="15" s="1"/>
  <c r="J213" i="15"/>
  <c r="K213" i="15" s="1"/>
  <c r="L213" i="15" s="1"/>
  <c r="J214" i="15"/>
  <c r="K214" i="15" s="1"/>
  <c r="L214" i="15" s="1"/>
  <c r="J215" i="15"/>
  <c r="K215" i="15" s="1"/>
  <c r="L215" i="15" s="1"/>
  <c r="J216" i="15"/>
  <c r="K216" i="15" s="1"/>
  <c r="L216" i="15" s="1"/>
  <c r="J217" i="15"/>
  <c r="K217" i="15" s="1"/>
  <c r="L217" i="15" s="1"/>
  <c r="J218" i="15"/>
  <c r="K218" i="15" s="1"/>
  <c r="L218" i="15" s="1"/>
  <c r="J219" i="15"/>
  <c r="K219" i="15" s="1"/>
  <c r="L219" i="15" s="1"/>
  <c r="J220" i="15"/>
  <c r="K220" i="15" s="1"/>
  <c r="L220" i="15" s="1"/>
  <c r="J221" i="15"/>
  <c r="K221" i="15" s="1"/>
  <c r="L221" i="15" s="1"/>
  <c r="J222" i="15"/>
  <c r="K222" i="15" s="1"/>
  <c r="L222" i="15" s="1"/>
  <c r="J223" i="15"/>
  <c r="K223" i="15" s="1"/>
  <c r="L223" i="15" s="1"/>
  <c r="J224" i="15"/>
  <c r="K224" i="15" s="1"/>
  <c r="L224" i="15" s="1"/>
  <c r="J225" i="15"/>
  <c r="K225" i="15" s="1"/>
  <c r="L225" i="15" s="1"/>
  <c r="J226" i="15"/>
  <c r="K226" i="15" s="1"/>
  <c r="L226" i="15" s="1"/>
  <c r="J227" i="15"/>
  <c r="K227" i="15" s="1"/>
  <c r="L227" i="15" s="1"/>
  <c r="J228" i="15"/>
  <c r="K228" i="15" s="1"/>
  <c r="L228" i="15" s="1"/>
  <c r="J229" i="15"/>
  <c r="K229" i="15" s="1"/>
  <c r="L229" i="15" s="1"/>
  <c r="J230" i="15"/>
  <c r="K230" i="15" s="1"/>
  <c r="L230" i="15" s="1"/>
  <c r="J231" i="15"/>
  <c r="K231" i="15" s="1"/>
  <c r="L231" i="15" s="1"/>
  <c r="J232" i="15"/>
  <c r="K232" i="15" s="1"/>
  <c r="L232" i="15" s="1"/>
  <c r="J233" i="15"/>
  <c r="K233" i="15" s="1"/>
  <c r="L233" i="15" s="1"/>
  <c r="J234" i="15"/>
  <c r="K234" i="15" s="1"/>
  <c r="L234" i="15" s="1"/>
  <c r="J235" i="15"/>
  <c r="K235" i="15" s="1"/>
  <c r="L235" i="15" s="1"/>
  <c r="J236" i="15"/>
  <c r="K236" i="15" s="1"/>
  <c r="L236" i="15" s="1"/>
  <c r="J237" i="15"/>
  <c r="K237" i="15" s="1"/>
  <c r="L237" i="15" s="1"/>
  <c r="J238" i="15"/>
  <c r="K238" i="15" s="1"/>
  <c r="L238" i="15" s="1"/>
  <c r="J239" i="15"/>
  <c r="K239" i="15" s="1"/>
  <c r="L239" i="15" s="1"/>
  <c r="J240" i="15"/>
  <c r="K240" i="15" s="1"/>
  <c r="L240" i="15" s="1"/>
  <c r="J241" i="15"/>
  <c r="K241" i="15" s="1"/>
  <c r="L241" i="15" s="1"/>
  <c r="J242" i="15"/>
  <c r="K242" i="15" s="1"/>
  <c r="L242" i="15" s="1"/>
  <c r="J243" i="15"/>
  <c r="K243" i="15" s="1"/>
  <c r="L243" i="15" s="1"/>
  <c r="J244" i="15"/>
  <c r="K244" i="15" s="1"/>
  <c r="L244" i="15" s="1"/>
  <c r="J245" i="15"/>
  <c r="K245" i="15" s="1"/>
  <c r="L245" i="15" s="1"/>
  <c r="J246" i="15"/>
  <c r="K246" i="15" s="1"/>
  <c r="L246" i="15" s="1"/>
  <c r="J247" i="15"/>
  <c r="K247" i="15" s="1"/>
  <c r="L247" i="15" s="1"/>
  <c r="J248" i="15"/>
  <c r="K248" i="15" s="1"/>
  <c r="L248" i="15" s="1"/>
  <c r="J249" i="15"/>
  <c r="K249" i="15" s="1"/>
  <c r="L249" i="15" s="1"/>
  <c r="J250" i="15"/>
  <c r="K250" i="15" s="1"/>
  <c r="L250" i="15" s="1"/>
  <c r="J251" i="15"/>
  <c r="K251" i="15" s="1"/>
  <c r="L251" i="15" s="1"/>
  <c r="J252" i="15"/>
  <c r="K252" i="15" s="1"/>
  <c r="L252" i="15" s="1"/>
  <c r="J253" i="15"/>
  <c r="K253" i="15" s="1"/>
  <c r="L253" i="15" s="1"/>
  <c r="J254" i="15"/>
  <c r="K254" i="15" s="1"/>
  <c r="L254" i="15" s="1"/>
  <c r="J255" i="15"/>
  <c r="K255" i="15" s="1"/>
  <c r="L255" i="15" s="1"/>
  <c r="J256" i="15"/>
  <c r="K256" i="15" s="1"/>
  <c r="L256" i="15" s="1"/>
  <c r="J257" i="15"/>
  <c r="K257" i="15" s="1"/>
  <c r="L257" i="15" s="1"/>
  <c r="J258" i="15"/>
  <c r="K258" i="15" s="1"/>
  <c r="L258" i="15" s="1"/>
  <c r="J5" i="15"/>
  <c r="K5" i="15" s="1"/>
  <c r="L5" i="15" s="1"/>
  <c r="E2" i="13"/>
  <c r="F6" i="13"/>
  <c r="G6" i="13" s="1"/>
  <c r="H6" i="13" s="1"/>
  <c r="F7" i="13"/>
  <c r="G7" i="13" s="1"/>
  <c r="H7" i="13" s="1"/>
  <c r="F8" i="13"/>
  <c r="G8" i="13" s="1"/>
  <c r="H8" i="13" s="1"/>
  <c r="F9" i="13"/>
  <c r="G9" i="13" s="1"/>
  <c r="H9" i="13" s="1"/>
  <c r="F10" i="13"/>
  <c r="G10" i="13" s="1"/>
  <c r="H10" i="13" s="1"/>
  <c r="F11" i="13"/>
  <c r="G11" i="13" s="1"/>
  <c r="H11" i="13" s="1"/>
  <c r="F12" i="13"/>
  <c r="G12" i="13" s="1"/>
  <c r="H12" i="13" s="1"/>
  <c r="F13" i="13"/>
  <c r="G13" i="13" s="1"/>
  <c r="H13" i="13" s="1"/>
  <c r="F14" i="13"/>
  <c r="G14" i="13" s="1"/>
  <c r="H14" i="13" s="1"/>
  <c r="F15" i="13"/>
  <c r="G15" i="13" s="1"/>
  <c r="H15" i="13" s="1"/>
  <c r="F16" i="13"/>
  <c r="G16" i="13" s="1"/>
  <c r="H16" i="13" s="1"/>
  <c r="F17" i="13"/>
  <c r="G17" i="13" s="1"/>
  <c r="H17" i="13" s="1"/>
  <c r="F18" i="13"/>
  <c r="G18" i="13" s="1"/>
  <c r="H18" i="13" s="1"/>
  <c r="F19" i="13"/>
  <c r="G19" i="13" s="1"/>
  <c r="H19" i="13" s="1"/>
  <c r="F20" i="13"/>
  <c r="G20" i="13" s="1"/>
  <c r="H20" i="13" s="1"/>
  <c r="F21" i="13"/>
  <c r="G21" i="13" s="1"/>
  <c r="H21" i="13" s="1"/>
  <c r="F22" i="13"/>
  <c r="G22" i="13" s="1"/>
  <c r="H22" i="13" s="1"/>
  <c r="F23" i="13"/>
  <c r="G23" i="13" s="1"/>
  <c r="H23" i="13" s="1"/>
  <c r="F24" i="13"/>
  <c r="G24" i="13" s="1"/>
  <c r="H24" i="13" s="1"/>
  <c r="F25" i="13"/>
  <c r="G25" i="13" s="1"/>
  <c r="H25" i="13" s="1"/>
  <c r="F26" i="13"/>
  <c r="G26" i="13" s="1"/>
  <c r="H26" i="13" s="1"/>
  <c r="F27" i="13"/>
  <c r="G27" i="13" s="1"/>
  <c r="H27" i="13" s="1"/>
  <c r="F28" i="13"/>
  <c r="G28" i="13" s="1"/>
  <c r="H28" i="13" s="1"/>
  <c r="F29" i="13"/>
  <c r="G29" i="13" s="1"/>
  <c r="H29" i="13" s="1"/>
  <c r="F30" i="13"/>
  <c r="G30" i="13" s="1"/>
  <c r="H30" i="13" s="1"/>
  <c r="F31" i="13"/>
  <c r="G31" i="13" s="1"/>
  <c r="H31" i="13" s="1"/>
  <c r="F32" i="13"/>
  <c r="G32" i="13" s="1"/>
  <c r="H32" i="13" s="1"/>
  <c r="F33" i="13"/>
  <c r="G33" i="13" s="1"/>
  <c r="H33" i="13" s="1"/>
  <c r="F34" i="13"/>
  <c r="G34" i="13" s="1"/>
  <c r="H34" i="13" s="1"/>
  <c r="F35" i="13"/>
  <c r="G35" i="13" s="1"/>
  <c r="H35" i="13" s="1"/>
  <c r="F36" i="13"/>
  <c r="G36" i="13" s="1"/>
  <c r="H36" i="13" s="1"/>
  <c r="F37" i="13"/>
  <c r="G37" i="13" s="1"/>
  <c r="H37" i="13" s="1"/>
  <c r="F38" i="13"/>
  <c r="G38" i="13" s="1"/>
  <c r="H38" i="13" s="1"/>
  <c r="F39" i="13"/>
  <c r="G39" i="13" s="1"/>
  <c r="H39" i="13" s="1"/>
  <c r="F40" i="13"/>
  <c r="G40" i="13" s="1"/>
  <c r="H40" i="13" s="1"/>
  <c r="F41" i="13"/>
  <c r="G41" i="13" s="1"/>
  <c r="H41" i="13" s="1"/>
  <c r="F42" i="13"/>
  <c r="G42" i="13" s="1"/>
  <c r="H42" i="13" s="1"/>
  <c r="F43" i="13"/>
  <c r="G43" i="13" s="1"/>
  <c r="H43" i="13" s="1"/>
  <c r="F44" i="13"/>
  <c r="G44" i="13" s="1"/>
  <c r="H44" i="13" s="1"/>
  <c r="F45" i="13"/>
  <c r="G45" i="13" s="1"/>
  <c r="H45" i="13" s="1"/>
  <c r="F46" i="13"/>
  <c r="G46" i="13" s="1"/>
  <c r="H46" i="13" s="1"/>
  <c r="F47" i="13"/>
  <c r="G47" i="13" s="1"/>
  <c r="H47" i="13" s="1"/>
  <c r="F48" i="13"/>
  <c r="G48" i="13" s="1"/>
  <c r="H48" i="13" s="1"/>
  <c r="F49" i="13"/>
  <c r="G49" i="13" s="1"/>
  <c r="H49" i="13" s="1"/>
  <c r="F50" i="13"/>
  <c r="G50" i="13" s="1"/>
  <c r="H50" i="13" s="1"/>
  <c r="F51" i="13"/>
  <c r="G51" i="13" s="1"/>
  <c r="H51" i="13" s="1"/>
  <c r="F52" i="13"/>
  <c r="G52" i="13" s="1"/>
  <c r="H52" i="13" s="1"/>
  <c r="F53" i="13"/>
  <c r="G53" i="13" s="1"/>
  <c r="H53" i="13" s="1"/>
  <c r="F54" i="13"/>
  <c r="G54" i="13" s="1"/>
  <c r="H54" i="13" s="1"/>
  <c r="F55" i="13"/>
  <c r="G55" i="13" s="1"/>
  <c r="H55" i="13" s="1"/>
  <c r="F56" i="13"/>
  <c r="G56" i="13" s="1"/>
  <c r="H56" i="13" s="1"/>
  <c r="F57" i="13"/>
  <c r="G57" i="13" s="1"/>
  <c r="H57" i="13" s="1"/>
  <c r="F58" i="13"/>
  <c r="G58" i="13" s="1"/>
  <c r="H58" i="13" s="1"/>
  <c r="F59" i="13"/>
  <c r="G59" i="13" s="1"/>
  <c r="H59" i="13" s="1"/>
  <c r="F60" i="13"/>
  <c r="G60" i="13" s="1"/>
  <c r="H60" i="13" s="1"/>
  <c r="F61" i="13"/>
  <c r="G61" i="13" s="1"/>
  <c r="H61" i="13" s="1"/>
  <c r="F62" i="13"/>
  <c r="G62" i="13" s="1"/>
  <c r="H62" i="13" s="1"/>
  <c r="F63" i="13"/>
  <c r="G63" i="13" s="1"/>
  <c r="H63" i="13" s="1"/>
  <c r="F64" i="13"/>
  <c r="G64" i="13" s="1"/>
  <c r="H64" i="13" s="1"/>
  <c r="F65" i="13"/>
  <c r="G65" i="13" s="1"/>
  <c r="H65" i="13" s="1"/>
  <c r="F66" i="13"/>
  <c r="G66" i="13" s="1"/>
  <c r="H66" i="13" s="1"/>
  <c r="F67" i="13"/>
  <c r="G67" i="13" s="1"/>
  <c r="H67" i="13" s="1"/>
  <c r="F68" i="13"/>
  <c r="G68" i="13" s="1"/>
  <c r="H68" i="13" s="1"/>
  <c r="F69" i="13"/>
  <c r="G69" i="13" s="1"/>
  <c r="H69" i="13" s="1"/>
  <c r="F70" i="13"/>
  <c r="G70" i="13" s="1"/>
  <c r="H70" i="13" s="1"/>
  <c r="F71" i="13"/>
  <c r="G71" i="13" s="1"/>
  <c r="H71" i="13" s="1"/>
  <c r="F72" i="13"/>
  <c r="G72" i="13" s="1"/>
  <c r="H72" i="13" s="1"/>
  <c r="F73" i="13"/>
  <c r="G73" i="13" s="1"/>
  <c r="H73" i="13" s="1"/>
  <c r="F74" i="13"/>
  <c r="G74" i="13" s="1"/>
  <c r="H74" i="13" s="1"/>
  <c r="F75" i="13"/>
  <c r="G75" i="13" s="1"/>
  <c r="H75" i="13" s="1"/>
  <c r="F76" i="13"/>
  <c r="G76" i="13" s="1"/>
  <c r="H76" i="13" s="1"/>
  <c r="F77" i="13"/>
  <c r="G77" i="13" s="1"/>
  <c r="H77" i="13" s="1"/>
  <c r="F78" i="13"/>
  <c r="G78" i="13" s="1"/>
  <c r="H78" i="13" s="1"/>
  <c r="F79" i="13"/>
  <c r="G79" i="13" s="1"/>
  <c r="H79" i="13" s="1"/>
  <c r="F80" i="13"/>
  <c r="G80" i="13" s="1"/>
  <c r="H80" i="13" s="1"/>
  <c r="F81" i="13"/>
  <c r="G81" i="13" s="1"/>
  <c r="H81" i="13" s="1"/>
  <c r="F82" i="13"/>
  <c r="G82" i="13" s="1"/>
  <c r="H82" i="13" s="1"/>
  <c r="F83" i="13"/>
  <c r="G83" i="13" s="1"/>
  <c r="H83" i="13" s="1"/>
  <c r="F84" i="13"/>
  <c r="G84" i="13" s="1"/>
  <c r="H84" i="13" s="1"/>
  <c r="F85" i="13"/>
  <c r="G85" i="13" s="1"/>
  <c r="H85" i="13" s="1"/>
  <c r="F86" i="13"/>
  <c r="G86" i="13" s="1"/>
  <c r="H86" i="13" s="1"/>
  <c r="F87" i="13"/>
  <c r="G87" i="13" s="1"/>
  <c r="H87" i="13" s="1"/>
  <c r="F88" i="13"/>
  <c r="G88" i="13" s="1"/>
  <c r="H88" i="13" s="1"/>
  <c r="F89" i="13"/>
  <c r="G89" i="13" s="1"/>
  <c r="H89" i="13" s="1"/>
  <c r="F90" i="13"/>
  <c r="G90" i="13" s="1"/>
  <c r="H90" i="13" s="1"/>
  <c r="F91" i="13"/>
  <c r="G91" i="13" s="1"/>
  <c r="H91" i="13" s="1"/>
  <c r="F92" i="13"/>
  <c r="G92" i="13" s="1"/>
  <c r="H92" i="13" s="1"/>
  <c r="F93" i="13"/>
  <c r="G93" i="13" s="1"/>
  <c r="H93" i="13" s="1"/>
  <c r="F94" i="13"/>
  <c r="G94" i="13" s="1"/>
  <c r="H94" i="13" s="1"/>
  <c r="F95" i="13"/>
  <c r="G95" i="13" s="1"/>
  <c r="H95" i="13" s="1"/>
  <c r="F96" i="13"/>
  <c r="G96" i="13" s="1"/>
  <c r="H96" i="13" s="1"/>
  <c r="F97" i="13"/>
  <c r="G97" i="13" s="1"/>
  <c r="H97" i="13" s="1"/>
  <c r="F98" i="13"/>
  <c r="G98" i="13" s="1"/>
  <c r="H98" i="13" s="1"/>
  <c r="F99" i="13"/>
  <c r="G99" i="13" s="1"/>
  <c r="H99" i="13" s="1"/>
  <c r="F100" i="13"/>
  <c r="G100" i="13" s="1"/>
  <c r="H100" i="13" s="1"/>
  <c r="F101" i="13"/>
  <c r="G101" i="13" s="1"/>
  <c r="H101" i="13" s="1"/>
  <c r="F102" i="13"/>
  <c r="G102" i="13" s="1"/>
  <c r="H102" i="13" s="1"/>
  <c r="F103" i="13"/>
  <c r="G103" i="13" s="1"/>
  <c r="H103" i="13" s="1"/>
  <c r="F104" i="13"/>
  <c r="G104" i="13" s="1"/>
  <c r="H104" i="13" s="1"/>
  <c r="F105" i="13"/>
  <c r="G105" i="13" s="1"/>
  <c r="H105" i="13" s="1"/>
  <c r="F106" i="13"/>
  <c r="G106" i="13" s="1"/>
  <c r="H106" i="13" s="1"/>
  <c r="F107" i="13"/>
  <c r="G107" i="13" s="1"/>
  <c r="H107" i="13" s="1"/>
  <c r="F108" i="13"/>
  <c r="G108" i="13" s="1"/>
  <c r="H108" i="13" s="1"/>
  <c r="F109" i="13"/>
  <c r="G109" i="13" s="1"/>
  <c r="H109" i="13" s="1"/>
  <c r="F110" i="13"/>
  <c r="G110" i="13" s="1"/>
  <c r="H110" i="13" s="1"/>
  <c r="F111" i="13"/>
  <c r="G111" i="13" s="1"/>
  <c r="H111" i="13" s="1"/>
  <c r="F112" i="13"/>
  <c r="G112" i="13" s="1"/>
  <c r="H112" i="13" s="1"/>
  <c r="F113" i="13"/>
  <c r="G113" i="13" s="1"/>
  <c r="H113" i="13" s="1"/>
  <c r="F114" i="13"/>
  <c r="G114" i="13" s="1"/>
  <c r="H114" i="13" s="1"/>
  <c r="F115" i="13"/>
  <c r="G115" i="13" s="1"/>
  <c r="H115" i="13" s="1"/>
  <c r="F116" i="13"/>
  <c r="G116" i="13" s="1"/>
  <c r="H116" i="13" s="1"/>
  <c r="F117" i="13"/>
  <c r="G117" i="13" s="1"/>
  <c r="H117" i="13" s="1"/>
  <c r="F118" i="13"/>
  <c r="G118" i="13" s="1"/>
  <c r="H118" i="13" s="1"/>
  <c r="F119" i="13"/>
  <c r="G119" i="13" s="1"/>
  <c r="H119" i="13" s="1"/>
  <c r="F120" i="13"/>
  <c r="G120" i="13" s="1"/>
  <c r="H120" i="13" s="1"/>
  <c r="F121" i="13"/>
  <c r="G121" i="13" s="1"/>
  <c r="H121" i="13" s="1"/>
  <c r="F122" i="13"/>
  <c r="G122" i="13" s="1"/>
  <c r="H122" i="13" s="1"/>
  <c r="F123" i="13"/>
  <c r="G123" i="13" s="1"/>
  <c r="H123" i="13" s="1"/>
  <c r="F124" i="13"/>
  <c r="G124" i="13" s="1"/>
  <c r="H124" i="13" s="1"/>
  <c r="F125" i="13"/>
  <c r="G125" i="13" s="1"/>
  <c r="H125" i="13" s="1"/>
  <c r="F126" i="13"/>
  <c r="G126" i="13" s="1"/>
  <c r="H126" i="13" s="1"/>
  <c r="F127" i="13"/>
  <c r="G127" i="13" s="1"/>
  <c r="H127" i="13" s="1"/>
  <c r="F128" i="13"/>
  <c r="G128" i="13" s="1"/>
  <c r="H128" i="13" s="1"/>
  <c r="F129" i="13"/>
  <c r="G129" i="13" s="1"/>
  <c r="H129" i="13" s="1"/>
  <c r="F130" i="13"/>
  <c r="G130" i="13" s="1"/>
  <c r="H130" i="13" s="1"/>
  <c r="F131" i="13"/>
  <c r="G131" i="13" s="1"/>
  <c r="H131" i="13" s="1"/>
  <c r="F132" i="13"/>
  <c r="G132" i="13" s="1"/>
  <c r="H132" i="13" s="1"/>
  <c r="F133" i="13"/>
  <c r="G133" i="13" s="1"/>
  <c r="H133" i="13" s="1"/>
  <c r="F134" i="13"/>
  <c r="G134" i="13" s="1"/>
  <c r="H134" i="13" s="1"/>
  <c r="F135" i="13"/>
  <c r="G135" i="13" s="1"/>
  <c r="H135" i="13" s="1"/>
  <c r="F136" i="13"/>
  <c r="G136" i="13" s="1"/>
  <c r="H136" i="13" s="1"/>
  <c r="F137" i="13"/>
  <c r="G137" i="13" s="1"/>
  <c r="H137" i="13" s="1"/>
  <c r="F138" i="13"/>
  <c r="G138" i="13" s="1"/>
  <c r="H138" i="13" s="1"/>
  <c r="F139" i="13"/>
  <c r="G139" i="13" s="1"/>
  <c r="H139" i="13" s="1"/>
  <c r="F140" i="13"/>
  <c r="G140" i="13" s="1"/>
  <c r="H140" i="13" s="1"/>
  <c r="F141" i="13"/>
  <c r="G141" i="13" s="1"/>
  <c r="H141" i="13" s="1"/>
  <c r="F142" i="13"/>
  <c r="G142" i="13" s="1"/>
  <c r="H142" i="13" s="1"/>
  <c r="F143" i="13"/>
  <c r="G143" i="13" s="1"/>
  <c r="H143" i="13" s="1"/>
  <c r="F144" i="13"/>
  <c r="G144" i="13" s="1"/>
  <c r="H144" i="13" s="1"/>
  <c r="F145" i="13"/>
  <c r="G145" i="13" s="1"/>
  <c r="H145" i="13" s="1"/>
  <c r="F146" i="13"/>
  <c r="G146" i="13" s="1"/>
  <c r="H146" i="13" s="1"/>
  <c r="F147" i="13"/>
  <c r="G147" i="13" s="1"/>
  <c r="H147" i="13" s="1"/>
  <c r="F148" i="13"/>
  <c r="G148" i="13" s="1"/>
  <c r="H148" i="13" s="1"/>
  <c r="F149" i="13"/>
  <c r="G149" i="13" s="1"/>
  <c r="H149" i="13" s="1"/>
  <c r="F150" i="13"/>
  <c r="G150" i="13" s="1"/>
  <c r="H150" i="13" s="1"/>
  <c r="F151" i="13"/>
  <c r="G151" i="13" s="1"/>
  <c r="H151" i="13" s="1"/>
  <c r="F152" i="13"/>
  <c r="G152" i="13" s="1"/>
  <c r="H152" i="13" s="1"/>
  <c r="F153" i="13"/>
  <c r="G153" i="13" s="1"/>
  <c r="H153" i="13" s="1"/>
  <c r="F154" i="13"/>
  <c r="G154" i="13" s="1"/>
  <c r="H154" i="13" s="1"/>
  <c r="F155" i="13"/>
  <c r="G155" i="13" s="1"/>
  <c r="H155" i="13" s="1"/>
  <c r="F156" i="13"/>
  <c r="G156" i="13" s="1"/>
  <c r="H156" i="13" s="1"/>
  <c r="F157" i="13"/>
  <c r="G157" i="13" s="1"/>
  <c r="H157" i="13" s="1"/>
  <c r="F158" i="13"/>
  <c r="G158" i="13" s="1"/>
  <c r="H158" i="13" s="1"/>
  <c r="F159" i="13"/>
  <c r="G159" i="13" s="1"/>
  <c r="H159" i="13" s="1"/>
  <c r="F160" i="13"/>
  <c r="G160" i="13" s="1"/>
  <c r="H160" i="13" s="1"/>
  <c r="F161" i="13"/>
  <c r="G161" i="13" s="1"/>
  <c r="H161" i="13" s="1"/>
  <c r="F162" i="13"/>
  <c r="G162" i="13" s="1"/>
  <c r="H162" i="13" s="1"/>
  <c r="F163" i="13"/>
  <c r="G163" i="13" s="1"/>
  <c r="H163" i="13" s="1"/>
  <c r="F164" i="13"/>
  <c r="G164" i="13" s="1"/>
  <c r="H164" i="13" s="1"/>
  <c r="F165" i="13"/>
  <c r="G165" i="13" s="1"/>
  <c r="H165" i="13" s="1"/>
  <c r="F166" i="13"/>
  <c r="G166" i="13" s="1"/>
  <c r="H166" i="13" s="1"/>
  <c r="F167" i="13"/>
  <c r="G167" i="13" s="1"/>
  <c r="H167" i="13" s="1"/>
  <c r="F168" i="13"/>
  <c r="G168" i="13" s="1"/>
  <c r="H168" i="13" s="1"/>
  <c r="F169" i="13"/>
  <c r="G169" i="13" s="1"/>
  <c r="H169" i="13" s="1"/>
  <c r="F170" i="13"/>
  <c r="G170" i="13" s="1"/>
  <c r="H170" i="13" s="1"/>
  <c r="F171" i="13"/>
  <c r="G171" i="13" s="1"/>
  <c r="H171" i="13" s="1"/>
  <c r="F172" i="13"/>
  <c r="G172" i="13" s="1"/>
  <c r="H172" i="13" s="1"/>
  <c r="F173" i="13"/>
  <c r="G173" i="13" s="1"/>
  <c r="H173" i="13" s="1"/>
  <c r="F174" i="13"/>
  <c r="G174" i="13" s="1"/>
  <c r="H174" i="13" s="1"/>
  <c r="F175" i="13"/>
  <c r="G175" i="13" s="1"/>
  <c r="H175" i="13" s="1"/>
  <c r="F176" i="13"/>
  <c r="G176" i="13" s="1"/>
  <c r="H176" i="13" s="1"/>
  <c r="F177" i="13"/>
  <c r="G177" i="13" s="1"/>
  <c r="H177" i="13" s="1"/>
  <c r="F178" i="13"/>
  <c r="G178" i="13" s="1"/>
  <c r="H178" i="13" s="1"/>
  <c r="F179" i="13"/>
  <c r="G179" i="13" s="1"/>
  <c r="H179" i="13" s="1"/>
  <c r="F180" i="13"/>
  <c r="G180" i="13" s="1"/>
  <c r="H180" i="13" s="1"/>
  <c r="F181" i="13"/>
  <c r="G181" i="13" s="1"/>
  <c r="H181" i="13" s="1"/>
  <c r="F182" i="13"/>
  <c r="G182" i="13" s="1"/>
  <c r="H182" i="13" s="1"/>
  <c r="F183" i="13"/>
  <c r="G183" i="13" s="1"/>
  <c r="H183" i="13" s="1"/>
  <c r="F184" i="13"/>
  <c r="G184" i="13" s="1"/>
  <c r="H184" i="13" s="1"/>
  <c r="F185" i="13"/>
  <c r="G185" i="13" s="1"/>
  <c r="H185" i="13" s="1"/>
  <c r="F186" i="13"/>
  <c r="G186" i="13" s="1"/>
  <c r="H186" i="13" s="1"/>
  <c r="F187" i="13"/>
  <c r="G187" i="13" s="1"/>
  <c r="H187" i="13" s="1"/>
  <c r="F188" i="13"/>
  <c r="G188" i="13" s="1"/>
  <c r="H188" i="13" s="1"/>
  <c r="F189" i="13"/>
  <c r="G189" i="13" s="1"/>
  <c r="H189" i="13" s="1"/>
  <c r="F190" i="13"/>
  <c r="G190" i="13" s="1"/>
  <c r="H190" i="13" s="1"/>
  <c r="F191" i="13"/>
  <c r="G191" i="13" s="1"/>
  <c r="H191" i="13" s="1"/>
  <c r="F192" i="13"/>
  <c r="G192" i="13" s="1"/>
  <c r="H192" i="13" s="1"/>
  <c r="F193" i="13"/>
  <c r="G193" i="13" s="1"/>
  <c r="H193" i="13" s="1"/>
  <c r="F194" i="13"/>
  <c r="G194" i="13" s="1"/>
  <c r="H194" i="13" s="1"/>
  <c r="F195" i="13"/>
  <c r="G195" i="13" s="1"/>
  <c r="H195" i="13" s="1"/>
  <c r="F196" i="13"/>
  <c r="G196" i="13" s="1"/>
  <c r="H196" i="13" s="1"/>
  <c r="F197" i="13"/>
  <c r="G197" i="13" s="1"/>
  <c r="H197" i="13" s="1"/>
  <c r="F198" i="13"/>
  <c r="G198" i="13" s="1"/>
  <c r="H198" i="13" s="1"/>
  <c r="F199" i="13"/>
  <c r="G199" i="13" s="1"/>
  <c r="H199" i="13" s="1"/>
  <c r="F200" i="13"/>
  <c r="G200" i="13" s="1"/>
  <c r="H200" i="13" s="1"/>
  <c r="F201" i="13"/>
  <c r="G201" i="13" s="1"/>
  <c r="H201" i="13" s="1"/>
  <c r="F202" i="13"/>
  <c r="G202" i="13" s="1"/>
  <c r="H202" i="13" s="1"/>
  <c r="F203" i="13"/>
  <c r="G203" i="13" s="1"/>
  <c r="H203" i="13" s="1"/>
  <c r="F204" i="13"/>
  <c r="G204" i="13" s="1"/>
  <c r="H204" i="13" s="1"/>
  <c r="F205" i="13"/>
  <c r="G205" i="13" s="1"/>
  <c r="H205" i="13" s="1"/>
  <c r="F206" i="13"/>
  <c r="G206" i="13" s="1"/>
  <c r="H206" i="13" s="1"/>
  <c r="F207" i="13"/>
  <c r="G207" i="13" s="1"/>
  <c r="H207" i="13" s="1"/>
  <c r="F208" i="13"/>
  <c r="G208" i="13" s="1"/>
  <c r="H208" i="13" s="1"/>
  <c r="F209" i="13"/>
  <c r="G209" i="13" s="1"/>
  <c r="H209" i="13" s="1"/>
  <c r="F210" i="13"/>
  <c r="G210" i="13" s="1"/>
  <c r="H210" i="13" s="1"/>
  <c r="F211" i="13"/>
  <c r="G211" i="13" s="1"/>
  <c r="H211" i="13" s="1"/>
  <c r="F212" i="13"/>
  <c r="G212" i="13" s="1"/>
  <c r="H212" i="13" s="1"/>
  <c r="F213" i="13"/>
  <c r="G213" i="13" s="1"/>
  <c r="H213" i="13" s="1"/>
  <c r="F214" i="13"/>
  <c r="G214" i="13" s="1"/>
  <c r="H214" i="13" s="1"/>
  <c r="F215" i="13"/>
  <c r="G215" i="13" s="1"/>
  <c r="H215" i="13" s="1"/>
  <c r="F216" i="13"/>
  <c r="G216" i="13" s="1"/>
  <c r="H216" i="13" s="1"/>
  <c r="F217" i="13"/>
  <c r="G217" i="13" s="1"/>
  <c r="H217" i="13" s="1"/>
  <c r="F218" i="13"/>
  <c r="G218" i="13" s="1"/>
  <c r="H218" i="13" s="1"/>
  <c r="F219" i="13"/>
  <c r="G219" i="13" s="1"/>
  <c r="H219" i="13" s="1"/>
  <c r="F220" i="13"/>
  <c r="G220" i="13" s="1"/>
  <c r="H220" i="13" s="1"/>
  <c r="F221" i="13"/>
  <c r="G221" i="13" s="1"/>
  <c r="H221" i="13" s="1"/>
  <c r="F222" i="13"/>
  <c r="G222" i="13" s="1"/>
  <c r="H222" i="13" s="1"/>
  <c r="F223" i="13"/>
  <c r="G223" i="13" s="1"/>
  <c r="H223" i="13" s="1"/>
  <c r="F224" i="13"/>
  <c r="G224" i="13" s="1"/>
  <c r="H224" i="13" s="1"/>
  <c r="F225" i="13"/>
  <c r="G225" i="13" s="1"/>
  <c r="H225" i="13" s="1"/>
  <c r="F226" i="13"/>
  <c r="G226" i="13" s="1"/>
  <c r="H226" i="13" s="1"/>
  <c r="F227" i="13"/>
  <c r="G227" i="13" s="1"/>
  <c r="H227" i="13" s="1"/>
  <c r="F228" i="13"/>
  <c r="G228" i="13" s="1"/>
  <c r="H228" i="13" s="1"/>
  <c r="F229" i="13"/>
  <c r="G229" i="13" s="1"/>
  <c r="H229" i="13" s="1"/>
  <c r="F230" i="13"/>
  <c r="G230" i="13" s="1"/>
  <c r="H230" i="13" s="1"/>
  <c r="F231" i="13"/>
  <c r="G231" i="13" s="1"/>
  <c r="H231" i="13" s="1"/>
  <c r="F232" i="13"/>
  <c r="G232" i="13" s="1"/>
  <c r="H232" i="13" s="1"/>
  <c r="F233" i="13"/>
  <c r="G233" i="13" s="1"/>
  <c r="H233" i="13" s="1"/>
  <c r="F234" i="13"/>
  <c r="G234" i="13" s="1"/>
  <c r="H234" i="13" s="1"/>
  <c r="F235" i="13"/>
  <c r="G235" i="13" s="1"/>
  <c r="H235" i="13" s="1"/>
  <c r="F236" i="13"/>
  <c r="G236" i="13" s="1"/>
  <c r="H236" i="13" s="1"/>
  <c r="F237" i="13"/>
  <c r="G237" i="13" s="1"/>
  <c r="H237" i="13" s="1"/>
  <c r="F238" i="13"/>
  <c r="G238" i="13" s="1"/>
  <c r="H238" i="13" s="1"/>
  <c r="F239" i="13"/>
  <c r="G239" i="13" s="1"/>
  <c r="H239" i="13" s="1"/>
  <c r="F240" i="13"/>
  <c r="G240" i="13" s="1"/>
  <c r="H240" i="13" s="1"/>
  <c r="F241" i="13"/>
  <c r="G241" i="13" s="1"/>
  <c r="H241" i="13" s="1"/>
  <c r="F242" i="13"/>
  <c r="G242" i="13" s="1"/>
  <c r="H242" i="13" s="1"/>
  <c r="F243" i="13"/>
  <c r="G243" i="13" s="1"/>
  <c r="H243" i="13" s="1"/>
  <c r="F244" i="13"/>
  <c r="G244" i="13" s="1"/>
  <c r="H244" i="13" s="1"/>
  <c r="F245" i="13"/>
  <c r="G245" i="13" s="1"/>
  <c r="H245" i="13" s="1"/>
  <c r="F246" i="13"/>
  <c r="G246" i="13" s="1"/>
  <c r="H246" i="13" s="1"/>
  <c r="F247" i="13"/>
  <c r="G247" i="13" s="1"/>
  <c r="H247" i="13" s="1"/>
  <c r="F248" i="13"/>
  <c r="G248" i="13" s="1"/>
  <c r="H248" i="13" s="1"/>
  <c r="F249" i="13"/>
  <c r="G249" i="13" s="1"/>
  <c r="H249" i="13" s="1"/>
  <c r="F250" i="13"/>
  <c r="G250" i="13" s="1"/>
  <c r="H250" i="13" s="1"/>
  <c r="F251" i="13"/>
  <c r="G251" i="13" s="1"/>
  <c r="H251" i="13" s="1"/>
  <c r="F252" i="13"/>
  <c r="G252" i="13" s="1"/>
  <c r="H252" i="13" s="1"/>
  <c r="F253" i="13"/>
  <c r="G253" i="13" s="1"/>
  <c r="H253" i="13" s="1"/>
  <c r="F254" i="13"/>
  <c r="G254" i="13" s="1"/>
  <c r="H254" i="13" s="1"/>
  <c r="F255" i="13"/>
  <c r="G255" i="13" s="1"/>
  <c r="H255" i="13" s="1"/>
  <c r="F256" i="13"/>
  <c r="G256" i="13" s="1"/>
  <c r="H256" i="13" s="1"/>
  <c r="F257" i="13"/>
  <c r="G257" i="13" s="1"/>
  <c r="H257" i="13" s="1"/>
  <c r="F258" i="13"/>
  <c r="G258" i="13" s="1"/>
  <c r="H258" i="13" s="1"/>
  <c r="F5" i="13"/>
  <c r="G5" i="13" s="1"/>
  <c r="H5" i="13" s="1"/>
  <c r="L2" i="15" l="1"/>
  <c r="H2" i="13"/>
</calcChain>
</file>

<file path=xl/sharedStrings.xml><?xml version="1.0" encoding="utf-8"?>
<sst xmlns="http://schemas.openxmlformats.org/spreadsheetml/2006/main" count="32" uniqueCount="20">
  <si>
    <t>Diff</t>
  </si>
  <si>
    <t>MONTH</t>
  </si>
  <si>
    <t>DAYMON</t>
  </si>
  <si>
    <t>DAYWEEK</t>
  </si>
  <si>
    <t xml:space="preserve">  CUST</t>
  </si>
  <si>
    <t>Day of Week</t>
  </si>
  <si>
    <t>Month</t>
  </si>
  <si>
    <t>constant</t>
  </si>
  <si>
    <t>Predicted</t>
  </si>
  <si>
    <t>SSE</t>
  </si>
  <si>
    <t>SE</t>
  </si>
  <si>
    <t>BH</t>
  </si>
  <si>
    <t>AH</t>
  </si>
  <si>
    <t>RSQ</t>
  </si>
  <si>
    <t>GOV</t>
  </si>
  <si>
    <t>NON_GOV</t>
  </si>
  <si>
    <t>Beta_gov</t>
  </si>
  <si>
    <t>Beta_non_gov</t>
  </si>
  <si>
    <t>Beta_bh</t>
  </si>
  <si>
    <t>beta_ah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</si>
</sst>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33" borderId="18" xfId="0" applyFill="1" applyBorder="1"/>
    <xf numFmtId="0" fontId="0" fillId="33" borderId="20" xfId="0" applyFill="1" applyBorder="1"/>
    <xf numFmtId="0" fontId="0" fillId="0" borderId="23" xfId="0" applyBorder="1"/>
    <xf numFmtId="0" fontId="0" fillId="0" borderId="11" xfId="0" applyBorder="1"/>
    <xf numFmtId="0" fontId="0" fillId="33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8"/>
  <sheetViews>
    <sheetView showGridLines="0" workbookViewId="0">
      <selection activeCell="E3" sqref="E3"/>
    </sheetView>
  </sheetViews>
  <sheetFormatPr defaultRowHeight="14.4" x14ac:dyDescent="0.3"/>
  <cols>
    <col min="8" max="8" width="10" bestFit="1" customWidth="1"/>
  </cols>
  <sheetData>
    <row r="2" spans="2:11" x14ac:dyDescent="0.3">
      <c r="D2" s="3" t="s">
        <v>13</v>
      </c>
      <c r="E2" s="3">
        <f>RSQ(E5:E258,F5:F258)</f>
        <v>0.59271418424063704</v>
      </c>
      <c r="G2" s="1" t="s">
        <v>9</v>
      </c>
      <c r="H2" s="2">
        <f>SUM(H5:H258)</f>
        <v>11991027.750317629</v>
      </c>
    </row>
    <row r="4" spans="2:11" x14ac:dyDescent="0.3">
      <c r="B4" s="4" t="s">
        <v>1</v>
      </c>
      <c r="C4" s="14" t="s">
        <v>2</v>
      </c>
      <c r="D4" s="14" t="s">
        <v>3</v>
      </c>
      <c r="E4" s="14" t="s">
        <v>4</v>
      </c>
      <c r="F4" s="9" t="s">
        <v>8</v>
      </c>
      <c r="G4" s="14" t="s">
        <v>0</v>
      </c>
      <c r="H4" s="5" t="s">
        <v>10</v>
      </c>
      <c r="J4" s="9" t="s">
        <v>5</v>
      </c>
      <c r="K4" s="5"/>
    </row>
    <row r="5" spans="2:11" x14ac:dyDescent="0.3">
      <c r="B5" s="6">
        <v>1</v>
      </c>
      <c r="C5">
        <v>2</v>
      </c>
      <c r="D5">
        <v>2</v>
      </c>
      <c r="E5">
        <v>1825</v>
      </c>
      <c r="F5" s="10">
        <f>$K$24+VLOOKUP(D5,$J$5:$K$9,2)+VLOOKUP(B5,$J$12:$K$23,2)</f>
        <v>785.77480292123732</v>
      </c>
      <c r="G5">
        <f>F5-E5</f>
        <v>-1039.2251970787627</v>
      </c>
      <c r="H5" s="7">
        <f>G5*G5</f>
        <v>1079989.010243393</v>
      </c>
      <c r="J5" s="10">
        <v>1</v>
      </c>
      <c r="K5" s="12">
        <v>271.29752325542813</v>
      </c>
    </row>
    <row r="6" spans="2:11" x14ac:dyDescent="0.3">
      <c r="B6" s="6">
        <v>1</v>
      </c>
      <c r="C6">
        <v>3</v>
      </c>
      <c r="D6">
        <v>3</v>
      </c>
      <c r="E6">
        <v>1257</v>
      </c>
      <c r="F6" s="10">
        <f t="shared" ref="F6:F69" si="0">$K$24+VLOOKUP(D6,$J$5:$K$9,2)+VLOOKUP(B6,$J$12:$K$23,2)</f>
        <v>740.23947230156386</v>
      </c>
      <c r="G6">
        <f t="shared" ref="G6:G69" si="1">F6-E6</f>
        <v>-516.76052769843614</v>
      </c>
      <c r="H6" s="7">
        <f t="shared" ref="H6:H69" si="2">G6*G6</f>
        <v>267041.44298716617</v>
      </c>
      <c r="J6" s="10">
        <v>2</v>
      </c>
      <c r="K6" s="12">
        <v>53.137459568426948</v>
      </c>
    </row>
    <row r="7" spans="2:11" x14ac:dyDescent="0.3">
      <c r="B7" s="6">
        <v>1</v>
      </c>
      <c r="C7">
        <v>4</v>
      </c>
      <c r="D7">
        <v>4</v>
      </c>
      <c r="E7">
        <v>969</v>
      </c>
      <c r="F7" s="10">
        <f t="shared" si="0"/>
        <v>796.10201597830576</v>
      </c>
      <c r="G7">
        <f t="shared" si="1"/>
        <v>-172.89798402169424</v>
      </c>
      <c r="H7" s="7">
        <f t="shared" si="2"/>
        <v>29893.712878766037</v>
      </c>
      <c r="J7" s="10">
        <v>3</v>
      </c>
      <c r="K7" s="12">
        <v>7.6021289487534949</v>
      </c>
    </row>
    <row r="8" spans="2:11" x14ac:dyDescent="0.3">
      <c r="B8" s="6">
        <v>1</v>
      </c>
      <c r="C8">
        <v>5</v>
      </c>
      <c r="D8">
        <v>5</v>
      </c>
      <c r="E8">
        <v>1672</v>
      </c>
      <c r="F8" s="10">
        <f t="shared" si="0"/>
        <v>1409.7028205501119</v>
      </c>
      <c r="G8">
        <f t="shared" si="1"/>
        <v>-262.29717944988806</v>
      </c>
      <c r="H8" s="7">
        <f t="shared" si="2"/>
        <v>68799.810347366787</v>
      </c>
      <c r="J8" s="10">
        <v>4</v>
      </c>
      <c r="K8" s="12">
        <v>63.464672625495389</v>
      </c>
    </row>
    <row r="9" spans="2:11" x14ac:dyDescent="0.3">
      <c r="B9" s="6">
        <v>1</v>
      </c>
      <c r="C9">
        <v>8</v>
      </c>
      <c r="D9">
        <v>1</v>
      </c>
      <c r="E9">
        <v>1098</v>
      </c>
      <c r="F9" s="10">
        <f t="shared" si="0"/>
        <v>1003.9348666082385</v>
      </c>
      <c r="G9">
        <f t="shared" si="1"/>
        <v>-94.065133391761492</v>
      </c>
      <c r="H9" s="7">
        <f t="shared" si="2"/>
        <v>8848.2493200098834</v>
      </c>
      <c r="J9" s="11">
        <v>5</v>
      </c>
      <c r="K9" s="13">
        <v>677.06547719730156</v>
      </c>
    </row>
    <row r="10" spans="2:11" x14ac:dyDescent="0.3">
      <c r="B10" s="6">
        <v>1</v>
      </c>
      <c r="C10">
        <v>9</v>
      </c>
      <c r="D10">
        <v>2</v>
      </c>
      <c r="E10">
        <v>691</v>
      </c>
      <c r="F10" s="10">
        <f t="shared" si="0"/>
        <v>785.77480292123732</v>
      </c>
      <c r="G10">
        <f t="shared" si="1"/>
        <v>94.774802921237324</v>
      </c>
      <c r="H10" s="7">
        <f t="shared" si="2"/>
        <v>8982.2632687593741</v>
      </c>
    </row>
    <row r="11" spans="2:11" x14ac:dyDescent="0.3">
      <c r="B11" s="6">
        <v>1</v>
      </c>
      <c r="C11">
        <v>10</v>
      </c>
      <c r="D11">
        <v>3</v>
      </c>
      <c r="E11">
        <v>672</v>
      </c>
      <c r="F11" s="10">
        <f t="shared" si="0"/>
        <v>740.23947230156386</v>
      </c>
      <c r="G11">
        <f t="shared" si="1"/>
        <v>68.239472301563865</v>
      </c>
      <c r="H11" s="7">
        <f t="shared" si="2"/>
        <v>4656.6255799959017</v>
      </c>
      <c r="J11" s="9" t="s">
        <v>6</v>
      </c>
      <c r="K11" s="5"/>
    </row>
    <row r="12" spans="2:11" x14ac:dyDescent="0.3">
      <c r="B12" s="6">
        <v>1</v>
      </c>
      <c r="C12">
        <v>11</v>
      </c>
      <c r="D12">
        <v>4</v>
      </c>
      <c r="E12">
        <v>754</v>
      </c>
      <c r="F12" s="10">
        <f t="shared" si="0"/>
        <v>796.10201597830576</v>
      </c>
      <c r="G12">
        <f t="shared" si="1"/>
        <v>42.102015978305758</v>
      </c>
      <c r="H12" s="7">
        <f t="shared" si="2"/>
        <v>1772.5797494375133</v>
      </c>
      <c r="J12" s="10">
        <v>1</v>
      </c>
      <c r="K12" s="12">
        <v>60.070074054685961</v>
      </c>
    </row>
    <row r="13" spans="2:11" x14ac:dyDescent="0.3">
      <c r="B13" s="6">
        <v>1</v>
      </c>
      <c r="C13">
        <v>12</v>
      </c>
      <c r="D13">
        <v>5</v>
      </c>
      <c r="E13">
        <v>972</v>
      </c>
      <c r="F13" s="10">
        <f t="shared" si="0"/>
        <v>1409.7028205501119</v>
      </c>
      <c r="G13">
        <f t="shared" si="1"/>
        <v>437.70282055011194</v>
      </c>
      <c r="H13" s="7">
        <f t="shared" si="2"/>
        <v>191583.7591175235</v>
      </c>
      <c r="J13" s="10">
        <v>2</v>
      </c>
      <c r="K13" s="12">
        <v>67.259659611875833</v>
      </c>
    </row>
    <row r="14" spans="2:11" x14ac:dyDescent="0.3">
      <c r="B14" s="6">
        <v>1</v>
      </c>
      <c r="C14">
        <v>15</v>
      </c>
      <c r="D14">
        <v>1</v>
      </c>
      <c r="E14">
        <v>816</v>
      </c>
      <c r="F14" s="10">
        <f t="shared" si="0"/>
        <v>1003.9348666082385</v>
      </c>
      <c r="G14">
        <f t="shared" si="1"/>
        <v>187.93486660823851</v>
      </c>
      <c r="H14" s="7">
        <f t="shared" si="2"/>
        <v>35319.514087056399</v>
      </c>
      <c r="J14" s="10">
        <v>3</v>
      </c>
      <c r="K14" s="12">
        <v>127.5350568125744</v>
      </c>
    </row>
    <row r="15" spans="2:11" x14ac:dyDescent="0.3">
      <c r="B15" s="6">
        <v>1</v>
      </c>
      <c r="C15">
        <v>16</v>
      </c>
      <c r="D15">
        <v>2</v>
      </c>
      <c r="E15">
        <v>717</v>
      </c>
      <c r="F15" s="10">
        <f t="shared" si="0"/>
        <v>785.77480292123732</v>
      </c>
      <c r="G15">
        <f t="shared" si="1"/>
        <v>68.774802921237324</v>
      </c>
      <c r="H15" s="7">
        <f t="shared" si="2"/>
        <v>4729.9735168550342</v>
      </c>
      <c r="J15" s="10">
        <v>4</v>
      </c>
      <c r="K15" s="12">
        <v>123.59315954369161</v>
      </c>
    </row>
    <row r="16" spans="2:11" x14ac:dyDescent="0.3">
      <c r="B16" s="6">
        <v>1</v>
      </c>
      <c r="C16">
        <v>17</v>
      </c>
      <c r="D16">
        <v>3</v>
      </c>
      <c r="E16">
        <v>728</v>
      </c>
      <c r="F16" s="10">
        <f t="shared" si="0"/>
        <v>740.23947230156386</v>
      </c>
      <c r="G16">
        <f t="shared" si="1"/>
        <v>12.239472301563865</v>
      </c>
      <c r="H16" s="7">
        <f t="shared" si="2"/>
        <v>149.80468222074904</v>
      </c>
      <c r="J16" s="10">
        <v>5</v>
      </c>
      <c r="K16" s="12">
        <v>249.32925003849417</v>
      </c>
    </row>
    <row r="17" spans="2:11" x14ac:dyDescent="0.3">
      <c r="B17" s="6">
        <v>1</v>
      </c>
      <c r="C17">
        <v>18</v>
      </c>
      <c r="D17">
        <v>4</v>
      </c>
      <c r="E17">
        <v>711</v>
      </c>
      <c r="F17" s="10">
        <f t="shared" si="0"/>
        <v>796.10201597830576</v>
      </c>
      <c r="G17">
        <f t="shared" si="1"/>
        <v>85.102015978305758</v>
      </c>
      <c r="H17" s="7">
        <f t="shared" si="2"/>
        <v>7242.3531235718083</v>
      </c>
      <c r="J17" s="10">
        <v>6</v>
      </c>
      <c r="K17" s="12">
        <v>245.65024922480237</v>
      </c>
    </row>
    <row r="18" spans="2:11" x14ac:dyDescent="0.3">
      <c r="B18" s="6">
        <v>1</v>
      </c>
      <c r="C18">
        <v>19</v>
      </c>
      <c r="D18">
        <v>5</v>
      </c>
      <c r="E18">
        <v>1545</v>
      </c>
      <c r="F18" s="10">
        <f t="shared" si="0"/>
        <v>1409.7028205501119</v>
      </c>
      <c r="G18">
        <f t="shared" si="1"/>
        <v>-135.29717944988806</v>
      </c>
      <c r="H18" s="7">
        <f t="shared" si="2"/>
        <v>18305.326767095212</v>
      </c>
      <c r="J18" s="10">
        <v>7</v>
      </c>
      <c r="K18" s="12">
        <v>259.62137818894155</v>
      </c>
    </row>
    <row r="19" spans="2:11" x14ac:dyDescent="0.3">
      <c r="B19" s="6">
        <v>1</v>
      </c>
      <c r="C19">
        <v>22</v>
      </c>
      <c r="D19">
        <v>1</v>
      </c>
      <c r="E19">
        <v>873</v>
      </c>
      <c r="F19" s="10">
        <f t="shared" si="0"/>
        <v>1003.9348666082385</v>
      </c>
      <c r="G19">
        <f t="shared" si="1"/>
        <v>130.93486660823851</v>
      </c>
      <c r="H19" s="7">
        <f t="shared" si="2"/>
        <v>17143.939293717212</v>
      </c>
      <c r="J19" s="10">
        <v>8</v>
      </c>
      <c r="K19" s="12">
        <v>187.19922106071868</v>
      </c>
    </row>
    <row r="20" spans="2:11" x14ac:dyDescent="0.3">
      <c r="B20" s="6">
        <v>1</v>
      </c>
      <c r="C20">
        <v>23</v>
      </c>
      <c r="D20">
        <v>2</v>
      </c>
      <c r="E20">
        <v>713</v>
      </c>
      <c r="F20" s="10">
        <f t="shared" si="0"/>
        <v>785.77480292123732</v>
      </c>
      <c r="G20">
        <f t="shared" si="1"/>
        <v>72.774802921237324</v>
      </c>
      <c r="H20" s="7">
        <f t="shared" si="2"/>
        <v>5296.1719402249328</v>
      </c>
      <c r="J20" s="10">
        <v>9</v>
      </c>
      <c r="K20" s="12">
        <v>48.707896510163309</v>
      </c>
    </row>
    <row r="21" spans="2:11" x14ac:dyDescent="0.3">
      <c r="B21" s="6">
        <v>1</v>
      </c>
      <c r="C21">
        <v>24</v>
      </c>
      <c r="D21">
        <v>3</v>
      </c>
      <c r="E21">
        <v>626</v>
      </c>
      <c r="F21" s="10">
        <f t="shared" si="0"/>
        <v>740.23947230156386</v>
      </c>
      <c r="G21">
        <f t="shared" si="1"/>
        <v>114.23947230156386</v>
      </c>
      <c r="H21" s="7">
        <f t="shared" si="2"/>
        <v>13050.657031739778</v>
      </c>
      <c r="J21" s="10">
        <v>10</v>
      </c>
      <c r="K21" s="12">
        <v>87.678196131382151</v>
      </c>
    </row>
    <row r="22" spans="2:11" x14ac:dyDescent="0.3">
      <c r="B22" s="6">
        <v>1</v>
      </c>
      <c r="C22">
        <v>25</v>
      </c>
      <c r="D22">
        <v>4</v>
      </c>
      <c r="E22">
        <v>653</v>
      </c>
      <c r="F22" s="10">
        <f t="shared" si="0"/>
        <v>796.10201597830576</v>
      </c>
      <c r="G22">
        <f t="shared" si="1"/>
        <v>143.10201597830576</v>
      </c>
      <c r="H22" s="7">
        <f t="shared" si="2"/>
        <v>20478.186977055277</v>
      </c>
      <c r="J22" s="10">
        <v>11</v>
      </c>
      <c r="K22" s="12">
        <v>111.4607764048037</v>
      </c>
    </row>
    <row r="23" spans="2:11" x14ac:dyDescent="0.3">
      <c r="B23" s="6">
        <v>1</v>
      </c>
      <c r="C23">
        <v>26</v>
      </c>
      <c r="D23">
        <v>5</v>
      </c>
      <c r="E23">
        <v>1080</v>
      </c>
      <c r="F23" s="10">
        <f t="shared" si="0"/>
        <v>1409.7028205501119</v>
      </c>
      <c r="G23">
        <f t="shared" si="1"/>
        <v>329.70282055011194</v>
      </c>
      <c r="H23" s="7">
        <f t="shared" si="2"/>
        <v>108703.94987869932</v>
      </c>
      <c r="J23" s="10">
        <v>12</v>
      </c>
      <c r="K23" s="12">
        <v>204.4623460042319</v>
      </c>
    </row>
    <row r="24" spans="2:11" x14ac:dyDescent="0.3">
      <c r="B24" s="6">
        <v>1</v>
      </c>
      <c r="C24">
        <v>29</v>
      </c>
      <c r="D24">
        <v>1</v>
      </c>
      <c r="E24">
        <v>650</v>
      </c>
      <c r="F24" s="10">
        <f t="shared" si="0"/>
        <v>1003.9348666082385</v>
      </c>
      <c r="G24">
        <f t="shared" si="1"/>
        <v>353.93486660823851</v>
      </c>
      <c r="H24" s="7">
        <f t="shared" si="2"/>
        <v>125269.88980099159</v>
      </c>
      <c r="J24" s="11" t="s">
        <v>7</v>
      </c>
      <c r="K24" s="12">
        <v>672.56726929812442</v>
      </c>
    </row>
    <row r="25" spans="2:11" x14ac:dyDescent="0.3">
      <c r="B25" s="6">
        <v>1</v>
      </c>
      <c r="C25">
        <v>30</v>
      </c>
      <c r="D25">
        <v>2</v>
      </c>
      <c r="E25">
        <v>644</v>
      </c>
      <c r="F25" s="10">
        <f t="shared" si="0"/>
        <v>785.77480292123732</v>
      </c>
      <c r="G25">
        <f t="shared" si="1"/>
        <v>141.77480292123732</v>
      </c>
      <c r="H25" s="7">
        <f t="shared" si="2"/>
        <v>20100.094743355683</v>
      </c>
    </row>
    <row r="26" spans="2:11" x14ac:dyDescent="0.3">
      <c r="B26" s="6">
        <v>1</v>
      </c>
      <c r="C26">
        <v>31</v>
      </c>
      <c r="D26">
        <v>3</v>
      </c>
      <c r="E26">
        <v>803</v>
      </c>
      <c r="F26" s="10">
        <f t="shared" si="0"/>
        <v>740.23947230156386</v>
      </c>
      <c r="G26">
        <f t="shared" si="1"/>
        <v>-62.760527698436135</v>
      </c>
      <c r="H26" s="7">
        <f t="shared" si="2"/>
        <v>3938.8838369861692</v>
      </c>
    </row>
    <row r="27" spans="2:11" x14ac:dyDescent="0.3">
      <c r="B27" s="6">
        <v>2</v>
      </c>
      <c r="C27">
        <v>1</v>
      </c>
      <c r="D27">
        <v>4</v>
      </c>
      <c r="E27">
        <v>1282</v>
      </c>
      <c r="F27" s="10">
        <f t="shared" si="0"/>
        <v>803.2916015354956</v>
      </c>
      <c r="G27">
        <f t="shared" si="1"/>
        <v>-478.7083984645044</v>
      </c>
      <c r="H27" s="7">
        <f t="shared" si="2"/>
        <v>229161.73076045071</v>
      </c>
    </row>
    <row r="28" spans="2:11" x14ac:dyDescent="0.3">
      <c r="B28" s="6">
        <v>2</v>
      </c>
      <c r="C28">
        <v>2</v>
      </c>
      <c r="D28">
        <v>5</v>
      </c>
      <c r="E28">
        <v>2043</v>
      </c>
      <c r="F28" s="10">
        <f t="shared" si="0"/>
        <v>1416.8924061073019</v>
      </c>
      <c r="G28">
        <f t="shared" si="1"/>
        <v>-626.10759389269811</v>
      </c>
      <c r="H28" s="7">
        <f t="shared" si="2"/>
        <v>392010.71913010377</v>
      </c>
    </row>
    <row r="29" spans="2:11" x14ac:dyDescent="0.3">
      <c r="B29" s="6">
        <v>2</v>
      </c>
      <c r="C29">
        <v>5</v>
      </c>
      <c r="D29">
        <v>1</v>
      </c>
      <c r="E29">
        <v>1146</v>
      </c>
      <c r="F29" s="10">
        <f t="shared" si="0"/>
        <v>1011.1244521654284</v>
      </c>
      <c r="G29">
        <f t="shared" si="1"/>
        <v>-134.87554783457165</v>
      </c>
      <c r="H29" s="7">
        <f t="shared" si="2"/>
        <v>18191.413403675826</v>
      </c>
    </row>
    <row r="30" spans="2:11" x14ac:dyDescent="0.3">
      <c r="B30" s="6">
        <v>2</v>
      </c>
      <c r="C30">
        <v>6</v>
      </c>
      <c r="D30">
        <v>2</v>
      </c>
      <c r="E30">
        <v>740</v>
      </c>
      <c r="F30" s="10">
        <f t="shared" si="0"/>
        <v>792.96438847842717</v>
      </c>
      <c r="G30">
        <f t="shared" si="1"/>
        <v>52.964388478427168</v>
      </c>
      <c r="H30" s="7">
        <f t="shared" si="2"/>
        <v>2805.2264468937483</v>
      </c>
    </row>
    <row r="31" spans="2:11" x14ac:dyDescent="0.3">
      <c r="B31" s="6">
        <v>2</v>
      </c>
      <c r="C31">
        <v>7</v>
      </c>
      <c r="D31">
        <v>3</v>
      </c>
      <c r="E31">
        <v>698</v>
      </c>
      <c r="F31" s="10">
        <f t="shared" si="0"/>
        <v>747.42905785875371</v>
      </c>
      <c r="G31">
        <f t="shared" si="1"/>
        <v>49.429057858753708</v>
      </c>
      <c r="H31" s="7">
        <f t="shared" si="2"/>
        <v>2443.2317608040216</v>
      </c>
    </row>
    <row r="32" spans="2:11" x14ac:dyDescent="0.3">
      <c r="B32" s="6">
        <v>2</v>
      </c>
      <c r="C32">
        <v>8</v>
      </c>
      <c r="D32">
        <v>4</v>
      </c>
      <c r="E32">
        <v>695</v>
      </c>
      <c r="F32" s="10">
        <f t="shared" si="0"/>
        <v>803.2916015354956</v>
      </c>
      <c r="G32">
        <f t="shared" si="1"/>
        <v>108.2916015354956</v>
      </c>
      <c r="H32" s="7">
        <f t="shared" si="2"/>
        <v>11727.070963122553</v>
      </c>
    </row>
    <row r="33" spans="2:8" x14ac:dyDescent="0.3">
      <c r="B33" s="6">
        <v>2</v>
      </c>
      <c r="C33">
        <v>9</v>
      </c>
      <c r="D33">
        <v>5</v>
      </c>
      <c r="E33">
        <v>1159</v>
      </c>
      <c r="F33" s="10">
        <f t="shared" si="0"/>
        <v>1416.8924061073019</v>
      </c>
      <c r="G33">
        <f t="shared" si="1"/>
        <v>257.89240610730189</v>
      </c>
      <c r="H33" s="7">
        <f t="shared" si="2"/>
        <v>66508.493127813519</v>
      </c>
    </row>
    <row r="34" spans="2:8" x14ac:dyDescent="0.3">
      <c r="B34" s="6">
        <v>2</v>
      </c>
      <c r="C34">
        <v>12</v>
      </c>
      <c r="D34">
        <v>1</v>
      </c>
      <c r="E34">
        <v>881</v>
      </c>
      <c r="F34" s="10">
        <f t="shared" si="0"/>
        <v>1011.1244521654284</v>
      </c>
      <c r="G34">
        <f t="shared" si="1"/>
        <v>130.12445216542835</v>
      </c>
      <c r="H34" s="7">
        <f t="shared" si="2"/>
        <v>16932.37305135285</v>
      </c>
    </row>
    <row r="35" spans="2:8" x14ac:dyDescent="0.3">
      <c r="B35" s="6">
        <v>2</v>
      </c>
      <c r="C35">
        <v>13</v>
      </c>
      <c r="D35">
        <v>2</v>
      </c>
      <c r="E35">
        <v>768</v>
      </c>
      <c r="F35" s="10">
        <f t="shared" si="0"/>
        <v>792.96438847842717</v>
      </c>
      <c r="G35">
        <f t="shared" si="1"/>
        <v>24.964388478427168</v>
      </c>
      <c r="H35" s="7">
        <f t="shared" si="2"/>
        <v>623.22069210182713</v>
      </c>
    </row>
    <row r="36" spans="2:8" x14ac:dyDescent="0.3">
      <c r="B36" s="6">
        <v>2</v>
      </c>
      <c r="C36">
        <v>14</v>
      </c>
      <c r="D36">
        <v>3</v>
      </c>
      <c r="E36">
        <v>654</v>
      </c>
      <c r="F36" s="10">
        <f t="shared" si="0"/>
        <v>747.42905785875371</v>
      </c>
      <c r="G36">
        <f t="shared" si="1"/>
        <v>93.429057858753708</v>
      </c>
      <c r="H36" s="7">
        <f t="shared" si="2"/>
        <v>8728.9888523743484</v>
      </c>
    </row>
    <row r="37" spans="2:8" x14ac:dyDescent="0.3">
      <c r="B37" s="6">
        <v>2</v>
      </c>
      <c r="C37">
        <v>15</v>
      </c>
      <c r="D37">
        <v>4</v>
      </c>
      <c r="E37">
        <v>858</v>
      </c>
      <c r="F37" s="10">
        <f t="shared" si="0"/>
        <v>803.2916015354956</v>
      </c>
      <c r="G37">
        <f t="shared" si="1"/>
        <v>-54.708398464504398</v>
      </c>
      <c r="H37" s="7">
        <f t="shared" si="2"/>
        <v>2993.008862550987</v>
      </c>
    </row>
    <row r="38" spans="2:8" x14ac:dyDescent="0.3">
      <c r="B38" s="6">
        <v>2</v>
      </c>
      <c r="C38">
        <v>16</v>
      </c>
      <c r="D38">
        <v>5</v>
      </c>
      <c r="E38">
        <v>1647</v>
      </c>
      <c r="F38" s="10">
        <f t="shared" si="0"/>
        <v>1416.8924061073019</v>
      </c>
      <c r="G38">
        <f t="shared" si="1"/>
        <v>-230.10759389269811</v>
      </c>
      <c r="H38" s="7">
        <f t="shared" si="2"/>
        <v>52949.504767086873</v>
      </c>
    </row>
    <row r="39" spans="2:8" x14ac:dyDescent="0.3">
      <c r="B39" s="6">
        <v>2</v>
      </c>
      <c r="C39">
        <v>19</v>
      </c>
      <c r="D39">
        <v>1</v>
      </c>
      <c r="E39">
        <v>773</v>
      </c>
      <c r="F39" s="10">
        <f t="shared" si="0"/>
        <v>1011.1244521654284</v>
      </c>
      <c r="G39">
        <f t="shared" si="1"/>
        <v>238.12445216542835</v>
      </c>
      <c r="H39" s="7">
        <f t="shared" si="2"/>
        <v>56703.254719085373</v>
      </c>
    </row>
    <row r="40" spans="2:8" x14ac:dyDescent="0.3">
      <c r="B40" s="6">
        <v>2</v>
      </c>
      <c r="C40">
        <v>20</v>
      </c>
      <c r="D40">
        <v>2</v>
      </c>
      <c r="E40">
        <v>755</v>
      </c>
      <c r="F40" s="10">
        <f t="shared" si="0"/>
        <v>792.96438847842717</v>
      </c>
      <c r="G40">
        <f t="shared" si="1"/>
        <v>37.964388478427168</v>
      </c>
      <c r="H40" s="7">
        <f t="shared" si="2"/>
        <v>1441.2947925409335</v>
      </c>
    </row>
    <row r="41" spans="2:8" x14ac:dyDescent="0.3">
      <c r="B41" s="6">
        <v>2</v>
      </c>
      <c r="C41">
        <v>21</v>
      </c>
      <c r="D41">
        <v>3</v>
      </c>
      <c r="E41">
        <v>788</v>
      </c>
      <c r="F41" s="10">
        <f t="shared" si="0"/>
        <v>747.42905785875371</v>
      </c>
      <c r="G41">
        <f t="shared" si="1"/>
        <v>-40.570942141246292</v>
      </c>
      <c r="H41" s="7">
        <f t="shared" si="2"/>
        <v>1646.0013462283541</v>
      </c>
    </row>
    <row r="42" spans="2:8" x14ac:dyDescent="0.3">
      <c r="B42" s="6">
        <v>2</v>
      </c>
      <c r="C42">
        <v>22</v>
      </c>
      <c r="D42">
        <v>4</v>
      </c>
      <c r="E42">
        <v>702</v>
      </c>
      <c r="F42" s="10">
        <f t="shared" si="0"/>
        <v>803.2916015354956</v>
      </c>
      <c r="G42">
        <f t="shared" si="1"/>
        <v>101.2916015354956</v>
      </c>
      <c r="H42" s="7">
        <f t="shared" si="2"/>
        <v>10259.988541625615</v>
      </c>
    </row>
    <row r="43" spans="2:8" x14ac:dyDescent="0.3">
      <c r="B43" s="6">
        <v>2</v>
      </c>
      <c r="C43">
        <v>23</v>
      </c>
      <c r="D43">
        <v>5</v>
      </c>
      <c r="E43">
        <v>1037</v>
      </c>
      <c r="F43" s="10">
        <f t="shared" si="0"/>
        <v>1416.8924061073019</v>
      </c>
      <c r="G43">
        <f t="shared" si="1"/>
        <v>379.89240610730189</v>
      </c>
      <c r="H43" s="7">
        <f t="shared" si="2"/>
        <v>144318.24021799519</v>
      </c>
    </row>
    <row r="44" spans="2:8" x14ac:dyDescent="0.3">
      <c r="B44" s="6">
        <v>2</v>
      </c>
      <c r="C44">
        <v>26</v>
      </c>
      <c r="D44">
        <v>1</v>
      </c>
      <c r="E44">
        <v>931</v>
      </c>
      <c r="F44" s="10">
        <f t="shared" si="0"/>
        <v>1011.1244521654284</v>
      </c>
      <c r="G44">
        <f t="shared" si="1"/>
        <v>80.124452165428352</v>
      </c>
      <c r="H44" s="7">
        <f t="shared" si="2"/>
        <v>6419.9278348100161</v>
      </c>
    </row>
    <row r="45" spans="2:8" x14ac:dyDescent="0.3">
      <c r="B45" s="6">
        <v>2</v>
      </c>
      <c r="C45">
        <v>27</v>
      </c>
      <c r="D45">
        <v>2</v>
      </c>
      <c r="E45">
        <v>719</v>
      </c>
      <c r="F45" s="10">
        <f t="shared" si="0"/>
        <v>792.96438847842717</v>
      </c>
      <c r="G45">
        <f t="shared" si="1"/>
        <v>73.964388478427168</v>
      </c>
      <c r="H45" s="7">
        <f t="shared" si="2"/>
        <v>5470.7307629876896</v>
      </c>
    </row>
    <row r="46" spans="2:8" x14ac:dyDescent="0.3">
      <c r="B46" s="6">
        <v>2</v>
      </c>
      <c r="C46">
        <v>28</v>
      </c>
      <c r="D46">
        <v>3</v>
      </c>
      <c r="E46">
        <v>811</v>
      </c>
      <c r="F46" s="10">
        <f t="shared" si="0"/>
        <v>747.42905785875371</v>
      </c>
      <c r="G46">
        <f t="shared" si="1"/>
        <v>-63.570942141246292</v>
      </c>
      <c r="H46" s="7">
        <f t="shared" si="2"/>
        <v>4041.2646847256838</v>
      </c>
    </row>
    <row r="47" spans="2:8" x14ac:dyDescent="0.3">
      <c r="B47" s="6">
        <v>3</v>
      </c>
      <c r="C47">
        <v>1</v>
      </c>
      <c r="D47">
        <v>4</v>
      </c>
      <c r="E47">
        <v>1383</v>
      </c>
      <c r="F47" s="10">
        <f t="shared" si="0"/>
        <v>863.56699873619414</v>
      </c>
      <c r="G47">
        <f t="shared" si="1"/>
        <v>-519.43300126380586</v>
      </c>
      <c r="H47" s="7">
        <f t="shared" si="2"/>
        <v>269810.64280192496</v>
      </c>
    </row>
    <row r="48" spans="2:8" x14ac:dyDescent="0.3">
      <c r="B48" s="6">
        <v>3</v>
      </c>
      <c r="C48">
        <v>2</v>
      </c>
      <c r="D48">
        <v>5</v>
      </c>
      <c r="E48">
        <v>2022</v>
      </c>
      <c r="F48" s="10">
        <f t="shared" si="0"/>
        <v>1477.1678033080004</v>
      </c>
      <c r="G48">
        <f t="shared" si="1"/>
        <v>-544.83219669199957</v>
      </c>
      <c r="H48" s="7">
        <f t="shared" si="2"/>
        <v>296842.12255222973</v>
      </c>
    </row>
    <row r="49" spans="2:8" x14ac:dyDescent="0.3">
      <c r="B49" s="6">
        <v>3</v>
      </c>
      <c r="C49">
        <v>5</v>
      </c>
      <c r="D49">
        <v>1</v>
      </c>
      <c r="E49">
        <v>1130</v>
      </c>
      <c r="F49" s="10">
        <f t="shared" si="0"/>
        <v>1071.399849366127</v>
      </c>
      <c r="G49">
        <f t="shared" si="1"/>
        <v>-58.600150633873</v>
      </c>
      <c r="H49" s="7">
        <f t="shared" si="2"/>
        <v>3433.9776543126063</v>
      </c>
    </row>
    <row r="50" spans="2:8" x14ac:dyDescent="0.3">
      <c r="B50" s="6">
        <v>3</v>
      </c>
      <c r="C50">
        <v>6</v>
      </c>
      <c r="D50">
        <v>2</v>
      </c>
      <c r="E50">
        <v>798</v>
      </c>
      <c r="F50" s="10">
        <f t="shared" si="0"/>
        <v>853.23978567912582</v>
      </c>
      <c r="G50">
        <f t="shared" si="1"/>
        <v>55.239785679125816</v>
      </c>
      <c r="H50" s="7">
        <f t="shared" si="2"/>
        <v>3051.4339218757536</v>
      </c>
    </row>
    <row r="51" spans="2:8" x14ac:dyDescent="0.3">
      <c r="B51" s="6">
        <v>3</v>
      </c>
      <c r="C51">
        <v>7</v>
      </c>
      <c r="D51">
        <v>3</v>
      </c>
      <c r="E51">
        <v>885</v>
      </c>
      <c r="F51" s="10">
        <f t="shared" si="0"/>
        <v>807.70445505945236</v>
      </c>
      <c r="G51">
        <f t="shared" si="1"/>
        <v>-77.295544940547643</v>
      </c>
      <c r="H51" s="7">
        <f t="shared" si="2"/>
        <v>5974.6012676562204</v>
      </c>
    </row>
    <row r="52" spans="2:8" x14ac:dyDescent="0.3">
      <c r="B52" s="6">
        <v>3</v>
      </c>
      <c r="C52">
        <v>8</v>
      </c>
      <c r="D52">
        <v>4</v>
      </c>
      <c r="E52">
        <v>983</v>
      </c>
      <c r="F52" s="10">
        <f t="shared" si="0"/>
        <v>863.56699873619414</v>
      </c>
      <c r="G52">
        <f t="shared" si="1"/>
        <v>-119.43300126380586</v>
      </c>
      <c r="H52" s="7">
        <f t="shared" si="2"/>
        <v>14264.241790880253</v>
      </c>
    </row>
    <row r="53" spans="2:8" x14ac:dyDescent="0.3">
      <c r="B53" s="6">
        <v>3</v>
      </c>
      <c r="C53">
        <v>9</v>
      </c>
      <c r="D53">
        <v>5</v>
      </c>
      <c r="E53">
        <v>1439</v>
      </c>
      <c r="F53" s="10">
        <f t="shared" si="0"/>
        <v>1477.1678033080004</v>
      </c>
      <c r="G53">
        <f t="shared" si="1"/>
        <v>38.16780330800043</v>
      </c>
      <c r="H53" s="7">
        <f t="shared" si="2"/>
        <v>1456.7812093582086</v>
      </c>
    </row>
    <row r="54" spans="2:8" x14ac:dyDescent="0.3">
      <c r="B54" s="6">
        <v>3</v>
      </c>
      <c r="C54">
        <v>12</v>
      </c>
      <c r="D54">
        <v>1</v>
      </c>
      <c r="E54">
        <v>973</v>
      </c>
      <c r="F54" s="10">
        <f t="shared" si="0"/>
        <v>1071.399849366127</v>
      </c>
      <c r="G54">
        <f t="shared" si="1"/>
        <v>98.399849366127</v>
      </c>
      <c r="H54" s="7">
        <f t="shared" si="2"/>
        <v>9682.5303552764835</v>
      </c>
    </row>
    <row r="55" spans="2:8" x14ac:dyDescent="0.3">
      <c r="B55" s="6">
        <v>3</v>
      </c>
      <c r="C55">
        <v>13</v>
      </c>
      <c r="D55">
        <v>2</v>
      </c>
      <c r="E55">
        <v>725</v>
      </c>
      <c r="F55" s="10">
        <f t="shared" si="0"/>
        <v>853.23978567912582</v>
      </c>
      <c r="G55">
        <f t="shared" si="1"/>
        <v>128.23978567912582</v>
      </c>
      <c r="H55" s="7">
        <f t="shared" si="2"/>
        <v>16445.442631028123</v>
      </c>
    </row>
    <row r="56" spans="2:8" x14ac:dyDescent="0.3">
      <c r="B56" s="6">
        <v>3</v>
      </c>
      <c r="C56">
        <v>14</v>
      </c>
      <c r="D56">
        <v>3</v>
      </c>
      <c r="E56">
        <v>681</v>
      </c>
      <c r="F56" s="10">
        <f t="shared" si="0"/>
        <v>807.70445505945236</v>
      </c>
      <c r="G56">
        <f t="shared" si="1"/>
        <v>126.70445505945236</v>
      </c>
      <c r="H56" s="7">
        <f t="shared" si="2"/>
        <v>16054.018931912782</v>
      </c>
    </row>
    <row r="57" spans="2:8" x14ac:dyDescent="0.3">
      <c r="B57" s="6">
        <v>3</v>
      </c>
      <c r="C57">
        <v>15</v>
      </c>
      <c r="D57">
        <v>4</v>
      </c>
      <c r="E57">
        <v>840</v>
      </c>
      <c r="F57" s="10">
        <f t="shared" si="0"/>
        <v>863.56699873619414</v>
      </c>
      <c r="G57">
        <f t="shared" si="1"/>
        <v>23.566998736194137</v>
      </c>
      <c r="H57" s="7">
        <f t="shared" si="2"/>
        <v>555.40342943177609</v>
      </c>
    </row>
    <row r="58" spans="2:8" x14ac:dyDescent="0.3">
      <c r="B58" s="6">
        <v>3</v>
      </c>
      <c r="C58">
        <v>16</v>
      </c>
      <c r="D58">
        <v>5</v>
      </c>
      <c r="E58">
        <v>1491</v>
      </c>
      <c r="F58" s="10">
        <f t="shared" si="0"/>
        <v>1477.1678033080004</v>
      </c>
      <c r="G58">
        <f t="shared" si="1"/>
        <v>-13.83219669199957</v>
      </c>
      <c r="H58" s="7">
        <f t="shared" si="2"/>
        <v>191.32966532616385</v>
      </c>
    </row>
    <row r="59" spans="2:8" x14ac:dyDescent="0.3">
      <c r="B59" s="6">
        <v>3</v>
      </c>
      <c r="C59">
        <v>19</v>
      </c>
      <c r="D59">
        <v>1</v>
      </c>
      <c r="E59">
        <v>1050</v>
      </c>
      <c r="F59" s="10">
        <f t="shared" si="0"/>
        <v>1071.399849366127</v>
      </c>
      <c r="G59">
        <f t="shared" si="1"/>
        <v>21.399849366127</v>
      </c>
      <c r="H59" s="7">
        <f t="shared" si="2"/>
        <v>457.95355289292615</v>
      </c>
    </row>
    <row r="60" spans="2:8" x14ac:dyDescent="0.3">
      <c r="B60" s="6">
        <v>3</v>
      </c>
      <c r="C60">
        <v>20</v>
      </c>
      <c r="D60">
        <v>2</v>
      </c>
      <c r="E60">
        <v>779</v>
      </c>
      <c r="F60" s="10">
        <f t="shared" si="0"/>
        <v>853.23978567912582</v>
      </c>
      <c r="G60">
        <f t="shared" si="1"/>
        <v>74.239785679125816</v>
      </c>
      <c r="H60" s="7">
        <f t="shared" si="2"/>
        <v>5511.5457776825342</v>
      </c>
    </row>
    <row r="61" spans="2:8" x14ac:dyDescent="0.3">
      <c r="B61" s="6">
        <v>3</v>
      </c>
      <c r="C61">
        <v>21</v>
      </c>
      <c r="D61">
        <v>3</v>
      </c>
      <c r="E61">
        <v>686</v>
      </c>
      <c r="F61" s="10">
        <f t="shared" si="0"/>
        <v>807.70445505945236</v>
      </c>
      <c r="G61">
        <f t="shared" si="1"/>
        <v>121.70445505945236</v>
      </c>
      <c r="H61" s="7">
        <f t="shared" si="2"/>
        <v>14811.974381318258</v>
      </c>
    </row>
    <row r="62" spans="2:8" x14ac:dyDescent="0.3">
      <c r="B62" s="6">
        <v>3</v>
      </c>
      <c r="C62">
        <v>22</v>
      </c>
      <c r="D62">
        <v>4</v>
      </c>
      <c r="E62">
        <v>663</v>
      </c>
      <c r="F62" s="10">
        <f t="shared" si="0"/>
        <v>863.56699873619414</v>
      </c>
      <c r="G62">
        <f t="shared" si="1"/>
        <v>200.56699873619414</v>
      </c>
      <c r="H62" s="7">
        <f t="shared" si="2"/>
        <v>40227.1209820445</v>
      </c>
    </row>
    <row r="63" spans="2:8" x14ac:dyDescent="0.3">
      <c r="B63" s="6">
        <v>3</v>
      </c>
      <c r="C63">
        <v>23</v>
      </c>
      <c r="D63">
        <v>5</v>
      </c>
      <c r="E63">
        <v>1059</v>
      </c>
      <c r="F63" s="10">
        <f t="shared" si="0"/>
        <v>1477.1678033080004</v>
      </c>
      <c r="G63">
        <f t="shared" si="1"/>
        <v>418.16780330800043</v>
      </c>
      <c r="H63" s="7">
        <f t="shared" si="2"/>
        <v>174864.31172343853</v>
      </c>
    </row>
    <row r="64" spans="2:8" x14ac:dyDescent="0.3">
      <c r="B64" s="6">
        <v>3</v>
      </c>
      <c r="C64">
        <v>26</v>
      </c>
      <c r="D64">
        <v>1</v>
      </c>
      <c r="E64">
        <v>1005</v>
      </c>
      <c r="F64" s="10">
        <f t="shared" si="0"/>
        <v>1071.399849366127</v>
      </c>
      <c r="G64">
        <f t="shared" si="1"/>
        <v>66.399849366127</v>
      </c>
      <c r="H64" s="7">
        <f t="shared" si="2"/>
        <v>4408.9399958443564</v>
      </c>
    </row>
    <row r="65" spans="2:8" x14ac:dyDescent="0.3">
      <c r="B65" s="6">
        <v>3</v>
      </c>
      <c r="C65">
        <v>27</v>
      </c>
      <c r="D65">
        <v>2</v>
      </c>
      <c r="E65">
        <v>704</v>
      </c>
      <c r="F65" s="10">
        <f t="shared" si="0"/>
        <v>853.23978567912582</v>
      </c>
      <c r="G65">
        <f t="shared" si="1"/>
        <v>149.23978567912582</v>
      </c>
      <c r="H65" s="7">
        <f t="shared" si="2"/>
        <v>22272.513629551406</v>
      </c>
    </row>
    <row r="66" spans="2:8" x14ac:dyDescent="0.3">
      <c r="B66" s="6">
        <v>3</v>
      </c>
      <c r="C66">
        <v>28</v>
      </c>
      <c r="D66">
        <v>3</v>
      </c>
      <c r="E66">
        <v>732</v>
      </c>
      <c r="F66" s="10">
        <f t="shared" si="0"/>
        <v>807.70445505945236</v>
      </c>
      <c r="G66">
        <f t="shared" si="1"/>
        <v>75.704455059452357</v>
      </c>
      <c r="H66" s="7">
        <f t="shared" si="2"/>
        <v>5731.1645158486417</v>
      </c>
    </row>
    <row r="67" spans="2:8" x14ac:dyDescent="0.3">
      <c r="B67" s="6">
        <v>3</v>
      </c>
      <c r="C67">
        <v>29</v>
      </c>
      <c r="D67">
        <v>4</v>
      </c>
      <c r="E67">
        <v>738</v>
      </c>
      <c r="F67" s="10">
        <f t="shared" si="0"/>
        <v>863.56699873619414</v>
      </c>
      <c r="G67">
        <f t="shared" si="1"/>
        <v>125.56699873619414</v>
      </c>
      <c r="H67" s="7">
        <f t="shared" si="2"/>
        <v>15767.07117161538</v>
      </c>
    </row>
    <row r="68" spans="2:8" x14ac:dyDescent="0.3">
      <c r="B68" s="6">
        <v>3</v>
      </c>
      <c r="C68">
        <v>30</v>
      </c>
      <c r="D68">
        <v>5</v>
      </c>
      <c r="E68">
        <v>1867</v>
      </c>
      <c r="F68" s="10">
        <f t="shared" si="0"/>
        <v>1477.1678033080004</v>
      </c>
      <c r="G68">
        <f t="shared" si="1"/>
        <v>-389.83219669199957</v>
      </c>
      <c r="H68" s="7">
        <f t="shared" si="2"/>
        <v>151969.14157770984</v>
      </c>
    </row>
    <row r="69" spans="2:8" x14ac:dyDescent="0.3">
      <c r="B69" s="6">
        <v>4</v>
      </c>
      <c r="C69">
        <v>2</v>
      </c>
      <c r="D69">
        <v>1</v>
      </c>
      <c r="E69">
        <v>1486</v>
      </c>
      <c r="F69" s="10">
        <f t="shared" si="0"/>
        <v>1067.4579520972441</v>
      </c>
      <c r="G69">
        <f t="shared" si="1"/>
        <v>-418.54204790275594</v>
      </c>
      <c r="H69" s="7">
        <f t="shared" si="2"/>
        <v>175177.44586263286</v>
      </c>
    </row>
    <row r="70" spans="2:8" x14ac:dyDescent="0.3">
      <c r="B70" s="6">
        <v>4</v>
      </c>
      <c r="C70">
        <v>3</v>
      </c>
      <c r="D70">
        <v>2</v>
      </c>
      <c r="E70">
        <v>1155</v>
      </c>
      <c r="F70" s="10">
        <f t="shared" ref="F70:F133" si="3">$K$24+VLOOKUP(D70,$J$5:$K$9,2)+VLOOKUP(B70,$J$12:$K$23,2)</f>
        <v>849.29788841024299</v>
      </c>
      <c r="G70">
        <f t="shared" ref="G70:G133" si="4">F70-E70</f>
        <v>-305.70211158975701</v>
      </c>
      <c r="H70" s="7">
        <f t="shared" ref="H70:H133" si="5">G70*G70</f>
        <v>93453.78103043625</v>
      </c>
    </row>
    <row r="71" spans="2:8" x14ac:dyDescent="0.3">
      <c r="B71" s="6">
        <v>4</v>
      </c>
      <c r="C71">
        <v>4</v>
      </c>
      <c r="D71">
        <v>3</v>
      </c>
      <c r="E71">
        <v>871</v>
      </c>
      <c r="F71" s="10">
        <f t="shared" si="3"/>
        <v>803.76255779056953</v>
      </c>
      <c r="G71">
        <f t="shared" si="4"/>
        <v>-67.237442209430469</v>
      </c>
      <c r="H71" s="7">
        <f t="shared" si="5"/>
        <v>4520.8736348665025</v>
      </c>
    </row>
    <row r="72" spans="2:8" x14ac:dyDescent="0.3">
      <c r="B72" s="6">
        <v>4</v>
      </c>
      <c r="C72">
        <v>5</v>
      </c>
      <c r="D72">
        <v>4</v>
      </c>
      <c r="E72">
        <v>832</v>
      </c>
      <c r="F72" s="10">
        <f t="shared" si="3"/>
        <v>859.62510146731142</v>
      </c>
      <c r="G72">
        <f t="shared" si="4"/>
        <v>27.625101467311424</v>
      </c>
      <c r="H72" s="7">
        <f t="shared" si="5"/>
        <v>763.14623107925183</v>
      </c>
    </row>
    <row r="73" spans="2:8" x14ac:dyDescent="0.3">
      <c r="B73" s="6">
        <v>4</v>
      </c>
      <c r="C73">
        <v>6</v>
      </c>
      <c r="D73">
        <v>5</v>
      </c>
      <c r="E73">
        <v>1101</v>
      </c>
      <c r="F73" s="10">
        <f t="shared" si="3"/>
        <v>1473.2259060391177</v>
      </c>
      <c r="G73">
        <f t="shared" si="4"/>
        <v>372.22590603911772</v>
      </c>
      <c r="H73" s="7">
        <f t="shared" si="5"/>
        <v>138552.12512664209</v>
      </c>
    </row>
    <row r="74" spans="2:8" x14ac:dyDescent="0.3">
      <c r="B74" s="6">
        <v>4</v>
      </c>
      <c r="C74">
        <v>9</v>
      </c>
      <c r="D74">
        <v>1</v>
      </c>
      <c r="E74">
        <v>929</v>
      </c>
      <c r="F74" s="10">
        <f t="shared" si="3"/>
        <v>1067.4579520972441</v>
      </c>
      <c r="G74">
        <f t="shared" si="4"/>
        <v>138.45795209724406</v>
      </c>
      <c r="H74" s="7">
        <f t="shared" si="5"/>
        <v>19170.60449896273</v>
      </c>
    </row>
    <row r="75" spans="2:8" x14ac:dyDescent="0.3">
      <c r="B75" s="6">
        <v>4</v>
      </c>
      <c r="C75">
        <v>10</v>
      </c>
      <c r="D75">
        <v>2</v>
      </c>
      <c r="E75">
        <v>672</v>
      </c>
      <c r="F75" s="10">
        <f t="shared" si="3"/>
        <v>849.29788841024299</v>
      </c>
      <c r="G75">
        <f t="shared" si="4"/>
        <v>177.29788841024299</v>
      </c>
      <c r="H75" s="7">
        <f t="shared" si="5"/>
        <v>31434.541234730976</v>
      </c>
    </row>
    <row r="76" spans="2:8" x14ac:dyDescent="0.3">
      <c r="B76" s="6">
        <v>4</v>
      </c>
      <c r="C76">
        <v>11</v>
      </c>
      <c r="D76">
        <v>3</v>
      </c>
      <c r="E76">
        <v>751</v>
      </c>
      <c r="F76" s="10">
        <f t="shared" si="3"/>
        <v>803.76255779056953</v>
      </c>
      <c r="G76">
        <f t="shared" si="4"/>
        <v>52.762557790569531</v>
      </c>
      <c r="H76" s="7">
        <f t="shared" si="5"/>
        <v>2783.8875046031894</v>
      </c>
    </row>
    <row r="77" spans="2:8" x14ac:dyDescent="0.3">
      <c r="B77" s="6">
        <v>4</v>
      </c>
      <c r="C77">
        <v>12</v>
      </c>
      <c r="D77">
        <v>4</v>
      </c>
      <c r="E77">
        <v>1114</v>
      </c>
      <c r="F77" s="10">
        <f t="shared" si="3"/>
        <v>859.62510146731142</v>
      </c>
      <c r="G77">
        <f t="shared" si="4"/>
        <v>-254.37489853268858</v>
      </c>
      <c r="H77" s="7">
        <f t="shared" si="5"/>
        <v>64706.589003515612</v>
      </c>
    </row>
    <row r="78" spans="2:8" x14ac:dyDescent="0.3">
      <c r="B78" s="6">
        <v>4</v>
      </c>
      <c r="C78">
        <v>13</v>
      </c>
      <c r="D78">
        <v>5</v>
      </c>
      <c r="E78">
        <v>1612</v>
      </c>
      <c r="F78" s="10">
        <f t="shared" si="3"/>
        <v>1473.2259060391177</v>
      </c>
      <c r="G78">
        <f t="shared" si="4"/>
        <v>-138.77409396088228</v>
      </c>
      <c r="H78" s="7">
        <f t="shared" si="5"/>
        <v>19258.249154663783</v>
      </c>
    </row>
    <row r="79" spans="2:8" x14ac:dyDescent="0.3">
      <c r="B79" s="6">
        <v>4</v>
      </c>
      <c r="C79">
        <v>16</v>
      </c>
      <c r="D79">
        <v>1</v>
      </c>
      <c r="E79">
        <v>1267</v>
      </c>
      <c r="F79" s="10">
        <f t="shared" si="3"/>
        <v>1067.4579520972441</v>
      </c>
      <c r="G79">
        <f t="shared" si="4"/>
        <v>-199.54204790275594</v>
      </c>
      <c r="H79" s="7">
        <f t="shared" si="5"/>
        <v>39817.02888122575</v>
      </c>
    </row>
    <row r="80" spans="2:8" x14ac:dyDescent="0.3">
      <c r="B80" s="6">
        <v>4</v>
      </c>
      <c r="C80">
        <v>17</v>
      </c>
      <c r="D80">
        <v>2</v>
      </c>
      <c r="E80">
        <v>825</v>
      </c>
      <c r="F80" s="10">
        <f t="shared" si="3"/>
        <v>849.29788841024299</v>
      </c>
      <c r="G80">
        <f t="shared" si="4"/>
        <v>24.29788841024299</v>
      </c>
      <c r="H80" s="7">
        <f t="shared" si="5"/>
        <v>590.38738119662059</v>
      </c>
    </row>
    <row r="81" spans="2:8" x14ac:dyDescent="0.3">
      <c r="B81" s="6">
        <v>4</v>
      </c>
      <c r="C81">
        <v>18</v>
      </c>
      <c r="D81">
        <v>3</v>
      </c>
      <c r="E81">
        <v>729</v>
      </c>
      <c r="F81" s="10">
        <f t="shared" si="3"/>
        <v>803.76255779056953</v>
      </c>
      <c r="G81">
        <f t="shared" si="4"/>
        <v>74.762557790569531</v>
      </c>
      <c r="H81" s="7">
        <f t="shared" si="5"/>
        <v>5589.4400473882488</v>
      </c>
    </row>
    <row r="82" spans="2:8" x14ac:dyDescent="0.3">
      <c r="B82" s="6">
        <v>4</v>
      </c>
      <c r="C82">
        <v>19</v>
      </c>
      <c r="D82">
        <v>4</v>
      </c>
      <c r="E82">
        <v>836</v>
      </c>
      <c r="F82" s="10">
        <f t="shared" si="3"/>
        <v>859.62510146731142</v>
      </c>
      <c r="G82">
        <f t="shared" si="4"/>
        <v>23.625101467311424</v>
      </c>
      <c r="H82" s="7">
        <f t="shared" si="5"/>
        <v>558.14541934076044</v>
      </c>
    </row>
    <row r="83" spans="2:8" x14ac:dyDescent="0.3">
      <c r="B83" s="6">
        <v>4</v>
      </c>
      <c r="C83">
        <v>20</v>
      </c>
      <c r="D83">
        <v>5</v>
      </c>
      <c r="E83">
        <v>1123</v>
      </c>
      <c r="F83" s="10">
        <f t="shared" si="3"/>
        <v>1473.2259060391177</v>
      </c>
      <c r="G83">
        <f t="shared" si="4"/>
        <v>350.22590603911772</v>
      </c>
      <c r="H83" s="7">
        <f t="shared" si="5"/>
        <v>122658.18526092092</v>
      </c>
    </row>
    <row r="84" spans="2:8" x14ac:dyDescent="0.3">
      <c r="B84" s="6">
        <v>4</v>
      </c>
      <c r="C84">
        <v>23</v>
      </c>
      <c r="D84">
        <v>1</v>
      </c>
      <c r="E84">
        <v>900</v>
      </c>
      <c r="F84" s="10">
        <f t="shared" si="3"/>
        <v>1067.4579520972441</v>
      </c>
      <c r="G84">
        <f t="shared" si="4"/>
        <v>167.45795209724406</v>
      </c>
      <c r="H84" s="7">
        <f t="shared" si="5"/>
        <v>28042.165720602887</v>
      </c>
    </row>
    <row r="85" spans="2:8" x14ac:dyDescent="0.3">
      <c r="B85" s="6">
        <v>4</v>
      </c>
      <c r="C85">
        <v>24</v>
      </c>
      <c r="D85">
        <v>2</v>
      </c>
      <c r="E85">
        <v>702</v>
      </c>
      <c r="F85" s="10">
        <f t="shared" si="3"/>
        <v>849.29788841024299</v>
      </c>
      <c r="G85">
        <f t="shared" si="4"/>
        <v>147.29788841024299</v>
      </c>
      <c r="H85" s="7">
        <f t="shared" si="5"/>
        <v>21696.667930116397</v>
      </c>
    </row>
    <row r="86" spans="2:8" x14ac:dyDescent="0.3">
      <c r="B86" s="6">
        <v>4</v>
      </c>
      <c r="C86">
        <v>25</v>
      </c>
      <c r="D86">
        <v>3</v>
      </c>
      <c r="E86">
        <v>724</v>
      </c>
      <c r="F86" s="10">
        <f t="shared" si="3"/>
        <v>803.76255779056953</v>
      </c>
      <c r="G86">
        <f t="shared" si="4"/>
        <v>79.762557790569531</v>
      </c>
      <c r="H86" s="7">
        <f t="shared" si="5"/>
        <v>6362.0656252939443</v>
      </c>
    </row>
    <row r="87" spans="2:8" x14ac:dyDescent="0.3">
      <c r="B87" s="6">
        <v>4</v>
      </c>
      <c r="C87">
        <v>26</v>
      </c>
      <c r="D87">
        <v>4</v>
      </c>
      <c r="E87">
        <v>824</v>
      </c>
      <c r="F87" s="10">
        <f t="shared" si="3"/>
        <v>859.62510146731142</v>
      </c>
      <c r="G87">
        <f t="shared" si="4"/>
        <v>35.625101467311424</v>
      </c>
      <c r="H87" s="7">
        <f t="shared" si="5"/>
        <v>1269.1478545562345</v>
      </c>
    </row>
    <row r="88" spans="2:8" x14ac:dyDescent="0.3">
      <c r="B88" s="6">
        <v>4</v>
      </c>
      <c r="C88">
        <v>27</v>
      </c>
      <c r="D88">
        <v>5</v>
      </c>
      <c r="E88">
        <v>1682</v>
      </c>
      <c r="F88" s="10">
        <f t="shared" si="3"/>
        <v>1473.2259060391177</v>
      </c>
      <c r="G88">
        <f t="shared" si="4"/>
        <v>-208.77409396088228</v>
      </c>
      <c r="H88" s="7">
        <f t="shared" si="5"/>
        <v>43586.622309187303</v>
      </c>
    </row>
    <row r="89" spans="2:8" x14ac:dyDescent="0.3">
      <c r="B89" s="6">
        <v>4</v>
      </c>
      <c r="C89">
        <v>30</v>
      </c>
      <c r="D89">
        <v>1</v>
      </c>
      <c r="E89">
        <v>1146</v>
      </c>
      <c r="F89" s="10">
        <f t="shared" si="3"/>
        <v>1067.4579520972441</v>
      </c>
      <c r="G89">
        <f t="shared" si="4"/>
        <v>-78.54204790275594</v>
      </c>
      <c r="H89" s="7">
        <f t="shared" si="5"/>
        <v>6168.853288758809</v>
      </c>
    </row>
    <row r="90" spans="2:8" x14ac:dyDescent="0.3">
      <c r="B90" s="6">
        <v>5</v>
      </c>
      <c r="C90">
        <v>1</v>
      </c>
      <c r="D90">
        <v>2</v>
      </c>
      <c r="E90">
        <v>1488</v>
      </c>
      <c r="F90" s="10">
        <f t="shared" si="3"/>
        <v>975.0339789050455</v>
      </c>
      <c r="G90">
        <f t="shared" si="4"/>
        <v>-512.9660210949545</v>
      </c>
      <c r="H90" s="7">
        <f t="shared" si="5"/>
        <v>263134.13879798929</v>
      </c>
    </row>
    <row r="91" spans="2:8" x14ac:dyDescent="0.3">
      <c r="B91" s="6">
        <v>5</v>
      </c>
      <c r="C91">
        <v>2</v>
      </c>
      <c r="D91">
        <v>3</v>
      </c>
      <c r="E91">
        <v>1121</v>
      </c>
      <c r="F91" s="10">
        <f t="shared" si="3"/>
        <v>929.49864828537204</v>
      </c>
      <c r="G91">
        <f t="shared" si="4"/>
        <v>-191.50135171462796</v>
      </c>
      <c r="H91" s="7">
        <f t="shared" si="5"/>
        <v>36672.767708529638</v>
      </c>
    </row>
    <row r="92" spans="2:8" x14ac:dyDescent="0.3">
      <c r="B92" s="6">
        <v>5</v>
      </c>
      <c r="C92">
        <v>3</v>
      </c>
      <c r="D92">
        <v>4</v>
      </c>
      <c r="E92">
        <v>1147</v>
      </c>
      <c r="F92" s="10">
        <f t="shared" si="3"/>
        <v>985.36119196211394</v>
      </c>
      <c r="G92">
        <f t="shared" si="4"/>
        <v>-161.63880803788606</v>
      </c>
      <c r="H92" s="7">
        <f t="shared" si="5"/>
        <v>26127.104263908579</v>
      </c>
    </row>
    <row r="93" spans="2:8" x14ac:dyDescent="0.3">
      <c r="B93" s="6">
        <v>5</v>
      </c>
      <c r="C93">
        <v>4</v>
      </c>
      <c r="D93">
        <v>5</v>
      </c>
      <c r="E93">
        <v>1455</v>
      </c>
      <c r="F93" s="10">
        <f t="shared" si="3"/>
        <v>1598.9619965339202</v>
      </c>
      <c r="G93">
        <f t="shared" si="4"/>
        <v>143.96199653392023</v>
      </c>
      <c r="H93" s="7">
        <f t="shared" si="5"/>
        <v>20725.05644603246</v>
      </c>
    </row>
    <row r="94" spans="2:8" x14ac:dyDescent="0.3">
      <c r="B94" s="6">
        <v>5</v>
      </c>
      <c r="C94">
        <v>7</v>
      </c>
      <c r="D94">
        <v>1</v>
      </c>
      <c r="E94">
        <v>1330</v>
      </c>
      <c r="F94" s="10">
        <f t="shared" si="3"/>
        <v>1193.1940425920468</v>
      </c>
      <c r="G94">
        <f t="shared" si="4"/>
        <v>-136.8059574079532</v>
      </c>
      <c r="H94" s="7">
        <f t="shared" si="5"/>
        <v>18715.869982306704</v>
      </c>
    </row>
    <row r="95" spans="2:8" x14ac:dyDescent="0.3">
      <c r="B95" s="6">
        <v>5</v>
      </c>
      <c r="C95">
        <v>8</v>
      </c>
      <c r="D95">
        <v>2</v>
      </c>
      <c r="E95">
        <v>819</v>
      </c>
      <c r="F95" s="10">
        <f t="shared" si="3"/>
        <v>975.0339789050455</v>
      </c>
      <c r="G95">
        <f t="shared" si="4"/>
        <v>156.0339789050455</v>
      </c>
      <c r="H95" s="7">
        <f t="shared" si="5"/>
        <v>24346.602572940184</v>
      </c>
    </row>
    <row r="96" spans="2:8" x14ac:dyDescent="0.3">
      <c r="B96" s="6">
        <v>5</v>
      </c>
      <c r="C96">
        <v>9</v>
      </c>
      <c r="D96">
        <v>3</v>
      </c>
      <c r="E96">
        <v>743</v>
      </c>
      <c r="F96" s="10">
        <f t="shared" si="3"/>
        <v>929.49864828537204</v>
      </c>
      <c r="G96">
        <f t="shared" si="4"/>
        <v>186.49864828537204</v>
      </c>
      <c r="H96" s="7">
        <f t="shared" si="5"/>
        <v>34781.745812270907</v>
      </c>
    </row>
    <row r="97" spans="2:8" x14ac:dyDescent="0.3">
      <c r="B97" s="6">
        <v>5</v>
      </c>
      <c r="C97">
        <v>10</v>
      </c>
      <c r="D97">
        <v>4</v>
      </c>
      <c r="E97">
        <v>921</v>
      </c>
      <c r="F97" s="10">
        <f t="shared" si="3"/>
        <v>985.36119196211394</v>
      </c>
      <c r="G97">
        <f t="shared" si="4"/>
        <v>64.361191962113935</v>
      </c>
      <c r="H97" s="7">
        <f t="shared" si="5"/>
        <v>4142.3630307840795</v>
      </c>
    </row>
    <row r="98" spans="2:8" x14ac:dyDescent="0.3">
      <c r="B98" s="6">
        <v>5</v>
      </c>
      <c r="C98">
        <v>11</v>
      </c>
      <c r="D98">
        <v>5</v>
      </c>
      <c r="E98">
        <v>1731</v>
      </c>
      <c r="F98" s="10">
        <f t="shared" si="3"/>
        <v>1598.9619965339202</v>
      </c>
      <c r="G98">
        <f t="shared" si="4"/>
        <v>-132.03800346607977</v>
      </c>
      <c r="H98" s="7">
        <f t="shared" si="5"/>
        <v>17434.034359308494</v>
      </c>
    </row>
    <row r="99" spans="2:8" x14ac:dyDescent="0.3">
      <c r="B99" s="6">
        <v>5</v>
      </c>
      <c r="C99">
        <v>14</v>
      </c>
      <c r="D99">
        <v>1</v>
      </c>
      <c r="E99">
        <v>1118</v>
      </c>
      <c r="F99" s="10">
        <f t="shared" si="3"/>
        <v>1193.1940425920468</v>
      </c>
      <c r="G99">
        <f t="shared" si="4"/>
        <v>75.194042592046799</v>
      </c>
      <c r="H99" s="7">
        <f t="shared" si="5"/>
        <v>5654.1440413345481</v>
      </c>
    </row>
    <row r="100" spans="2:8" x14ac:dyDescent="0.3">
      <c r="B100" s="6">
        <v>5</v>
      </c>
      <c r="C100">
        <v>15</v>
      </c>
      <c r="D100">
        <v>2</v>
      </c>
      <c r="E100">
        <v>1064</v>
      </c>
      <c r="F100" s="10">
        <f t="shared" si="3"/>
        <v>975.0339789050455</v>
      </c>
      <c r="G100">
        <f t="shared" si="4"/>
        <v>-88.966021094954499</v>
      </c>
      <c r="H100" s="7">
        <f t="shared" si="5"/>
        <v>7914.9529094678892</v>
      </c>
    </row>
    <row r="101" spans="2:8" x14ac:dyDescent="0.3">
      <c r="B101" s="6">
        <v>5</v>
      </c>
      <c r="C101">
        <v>16</v>
      </c>
      <c r="D101">
        <v>3</v>
      </c>
      <c r="E101">
        <v>869</v>
      </c>
      <c r="F101" s="10">
        <f t="shared" si="3"/>
        <v>929.49864828537204</v>
      </c>
      <c r="G101">
        <f t="shared" si="4"/>
        <v>60.498648285372042</v>
      </c>
      <c r="H101" s="7">
        <f t="shared" si="5"/>
        <v>3660.0864443571495</v>
      </c>
    </row>
    <row r="102" spans="2:8" x14ac:dyDescent="0.3">
      <c r="B102" s="6">
        <v>5</v>
      </c>
      <c r="C102">
        <v>17</v>
      </c>
      <c r="D102">
        <v>4</v>
      </c>
      <c r="E102">
        <v>844</v>
      </c>
      <c r="F102" s="10">
        <f t="shared" si="3"/>
        <v>985.36119196211394</v>
      </c>
      <c r="G102">
        <f t="shared" si="4"/>
        <v>141.36119196211394</v>
      </c>
      <c r="H102" s="7">
        <f t="shared" si="5"/>
        <v>19982.986592949626</v>
      </c>
    </row>
    <row r="103" spans="2:8" x14ac:dyDescent="0.3">
      <c r="B103" s="6">
        <v>5</v>
      </c>
      <c r="C103">
        <v>18</v>
      </c>
      <c r="D103">
        <v>5</v>
      </c>
      <c r="E103">
        <v>1251</v>
      </c>
      <c r="F103" s="10">
        <f t="shared" si="3"/>
        <v>1598.9619965339202</v>
      </c>
      <c r="G103">
        <f t="shared" si="4"/>
        <v>347.96199653392023</v>
      </c>
      <c r="H103" s="7">
        <f t="shared" si="5"/>
        <v>121077.55103187192</v>
      </c>
    </row>
    <row r="104" spans="2:8" x14ac:dyDescent="0.3">
      <c r="B104" s="6">
        <v>5</v>
      </c>
      <c r="C104">
        <v>21</v>
      </c>
      <c r="D104">
        <v>1</v>
      </c>
      <c r="E104">
        <v>1187</v>
      </c>
      <c r="F104" s="10">
        <f t="shared" si="3"/>
        <v>1193.1940425920468</v>
      </c>
      <c r="G104">
        <f t="shared" si="4"/>
        <v>6.1940425920467987</v>
      </c>
      <c r="H104" s="7">
        <f t="shared" si="5"/>
        <v>38.366163632089822</v>
      </c>
    </row>
    <row r="105" spans="2:8" x14ac:dyDescent="0.3">
      <c r="B105" s="6">
        <v>5</v>
      </c>
      <c r="C105">
        <v>22</v>
      </c>
      <c r="D105">
        <v>2</v>
      </c>
      <c r="E105">
        <v>785</v>
      </c>
      <c r="F105" s="10">
        <f t="shared" si="3"/>
        <v>975.0339789050455</v>
      </c>
      <c r="G105">
        <f t="shared" si="4"/>
        <v>190.0339789050455</v>
      </c>
      <c r="H105" s="7">
        <f t="shared" si="5"/>
        <v>36112.91313848328</v>
      </c>
    </row>
    <row r="106" spans="2:8" x14ac:dyDescent="0.3">
      <c r="B106" s="6">
        <v>5</v>
      </c>
      <c r="C106">
        <v>23</v>
      </c>
      <c r="D106">
        <v>3</v>
      </c>
      <c r="E106">
        <v>705</v>
      </c>
      <c r="F106" s="10">
        <f t="shared" si="3"/>
        <v>929.49864828537204</v>
      </c>
      <c r="G106">
        <f t="shared" si="4"/>
        <v>224.49864828537204</v>
      </c>
      <c r="H106" s="7">
        <f t="shared" si="5"/>
        <v>50399.643081959177</v>
      </c>
    </row>
    <row r="107" spans="2:8" x14ac:dyDescent="0.3">
      <c r="B107" s="6">
        <v>5</v>
      </c>
      <c r="C107">
        <v>24</v>
      </c>
      <c r="D107">
        <v>4</v>
      </c>
      <c r="E107">
        <v>890</v>
      </c>
      <c r="F107" s="10">
        <f t="shared" si="3"/>
        <v>985.36119196211394</v>
      </c>
      <c r="G107">
        <f t="shared" si="4"/>
        <v>95.361191962113935</v>
      </c>
      <c r="H107" s="7">
        <f t="shared" si="5"/>
        <v>9093.7569324351425</v>
      </c>
    </row>
    <row r="108" spans="2:8" x14ac:dyDescent="0.3">
      <c r="B108" s="6">
        <v>5</v>
      </c>
      <c r="C108">
        <v>25</v>
      </c>
      <c r="D108">
        <v>5</v>
      </c>
      <c r="E108">
        <v>1754</v>
      </c>
      <c r="F108" s="10">
        <f t="shared" si="3"/>
        <v>1598.9619965339202</v>
      </c>
      <c r="G108">
        <f t="shared" si="4"/>
        <v>-155.03800346607977</v>
      </c>
      <c r="H108" s="7">
        <f t="shared" si="5"/>
        <v>24036.782518748165</v>
      </c>
    </row>
    <row r="109" spans="2:8" x14ac:dyDescent="0.3">
      <c r="B109" s="6">
        <v>5</v>
      </c>
      <c r="C109">
        <v>29</v>
      </c>
      <c r="D109">
        <v>2</v>
      </c>
      <c r="E109">
        <v>1310</v>
      </c>
      <c r="F109" s="10">
        <f t="shared" si="3"/>
        <v>975.0339789050455</v>
      </c>
      <c r="G109">
        <f t="shared" si="4"/>
        <v>-334.9660210949545</v>
      </c>
      <c r="H109" s="7">
        <f t="shared" si="5"/>
        <v>112202.2352881855</v>
      </c>
    </row>
    <row r="110" spans="2:8" x14ac:dyDescent="0.3">
      <c r="B110" s="6">
        <v>5</v>
      </c>
      <c r="C110">
        <v>30</v>
      </c>
      <c r="D110">
        <v>3</v>
      </c>
      <c r="E110">
        <v>937</v>
      </c>
      <c r="F110" s="10">
        <f t="shared" si="3"/>
        <v>929.49864828537204</v>
      </c>
      <c r="G110">
        <f t="shared" si="4"/>
        <v>-7.5013517146279582</v>
      </c>
      <c r="H110" s="7">
        <f t="shared" si="5"/>
        <v>56.27027754655181</v>
      </c>
    </row>
    <row r="111" spans="2:8" x14ac:dyDescent="0.3">
      <c r="B111" s="6">
        <v>5</v>
      </c>
      <c r="C111">
        <v>31</v>
      </c>
      <c r="D111">
        <v>4</v>
      </c>
      <c r="E111">
        <v>956</v>
      </c>
      <c r="F111" s="10">
        <f t="shared" si="3"/>
        <v>985.36119196211394</v>
      </c>
      <c r="G111">
        <f t="shared" si="4"/>
        <v>29.361191962113935</v>
      </c>
      <c r="H111" s="7">
        <f t="shared" si="5"/>
        <v>862.07959343610389</v>
      </c>
    </row>
    <row r="112" spans="2:8" x14ac:dyDescent="0.3">
      <c r="B112" s="6">
        <v>6</v>
      </c>
      <c r="C112">
        <v>1</v>
      </c>
      <c r="D112">
        <v>5</v>
      </c>
      <c r="E112">
        <v>2068</v>
      </c>
      <c r="F112" s="10">
        <f t="shared" si="3"/>
        <v>1595.2829957202284</v>
      </c>
      <c r="G112">
        <f t="shared" si="4"/>
        <v>-472.71700427977157</v>
      </c>
      <c r="H112" s="7">
        <f t="shared" si="5"/>
        <v>223461.36613524158</v>
      </c>
    </row>
    <row r="113" spans="2:8" x14ac:dyDescent="0.3">
      <c r="B113" s="6">
        <v>6</v>
      </c>
      <c r="C113">
        <v>4</v>
      </c>
      <c r="D113">
        <v>1</v>
      </c>
      <c r="E113">
        <v>1383</v>
      </c>
      <c r="F113" s="10">
        <f t="shared" si="3"/>
        <v>1189.515041778355</v>
      </c>
      <c r="G113">
        <f t="shared" si="4"/>
        <v>-193.484958221645</v>
      </c>
      <c r="H113" s="7">
        <f t="shared" si="5"/>
        <v>37436.42905803171</v>
      </c>
    </row>
    <row r="114" spans="2:8" x14ac:dyDescent="0.3">
      <c r="B114" s="6">
        <v>6</v>
      </c>
      <c r="C114">
        <v>5</v>
      </c>
      <c r="D114">
        <v>2</v>
      </c>
      <c r="E114">
        <v>842</v>
      </c>
      <c r="F114" s="10">
        <f t="shared" si="3"/>
        <v>971.3549780913537</v>
      </c>
      <c r="G114">
        <f t="shared" si="4"/>
        <v>129.3549780913537</v>
      </c>
      <c r="H114" s="7">
        <f t="shared" si="5"/>
        <v>16732.710357014596</v>
      </c>
    </row>
    <row r="115" spans="2:8" x14ac:dyDescent="0.3">
      <c r="B115" s="6">
        <v>6</v>
      </c>
      <c r="C115">
        <v>6</v>
      </c>
      <c r="D115">
        <v>3</v>
      </c>
      <c r="E115">
        <v>923</v>
      </c>
      <c r="F115" s="10">
        <f t="shared" si="3"/>
        <v>925.81964747168024</v>
      </c>
      <c r="G115">
        <f t="shared" si="4"/>
        <v>2.8196474716802413</v>
      </c>
      <c r="H115" s="7">
        <f t="shared" si="5"/>
        <v>7.9504118645527777</v>
      </c>
    </row>
    <row r="116" spans="2:8" x14ac:dyDescent="0.3">
      <c r="B116" s="6">
        <v>6</v>
      </c>
      <c r="C116">
        <v>7</v>
      </c>
      <c r="D116">
        <v>4</v>
      </c>
      <c r="E116">
        <v>959</v>
      </c>
      <c r="F116" s="10">
        <f t="shared" si="3"/>
        <v>981.68219114842213</v>
      </c>
      <c r="G116">
        <f t="shared" si="4"/>
        <v>22.682191148422135</v>
      </c>
      <c r="H116" s="7">
        <f t="shared" si="5"/>
        <v>514.48179529355946</v>
      </c>
    </row>
    <row r="117" spans="2:8" x14ac:dyDescent="0.3">
      <c r="B117" s="6">
        <v>6</v>
      </c>
      <c r="C117">
        <v>8</v>
      </c>
      <c r="D117">
        <v>5</v>
      </c>
      <c r="E117">
        <v>1820</v>
      </c>
      <c r="F117" s="10">
        <f t="shared" si="3"/>
        <v>1595.2829957202284</v>
      </c>
      <c r="G117">
        <f t="shared" si="4"/>
        <v>-224.71700427977157</v>
      </c>
      <c r="H117" s="7">
        <f t="shared" si="5"/>
        <v>50497.732012474873</v>
      </c>
    </row>
    <row r="118" spans="2:8" x14ac:dyDescent="0.3">
      <c r="B118" s="6">
        <v>6</v>
      </c>
      <c r="C118">
        <v>11</v>
      </c>
      <c r="D118">
        <v>1</v>
      </c>
      <c r="E118">
        <v>1164</v>
      </c>
      <c r="F118" s="10">
        <f t="shared" si="3"/>
        <v>1189.515041778355</v>
      </c>
      <c r="G118">
        <f t="shared" si="4"/>
        <v>25.515041778354998</v>
      </c>
      <c r="H118" s="7">
        <f t="shared" si="5"/>
        <v>651.01735695120101</v>
      </c>
    </row>
    <row r="119" spans="2:8" x14ac:dyDescent="0.3">
      <c r="B119" s="6">
        <v>6</v>
      </c>
      <c r="C119">
        <v>12</v>
      </c>
      <c r="D119">
        <v>2</v>
      </c>
      <c r="E119">
        <v>928</v>
      </c>
      <c r="F119" s="10">
        <f t="shared" si="3"/>
        <v>971.3549780913537</v>
      </c>
      <c r="G119">
        <f t="shared" si="4"/>
        <v>43.354978091353701</v>
      </c>
      <c r="H119" s="7">
        <f t="shared" si="5"/>
        <v>1879.6541253017594</v>
      </c>
    </row>
    <row r="120" spans="2:8" x14ac:dyDescent="0.3">
      <c r="B120" s="6">
        <v>6</v>
      </c>
      <c r="C120">
        <v>14</v>
      </c>
      <c r="D120">
        <v>4</v>
      </c>
      <c r="E120">
        <v>919</v>
      </c>
      <c r="F120" s="10">
        <f t="shared" si="3"/>
        <v>981.68219114842213</v>
      </c>
      <c r="G120">
        <f t="shared" si="4"/>
        <v>62.682191148422135</v>
      </c>
      <c r="H120" s="7">
        <f t="shared" si="5"/>
        <v>3929.0570871673303</v>
      </c>
    </row>
    <row r="121" spans="2:8" x14ac:dyDescent="0.3">
      <c r="B121" s="6">
        <v>6</v>
      </c>
      <c r="C121">
        <v>15</v>
      </c>
      <c r="D121">
        <v>5</v>
      </c>
      <c r="E121">
        <v>1460</v>
      </c>
      <c r="F121" s="10">
        <f t="shared" si="3"/>
        <v>1595.2829957202284</v>
      </c>
      <c r="G121">
        <f t="shared" si="4"/>
        <v>135.28299572022843</v>
      </c>
      <c r="H121" s="7">
        <f t="shared" si="5"/>
        <v>18301.488931039345</v>
      </c>
    </row>
    <row r="122" spans="2:8" x14ac:dyDescent="0.3">
      <c r="B122" s="6">
        <v>6</v>
      </c>
      <c r="C122">
        <v>18</v>
      </c>
      <c r="D122">
        <v>1</v>
      </c>
      <c r="E122">
        <v>1081</v>
      </c>
      <c r="F122" s="10">
        <f t="shared" si="3"/>
        <v>1189.515041778355</v>
      </c>
      <c r="G122">
        <f t="shared" si="4"/>
        <v>108.515041778355</v>
      </c>
      <c r="H122" s="7">
        <f t="shared" si="5"/>
        <v>11775.51429215813</v>
      </c>
    </row>
    <row r="123" spans="2:8" x14ac:dyDescent="0.3">
      <c r="B123" s="6">
        <v>6</v>
      </c>
      <c r="C123">
        <v>19</v>
      </c>
      <c r="D123">
        <v>2</v>
      </c>
      <c r="E123">
        <v>993</v>
      </c>
      <c r="F123" s="10">
        <f t="shared" si="3"/>
        <v>971.3549780913537</v>
      </c>
      <c r="G123">
        <f t="shared" si="4"/>
        <v>-21.645021908646299</v>
      </c>
      <c r="H123" s="7">
        <f t="shared" si="5"/>
        <v>468.50697342577831</v>
      </c>
    </row>
    <row r="124" spans="2:8" x14ac:dyDescent="0.3">
      <c r="B124" s="6">
        <v>6</v>
      </c>
      <c r="C124">
        <v>20</v>
      </c>
      <c r="D124">
        <v>3</v>
      </c>
      <c r="E124">
        <v>862</v>
      </c>
      <c r="F124" s="10">
        <f t="shared" si="3"/>
        <v>925.81964747168024</v>
      </c>
      <c r="G124">
        <f t="shared" si="4"/>
        <v>63.819647471680241</v>
      </c>
      <c r="H124" s="7">
        <f t="shared" si="5"/>
        <v>4072.9474034095424</v>
      </c>
    </row>
    <row r="125" spans="2:8" x14ac:dyDescent="0.3">
      <c r="B125" s="6">
        <v>6</v>
      </c>
      <c r="C125">
        <v>21</v>
      </c>
      <c r="D125">
        <v>4</v>
      </c>
      <c r="E125">
        <v>900</v>
      </c>
      <c r="F125" s="10">
        <f t="shared" si="3"/>
        <v>981.68219114842213</v>
      </c>
      <c r="G125">
        <f t="shared" si="4"/>
        <v>81.682191148422135</v>
      </c>
      <c r="H125" s="7">
        <f t="shared" si="5"/>
        <v>6671.980350807371</v>
      </c>
    </row>
    <row r="126" spans="2:8" x14ac:dyDescent="0.3">
      <c r="B126" s="6">
        <v>6</v>
      </c>
      <c r="C126">
        <v>22</v>
      </c>
      <c r="D126">
        <v>5</v>
      </c>
      <c r="E126">
        <v>1769</v>
      </c>
      <c r="F126" s="10">
        <f t="shared" si="3"/>
        <v>1595.2829957202284</v>
      </c>
      <c r="G126">
        <f t="shared" si="4"/>
        <v>-173.71700427977157</v>
      </c>
      <c r="H126" s="7">
        <f t="shared" si="5"/>
        <v>30177.597575938176</v>
      </c>
    </row>
    <row r="127" spans="2:8" x14ac:dyDescent="0.3">
      <c r="B127" s="6">
        <v>6</v>
      </c>
      <c r="C127">
        <v>25</v>
      </c>
      <c r="D127">
        <v>1</v>
      </c>
      <c r="E127">
        <v>1059</v>
      </c>
      <c r="F127" s="10">
        <f t="shared" si="3"/>
        <v>1189.515041778355</v>
      </c>
      <c r="G127">
        <f t="shared" si="4"/>
        <v>130.515041778355</v>
      </c>
      <c r="H127" s="7">
        <f t="shared" si="5"/>
        <v>17034.176130405751</v>
      </c>
    </row>
    <row r="128" spans="2:8" x14ac:dyDescent="0.3">
      <c r="B128" s="6">
        <v>6</v>
      </c>
      <c r="C128">
        <v>26</v>
      </c>
      <c r="D128">
        <v>2</v>
      </c>
      <c r="E128">
        <v>924</v>
      </c>
      <c r="F128" s="10">
        <f t="shared" si="3"/>
        <v>971.3549780913537</v>
      </c>
      <c r="G128">
        <f t="shared" si="4"/>
        <v>47.354978091353701</v>
      </c>
      <c r="H128" s="7">
        <f t="shared" si="5"/>
        <v>2242.4939500325891</v>
      </c>
    </row>
    <row r="129" spans="2:8" x14ac:dyDescent="0.3">
      <c r="B129" s="6">
        <v>6</v>
      </c>
      <c r="C129">
        <v>27</v>
      </c>
      <c r="D129">
        <v>3</v>
      </c>
      <c r="E129">
        <v>859</v>
      </c>
      <c r="F129" s="10">
        <f t="shared" si="3"/>
        <v>925.81964747168024</v>
      </c>
      <c r="G129">
        <f t="shared" si="4"/>
        <v>66.819647471680241</v>
      </c>
      <c r="H129" s="7">
        <f t="shared" si="5"/>
        <v>4464.8652882396236</v>
      </c>
    </row>
    <row r="130" spans="2:8" x14ac:dyDescent="0.3">
      <c r="B130" s="6">
        <v>6</v>
      </c>
      <c r="C130">
        <v>28</v>
      </c>
      <c r="D130">
        <v>4</v>
      </c>
      <c r="E130">
        <v>805</v>
      </c>
      <c r="F130" s="10">
        <f t="shared" si="3"/>
        <v>981.68219114842213</v>
      </c>
      <c r="G130">
        <f t="shared" si="4"/>
        <v>176.68219114842213</v>
      </c>
      <c r="H130" s="7">
        <f t="shared" si="5"/>
        <v>31216.596669007577</v>
      </c>
    </row>
    <row r="131" spans="2:8" x14ac:dyDescent="0.3">
      <c r="B131" s="6">
        <v>6</v>
      </c>
      <c r="C131">
        <v>29</v>
      </c>
      <c r="D131">
        <v>5</v>
      </c>
      <c r="E131">
        <v>1606</v>
      </c>
      <c r="F131" s="10">
        <f t="shared" si="3"/>
        <v>1595.2829957202284</v>
      </c>
      <c r="G131">
        <f t="shared" si="4"/>
        <v>-10.717004279771572</v>
      </c>
      <c r="H131" s="7">
        <f t="shared" si="5"/>
        <v>114.85418073264219</v>
      </c>
    </row>
    <row r="132" spans="2:8" x14ac:dyDescent="0.3">
      <c r="B132" s="6">
        <v>7</v>
      </c>
      <c r="C132">
        <v>2</v>
      </c>
      <c r="D132">
        <v>1</v>
      </c>
      <c r="E132">
        <v>1648</v>
      </c>
      <c r="F132" s="10">
        <f t="shared" si="3"/>
        <v>1203.4861707424941</v>
      </c>
      <c r="G132">
        <f t="shared" si="4"/>
        <v>-444.5138292575059</v>
      </c>
      <c r="H132" s="7">
        <f t="shared" si="5"/>
        <v>197592.54440117112</v>
      </c>
    </row>
    <row r="133" spans="2:8" x14ac:dyDescent="0.3">
      <c r="B133" s="6">
        <v>7</v>
      </c>
      <c r="C133">
        <v>3</v>
      </c>
      <c r="D133">
        <v>2</v>
      </c>
      <c r="E133">
        <v>1372</v>
      </c>
      <c r="F133" s="10">
        <f t="shared" si="3"/>
        <v>985.32610705549291</v>
      </c>
      <c r="G133">
        <f t="shared" si="4"/>
        <v>-386.67389294450709</v>
      </c>
      <c r="H133" s="7">
        <f t="shared" si="5"/>
        <v>149516.69948486012</v>
      </c>
    </row>
    <row r="134" spans="2:8" x14ac:dyDescent="0.3">
      <c r="B134" s="6">
        <v>7</v>
      </c>
      <c r="C134">
        <v>5</v>
      </c>
      <c r="D134">
        <v>4</v>
      </c>
      <c r="E134">
        <v>1283</v>
      </c>
      <c r="F134" s="10">
        <f t="shared" ref="F134:F197" si="6">$K$24+VLOOKUP(D134,$J$5:$K$9,2)+VLOOKUP(B134,$J$12:$K$23,2)</f>
        <v>995.65332011256135</v>
      </c>
      <c r="G134">
        <f t="shared" ref="G134:G197" si="7">F134-E134</f>
        <v>-287.34667988743865</v>
      </c>
      <c r="H134" s="7">
        <f t="shared" ref="H134:H197" si="8">G134*G134</f>
        <v>82568.114442334147</v>
      </c>
    </row>
    <row r="135" spans="2:8" x14ac:dyDescent="0.3">
      <c r="B135" s="6">
        <v>7</v>
      </c>
      <c r="C135">
        <v>6</v>
      </c>
      <c r="D135">
        <v>5</v>
      </c>
      <c r="E135">
        <v>1740</v>
      </c>
      <c r="F135" s="10">
        <f t="shared" si="6"/>
        <v>1609.2541246843675</v>
      </c>
      <c r="G135">
        <f t="shared" si="7"/>
        <v>-130.74587531563247</v>
      </c>
      <c r="H135" s="7">
        <f t="shared" si="8"/>
        <v>17094.483912050913</v>
      </c>
    </row>
    <row r="136" spans="2:8" x14ac:dyDescent="0.3">
      <c r="B136" s="6">
        <v>7</v>
      </c>
      <c r="C136">
        <v>9</v>
      </c>
      <c r="D136">
        <v>1</v>
      </c>
      <c r="E136">
        <v>1195</v>
      </c>
      <c r="F136" s="10">
        <f t="shared" si="6"/>
        <v>1203.4861707424941</v>
      </c>
      <c r="G136">
        <f t="shared" si="7"/>
        <v>8.486170742494096</v>
      </c>
      <c r="H136" s="7">
        <f t="shared" si="8"/>
        <v>72.015093870762797</v>
      </c>
    </row>
    <row r="137" spans="2:8" x14ac:dyDescent="0.3">
      <c r="B137" s="6">
        <v>7</v>
      </c>
      <c r="C137">
        <v>10</v>
      </c>
      <c r="D137">
        <v>2</v>
      </c>
      <c r="E137">
        <v>880</v>
      </c>
      <c r="F137" s="10">
        <f t="shared" si="6"/>
        <v>985.32610705549291</v>
      </c>
      <c r="G137">
        <f t="shared" si="7"/>
        <v>105.32610705549291</v>
      </c>
      <c r="H137" s="7">
        <f t="shared" si="8"/>
        <v>11093.588827465153</v>
      </c>
    </row>
    <row r="138" spans="2:8" x14ac:dyDescent="0.3">
      <c r="B138" s="6">
        <v>7</v>
      </c>
      <c r="C138">
        <v>11</v>
      </c>
      <c r="D138">
        <v>3</v>
      </c>
      <c r="E138">
        <v>855</v>
      </c>
      <c r="F138" s="10">
        <f t="shared" si="6"/>
        <v>939.79077643581945</v>
      </c>
      <c r="G138">
        <f t="shared" si="7"/>
        <v>84.790776435819453</v>
      </c>
      <c r="H138" s="7">
        <f t="shared" si="8"/>
        <v>7189.4757685891154</v>
      </c>
    </row>
    <row r="139" spans="2:8" x14ac:dyDescent="0.3">
      <c r="B139" s="6">
        <v>7</v>
      </c>
      <c r="C139">
        <v>12</v>
      </c>
      <c r="D139">
        <v>4</v>
      </c>
      <c r="E139">
        <v>955</v>
      </c>
      <c r="F139" s="10">
        <f t="shared" si="6"/>
        <v>995.65332011256135</v>
      </c>
      <c r="G139">
        <f t="shared" si="7"/>
        <v>40.653320112561346</v>
      </c>
      <c r="H139" s="7">
        <f t="shared" si="8"/>
        <v>1652.6924361743847</v>
      </c>
    </row>
    <row r="140" spans="2:8" x14ac:dyDescent="0.3">
      <c r="B140" s="6">
        <v>7</v>
      </c>
      <c r="C140">
        <v>13</v>
      </c>
      <c r="D140">
        <v>5</v>
      </c>
      <c r="E140">
        <v>1466</v>
      </c>
      <c r="F140" s="10">
        <f t="shared" si="6"/>
        <v>1609.2541246843675</v>
      </c>
      <c r="G140">
        <f t="shared" si="7"/>
        <v>143.25412468436753</v>
      </c>
      <c r="H140" s="7">
        <f t="shared" si="8"/>
        <v>20521.744239084317</v>
      </c>
    </row>
    <row r="141" spans="2:8" x14ac:dyDescent="0.3">
      <c r="B141" s="6">
        <v>7</v>
      </c>
      <c r="C141">
        <v>16</v>
      </c>
      <c r="D141">
        <v>1</v>
      </c>
      <c r="E141">
        <v>1290</v>
      </c>
      <c r="F141" s="10">
        <f t="shared" si="6"/>
        <v>1203.4861707424941</v>
      </c>
      <c r="G141">
        <f t="shared" si="7"/>
        <v>-86.513829257505904</v>
      </c>
      <c r="H141" s="7">
        <f t="shared" si="8"/>
        <v>7484.6426527968842</v>
      </c>
    </row>
    <row r="142" spans="2:8" x14ac:dyDescent="0.3">
      <c r="B142" s="6">
        <v>7</v>
      </c>
      <c r="C142">
        <v>17</v>
      </c>
      <c r="D142">
        <v>2</v>
      </c>
      <c r="E142">
        <v>968</v>
      </c>
      <c r="F142" s="10">
        <f t="shared" si="6"/>
        <v>985.32610705549291</v>
      </c>
      <c r="G142">
        <f t="shared" si="7"/>
        <v>17.326107055492912</v>
      </c>
      <c r="H142" s="7">
        <f t="shared" si="8"/>
        <v>300.19398569840126</v>
      </c>
    </row>
    <row r="143" spans="2:8" x14ac:dyDescent="0.3">
      <c r="B143" s="6">
        <v>7</v>
      </c>
      <c r="C143">
        <v>18</v>
      </c>
      <c r="D143">
        <v>3</v>
      </c>
      <c r="E143">
        <v>831</v>
      </c>
      <c r="F143" s="10">
        <f t="shared" si="6"/>
        <v>939.79077643581945</v>
      </c>
      <c r="G143">
        <f t="shared" si="7"/>
        <v>108.79077643581945</v>
      </c>
      <c r="H143" s="7">
        <f t="shared" si="8"/>
        <v>11835.433037508448</v>
      </c>
    </row>
    <row r="144" spans="2:8" x14ac:dyDescent="0.3">
      <c r="B144" s="6">
        <v>7</v>
      </c>
      <c r="C144">
        <v>19</v>
      </c>
      <c r="D144">
        <v>4</v>
      </c>
      <c r="E144">
        <v>838</v>
      </c>
      <c r="F144" s="10">
        <f t="shared" si="6"/>
        <v>995.65332011256135</v>
      </c>
      <c r="G144">
        <f t="shared" si="7"/>
        <v>157.65332011256135</v>
      </c>
      <c r="H144" s="7">
        <f t="shared" si="8"/>
        <v>24854.56934251374</v>
      </c>
    </row>
    <row r="145" spans="2:8" x14ac:dyDescent="0.3">
      <c r="B145" s="6">
        <v>7</v>
      </c>
      <c r="C145">
        <v>20</v>
      </c>
      <c r="D145">
        <v>5</v>
      </c>
      <c r="E145">
        <v>1747</v>
      </c>
      <c r="F145" s="10">
        <f t="shared" si="6"/>
        <v>1609.2541246843675</v>
      </c>
      <c r="G145">
        <f t="shared" si="7"/>
        <v>-137.74587531563247</v>
      </c>
      <c r="H145" s="7">
        <f t="shared" si="8"/>
        <v>18973.92616646977</v>
      </c>
    </row>
    <row r="146" spans="2:8" x14ac:dyDescent="0.3">
      <c r="B146" s="6">
        <v>7</v>
      </c>
      <c r="C146">
        <v>23</v>
      </c>
      <c r="D146">
        <v>1</v>
      </c>
      <c r="E146">
        <v>1182</v>
      </c>
      <c r="F146" s="10">
        <f t="shared" si="6"/>
        <v>1203.4861707424941</v>
      </c>
      <c r="G146">
        <f t="shared" si="7"/>
        <v>21.486170742494096</v>
      </c>
      <c r="H146" s="7">
        <f t="shared" si="8"/>
        <v>461.65553317560926</v>
      </c>
    </row>
    <row r="147" spans="2:8" x14ac:dyDescent="0.3">
      <c r="B147" s="6">
        <v>7</v>
      </c>
      <c r="C147">
        <v>24</v>
      </c>
      <c r="D147">
        <v>2</v>
      </c>
      <c r="E147">
        <v>842</v>
      </c>
      <c r="F147" s="10">
        <f t="shared" si="6"/>
        <v>985.32610705549291</v>
      </c>
      <c r="G147">
        <f t="shared" si="7"/>
        <v>143.32610705549291</v>
      </c>
      <c r="H147" s="7">
        <f t="shared" si="8"/>
        <v>20542.372963682614</v>
      </c>
    </row>
    <row r="148" spans="2:8" x14ac:dyDescent="0.3">
      <c r="B148" s="6">
        <v>7</v>
      </c>
      <c r="C148">
        <v>25</v>
      </c>
      <c r="D148">
        <v>3</v>
      </c>
      <c r="E148">
        <v>818</v>
      </c>
      <c r="F148" s="10">
        <f t="shared" si="6"/>
        <v>939.79077643581945</v>
      </c>
      <c r="G148">
        <f t="shared" si="7"/>
        <v>121.79077643581945</v>
      </c>
      <c r="H148" s="7">
        <f t="shared" si="8"/>
        <v>14832.993224839754</v>
      </c>
    </row>
    <row r="149" spans="2:8" x14ac:dyDescent="0.3">
      <c r="B149" s="6">
        <v>7</v>
      </c>
      <c r="C149">
        <v>26</v>
      </c>
      <c r="D149">
        <v>4</v>
      </c>
      <c r="E149">
        <v>822</v>
      </c>
      <c r="F149" s="10">
        <f t="shared" si="6"/>
        <v>995.65332011256135</v>
      </c>
      <c r="G149">
        <f t="shared" si="7"/>
        <v>173.65332011256135</v>
      </c>
      <c r="H149" s="7">
        <f t="shared" si="8"/>
        <v>30155.475586115703</v>
      </c>
    </row>
    <row r="150" spans="2:8" x14ac:dyDescent="0.3">
      <c r="B150" s="6">
        <v>7</v>
      </c>
      <c r="C150">
        <v>27</v>
      </c>
      <c r="D150">
        <v>5</v>
      </c>
      <c r="E150">
        <v>1278</v>
      </c>
      <c r="F150" s="10">
        <f t="shared" si="6"/>
        <v>1609.2541246843675</v>
      </c>
      <c r="G150">
        <f t="shared" si="7"/>
        <v>331.25412468436753</v>
      </c>
      <c r="H150" s="7">
        <f t="shared" si="8"/>
        <v>109729.2951204065</v>
      </c>
    </row>
    <row r="151" spans="2:8" x14ac:dyDescent="0.3">
      <c r="B151" s="6">
        <v>7</v>
      </c>
      <c r="C151">
        <v>30</v>
      </c>
      <c r="D151">
        <v>1</v>
      </c>
      <c r="E151">
        <v>1184</v>
      </c>
      <c r="F151" s="10">
        <f t="shared" si="6"/>
        <v>1203.4861707424941</v>
      </c>
      <c r="G151">
        <f t="shared" si="7"/>
        <v>19.486170742494096</v>
      </c>
      <c r="H151" s="7">
        <f t="shared" si="8"/>
        <v>379.71085020563288</v>
      </c>
    </row>
    <row r="152" spans="2:8" x14ac:dyDescent="0.3">
      <c r="B152" s="6">
        <v>7</v>
      </c>
      <c r="C152">
        <v>31</v>
      </c>
      <c r="D152">
        <v>2</v>
      </c>
      <c r="E152">
        <v>989</v>
      </c>
      <c r="F152" s="10">
        <f t="shared" si="6"/>
        <v>985.32610705549291</v>
      </c>
      <c r="G152">
        <f t="shared" si="7"/>
        <v>-3.673892944507088</v>
      </c>
      <c r="H152" s="7">
        <f t="shared" si="8"/>
        <v>13.497489367698961</v>
      </c>
    </row>
    <row r="153" spans="2:8" x14ac:dyDescent="0.3">
      <c r="B153" s="6">
        <v>8</v>
      </c>
      <c r="C153">
        <v>1</v>
      </c>
      <c r="D153">
        <v>3</v>
      </c>
      <c r="E153">
        <v>1506</v>
      </c>
      <c r="F153" s="10">
        <f t="shared" si="6"/>
        <v>867.36861930759665</v>
      </c>
      <c r="G153">
        <f t="shared" si="7"/>
        <v>-638.63138069240335</v>
      </c>
      <c r="H153" s="7">
        <f t="shared" si="8"/>
        <v>407850.04040508543</v>
      </c>
    </row>
    <row r="154" spans="2:8" x14ac:dyDescent="0.3">
      <c r="B154" s="6">
        <v>8</v>
      </c>
      <c r="C154">
        <v>2</v>
      </c>
      <c r="D154">
        <v>4</v>
      </c>
      <c r="E154">
        <v>1155</v>
      </c>
      <c r="F154" s="10">
        <f t="shared" si="6"/>
        <v>923.23116298433843</v>
      </c>
      <c r="G154">
        <f t="shared" si="7"/>
        <v>-231.76883701566157</v>
      </c>
      <c r="H154" s="7">
        <f t="shared" si="8"/>
        <v>53716.793811592303</v>
      </c>
    </row>
    <row r="155" spans="2:8" x14ac:dyDescent="0.3">
      <c r="B155" s="6">
        <v>8</v>
      </c>
      <c r="C155">
        <v>3</v>
      </c>
      <c r="D155">
        <v>5</v>
      </c>
      <c r="E155">
        <v>1889</v>
      </c>
      <c r="F155" s="10">
        <f t="shared" si="6"/>
        <v>1536.8319675561447</v>
      </c>
      <c r="G155">
        <f t="shared" si="7"/>
        <v>-352.16803244385528</v>
      </c>
      <c r="H155" s="7">
        <f t="shared" si="8"/>
        <v>124022.32307537631</v>
      </c>
    </row>
    <row r="156" spans="2:8" x14ac:dyDescent="0.3">
      <c r="B156" s="6">
        <v>8</v>
      </c>
      <c r="C156">
        <v>6</v>
      </c>
      <c r="D156">
        <v>1</v>
      </c>
      <c r="E156">
        <v>1235</v>
      </c>
      <c r="F156" s="10">
        <f t="shared" si="6"/>
        <v>1131.0640136142713</v>
      </c>
      <c r="G156">
        <f t="shared" si="7"/>
        <v>-103.93598638572871</v>
      </c>
      <c r="H156" s="7">
        <f t="shared" si="8"/>
        <v>10802.689265974384</v>
      </c>
    </row>
    <row r="157" spans="2:8" x14ac:dyDescent="0.3">
      <c r="B157" s="6">
        <v>8</v>
      </c>
      <c r="C157">
        <v>7</v>
      </c>
      <c r="D157">
        <v>2</v>
      </c>
      <c r="E157">
        <v>957</v>
      </c>
      <c r="F157" s="10">
        <f t="shared" si="6"/>
        <v>912.90394992727011</v>
      </c>
      <c r="G157">
        <f t="shared" si="7"/>
        <v>-44.096050072729895</v>
      </c>
      <c r="H157" s="7">
        <f t="shared" si="8"/>
        <v>1944.4616320167022</v>
      </c>
    </row>
    <row r="158" spans="2:8" x14ac:dyDescent="0.3">
      <c r="B158" s="6">
        <v>8</v>
      </c>
      <c r="C158">
        <v>8</v>
      </c>
      <c r="D158">
        <v>3</v>
      </c>
      <c r="E158">
        <v>891</v>
      </c>
      <c r="F158" s="10">
        <f t="shared" si="6"/>
        <v>867.36861930759665</v>
      </c>
      <c r="G158">
        <f t="shared" si="7"/>
        <v>-23.631380692403354</v>
      </c>
      <c r="H158" s="7">
        <f t="shared" si="8"/>
        <v>558.44215342929408</v>
      </c>
    </row>
    <row r="159" spans="2:8" x14ac:dyDescent="0.3">
      <c r="B159" s="6">
        <v>8</v>
      </c>
      <c r="C159">
        <v>9</v>
      </c>
      <c r="D159">
        <v>4</v>
      </c>
      <c r="E159">
        <v>1067</v>
      </c>
      <c r="F159" s="10">
        <f t="shared" si="6"/>
        <v>923.23116298433843</v>
      </c>
      <c r="G159">
        <f t="shared" si="7"/>
        <v>-143.76883701566157</v>
      </c>
      <c r="H159" s="7">
        <f t="shared" si="8"/>
        <v>20669.478496835862</v>
      </c>
    </row>
    <row r="160" spans="2:8" x14ac:dyDescent="0.3">
      <c r="B160" s="6">
        <v>8</v>
      </c>
      <c r="C160">
        <v>10</v>
      </c>
      <c r="D160">
        <v>5</v>
      </c>
      <c r="E160">
        <v>1475</v>
      </c>
      <c r="F160" s="10">
        <f t="shared" si="6"/>
        <v>1536.8319675561447</v>
      </c>
      <c r="G160">
        <f t="shared" si="7"/>
        <v>61.831967556144718</v>
      </c>
      <c r="H160" s="7">
        <f t="shared" si="8"/>
        <v>3823.1922118641332</v>
      </c>
    </row>
    <row r="161" spans="2:8" x14ac:dyDescent="0.3">
      <c r="B161" s="6">
        <v>8</v>
      </c>
      <c r="C161">
        <v>13</v>
      </c>
      <c r="D161">
        <v>1</v>
      </c>
      <c r="E161">
        <v>1051</v>
      </c>
      <c r="F161" s="10">
        <f t="shared" si="6"/>
        <v>1131.0640136142713</v>
      </c>
      <c r="G161">
        <f t="shared" si="7"/>
        <v>80.064013614271289</v>
      </c>
      <c r="H161" s="7">
        <f t="shared" si="8"/>
        <v>6410.2462760262188</v>
      </c>
    </row>
    <row r="162" spans="2:8" x14ac:dyDescent="0.3">
      <c r="B162" s="6">
        <v>8</v>
      </c>
      <c r="C162">
        <v>14</v>
      </c>
      <c r="D162">
        <v>2</v>
      </c>
      <c r="E162">
        <v>742</v>
      </c>
      <c r="F162" s="10">
        <f t="shared" si="6"/>
        <v>912.90394992727011</v>
      </c>
      <c r="G162">
        <f t="shared" si="7"/>
        <v>170.90394992727011</v>
      </c>
      <c r="H162" s="7">
        <f t="shared" si="8"/>
        <v>29208.160100742847</v>
      </c>
    </row>
    <row r="163" spans="2:8" x14ac:dyDescent="0.3">
      <c r="B163" s="6">
        <v>8</v>
      </c>
      <c r="C163">
        <v>15</v>
      </c>
      <c r="D163">
        <v>3</v>
      </c>
      <c r="E163">
        <v>903</v>
      </c>
      <c r="F163" s="10">
        <f t="shared" si="6"/>
        <v>867.36861930759665</v>
      </c>
      <c r="G163">
        <f t="shared" si="7"/>
        <v>-35.631380692403354</v>
      </c>
      <c r="H163" s="7">
        <f t="shared" si="8"/>
        <v>1269.5952900469745</v>
      </c>
    </row>
    <row r="164" spans="2:8" x14ac:dyDescent="0.3">
      <c r="B164" s="6">
        <v>8</v>
      </c>
      <c r="C164">
        <v>16</v>
      </c>
      <c r="D164">
        <v>4</v>
      </c>
      <c r="E164">
        <v>793</v>
      </c>
      <c r="F164" s="10">
        <f t="shared" si="6"/>
        <v>923.23116298433843</v>
      </c>
      <c r="G164">
        <f t="shared" si="7"/>
        <v>130.23116298433843</v>
      </c>
      <c r="H164" s="7">
        <f t="shared" si="8"/>
        <v>16960.155812253321</v>
      </c>
    </row>
    <row r="165" spans="2:8" x14ac:dyDescent="0.3">
      <c r="B165" s="6">
        <v>8</v>
      </c>
      <c r="C165">
        <v>17</v>
      </c>
      <c r="D165">
        <v>5</v>
      </c>
      <c r="E165">
        <v>1515</v>
      </c>
      <c r="F165" s="10">
        <f t="shared" si="6"/>
        <v>1536.8319675561447</v>
      </c>
      <c r="G165">
        <f t="shared" si="7"/>
        <v>21.831967556144718</v>
      </c>
      <c r="H165" s="7">
        <f t="shared" si="8"/>
        <v>476.6348073725556</v>
      </c>
    </row>
    <row r="166" spans="2:8" x14ac:dyDescent="0.3">
      <c r="B166" s="6">
        <v>8</v>
      </c>
      <c r="C166">
        <v>20</v>
      </c>
      <c r="D166">
        <v>1</v>
      </c>
      <c r="E166">
        <v>1127</v>
      </c>
      <c r="F166" s="10">
        <f t="shared" si="6"/>
        <v>1131.0640136142713</v>
      </c>
      <c r="G166">
        <f t="shared" si="7"/>
        <v>4.064013614271289</v>
      </c>
      <c r="H166" s="7">
        <f t="shared" si="8"/>
        <v>16.516206656982387</v>
      </c>
    </row>
    <row r="167" spans="2:8" x14ac:dyDescent="0.3">
      <c r="B167" s="6">
        <v>8</v>
      </c>
      <c r="C167">
        <v>21</v>
      </c>
      <c r="D167">
        <v>2</v>
      </c>
      <c r="E167">
        <v>860</v>
      </c>
      <c r="F167" s="10">
        <f t="shared" si="6"/>
        <v>912.90394992727011</v>
      </c>
      <c r="G167">
        <f t="shared" si="7"/>
        <v>52.903949927270105</v>
      </c>
      <c r="H167" s="7">
        <f t="shared" si="8"/>
        <v>2798.8279179071023</v>
      </c>
    </row>
    <row r="168" spans="2:8" x14ac:dyDescent="0.3">
      <c r="B168" s="6">
        <v>8</v>
      </c>
      <c r="C168">
        <v>22</v>
      </c>
      <c r="D168">
        <v>3</v>
      </c>
      <c r="E168">
        <v>778</v>
      </c>
      <c r="F168" s="10">
        <f t="shared" si="6"/>
        <v>867.36861930759665</v>
      </c>
      <c r="G168">
        <f t="shared" si="7"/>
        <v>89.368619307596646</v>
      </c>
      <c r="H168" s="7">
        <f t="shared" si="8"/>
        <v>7986.7501169461357</v>
      </c>
    </row>
    <row r="169" spans="2:8" x14ac:dyDescent="0.3">
      <c r="B169" s="6">
        <v>8</v>
      </c>
      <c r="C169">
        <v>23</v>
      </c>
      <c r="D169">
        <v>4</v>
      </c>
      <c r="E169">
        <v>784</v>
      </c>
      <c r="F169" s="10">
        <f t="shared" si="6"/>
        <v>923.23116298433843</v>
      </c>
      <c r="G169">
        <f t="shared" si="7"/>
        <v>139.23116298433843</v>
      </c>
      <c r="H169" s="7">
        <f t="shared" si="8"/>
        <v>19385.31674597141</v>
      </c>
    </row>
    <row r="170" spans="2:8" x14ac:dyDescent="0.3">
      <c r="B170" s="6">
        <v>8</v>
      </c>
      <c r="C170">
        <v>24</v>
      </c>
      <c r="D170">
        <v>5</v>
      </c>
      <c r="E170">
        <v>1060</v>
      </c>
      <c r="F170" s="10">
        <f t="shared" si="6"/>
        <v>1536.8319675561447</v>
      </c>
      <c r="G170">
        <f t="shared" si="7"/>
        <v>476.83196755614472</v>
      </c>
      <c r="H170" s="7">
        <f t="shared" si="8"/>
        <v>227368.72528346424</v>
      </c>
    </row>
    <row r="171" spans="2:8" x14ac:dyDescent="0.3">
      <c r="B171" s="6">
        <v>8</v>
      </c>
      <c r="C171">
        <v>27</v>
      </c>
      <c r="D171">
        <v>1</v>
      </c>
      <c r="E171">
        <v>930</v>
      </c>
      <c r="F171" s="10">
        <f t="shared" si="6"/>
        <v>1131.0640136142713</v>
      </c>
      <c r="G171">
        <f t="shared" si="7"/>
        <v>201.06401361427129</v>
      </c>
      <c r="H171" s="7">
        <f t="shared" si="8"/>
        <v>40426.73757067987</v>
      </c>
    </row>
    <row r="172" spans="2:8" x14ac:dyDescent="0.3">
      <c r="B172" s="6">
        <v>8</v>
      </c>
      <c r="C172">
        <v>28</v>
      </c>
      <c r="D172">
        <v>2</v>
      </c>
      <c r="E172">
        <v>738</v>
      </c>
      <c r="F172" s="10">
        <f t="shared" si="6"/>
        <v>912.90394992727011</v>
      </c>
      <c r="G172">
        <f t="shared" si="7"/>
        <v>174.90394992727011</v>
      </c>
      <c r="H172" s="7">
        <f t="shared" si="8"/>
        <v>30591.39170016101</v>
      </c>
    </row>
    <row r="173" spans="2:8" x14ac:dyDescent="0.3">
      <c r="B173" s="6">
        <v>8</v>
      </c>
      <c r="C173">
        <v>29</v>
      </c>
      <c r="D173">
        <v>3</v>
      </c>
      <c r="E173">
        <v>660</v>
      </c>
      <c r="F173" s="10">
        <f t="shared" si="6"/>
        <v>867.36861930759665</v>
      </c>
      <c r="G173">
        <f t="shared" si="7"/>
        <v>207.36861930759665</v>
      </c>
      <c r="H173" s="7">
        <f t="shared" si="8"/>
        <v>43001.744273538941</v>
      </c>
    </row>
    <row r="174" spans="2:8" x14ac:dyDescent="0.3">
      <c r="B174" s="6">
        <v>8</v>
      </c>
      <c r="C174">
        <v>30</v>
      </c>
      <c r="D174">
        <v>4</v>
      </c>
      <c r="E174">
        <v>800</v>
      </c>
      <c r="F174" s="10">
        <f t="shared" si="6"/>
        <v>923.23116298433843</v>
      </c>
      <c r="G174">
        <f t="shared" si="7"/>
        <v>123.23116298433843</v>
      </c>
      <c r="H174" s="7">
        <f t="shared" si="8"/>
        <v>15185.919530472582</v>
      </c>
    </row>
    <row r="175" spans="2:8" x14ac:dyDescent="0.3">
      <c r="B175" s="6">
        <v>8</v>
      </c>
      <c r="C175">
        <v>31</v>
      </c>
      <c r="D175">
        <v>5</v>
      </c>
      <c r="E175">
        <v>1897</v>
      </c>
      <c r="F175" s="10">
        <f t="shared" si="6"/>
        <v>1536.8319675561447</v>
      </c>
      <c r="G175">
        <f t="shared" si="7"/>
        <v>-360.16803244385528</v>
      </c>
      <c r="H175" s="7">
        <f t="shared" si="8"/>
        <v>129721.011594478</v>
      </c>
    </row>
    <row r="176" spans="2:8" x14ac:dyDescent="0.3">
      <c r="B176" s="6">
        <v>9</v>
      </c>
      <c r="C176">
        <v>4</v>
      </c>
      <c r="D176">
        <v>2</v>
      </c>
      <c r="E176">
        <v>1491</v>
      </c>
      <c r="F176" s="10">
        <f t="shared" si="6"/>
        <v>774.41262537671469</v>
      </c>
      <c r="G176">
        <f t="shared" si="7"/>
        <v>-716.58737462328531</v>
      </c>
      <c r="H176" s="7">
        <f t="shared" si="8"/>
        <v>513497.46546949266</v>
      </c>
    </row>
    <row r="177" spans="2:8" x14ac:dyDescent="0.3">
      <c r="B177" s="6">
        <v>9</v>
      </c>
      <c r="C177">
        <v>5</v>
      </c>
      <c r="D177">
        <v>3</v>
      </c>
      <c r="E177">
        <v>859</v>
      </c>
      <c r="F177" s="10">
        <f t="shared" si="6"/>
        <v>728.87729475704123</v>
      </c>
      <c r="G177">
        <f t="shared" si="7"/>
        <v>-130.12270524295877</v>
      </c>
      <c r="H177" s="7">
        <f t="shared" si="8"/>
        <v>16931.918419745929</v>
      </c>
    </row>
    <row r="178" spans="2:8" x14ac:dyDescent="0.3">
      <c r="B178" s="6">
        <v>9</v>
      </c>
      <c r="C178">
        <v>6</v>
      </c>
      <c r="D178">
        <v>4</v>
      </c>
      <c r="E178">
        <v>810</v>
      </c>
      <c r="F178" s="10">
        <f t="shared" si="6"/>
        <v>784.73983843378312</v>
      </c>
      <c r="G178">
        <f t="shared" si="7"/>
        <v>-25.26016156621688</v>
      </c>
      <c r="H178" s="7">
        <f t="shared" si="8"/>
        <v>638.07576235138038</v>
      </c>
    </row>
    <row r="179" spans="2:8" x14ac:dyDescent="0.3">
      <c r="B179" s="6">
        <v>9</v>
      </c>
      <c r="C179">
        <v>7</v>
      </c>
      <c r="D179">
        <v>5</v>
      </c>
      <c r="E179">
        <v>1173</v>
      </c>
      <c r="F179" s="10">
        <f t="shared" si="6"/>
        <v>1398.3406430055893</v>
      </c>
      <c r="G179">
        <f t="shared" si="7"/>
        <v>225.3406430055893</v>
      </c>
      <c r="H179" s="7">
        <f t="shared" si="8"/>
        <v>50778.40539017244</v>
      </c>
    </row>
    <row r="180" spans="2:8" x14ac:dyDescent="0.3">
      <c r="B180" s="6">
        <v>9</v>
      </c>
      <c r="C180">
        <v>10</v>
      </c>
      <c r="D180">
        <v>1</v>
      </c>
      <c r="E180">
        <v>929</v>
      </c>
      <c r="F180" s="10">
        <f t="shared" si="6"/>
        <v>992.57268906371587</v>
      </c>
      <c r="G180">
        <f t="shared" si="7"/>
        <v>63.57268906371587</v>
      </c>
      <c r="H180" s="7">
        <f t="shared" si="8"/>
        <v>4041.4867947918992</v>
      </c>
    </row>
    <row r="181" spans="2:8" x14ac:dyDescent="0.3">
      <c r="B181" s="6">
        <v>9</v>
      </c>
      <c r="C181">
        <v>11</v>
      </c>
      <c r="D181">
        <v>2</v>
      </c>
      <c r="E181">
        <v>701</v>
      </c>
      <c r="F181" s="10">
        <f t="shared" si="6"/>
        <v>774.41262537671469</v>
      </c>
      <c r="G181">
        <f t="shared" si="7"/>
        <v>73.412625376714686</v>
      </c>
      <c r="H181" s="7">
        <f t="shared" si="8"/>
        <v>5389.4135647018529</v>
      </c>
    </row>
    <row r="182" spans="2:8" x14ac:dyDescent="0.3">
      <c r="B182" s="6">
        <v>9</v>
      </c>
      <c r="C182">
        <v>12</v>
      </c>
      <c r="D182">
        <v>3</v>
      </c>
      <c r="E182">
        <v>647</v>
      </c>
      <c r="F182" s="10">
        <f t="shared" si="6"/>
        <v>728.87729475704123</v>
      </c>
      <c r="G182">
        <f t="shared" si="7"/>
        <v>81.877294757041227</v>
      </c>
      <c r="H182" s="7">
        <f t="shared" si="8"/>
        <v>6703.8913967314111</v>
      </c>
    </row>
    <row r="183" spans="2:8" x14ac:dyDescent="0.3">
      <c r="B183" s="6">
        <v>9</v>
      </c>
      <c r="C183">
        <v>13</v>
      </c>
      <c r="D183">
        <v>4</v>
      </c>
      <c r="E183">
        <v>851</v>
      </c>
      <c r="F183" s="10">
        <f t="shared" si="6"/>
        <v>784.73983843378312</v>
      </c>
      <c r="G183">
        <f t="shared" si="7"/>
        <v>-66.26016156621688</v>
      </c>
      <c r="H183" s="7">
        <f t="shared" si="8"/>
        <v>4390.4090107811644</v>
      </c>
    </row>
    <row r="184" spans="2:8" x14ac:dyDescent="0.3">
      <c r="B184" s="6">
        <v>9</v>
      </c>
      <c r="C184">
        <v>14</v>
      </c>
      <c r="D184">
        <v>5</v>
      </c>
      <c r="E184">
        <v>1559</v>
      </c>
      <c r="F184" s="10">
        <f t="shared" si="6"/>
        <v>1398.3406430055893</v>
      </c>
      <c r="G184">
        <f t="shared" si="7"/>
        <v>-160.6593569944107</v>
      </c>
      <c r="H184" s="7">
        <f t="shared" si="8"/>
        <v>25811.428989857501</v>
      </c>
    </row>
    <row r="185" spans="2:8" x14ac:dyDescent="0.3">
      <c r="B185" s="6">
        <v>9</v>
      </c>
      <c r="C185">
        <v>17</v>
      </c>
      <c r="D185">
        <v>1</v>
      </c>
      <c r="E185">
        <v>1090</v>
      </c>
      <c r="F185" s="10">
        <f t="shared" si="6"/>
        <v>992.57268906371587</v>
      </c>
      <c r="G185">
        <f t="shared" si="7"/>
        <v>-97.42731093628413</v>
      </c>
      <c r="H185" s="7">
        <f t="shared" si="8"/>
        <v>9492.0809162753885</v>
      </c>
    </row>
    <row r="186" spans="2:8" x14ac:dyDescent="0.3">
      <c r="B186" s="6">
        <v>9</v>
      </c>
      <c r="C186">
        <v>18</v>
      </c>
      <c r="D186">
        <v>2</v>
      </c>
      <c r="E186">
        <v>404</v>
      </c>
      <c r="F186" s="10">
        <f t="shared" si="6"/>
        <v>774.41262537671469</v>
      </c>
      <c r="G186">
        <f t="shared" si="7"/>
        <v>370.41262537671469</v>
      </c>
      <c r="H186" s="7">
        <f t="shared" si="8"/>
        <v>137205.51303847038</v>
      </c>
    </row>
    <row r="187" spans="2:8" x14ac:dyDescent="0.3">
      <c r="B187" s="6">
        <v>9</v>
      </c>
      <c r="C187">
        <v>19</v>
      </c>
      <c r="D187">
        <v>3</v>
      </c>
      <c r="E187">
        <v>586</v>
      </c>
      <c r="F187" s="10">
        <f t="shared" si="6"/>
        <v>728.87729475704123</v>
      </c>
      <c r="G187">
        <f t="shared" si="7"/>
        <v>142.87729475704123</v>
      </c>
      <c r="H187" s="7">
        <f t="shared" si="8"/>
        <v>20413.921357090439</v>
      </c>
    </row>
    <row r="188" spans="2:8" x14ac:dyDescent="0.3">
      <c r="B188" s="6">
        <v>9</v>
      </c>
      <c r="C188">
        <v>20</v>
      </c>
      <c r="D188">
        <v>4</v>
      </c>
      <c r="E188">
        <v>683</v>
      </c>
      <c r="F188" s="10">
        <f t="shared" si="6"/>
        <v>784.73983843378312</v>
      </c>
      <c r="G188">
        <f t="shared" si="7"/>
        <v>101.73983843378312</v>
      </c>
      <c r="H188" s="7">
        <f t="shared" si="8"/>
        <v>10350.994724532293</v>
      </c>
    </row>
    <row r="189" spans="2:8" x14ac:dyDescent="0.3">
      <c r="B189" s="6">
        <v>9</v>
      </c>
      <c r="C189">
        <v>21</v>
      </c>
      <c r="D189">
        <v>5</v>
      </c>
      <c r="E189">
        <v>1124</v>
      </c>
      <c r="F189" s="10">
        <f t="shared" si="6"/>
        <v>1398.3406430055893</v>
      </c>
      <c r="G189">
        <f t="shared" si="7"/>
        <v>274.3406430055893</v>
      </c>
      <c r="H189" s="7">
        <f t="shared" si="8"/>
        <v>75262.788404720195</v>
      </c>
    </row>
    <row r="190" spans="2:8" x14ac:dyDescent="0.3">
      <c r="B190" s="6">
        <v>9</v>
      </c>
      <c r="C190">
        <v>24</v>
      </c>
      <c r="D190">
        <v>1</v>
      </c>
      <c r="E190">
        <v>953</v>
      </c>
      <c r="F190" s="10">
        <f t="shared" si="6"/>
        <v>992.57268906371587</v>
      </c>
      <c r="G190">
        <f t="shared" si="7"/>
        <v>39.57268906371587</v>
      </c>
      <c r="H190" s="7">
        <f t="shared" si="8"/>
        <v>1565.9977197335377</v>
      </c>
    </row>
    <row r="191" spans="2:8" x14ac:dyDescent="0.3">
      <c r="B191" s="6">
        <v>9</v>
      </c>
      <c r="C191">
        <v>25</v>
      </c>
      <c r="D191">
        <v>2</v>
      </c>
      <c r="E191">
        <v>697</v>
      </c>
      <c r="F191" s="10">
        <f t="shared" si="6"/>
        <v>774.41262537671469</v>
      </c>
      <c r="G191">
        <f t="shared" si="7"/>
        <v>77.412625376714686</v>
      </c>
      <c r="H191" s="7">
        <f t="shared" si="8"/>
        <v>5992.7145677155704</v>
      </c>
    </row>
    <row r="192" spans="2:8" x14ac:dyDescent="0.3">
      <c r="B192" s="6">
        <v>9</v>
      </c>
      <c r="C192">
        <v>26</v>
      </c>
      <c r="D192">
        <v>3</v>
      </c>
      <c r="E192">
        <v>727</v>
      </c>
      <c r="F192" s="10">
        <f t="shared" si="6"/>
        <v>728.87729475704123</v>
      </c>
      <c r="G192">
        <f t="shared" si="7"/>
        <v>1.8772947570412271</v>
      </c>
      <c r="H192" s="7">
        <f t="shared" si="8"/>
        <v>3.5242356048144798</v>
      </c>
    </row>
    <row r="193" spans="2:8" x14ac:dyDescent="0.3">
      <c r="B193" s="6">
        <v>9</v>
      </c>
      <c r="C193">
        <v>27</v>
      </c>
      <c r="D193">
        <v>4</v>
      </c>
      <c r="E193">
        <v>678</v>
      </c>
      <c r="F193" s="10">
        <f t="shared" si="6"/>
        <v>784.73983843378312</v>
      </c>
      <c r="G193">
        <f t="shared" si="7"/>
        <v>106.73983843378312</v>
      </c>
      <c r="H193" s="7">
        <f t="shared" si="8"/>
        <v>11393.393108870125</v>
      </c>
    </row>
    <row r="194" spans="2:8" x14ac:dyDescent="0.3">
      <c r="B194" s="6">
        <v>9</v>
      </c>
      <c r="C194">
        <v>28</v>
      </c>
      <c r="D194">
        <v>5</v>
      </c>
      <c r="E194">
        <v>1761</v>
      </c>
      <c r="F194" s="10">
        <f t="shared" si="6"/>
        <v>1398.3406430055893</v>
      </c>
      <c r="G194">
        <f t="shared" si="7"/>
        <v>-362.6593569944107</v>
      </c>
      <c r="H194" s="7">
        <f t="shared" si="8"/>
        <v>131521.80921559944</v>
      </c>
    </row>
    <row r="195" spans="2:8" x14ac:dyDescent="0.3">
      <c r="B195" s="6">
        <v>10</v>
      </c>
      <c r="C195">
        <v>1</v>
      </c>
      <c r="D195">
        <v>1</v>
      </c>
      <c r="E195">
        <v>1615</v>
      </c>
      <c r="F195" s="10">
        <f t="shared" si="6"/>
        <v>1031.5429886849347</v>
      </c>
      <c r="G195">
        <f t="shared" si="7"/>
        <v>-583.4570113150653</v>
      </c>
      <c r="H195" s="7">
        <f t="shared" si="8"/>
        <v>340422.08405270823</v>
      </c>
    </row>
    <row r="196" spans="2:8" x14ac:dyDescent="0.3">
      <c r="B196" s="6">
        <v>10</v>
      </c>
      <c r="C196">
        <v>2</v>
      </c>
      <c r="D196">
        <v>2</v>
      </c>
      <c r="E196">
        <v>1019</v>
      </c>
      <c r="F196" s="10">
        <f t="shared" si="6"/>
        <v>813.38292499793351</v>
      </c>
      <c r="G196">
        <f t="shared" si="7"/>
        <v>-205.61707500206649</v>
      </c>
      <c r="H196" s="7">
        <f t="shared" si="8"/>
        <v>42278.381532405438</v>
      </c>
    </row>
    <row r="197" spans="2:8" x14ac:dyDescent="0.3">
      <c r="B197" s="6">
        <v>10</v>
      </c>
      <c r="C197">
        <v>3</v>
      </c>
      <c r="D197">
        <v>3</v>
      </c>
      <c r="E197">
        <v>854</v>
      </c>
      <c r="F197" s="10">
        <f t="shared" si="6"/>
        <v>767.84759437826006</v>
      </c>
      <c r="G197">
        <f t="shared" si="7"/>
        <v>-86.152405621739945</v>
      </c>
      <c r="H197" s="7">
        <f t="shared" si="8"/>
        <v>7422.2369944128086</v>
      </c>
    </row>
    <row r="198" spans="2:8" x14ac:dyDescent="0.3">
      <c r="B198" s="6">
        <v>10</v>
      </c>
      <c r="C198">
        <v>4</v>
      </c>
      <c r="D198">
        <v>4</v>
      </c>
      <c r="E198">
        <v>897</v>
      </c>
      <c r="F198" s="10">
        <f t="shared" ref="F198:F258" si="9">$K$24+VLOOKUP(D198,$J$5:$K$9,2)+VLOOKUP(B198,$J$12:$K$23,2)</f>
        <v>823.71013805500195</v>
      </c>
      <c r="G198">
        <f t="shared" ref="G198:G258" si="10">F198-E198</f>
        <v>-73.289861944998052</v>
      </c>
      <c r="H198" s="7">
        <f t="shared" ref="H198:H258" si="11">G198*G198</f>
        <v>5371.4038639168739</v>
      </c>
    </row>
    <row r="199" spans="2:8" x14ac:dyDescent="0.3">
      <c r="B199" s="6">
        <v>10</v>
      </c>
      <c r="C199">
        <v>5</v>
      </c>
      <c r="D199">
        <v>5</v>
      </c>
      <c r="E199">
        <v>1307</v>
      </c>
      <c r="F199" s="10">
        <f t="shared" si="9"/>
        <v>1437.3109426268084</v>
      </c>
      <c r="G199">
        <f t="shared" si="10"/>
        <v>130.31094262680836</v>
      </c>
      <c r="H199" s="7">
        <f t="shared" si="11"/>
        <v>16980.941768287339</v>
      </c>
    </row>
    <row r="200" spans="2:8" x14ac:dyDescent="0.3">
      <c r="B200" s="6">
        <v>10</v>
      </c>
      <c r="C200">
        <v>8</v>
      </c>
      <c r="D200">
        <v>1</v>
      </c>
      <c r="E200">
        <v>796</v>
      </c>
      <c r="F200" s="10">
        <f t="shared" si="9"/>
        <v>1031.5429886849347</v>
      </c>
      <c r="G200">
        <f t="shared" si="10"/>
        <v>235.5429886849347</v>
      </c>
      <c r="H200" s="7">
        <f t="shared" si="11"/>
        <v>55480.499518631274</v>
      </c>
    </row>
    <row r="201" spans="2:8" x14ac:dyDescent="0.3">
      <c r="B201" s="6">
        <v>10</v>
      </c>
      <c r="C201">
        <v>9</v>
      </c>
      <c r="D201">
        <v>2</v>
      </c>
      <c r="E201">
        <v>648</v>
      </c>
      <c r="F201" s="10">
        <f t="shared" si="9"/>
        <v>813.38292499793351</v>
      </c>
      <c r="G201">
        <f t="shared" si="10"/>
        <v>165.38292499793351</v>
      </c>
      <c r="H201" s="7">
        <f t="shared" si="11"/>
        <v>27351.511880872102</v>
      </c>
    </row>
    <row r="202" spans="2:8" x14ac:dyDescent="0.3">
      <c r="B202" s="6">
        <v>10</v>
      </c>
      <c r="C202">
        <v>10</v>
      </c>
      <c r="D202">
        <v>3</v>
      </c>
      <c r="E202">
        <v>735</v>
      </c>
      <c r="F202" s="10">
        <f t="shared" si="9"/>
        <v>767.84759437826006</v>
      </c>
      <c r="G202">
        <f t="shared" si="10"/>
        <v>32.847594378260055</v>
      </c>
      <c r="H202" s="7">
        <f t="shared" si="11"/>
        <v>1078.9644564387015</v>
      </c>
    </row>
    <row r="203" spans="2:8" x14ac:dyDescent="0.3">
      <c r="B203" s="6">
        <v>10</v>
      </c>
      <c r="C203">
        <v>11</v>
      </c>
      <c r="D203">
        <v>4</v>
      </c>
      <c r="E203">
        <v>843</v>
      </c>
      <c r="F203" s="10">
        <f t="shared" si="9"/>
        <v>823.71013805500195</v>
      </c>
      <c r="G203">
        <f t="shared" si="10"/>
        <v>-19.289861944998052</v>
      </c>
      <c r="H203" s="7">
        <f t="shared" si="11"/>
        <v>372.09877385708398</v>
      </c>
    </row>
    <row r="204" spans="2:8" x14ac:dyDescent="0.3">
      <c r="B204" s="6">
        <v>10</v>
      </c>
      <c r="C204">
        <v>12</v>
      </c>
      <c r="D204">
        <v>5</v>
      </c>
      <c r="E204">
        <v>1759</v>
      </c>
      <c r="F204" s="10">
        <f t="shared" si="9"/>
        <v>1437.3109426268084</v>
      </c>
      <c r="G204">
        <f t="shared" si="10"/>
        <v>-321.68905737319164</v>
      </c>
      <c r="H204" s="7">
        <f t="shared" si="11"/>
        <v>103483.84963365259</v>
      </c>
    </row>
    <row r="205" spans="2:8" x14ac:dyDescent="0.3">
      <c r="B205" s="6">
        <v>10</v>
      </c>
      <c r="C205">
        <v>15</v>
      </c>
      <c r="D205">
        <v>1</v>
      </c>
      <c r="E205">
        <v>1151</v>
      </c>
      <c r="F205" s="10">
        <f t="shared" si="9"/>
        <v>1031.5429886849347</v>
      </c>
      <c r="G205">
        <f t="shared" si="10"/>
        <v>-119.4570113150653</v>
      </c>
      <c r="H205" s="7">
        <f t="shared" si="11"/>
        <v>14269.97755232764</v>
      </c>
    </row>
    <row r="206" spans="2:8" x14ac:dyDescent="0.3">
      <c r="B206" s="6">
        <v>10</v>
      </c>
      <c r="C206">
        <v>16</v>
      </c>
      <c r="D206">
        <v>2</v>
      </c>
      <c r="E206">
        <v>752</v>
      </c>
      <c r="F206" s="10">
        <f t="shared" si="9"/>
        <v>813.38292499793351</v>
      </c>
      <c r="G206">
        <f t="shared" si="10"/>
        <v>61.382924997933515</v>
      </c>
      <c r="H206" s="7">
        <f t="shared" si="11"/>
        <v>3767.8634813019312</v>
      </c>
    </row>
    <row r="207" spans="2:8" x14ac:dyDescent="0.3">
      <c r="B207" s="6">
        <v>10</v>
      </c>
      <c r="C207">
        <v>17</v>
      </c>
      <c r="D207">
        <v>3</v>
      </c>
      <c r="E207">
        <v>693</v>
      </c>
      <c r="F207" s="10">
        <f t="shared" si="9"/>
        <v>767.84759437826006</v>
      </c>
      <c r="G207">
        <f t="shared" si="10"/>
        <v>74.847594378260055</v>
      </c>
      <c r="H207" s="7">
        <f t="shared" si="11"/>
        <v>5602.1623842125464</v>
      </c>
    </row>
    <row r="208" spans="2:8" x14ac:dyDescent="0.3">
      <c r="B208" s="6">
        <v>10</v>
      </c>
      <c r="C208">
        <v>18</v>
      </c>
      <c r="D208">
        <v>4</v>
      </c>
      <c r="E208">
        <v>649</v>
      </c>
      <c r="F208" s="10">
        <f t="shared" si="9"/>
        <v>823.71013805500195</v>
      </c>
      <c r="G208">
        <f t="shared" si="10"/>
        <v>174.71013805500195</v>
      </c>
      <c r="H208" s="7">
        <f t="shared" si="11"/>
        <v>30523.63233919784</v>
      </c>
    </row>
    <row r="209" spans="2:8" x14ac:dyDescent="0.3">
      <c r="B209" s="6">
        <v>10</v>
      </c>
      <c r="C209">
        <v>19</v>
      </c>
      <c r="D209">
        <v>5</v>
      </c>
      <c r="E209">
        <v>1158</v>
      </c>
      <c r="F209" s="10">
        <f t="shared" si="9"/>
        <v>1437.3109426268084</v>
      </c>
      <c r="G209">
        <f t="shared" si="10"/>
        <v>279.31094262680836</v>
      </c>
      <c r="H209" s="7">
        <f t="shared" si="11"/>
        <v>78014.602671076223</v>
      </c>
    </row>
    <row r="210" spans="2:8" x14ac:dyDescent="0.3">
      <c r="B210" s="6">
        <v>10</v>
      </c>
      <c r="C210">
        <v>22</v>
      </c>
      <c r="D210">
        <v>1</v>
      </c>
      <c r="E210">
        <v>931</v>
      </c>
      <c r="F210" s="10">
        <f t="shared" si="9"/>
        <v>1031.5429886849347</v>
      </c>
      <c r="G210">
        <f t="shared" si="10"/>
        <v>100.5429886849347</v>
      </c>
      <c r="H210" s="7">
        <f t="shared" si="11"/>
        <v>10108.892573698908</v>
      </c>
    </row>
    <row r="211" spans="2:8" x14ac:dyDescent="0.3">
      <c r="B211" s="6">
        <v>10</v>
      </c>
      <c r="C211">
        <v>23</v>
      </c>
      <c r="D211">
        <v>2</v>
      </c>
      <c r="E211">
        <v>761</v>
      </c>
      <c r="F211" s="10">
        <f t="shared" si="9"/>
        <v>813.38292499793351</v>
      </c>
      <c r="G211">
        <f t="shared" si="10"/>
        <v>52.382924997933515</v>
      </c>
      <c r="H211" s="7">
        <f t="shared" si="11"/>
        <v>2743.9708313391279</v>
      </c>
    </row>
    <row r="212" spans="2:8" x14ac:dyDescent="0.3">
      <c r="B212" s="6">
        <v>10</v>
      </c>
      <c r="C212">
        <v>24</v>
      </c>
      <c r="D212">
        <v>3</v>
      </c>
      <c r="E212">
        <v>670</v>
      </c>
      <c r="F212" s="10">
        <f t="shared" si="9"/>
        <v>767.84759437826006</v>
      </c>
      <c r="G212">
        <f t="shared" si="10"/>
        <v>97.847594378260055</v>
      </c>
      <c r="H212" s="7">
        <f t="shared" si="11"/>
        <v>9574.151725612508</v>
      </c>
    </row>
    <row r="213" spans="2:8" x14ac:dyDescent="0.3">
      <c r="B213" s="6">
        <v>10</v>
      </c>
      <c r="C213">
        <v>25</v>
      </c>
      <c r="D213">
        <v>4</v>
      </c>
      <c r="E213">
        <v>820</v>
      </c>
      <c r="F213" s="10">
        <f t="shared" si="9"/>
        <v>823.71013805500195</v>
      </c>
      <c r="G213">
        <f t="shared" si="10"/>
        <v>3.7101380550019485</v>
      </c>
      <c r="H213" s="7">
        <f t="shared" si="11"/>
        <v>13.765124387173641</v>
      </c>
    </row>
    <row r="214" spans="2:8" x14ac:dyDescent="0.3">
      <c r="B214" s="6">
        <v>10</v>
      </c>
      <c r="C214">
        <v>26</v>
      </c>
      <c r="D214">
        <v>5</v>
      </c>
      <c r="E214">
        <v>1543</v>
      </c>
      <c r="F214" s="10">
        <f t="shared" si="9"/>
        <v>1437.3109426268084</v>
      </c>
      <c r="G214">
        <f t="shared" si="10"/>
        <v>-105.68905737319164</v>
      </c>
      <c r="H214" s="7">
        <f t="shared" si="11"/>
        <v>11170.176848433795</v>
      </c>
    </row>
    <row r="215" spans="2:8" x14ac:dyDescent="0.3">
      <c r="B215" s="6">
        <v>10</v>
      </c>
      <c r="C215">
        <v>29</v>
      </c>
      <c r="D215">
        <v>1</v>
      </c>
      <c r="E215">
        <v>974</v>
      </c>
      <c r="F215" s="10">
        <f t="shared" si="9"/>
        <v>1031.5429886849347</v>
      </c>
      <c r="G215">
        <f t="shared" si="10"/>
        <v>57.542988684934699</v>
      </c>
      <c r="H215" s="7">
        <f t="shared" si="11"/>
        <v>3311.1955467945227</v>
      </c>
    </row>
    <row r="216" spans="2:8" x14ac:dyDescent="0.3">
      <c r="B216" s="6">
        <v>10</v>
      </c>
      <c r="C216">
        <v>30</v>
      </c>
      <c r="D216">
        <v>2</v>
      </c>
      <c r="E216">
        <v>685</v>
      </c>
      <c r="F216" s="10">
        <f t="shared" si="9"/>
        <v>813.38292499793351</v>
      </c>
      <c r="G216">
        <f t="shared" si="10"/>
        <v>128.38292499793351</v>
      </c>
      <c r="H216" s="7">
        <f t="shared" si="11"/>
        <v>16482.175431025022</v>
      </c>
    </row>
    <row r="217" spans="2:8" x14ac:dyDescent="0.3">
      <c r="B217" s="6">
        <v>10</v>
      </c>
      <c r="C217">
        <v>31</v>
      </c>
      <c r="D217">
        <v>3</v>
      </c>
      <c r="E217">
        <v>848</v>
      </c>
      <c r="F217" s="10">
        <f t="shared" si="9"/>
        <v>767.84759437826006</v>
      </c>
      <c r="G217">
        <f t="shared" si="10"/>
        <v>-80.152405621739945</v>
      </c>
      <c r="H217" s="7">
        <f t="shared" si="11"/>
        <v>6424.4081269519293</v>
      </c>
    </row>
    <row r="218" spans="2:8" x14ac:dyDescent="0.3">
      <c r="B218" s="6">
        <v>11</v>
      </c>
      <c r="C218">
        <v>1</v>
      </c>
      <c r="D218">
        <v>4</v>
      </c>
      <c r="E218">
        <v>1406</v>
      </c>
      <c r="F218" s="10">
        <f t="shared" si="9"/>
        <v>847.49271832842351</v>
      </c>
      <c r="G218">
        <f t="shared" si="10"/>
        <v>-558.50728167157649</v>
      </c>
      <c r="H218" s="7">
        <f t="shared" si="11"/>
        <v>311930.38368017366</v>
      </c>
    </row>
    <row r="219" spans="2:8" x14ac:dyDescent="0.3">
      <c r="B219" s="6">
        <v>11</v>
      </c>
      <c r="C219">
        <v>2</v>
      </c>
      <c r="D219">
        <v>5</v>
      </c>
      <c r="E219">
        <v>1578</v>
      </c>
      <c r="F219" s="10">
        <f t="shared" si="9"/>
        <v>1461.0935229002298</v>
      </c>
      <c r="G219">
        <f t="shared" si="10"/>
        <v>-116.9064770997702</v>
      </c>
      <c r="H219" s="7">
        <f t="shared" si="11"/>
        <v>13667.124387879094</v>
      </c>
    </row>
    <row r="220" spans="2:8" x14ac:dyDescent="0.3">
      <c r="B220" s="6">
        <v>11</v>
      </c>
      <c r="C220">
        <v>5</v>
      </c>
      <c r="D220">
        <v>1</v>
      </c>
      <c r="E220">
        <v>1004</v>
      </c>
      <c r="F220" s="10">
        <f t="shared" si="9"/>
        <v>1055.3255689583561</v>
      </c>
      <c r="G220">
        <f t="shared" si="10"/>
        <v>51.325568958356143</v>
      </c>
      <c r="H220" s="7">
        <f t="shared" si="11"/>
        <v>2634.3140288989716</v>
      </c>
    </row>
    <row r="221" spans="2:8" x14ac:dyDescent="0.3">
      <c r="B221" s="6">
        <v>11</v>
      </c>
      <c r="C221">
        <v>6</v>
      </c>
      <c r="D221">
        <v>2</v>
      </c>
      <c r="E221">
        <v>742</v>
      </c>
      <c r="F221" s="10">
        <f t="shared" si="9"/>
        <v>837.16550527135507</v>
      </c>
      <c r="G221">
        <f t="shared" si="10"/>
        <v>95.165505271355073</v>
      </c>
      <c r="H221" s="7">
        <f t="shared" si="11"/>
        <v>9056.4733935523109</v>
      </c>
    </row>
    <row r="222" spans="2:8" x14ac:dyDescent="0.3">
      <c r="B222" s="6">
        <v>11</v>
      </c>
      <c r="C222">
        <v>7</v>
      </c>
      <c r="D222">
        <v>3</v>
      </c>
      <c r="E222">
        <v>685</v>
      </c>
      <c r="F222" s="10">
        <f t="shared" si="9"/>
        <v>791.63017465168161</v>
      </c>
      <c r="G222">
        <f t="shared" si="10"/>
        <v>106.63017465168161</v>
      </c>
      <c r="H222" s="7">
        <f t="shared" si="11"/>
        <v>11369.994146248124</v>
      </c>
    </row>
    <row r="223" spans="2:8" x14ac:dyDescent="0.3">
      <c r="B223" s="6">
        <v>11</v>
      </c>
      <c r="C223">
        <v>8</v>
      </c>
      <c r="D223">
        <v>4</v>
      </c>
      <c r="E223">
        <v>800</v>
      </c>
      <c r="F223" s="10">
        <f t="shared" si="9"/>
        <v>847.49271832842351</v>
      </c>
      <c r="G223">
        <f t="shared" si="10"/>
        <v>47.492718328423507</v>
      </c>
      <c r="H223" s="7">
        <f t="shared" si="11"/>
        <v>2255.5582942229739</v>
      </c>
    </row>
    <row r="224" spans="2:8" x14ac:dyDescent="0.3">
      <c r="B224" s="6">
        <v>11</v>
      </c>
      <c r="C224">
        <v>9</v>
      </c>
      <c r="D224">
        <v>5</v>
      </c>
      <c r="E224">
        <v>1454</v>
      </c>
      <c r="F224" s="10">
        <f t="shared" si="9"/>
        <v>1461.0935229002298</v>
      </c>
      <c r="G224">
        <f t="shared" si="10"/>
        <v>7.0935229002298001</v>
      </c>
      <c r="H224" s="7">
        <f t="shared" si="11"/>
        <v>50.318067136084593</v>
      </c>
    </row>
    <row r="225" spans="2:8" x14ac:dyDescent="0.3">
      <c r="B225" s="6">
        <v>11</v>
      </c>
      <c r="C225">
        <v>12</v>
      </c>
      <c r="D225">
        <v>1</v>
      </c>
      <c r="E225">
        <v>890</v>
      </c>
      <c r="F225" s="10">
        <f t="shared" si="9"/>
        <v>1055.3255689583561</v>
      </c>
      <c r="G225">
        <f t="shared" si="10"/>
        <v>165.32556895835614</v>
      </c>
      <c r="H225" s="7">
        <f t="shared" si="11"/>
        <v>27332.543751404173</v>
      </c>
    </row>
    <row r="226" spans="2:8" x14ac:dyDescent="0.3">
      <c r="B226" s="6">
        <v>11</v>
      </c>
      <c r="C226">
        <v>13</v>
      </c>
      <c r="D226">
        <v>2</v>
      </c>
      <c r="E226">
        <v>693</v>
      </c>
      <c r="F226" s="10">
        <f t="shared" si="9"/>
        <v>837.16550527135507</v>
      </c>
      <c r="G226">
        <f t="shared" si="10"/>
        <v>144.16550527135507</v>
      </c>
      <c r="H226" s="7">
        <f t="shared" si="11"/>
        <v>20783.692910145106</v>
      </c>
    </row>
    <row r="227" spans="2:8" x14ac:dyDescent="0.3">
      <c r="B227" s="6">
        <v>11</v>
      </c>
      <c r="C227">
        <v>14</v>
      </c>
      <c r="D227">
        <v>3</v>
      </c>
      <c r="E227">
        <v>693</v>
      </c>
      <c r="F227" s="10">
        <f t="shared" si="9"/>
        <v>791.63017465168161</v>
      </c>
      <c r="G227">
        <f t="shared" si="10"/>
        <v>98.630174651681614</v>
      </c>
      <c r="H227" s="7">
        <f t="shared" si="11"/>
        <v>9727.911351821218</v>
      </c>
    </row>
    <row r="228" spans="2:8" x14ac:dyDescent="0.3">
      <c r="B228" s="6">
        <v>11</v>
      </c>
      <c r="C228">
        <v>15</v>
      </c>
      <c r="D228">
        <v>4</v>
      </c>
      <c r="E228">
        <v>914</v>
      </c>
      <c r="F228" s="10">
        <f t="shared" si="9"/>
        <v>847.49271832842351</v>
      </c>
      <c r="G228">
        <f t="shared" si="10"/>
        <v>-66.507281671576493</v>
      </c>
      <c r="H228" s="7">
        <f t="shared" si="11"/>
        <v>4423.2185153424143</v>
      </c>
    </row>
    <row r="229" spans="2:8" x14ac:dyDescent="0.3">
      <c r="B229" s="6">
        <v>11</v>
      </c>
      <c r="C229">
        <v>16</v>
      </c>
      <c r="D229">
        <v>5</v>
      </c>
      <c r="E229">
        <v>1271</v>
      </c>
      <c r="F229" s="10">
        <f t="shared" si="9"/>
        <v>1461.0935229002298</v>
      </c>
      <c r="G229">
        <f t="shared" si="10"/>
        <v>190.0935229002298</v>
      </c>
      <c r="H229" s="7">
        <f t="shared" si="11"/>
        <v>36135.547448620193</v>
      </c>
    </row>
    <row r="230" spans="2:8" x14ac:dyDescent="0.3">
      <c r="B230" s="6">
        <v>11</v>
      </c>
      <c r="C230">
        <v>19</v>
      </c>
      <c r="D230">
        <v>1</v>
      </c>
      <c r="E230">
        <v>1031</v>
      </c>
      <c r="F230" s="10">
        <f t="shared" si="9"/>
        <v>1055.3255689583561</v>
      </c>
      <c r="G230">
        <f t="shared" si="10"/>
        <v>24.325568958356143</v>
      </c>
      <c r="H230" s="7">
        <f t="shared" si="11"/>
        <v>591.73330514774</v>
      </c>
    </row>
    <row r="231" spans="2:8" x14ac:dyDescent="0.3">
      <c r="B231" s="6">
        <v>11</v>
      </c>
      <c r="C231">
        <v>20</v>
      </c>
      <c r="D231">
        <v>2</v>
      </c>
      <c r="E231">
        <v>949</v>
      </c>
      <c r="F231" s="10">
        <f t="shared" si="9"/>
        <v>837.16550527135507</v>
      </c>
      <c r="G231">
        <f t="shared" si="10"/>
        <v>-111.83449472864493</v>
      </c>
      <c r="H231" s="7">
        <f t="shared" si="11"/>
        <v>12506.95421121131</v>
      </c>
    </row>
    <row r="232" spans="2:8" x14ac:dyDescent="0.3">
      <c r="B232" s="6">
        <v>11</v>
      </c>
      <c r="C232">
        <v>21</v>
      </c>
      <c r="D232">
        <v>3</v>
      </c>
      <c r="E232">
        <v>1356</v>
      </c>
      <c r="F232" s="10">
        <f t="shared" si="9"/>
        <v>791.63017465168161</v>
      </c>
      <c r="G232">
        <f t="shared" si="10"/>
        <v>-564.36982534831839</v>
      </c>
      <c r="H232" s="7">
        <f t="shared" si="11"/>
        <v>318513.29976369138</v>
      </c>
    </row>
    <row r="233" spans="2:8" x14ac:dyDescent="0.3">
      <c r="B233" s="6">
        <v>11</v>
      </c>
      <c r="C233">
        <v>23</v>
      </c>
      <c r="D233">
        <v>5</v>
      </c>
      <c r="E233">
        <v>1085</v>
      </c>
      <c r="F233" s="10">
        <f t="shared" si="9"/>
        <v>1461.0935229002298</v>
      </c>
      <c r="G233">
        <f t="shared" si="10"/>
        <v>376.0935229002298</v>
      </c>
      <c r="H233" s="7">
        <f t="shared" si="11"/>
        <v>141446.33796750568</v>
      </c>
    </row>
    <row r="234" spans="2:8" x14ac:dyDescent="0.3">
      <c r="B234" s="6">
        <v>11</v>
      </c>
      <c r="C234">
        <v>26</v>
      </c>
      <c r="D234">
        <v>1</v>
      </c>
      <c r="E234">
        <v>1063</v>
      </c>
      <c r="F234" s="10">
        <f t="shared" si="9"/>
        <v>1055.3255689583561</v>
      </c>
      <c r="G234">
        <f t="shared" si="10"/>
        <v>-7.6744310416438566</v>
      </c>
      <c r="H234" s="7">
        <f t="shared" si="11"/>
        <v>58.896891812946812</v>
      </c>
    </row>
    <row r="235" spans="2:8" x14ac:dyDescent="0.3">
      <c r="B235" s="6">
        <v>11</v>
      </c>
      <c r="C235">
        <v>27</v>
      </c>
      <c r="D235">
        <v>2</v>
      </c>
      <c r="E235">
        <v>797</v>
      </c>
      <c r="F235" s="10">
        <f t="shared" si="9"/>
        <v>837.16550527135507</v>
      </c>
      <c r="G235">
        <f t="shared" si="10"/>
        <v>40.165505271355073</v>
      </c>
      <c r="H235" s="7">
        <f t="shared" si="11"/>
        <v>1613.2678137032522</v>
      </c>
    </row>
    <row r="236" spans="2:8" x14ac:dyDescent="0.3">
      <c r="B236" s="6">
        <v>11</v>
      </c>
      <c r="C236">
        <v>28</v>
      </c>
      <c r="D236">
        <v>3</v>
      </c>
      <c r="E236">
        <v>632</v>
      </c>
      <c r="F236" s="10">
        <f t="shared" si="9"/>
        <v>791.63017465168161</v>
      </c>
      <c r="G236">
        <f t="shared" si="10"/>
        <v>159.63017465168161</v>
      </c>
      <c r="H236" s="7">
        <f t="shared" si="11"/>
        <v>25481.792659326376</v>
      </c>
    </row>
    <row r="237" spans="2:8" x14ac:dyDescent="0.3">
      <c r="B237" s="6">
        <v>11</v>
      </c>
      <c r="C237">
        <v>29</v>
      </c>
      <c r="D237">
        <v>4</v>
      </c>
      <c r="E237">
        <v>698</v>
      </c>
      <c r="F237" s="10">
        <f t="shared" si="9"/>
        <v>847.49271832842351</v>
      </c>
      <c r="G237">
        <f t="shared" si="10"/>
        <v>149.49271832842351</v>
      </c>
      <c r="H237" s="7">
        <f t="shared" si="11"/>
        <v>22348.072833221369</v>
      </c>
    </row>
    <row r="238" spans="2:8" x14ac:dyDescent="0.3">
      <c r="B238" s="6">
        <v>11</v>
      </c>
      <c r="C238">
        <v>30</v>
      </c>
      <c r="D238">
        <v>5</v>
      </c>
      <c r="E238">
        <v>1691</v>
      </c>
      <c r="F238" s="10">
        <f t="shared" si="9"/>
        <v>1461.0935229002298</v>
      </c>
      <c r="G238">
        <f t="shared" si="10"/>
        <v>-229.9064770997702</v>
      </c>
      <c r="H238" s="7">
        <f t="shared" si="11"/>
        <v>52856.988212427161</v>
      </c>
    </row>
    <row r="239" spans="2:8" x14ac:dyDescent="0.3">
      <c r="B239" s="6">
        <v>12</v>
      </c>
      <c r="C239">
        <v>3</v>
      </c>
      <c r="D239">
        <v>1</v>
      </c>
      <c r="E239">
        <v>1504</v>
      </c>
      <c r="F239" s="10">
        <f t="shared" si="9"/>
        <v>1148.3271385577846</v>
      </c>
      <c r="G239">
        <f t="shared" si="10"/>
        <v>-355.67286144221544</v>
      </c>
      <c r="H239" s="7">
        <f t="shared" si="11"/>
        <v>126503.18436649338</v>
      </c>
    </row>
    <row r="240" spans="2:8" x14ac:dyDescent="0.3">
      <c r="B240" s="6">
        <v>12</v>
      </c>
      <c r="C240">
        <v>4</v>
      </c>
      <c r="D240">
        <v>2</v>
      </c>
      <c r="E240">
        <v>828</v>
      </c>
      <c r="F240" s="10">
        <f t="shared" si="9"/>
        <v>930.16707487078327</v>
      </c>
      <c r="G240">
        <f t="shared" si="10"/>
        <v>102.16707487078327</v>
      </c>
      <c r="H240" s="7">
        <f t="shared" si="11"/>
        <v>10438.111187652234</v>
      </c>
    </row>
    <row r="241" spans="2:8" x14ac:dyDescent="0.3">
      <c r="B241" s="6">
        <v>12</v>
      </c>
      <c r="C241">
        <v>5</v>
      </c>
      <c r="D241">
        <v>3</v>
      </c>
      <c r="E241">
        <v>863</v>
      </c>
      <c r="F241" s="10">
        <f t="shared" si="9"/>
        <v>884.63174425110981</v>
      </c>
      <c r="G241">
        <f t="shared" si="10"/>
        <v>21.631744251109808</v>
      </c>
      <c r="H241" s="7">
        <f t="shared" si="11"/>
        <v>467.93235934542224</v>
      </c>
    </row>
    <row r="242" spans="2:8" x14ac:dyDescent="0.3">
      <c r="B242" s="6">
        <v>12</v>
      </c>
      <c r="C242">
        <v>6</v>
      </c>
      <c r="D242">
        <v>4</v>
      </c>
      <c r="E242">
        <v>957</v>
      </c>
      <c r="F242" s="10">
        <f t="shared" si="9"/>
        <v>940.4942879278517</v>
      </c>
      <c r="G242">
        <f t="shared" si="10"/>
        <v>-16.505712072148299</v>
      </c>
      <c r="H242" s="7">
        <f t="shared" si="11"/>
        <v>272.4385310086621</v>
      </c>
    </row>
    <row r="243" spans="2:8" x14ac:dyDescent="0.3">
      <c r="B243" s="6">
        <v>12</v>
      </c>
      <c r="C243">
        <v>7</v>
      </c>
      <c r="D243">
        <v>5</v>
      </c>
      <c r="E243">
        <v>1585</v>
      </c>
      <c r="F243" s="10">
        <f t="shared" si="9"/>
        <v>1554.095092499658</v>
      </c>
      <c r="G243">
        <f t="shared" si="10"/>
        <v>-30.904907500342006</v>
      </c>
      <c r="H243" s="7">
        <f t="shared" si="11"/>
        <v>955.11330760469559</v>
      </c>
    </row>
    <row r="244" spans="2:8" x14ac:dyDescent="0.3">
      <c r="B244" s="6">
        <v>12</v>
      </c>
      <c r="C244">
        <v>10</v>
      </c>
      <c r="D244">
        <v>1</v>
      </c>
      <c r="E244">
        <v>1126</v>
      </c>
      <c r="F244" s="10">
        <f t="shared" si="9"/>
        <v>1148.3271385577846</v>
      </c>
      <c r="G244">
        <f t="shared" si="10"/>
        <v>22.327138557784565</v>
      </c>
      <c r="H244" s="7">
        <f t="shared" si="11"/>
        <v>498.50111617851024</v>
      </c>
    </row>
    <row r="245" spans="2:8" x14ac:dyDescent="0.3">
      <c r="B245" s="6">
        <v>12</v>
      </c>
      <c r="C245">
        <v>11</v>
      </c>
      <c r="D245">
        <v>2</v>
      </c>
      <c r="E245">
        <v>896</v>
      </c>
      <c r="F245" s="10">
        <f t="shared" si="9"/>
        <v>930.16707487078327</v>
      </c>
      <c r="G245">
        <f t="shared" si="10"/>
        <v>34.167074870783267</v>
      </c>
      <c r="H245" s="7">
        <f t="shared" si="11"/>
        <v>1167.3890052257095</v>
      </c>
    </row>
    <row r="246" spans="2:8" x14ac:dyDescent="0.3">
      <c r="B246" s="6">
        <v>12</v>
      </c>
      <c r="C246">
        <v>12</v>
      </c>
      <c r="D246">
        <v>3</v>
      </c>
      <c r="E246">
        <v>870</v>
      </c>
      <c r="F246" s="10">
        <f t="shared" si="9"/>
        <v>884.63174425110981</v>
      </c>
      <c r="G246">
        <f t="shared" si="10"/>
        <v>14.631744251109808</v>
      </c>
      <c r="H246" s="7">
        <f t="shared" si="11"/>
        <v>214.0879398298849</v>
      </c>
    </row>
    <row r="247" spans="2:8" x14ac:dyDescent="0.3">
      <c r="B247" s="6">
        <v>12</v>
      </c>
      <c r="C247">
        <v>13</v>
      </c>
      <c r="D247">
        <v>4</v>
      </c>
      <c r="E247">
        <v>873</v>
      </c>
      <c r="F247" s="10">
        <f t="shared" si="9"/>
        <v>940.4942879278517</v>
      </c>
      <c r="G247">
        <f t="shared" si="10"/>
        <v>67.494287927851701</v>
      </c>
      <c r="H247" s="7">
        <f t="shared" si="11"/>
        <v>4555.4789028877476</v>
      </c>
    </row>
    <row r="248" spans="2:8" x14ac:dyDescent="0.3">
      <c r="B248" s="6">
        <v>12</v>
      </c>
      <c r="C248">
        <v>14</v>
      </c>
      <c r="D248">
        <v>5</v>
      </c>
      <c r="E248">
        <v>1471</v>
      </c>
      <c r="F248" s="10">
        <f t="shared" si="9"/>
        <v>1554.095092499658</v>
      </c>
      <c r="G248">
        <f t="shared" si="10"/>
        <v>83.095092499657994</v>
      </c>
      <c r="H248" s="7">
        <f t="shared" si="11"/>
        <v>6904.7943975267181</v>
      </c>
    </row>
    <row r="249" spans="2:8" x14ac:dyDescent="0.3">
      <c r="B249" s="6">
        <v>12</v>
      </c>
      <c r="C249">
        <v>17</v>
      </c>
      <c r="D249">
        <v>1</v>
      </c>
      <c r="E249">
        <v>1299</v>
      </c>
      <c r="F249" s="10">
        <f t="shared" si="9"/>
        <v>1148.3271385577846</v>
      </c>
      <c r="G249">
        <f t="shared" si="10"/>
        <v>-150.67286144221544</v>
      </c>
      <c r="H249" s="7">
        <f t="shared" si="11"/>
        <v>22702.311175185052</v>
      </c>
    </row>
    <row r="250" spans="2:8" x14ac:dyDescent="0.3">
      <c r="B250" s="6">
        <v>12</v>
      </c>
      <c r="C250">
        <v>18</v>
      </c>
      <c r="D250">
        <v>2</v>
      </c>
      <c r="E250">
        <v>1058</v>
      </c>
      <c r="F250" s="10">
        <f t="shared" si="9"/>
        <v>930.16707487078327</v>
      </c>
      <c r="G250">
        <f t="shared" si="10"/>
        <v>-127.83292512921673</v>
      </c>
      <c r="H250" s="7">
        <f t="shared" si="11"/>
        <v>16341.256747091931</v>
      </c>
    </row>
    <row r="251" spans="2:8" x14ac:dyDescent="0.3">
      <c r="B251" s="6">
        <v>12</v>
      </c>
      <c r="C251">
        <v>19</v>
      </c>
      <c r="D251">
        <v>3</v>
      </c>
      <c r="E251">
        <v>1104</v>
      </c>
      <c r="F251" s="10">
        <f t="shared" si="9"/>
        <v>884.63174425110981</v>
      </c>
      <c r="G251">
        <f t="shared" si="10"/>
        <v>-219.36825574889019</v>
      </c>
      <c r="H251" s="7">
        <f t="shared" si="11"/>
        <v>48122.431630310493</v>
      </c>
    </row>
    <row r="252" spans="2:8" x14ac:dyDescent="0.3">
      <c r="B252" s="6">
        <v>12</v>
      </c>
      <c r="C252">
        <v>20</v>
      </c>
      <c r="D252">
        <v>4</v>
      </c>
      <c r="E252">
        <v>1018</v>
      </c>
      <c r="F252" s="10">
        <f t="shared" si="9"/>
        <v>940.4942879278517</v>
      </c>
      <c r="G252">
        <f t="shared" si="10"/>
        <v>-77.505712072148299</v>
      </c>
      <c r="H252" s="7">
        <f t="shared" si="11"/>
        <v>6007.1354038107547</v>
      </c>
    </row>
    <row r="253" spans="2:8" x14ac:dyDescent="0.3">
      <c r="B253" s="6">
        <v>12</v>
      </c>
      <c r="C253">
        <v>21</v>
      </c>
      <c r="D253">
        <v>5</v>
      </c>
      <c r="E253">
        <v>1955</v>
      </c>
      <c r="F253" s="10">
        <f t="shared" si="9"/>
        <v>1554.095092499658</v>
      </c>
      <c r="G253">
        <f t="shared" si="10"/>
        <v>-400.90490750034201</v>
      </c>
      <c r="H253" s="7">
        <f t="shared" si="11"/>
        <v>160724.74485785779</v>
      </c>
    </row>
    <row r="254" spans="2:8" x14ac:dyDescent="0.3">
      <c r="B254" s="6">
        <v>12</v>
      </c>
      <c r="C254">
        <v>24</v>
      </c>
      <c r="D254">
        <v>1</v>
      </c>
      <c r="E254">
        <v>941</v>
      </c>
      <c r="F254" s="10">
        <f t="shared" si="9"/>
        <v>1148.3271385577846</v>
      </c>
      <c r="G254">
        <f t="shared" si="10"/>
        <v>207.32713855778456</v>
      </c>
      <c r="H254" s="7">
        <f t="shared" si="11"/>
        <v>42984.5423825588</v>
      </c>
    </row>
    <row r="255" spans="2:8" x14ac:dyDescent="0.3">
      <c r="B255" s="6">
        <v>12</v>
      </c>
      <c r="C255">
        <v>26</v>
      </c>
      <c r="D255">
        <v>3</v>
      </c>
      <c r="E255">
        <v>999</v>
      </c>
      <c r="F255" s="10">
        <f t="shared" si="9"/>
        <v>884.63174425110981</v>
      </c>
      <c r="G255">
        <f t="shared" si="10"/>
        <v>-114.36825574889019</v>
      </c>
      <c r="H255" s="7">
        <f t="shared" si="11"/>
        <v>13080.097923043555</v>
      </c>
    </row>
    <row r="256" spans="2:8" x14ac:dyDescent="0.3">
      <c r="B256" s="6">
        <v>12</v>
      </c>
      <c r="C256">
        <v>27</v>
      </c>
      <c r="D256">
        <v>4</v>
      </c>
      <c r="E256">
        <v>619</v>
      </c>
      <c r="F256" s="10">
        <f t="shared" si="9"/>
        <v>940.4942879278517</v>
      </c>
      <c r="G256">
        <f t="shared" si="10"/>
        <v>321.4942879278517</v>
      </c>
      <c r="H256" s="7">
        <f t="shared" si="11"/>
        <v>103358.57717023641</v>
      </c>
    </row>
    <row r="257" spans="2:8" x14ac:dyDescent="0.3">
      <c r="B257" s="6">
        <v>12</v>
      </c>
      <c r="C257">
        <v>28</v>
      </c>
      <c r="D257">
        <v>5</v>
      </c>
      <c r="E257">
        <v>937</v>
      </c>
      <c r="F257" s="10">
        <f t="shared" si="9"/>
        <v>1554.095092499658</v>
      </c>
      <c r="G257">
        <f t="shared" si="10"/>
        <v>617.09509249965799</v>
      </c>
      <c r="H257" s="7">
        <f t="shared" si="11"/>
        <v>380806.35318716144</v>
      </c>
    </row>
    <row r="258" spans="2:8" x14ac:dyDescent="0.3">
      <c r="B258" s="8">
        <v>12</v>
      </c>
      <c r="C258" s="15">
        <v>31</v>
      </c>
      <c r="D258" s="15">
        <v>1</v>
      </c>
      <c r="E258" s="15">
        <v>1146</v>
      </c>
      <c r="F258" s="10">
        <f t="shared" si="9"/>
        <v>1148.3271385577846</v>
      </c>
      <c r="G258">
        <f t="shared" si="10"/>
        <v>2.3271385577845649</v>
      </c>
      <c r="H258" s="7">
        <f t="shared" si="11"/>
        <v>5.415573867127625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58"/>
  <sheetViews>
    <sheetView showGridLines="0" tabSelected="1" workbookViewId="0">
      <selection activeCell="I3" sqref="I3"/>
    </sheetView>
  </sheetViews>
  <sheetFormatPr defaultRowHeight="14.4" x14ac:dyDescent="0.3"/>
  <cols>
    <col min="7" max="7" width="10.33203125" bestFit="1" customWidth="1"/>
    <col min="12" max="12" width="10" bestFit="1" customWidth="1"/>
  </cols>
  <sheetData>
    <row r="2" spans="2:15" x14ac:dyDescent="0.3">
      <c r="H2" s="3" t="s">
        <v>13</v>
      </c>
      <c r="I2" s="3">
        <f>RSQ(E5:E258,J5:J258)</f>
        <v>0.77118144366068864</v>
      </c>
      <c r="K2" s="1" t="s">
        <v>9</v>
      </c>
      <c r="L2" s="2">
        <f>SUM(L5:L258)</f>
        <v>6736718.7979194736</v>
      </c>
    </row>
    <row r="4" spans="2:15" x14ac:dyDescent="0.3">
      <c r="B4" s="4" t="s">
        <v>1</v>
      </c>
      <c r="C4" s="14" t="s">
        <v>2</v>
      </c>
      <c r="D4" s="14" t="s">
        <v>3</v>
      </c>
      <c r="E4" s="14" t="s">
        <v>4</v>
      </c>
      <c r="F4" s="4" t="s">
        <v>14</v>
      </c>
      <c r="G4" s="14" t="s">
        <v>15</v>
      </c>
      <c r="H4" s="14" t="s">
        <v>11</v>
      </c>
      <c r="I4" s="14" t="s">
        <v>12</v>
      </c>
      <c r="J4" s="9" t="s">
        <v>8</v>
      </c>
      <c r="K4" s="14" t="s">
        <v>0</v>
      </c>
      <c r="L4" s="5" t="s">
        <v>10</v>
      </c>
      <c r="N4" s="9" t="s">
        <v>5</v>
      </c>
      <c r="O4" s="5"/>
    </row>
    <row r="5" spans="2:15" x14ac:dyDescent="0.3">
      <c r="B5" s="6">
        <v>1</v>
      </c>
      <c r="C5">
        <v>2</v>
      </c>
      <c r="D5">
        <v>2</v>
      </c>
      <c r="E5">
        <v>1825</v>
      </c>
      <c r="F5" s="6">
        <v>1</v>
      </c>
      <c r="G5">
        <v>1</v>
      </c>
      <c r="H5">
        <v>0</v>
      </c>
      <c r="I5">
        <v>1</v>
      </c>
      <c r="J5" s="10">
        <f>$O$24+VLOOKUP(D5,$N$5:$O$9,2)+VLOOKUP(B5,$N$12:$O$23,2)+F5*$O$25+G5*$O$26+H5*$O$27+I5*$O$28</f>
        <v>1765.8262823089817</v>
      </c>
      <c r="K5">
        <f>J5-E5</f>
        <v>-59.173717691018282</v>
      </c>
      <c r="L5" s="7">
        <f>K5*K5</f>
        <v>3501.52886537633</v>
      </c>
      <c r="N5" s="10">
        <v>1</v>
      </c>
      <c r="O5" s="12">
        <v>307.73077282259777</v>
      </c>
    </row>
    <row r="6" spans="2:15" x14ac:dyDescent="0.3">
      <c r="B6" s="6">
        <v>1</v>
      </c>
      <c r="C6">
        <v>3</v>
      </c>
      <c r="D6">
        <v>3</v>
      </c>
      <c r="E6">
        <v>1257</v>
      </c>
      <c r="F6" s="6">
        <v>0</v>
      </c>
      <c r="G6">
        <v>0</v>
      </c>
      <c r="H6">
        <v>0</v>
      </c>
      <c r="I6">
        <v>0</v>
      </c>
      <c r="J6" s="10">
        <f t="shared" ref="J6:J69" si="0">$O$24+VLOOKUP(D6,$N$5:$O$9,2)+VLOOKUP(B6,$N$12:$O$23,2)+F6*$O$25+G6*$O$26+H6*$O$27+I6*$O$28</f>
        <v>709.74311185355339</v>
      </c>
      <c r="K6">
        <f t="shared" ref="K6:K69" si="1">J6-E6</f>
        <v>-547.25688814644661</v>
      </c>
      <c r="L6" s="7">
        <f t="shared" ref="L6:L69" si="2">K6*K6</f>
        <v>299490.10162373236</v>
      </c>
      <c r="N6" s="10">
        <v>2</v>
      </c>
      <c r="O6" s="12">
        <v>65.331798494355766</v>
      </c>
    </row>
    <row r="7" spans="2:15" x14ac:dyDescent="0.3">
      <c r="B7" s="6">
        <v>1</v>
      </c>
      <c r="C7">
        <v>4</v>
      </c>
      <c r="D7">
        <v>4</v>
      </c>
      <c r="E7">
        <v>969</v>
      </c>
      <c r="F7" s="6">
        <v>0</v>
      </c>
      <c r="G7">
        <v>0</v>
      </c>
      <c r="H7">
        <v>0</v>
      </c>
      <c r="I7">
        <v>0</v>
      </c>
      <c r="J7" s="10">
        <f t="shared" si="0"/>
        <v>745.63667911765322</v>
      </c>
      <c r="K7">
        <f t="shared" si="1"/>
        <v>-223.36332088234678</v>
      </c>
      <c r="L7" s="7">
        <f t="shared" si="2"/>
        <v>49891.173115590216</v>
      </c>
      <c r="N7" s="10">
        <v>3</v>
      </c>
      <c r="O7" s="12">
        <v>54.091449165025033</v>
      </c>
    </row>
    <row r="8" spans="2:15" x14ac:dyDescent="0.3">
      <c r="B8" s="6">
        <v>1</v>
      </c>
      <c r="C8">
        <v>5</v>
      </c>
      <c r="D8">
        <v>5</v>
      </c>
      <c r="E8">
        <v>1672</v>
      </c>
      <c r="F8" s="6">
        <v>1</v>
      </c>
      <c r="G8">
        <v>0</v>
      </c>
      <c r="H8">
        <v>0</v>
      </c>
      <c r="I8">
        <v>0</v>
      </c>
      <c r="J8" s="10">
        <f t="shared" si="0"/>
        <v>1556.6891628977301</v>
      </c>
      <c r="K8">
        <f t="shared" si="1"/>
        <v>-115.31083710226994</v>
      </c>
      <c r="L8" s="7">
        <f t="shared" si="2"/>
        <v>13296.589153226234</v>
      </c>
      <c r="N8" s="10">
        <v>4</v>
      </c>
      <c r="O8" s="12">
        <v>89.985016429124784</v>
      </c>
    </row>
    <row r="9" spans="2:15" x14ac:dyDescent="0.3">
      <c r="B9" s="6">
        <v>1</v>
      </c>
      <c r="C9">
        <v>8</v>
      </c>
      <c r="D9">
        <v>1</v>
      </c>
      <c r="E9">
        <v>1098</v>
      </c>
      <c r="F9" s="6">
        <v>0</v>
      </c>
      <c r="G9">
        <v>0</v>
      </c>
      <c r="H9">
        <v>0</v>
      </c>
      <c r="I9">
        <v>0</v>
      </c>
      <c r="J9" s="10">
        <f t="shared" si="0"/>
        <v>963.38243551112612</v>
      </c>
      <c r="K9">
        <f t="shared" si="1"/>
        <v>-134.61756448887388</v>
      </c>
      <c r="L9" s="7">
        <f t="shared" si="2"/>
        <v>18121.888668916119</v>
      </c>
      <c r="N9" s="11">
        <v>5</v>
      </c>
      <c r="O9" s="13">
        <v>505.57143797339609</v>
      </c>
    </row>
    <row r="10" spans="2:15" x14ac:dyDescent="0.3">
      <c r="B10" s="6">
        <v>1</v>
      </c>
      <c r="C10">
        <v>9</v>
      </c>
      <c r="D10">
        <v>2</v>
      </c>
      <c r="E10">
        <v>691</v>
      </c>
      <c r="F10" s="6">
        <v>0</v>
      </c>
      <c r="G10">
        <v>0</v>
      </c>
      <c r="H10">
        <v>0</v>
      </c>
      <c r="I10">
        <v>0</v>
      </c>
      <c r="J10" s="10">
        <f t="shared" si="0"/>
        <v>720.98346118288418</v>
      </c>
      <c r="K10">
        <f t="shared" si="1"/>
        <v>29.983461182884184</v>
      </c>
      <c r="L10" s="7">
        <f t="shared" si="2"/>
        <v>899.00794450552269</v>
      </c>
    </row>
    <row r="11" spans="2:15" x14ac:dyDescent="0.3">
      <c r="B11" s="6">
        <v>1</v>
      </c>
      <c r="C11">
        <v>10</v>
      </c>
      <c r="D11">
        <v>3</v>
      </c>
      <c r="E11">
        <v>672</v>
      </c>
      <c r="F11" s="6">
        <v>0</v>
      </c>
      <c r="G11">
        <v>0</v>
      </c>
      <c r="H11">
        <v>0</v>
      </c>
      <c r="I11">
        <v>0</v>
      </c>
      <c r="J11" s="10">
        <f t="shared" si="0"/>
        <v>709.74311185355339</v>
      </c>
      <c r="K11">
        <f t="shared" si="1"/>
        <v>37.743111853553387</v>
      </c>
      <c r="L11" s="7">
        <f t="shared" si="2"/>
        <v>1424.5424923898422</v>
      </c>
      <c r="N11" s="9" t="s">
        <v>6</v>
      </c>
      <c r="O11" s="5"/>
    </row>
    <row r="12" spans="2:15" x14ac:dyDescent="0.3">
      <c r="B12" s="6">
        <v>1</v>
      </c>
      <c r="C12">
        <v>11</v>
      </c>
      <c r="D12">
        <v>4</v>
      </c>
      <c r="E12">
        <v>754</v>
      </c>
      <c r="F12" s="6">
        <v>0</v>
      </c>
      <c r="G12">
        <v>0</v>
      </c>
      <c r="H12">
        <v>0</v>
      </c>
      <c r="I12">
        <v>0</v>
      </c>
      <c r="J12" s="10">
        <f t="shared" si="0"/>
        <v>745.63667911765322</v>
      </c>
      <c r="K12">
        <f t="shared" si="1"/>
        <v>-8.3633208823467839</v>
      </c>
      <c r="L12" s="7">
        <f t="shared" si="2"/>
        <v>69.945136181097794</v>
      </c>
      <c r="N12" s="10">
        <v>1</v>
      </c>
      <c r="O12" s="12">
        <v>32.961798740528451</v>
      </c>
    </row>
    <row r="13" spans="2:15" x14ac:dyDescent="0.3">
      <c r="B13" s="6">
        <v>1</v>
      </c>
      <c r="C13">
        <v>12</v>
      </c>
      <c r="D13">
        <v>5</v>
      </c>
      <c r="E13">
        <v>972</v>
      </c>
      <c r="F13" s="6">
        <v>0</v>
      </c>
      <c r="G13">
        <v>0</v>
      </c>
      <c r="H13">
        <v>0</v>
      </c>
      <c r="I13">
        <v>0</v>
      </c>
      <c r="J13" s="10">
        <f t="shared" si="0"/>
        <v>1161.2231006619243</v>
      </c>
      <c r="K13">
        <f t="shared" si="1"/>
        <v>189.22310066192426</v>
      </c>
      <c r="L13" s="7">
        <f t="shared" si="2"/>
        <v>35805.381824112723</v>
      </c>
      <c r="N13" s="10">
        <v>2</v>
      </c>
      <c r="O13" s="12">
        <v>67.428151073368554</v>
      </c>
    </row>
    <row r="14" spans="2:15" x14ac:dyDescent="0.3">
      <c r="B14" s="6">
        <v>1</v>
      </c>
      <c r="C14">
        <v>15</v>
      </c>
      <c r="D14">
        <v>1</v>
      </c>
      <c r="E14">
        <v>816</v>
      </c>
      <c r="F14" s="6">
        <v>0</v>
      </c>
      <c r="G14">
        <v>0</v>
      </c>
      <c r="H14">
        <v>0</v>
      </c>
      <c r="I14">
        <v>0</v>
      </c>
      <c r="J14" s="10">
        <f t="shared" si="0"/>
        <v>963.38243551112612</v>
      </c>
      <c r="K14">
        <f t="shared" si="1"/>
        <v>147.38243551112612</v>
      </c>
      <c r="L14" s="7">
        <f t="shared" si="2"/>
        <v>21721.582297191249</v>
      </c>
      <c r="N14" s="10">
        <v>3</v>
      </c>
      <c r="O14" s="12">
        <v>103.06530209514673</v>
      </c>
    </row>
    <row r="15" spans="2:15" x14ac:dyDescent="0.3">
      <c r="B15" s="6">
        <v>1</v>
      </c>
      <c r="C15">
        <v>16</v>
      </c>
      <c r="D15">
        <v>2</v>
      </c>
      <c r="E15">
        <v>717</v>
      </c>
      <c r="F15" s="6">
        <v>0</v>
      </c>
      <c r="G15">
        <v>0</v>
      </c>
      <c r="H15">
        <v>0</v>
      </c>
      <c r="I15">
        <v>0</v>
      </c>
      <c r="J15" s="10">
        <f t="shared" si="0"/>
        <v>720.98346118288418</v>
      </c>
      <c r="K15">
        <f t="shared" si="1"/>
        <v>3.9834611828841844</v>
      </c>
      <c r="L15" s="7">
        <f t="shared" si="2"/>
        <v>15.867962995545065</v>
      </c>
      <c r="N15" s="10">
        <v>4</v>
      </c>
      <c r="O15" s="12">
        <v>143.45274638600611</v>
      </c>
    </row>
    <row r="16" spans="2:15" x14ac:dyDescent="0.3">
      <c r="B16" s="6">
        <v>1</v>
      </c>
      <c r="C16">
        <v>17</v>
      </c>
      <c r="D16">
        <v>3</v>
      </c>
      <c r="E16">
        <v>728</v>
      </c>
      <c r="F16" s="6">
        <v>0</v>
      </c>
      <c r="G16">
        <v>0</v>
      </c>
      <c r="H16">
        <v>0</v>
      </c>
      <c r="I16">
        <v>0</v>
      </c>
      <c r="J16" s="10">
        <f t="shared" si="0"/>
        <v>709.74311185355339</v>
      </c>
      <c r="K16">
        <f t="shared" si="1"/>
        <v>-18.256888146446613</v>
      </c>
      <c r="L16" s="7">
        <f t="shared" si="2"/>
        <v>333.31396479186287</v>
      </c>
      <c r="N16" s="10">
        <v>5</v>
      </c>
      <c r="O16" s="12">
        <v>231.23837928110791</v>
      </c>
    </row>
    <row r="17" spans="2:15" x14ac:dyDescent="0.3">
      <c r="B17" s="6">
        <v>1</v>
      </c>
      <c r="C17">
        <v>18</v>
      </c>
      <c r="D17">
        <v>4</v>
      </c>
      <c r="E17">
        <v>711</v>
      </c>
      <c r="F17" s="6">
        <v>0</v>
      </c>
      <c r="G17">
        <v>0</v>
      </c>
      <c r="H17">
        <v>0</v>
      </c>
      <c r="I17">
        <v>0</v>
      </c>
      <c r="J17" s="10">
        <f t="shared" si="0"/>
        <v>745.63667911765322</v>
      </c>
      <c r="K17">
        <f t="shared" si="1"/>
        <v>34.636679117653216</v>
      </c>
      <c r="L17" s="7">
        <f t="shared" si="2"/>
        <v>1199.6995402992743</v>
      </c>
      <c r="N17" s="10">
        <v>6</v>
      </c>
      <c r="O17" s="12">
        <v>276.99685999570863</v>
      </c>
    </row>
    <row r="18" spans="2:15" x14ac:dyDescent="0.3">
      <c r="B18" s="6">
        <v>1</v>
      </c>
      <c r="C18">
        <v>19</v>
      </c>
      <c r="D18">
        <v>5</v>
      </c>
      <c r="E18">
        <v>1545</v>
      </c>
      <c r="F18" s="6">
        <v>1</v>
      </c>
      <c r="G18">
        <v>0</v>
      </c>
      <c r="H18">
        <v>0</v>
      </c>
      <c r="I18">
        <v>0</v>
      </c>
      <c r="J18" s="10">
        <f t="shared" si="0"/>
        <v>1556.6891628977301</v>
      </c>
      <c r="K18">
        <f t="shared" si="1"/>
        <v>11.689162897730057</v>
      </c>
      <c r="L18" s="7">
        <f t="shared" si="2"/>
        <v>136.63652924966894</v>
      </c>
      <c r="N18" s="10">
        <v>7</v>
      </c>
      <c r="O18" s="12">
        <v>259.85483259778556</v>
      </c>
    </row>
    <row r="19" spans="2:15" x14ac:dyDescent="0.3">
      <c r="B19" s="6">
        <v>1</v>
      </c>
      <c r="C19">
        <v>22</v>
      </c>
      <c r="D19">
        <v>1</v>
      </c>
      <c r="E19">
        <v>873</v>
      </c>
      <c r="F19" s="6">
        <v>0</v>
      </c>
      <c r="G19">
        <v>0</v>
      </c>
      <c r="H19">
        <v>0</v>
      </c>
      <c r="I19">
        <v>0</v>
      </c>
      <c r="J19" s="10">
        <f t="shared" si="0"/>
        <v>963.38243551112612</v>
      </c>
      <c r="K19">
        <f t="shared" si="1"/>
        <v>90.382435511126118</v>
      </c>
      <c r="L19" s="7">
        <f t="shared" si="2"/>
        <v>8168.9846489228712</v>
      </c>
      <c r="N19" s="10">
        <v>8</v>
      </c>
      <c r="O19" s="12">
        <v>172.32706557151118</v>
      </c>
    </row>
    <row r="20" spans="2:15" x14ac:dyDescent="0.3">
      <c r="B20" s="6">
        <v>1</v>
      </c>
      <c r="C20">
        <v>23</v>
      </c>
      <c r="D20">
        <v>2</v>
      </c>
      <c r="E20">
        <v>713</v>
      </c>
      <c r="F20" s="6">
        <v>0</v>
      </c>
      <c r="G20">
        <v>0</v>
      </c>
      <c r="H20">
        <v>0</v>
      </c>
      <c r="I20">
        <v>0</v>
      </c>
      <c r="J20" s="10">
        <f t="shared" si="0"/>
        <v>720.98346118288418</v>
      </c>
      <c r="K20">
        <f t="shared" si="1"/>
        <v>7.9834611828841844</v>
      </c>
      <c r="L20" s="7">
        <f t="shared" si="2"/>
        <v>63.735652458618539</v>
      </c>
      <c r="N20" s="10">
        <v>9</v>
      </c>
      <c r="O20" s="12">
        <v>55.885687729865111</v>
      </c>
    </row>
    <row r="21" spans="2:15" x14ac:dyDescent="0.3">
      <c r="B21" s="6">
        <v>1</v>
      </c>
      <c r="C21">
        <v>24</v>
      </c>
      <c r="D21">
        <v>3</v>
      </c>
      <c r="E21">
        <v>626</v>
      </c>
      <c r="F21" s="6">
        <v>0</v>
      </c>
      <c r="G21">
        <v>0</v>
      </c>
      <c r="H21">
        <v>0</v>
      </c>
      <c r="I21">
        <v>0</v>
      </c>
      <c r="J21" s="10">
        <f t="shared" si="0"/>
        <v>709.74311185355339</v>
      </c>
      <c r="K21">
        <f t="shared" si="1"/>
        <v>83.743111853553387</v>
      </c>
      <c r="L21" s="7">
        <f t="shared" si="2"/>
        <v>7012.9087829167538</v>
      </c>
      <c r="N21" s="10">
        <v>10</v>
      </c>
      <c r="O21" s="12">
        <v>90.667856971317391</v>
      </c>
    </row>
    <row r="22" spans="2:15" x14ac:dyDescent="0.3">
      <c r="B22" s="6">
        <v>1</v>
      </c>
      <c r="C22">
        <v>25</v>
      </c>
      <c r="D22">
        <v>4</v>
      </c>
      <c r="E22">
        <v>653</v>
      </c>
      <c r="F22" s="6">
        <v>0</v>
      </c>
      <c r="G22">
        <v>0</v>
      </c>
      <c r="H22">
        <v>0</v>
      </c>
      <c r="I22">
        <v>0</v>
      </c>
      <c r="J22" s="10">
        <f t="shared" si="0"/>
        <v>745.63667911765322</v>
      </c>
      <c r="K22">
        <f t="shared" si="1"/>
        <v>92.636679117653216</v>
      </c>
      <c r="L22" s="7">
        <f t="shared" si="2"/>
        <v>8581.5543179470478</v>
      </c>
      <c r="N22" s="10">
        <v>11</v>
      </c>
      <c r="O22" s="12">
        <v>100.46656884473242</v>
      </c>
    </row>
    <row r="23" spans="2:15" x14ac:dyDescent="0.3">
      <c r="B23" s="6">
        <v>1</v>
      </c>
      <c r="C23">
        <v>26</v>
      </c>
      <c r="D23">
        <v>5</v>
      </c>
      <c r="E23">
        <v>1080</v>
      </c>
      <c r="F23" s="6">
        <v>0</v>
      </c>
      <c r="G23">
        <v>0</v>
      </c>
      <c r="H23">
        <v>0</v>
      </c>
      <c r="I23">
        <v>0</v>
      </c>
      <c r="J23" s="10">
        <f t="shared" si="0"/>
        <v>1161.2231006619243</v>
      </c>
      <c r="K23">
        <f t="shared" si="1"/>
        <v>81.223100661924263</v>
      </c>
      <c r="L23" s="7">
        <f t="shared" si="2"/>
        <v>6597.1920811370819</v>
      </c>
      <c r="N23" s="10">
        <v>12</v>
      </c>
      <c r="O23" s="12">
        <v>188.36828397993298</v>
      </c>
    </row>
    <row r="24" spans="2:15" x14ac:dyDescent="0.3">
      <c r="B24" s="6">
        <v>1</v>
      </c>
      <c r="C24">
        <v>29</v>
      </c>
      <c r="D24">
        <v>1</v>
      </c>
      <c r="E24">
        <v>650</v>
      </c>
      <c r="F24" s="6">
        <v>0</v>
      </c>
      <c r="G24">
        <v>0</v>
      </c>
      <c r="H24">
        <v>0</v>
      </c>
      <c r="I24">
        <v>0</v>
      </c>
      <c r="J24" s="10">
        <f t="shared" si="0"/>
        <v>963.38243551112612</v>
      </c>
      <c r="K24">
        <f t="shared" si="1"/>
        <v>313.38243551112612</v>
      </c>
      <c r="L24" s="7">
        <f t="shared" si="2"/>
        <v>98208.550886885118</v>
      </c>
      <c r="N24" s="11" t="s">
        <v>7</v>
      </c>
      <c r="O24" s="13">
        <v>622.68986394799992</v>
      </c>
    </row>
    <row r="25" spans="2:15" x14ac:dyDescent="0.3">
      <c r="B25" s="6">
        <v>1</v>
      </c>
      <c r="C25">
        <v>30</v>
      </c>
      <c r="D25">
        <v>2</v>
      </c>
      <c r="E25">
        <v>644</v>
      </c>
      <c r="F25" s="6">
        <v>0</v>
      </c>
      <c r="G25">
        <v>0</v>
      </c>
      <c r="H25">
        <v>0</v>
      </c>
      <c r="I25">
        <v>0</v>
      </c>
      <c r="J25" s="10">
        <f t="shared" si="0"/>
        <v>720.98346118288418</v>
      </c>
      <c r="K25">
        <f t="shared" si="1"/>
        <v>76.983461182884184</v>
      </c>
      <c r="L25" s="7">
        <f t="shared" si="2"/>
        <v>5926.4532956966359</v>
      </c>
      <c r="N25" s="4" t="s">
        <v>16</v>
      </c>
      <c r="O25" s="16">
        <v>395.46606223580568</v>
      </c>
    </row>
    <row r="26" spans="2:15" x14ac:dyDescent="0.3">
      <c r="B26" s="6">
        <v>1</v>
      </c>
      <c r="C26">
        <v>31</v>
      </c>
      <c r="D26">
        <v>3</v>
      </c>
      <c r="E26">
        <v>803</v>
      </c>
      <c r="F26" s="6">
        <v>0</v>
      </c>
      <c r="G26">
        <v>0</v>
      </c>
      <c r="H26">
        <v>0</v>
      </c>
      <c r="I26">
        <v>0</v>
      </c>
      <c r="J26" s="10">
        <f t="shared" si="0"/>
        <v>709.74311185355339</v>
      </c>
      <c r="K26">
        <f t="shared" si="1"/>
        <v>-93.256888146446613</v>
      </c>
      <c r="L26" s="7">
        <f t="shared" si="2"/>
        <v>8696.8471867588541</v>
      </c>
      <c r="N26" s="6" t="s">
        <v>17</v>
      </c>
      <c r="O26" s="12">
        <v>396.82343792147259</v>
      </c>
    </row>
    <row r="27" spans="2:15" x14ac:dyDescent="0.3">
      <c r="B27" s="6">
        <v>2</v>
      </c>
      <c r="C27">
        <v>1</v>
      </c>
      <c r="D27">
        <v>4</v>
      </c>
      <c r="E27">
        <v>1282</v>
      </c>
      <c r="F27" s="6">
        <v>0</v>
      </c>
      <c r="G27">
        <v>1</v>
      </c>
      <c r="H27">
        <v>0</v>
      </c>
      <c r="I27">
        <v>0</v>
      </c>
      <c r="J27" s="10">
        <f t="shared" si="0"/>
        <v>1176.9264693719658</v>
      </c>
      <c r="K27">
        <f t="shared" si="1"/>
        <v>-105.07353062803418</v>
      </c>
      <c r="L27" s="7">
        <f t="shared" si="2"/>
        <v>11040.446838640437</v>
      </c>
      <c r="N27" s="6" t="s">
        <v>18</v>
      </c>
      <c r="O27" s="12">
        <v>201.29377528374101</v>
      </c>
    </row>
    <row r="28" spans="2:15" x14ac:dyDescent="0.3">
      <c r="B28" s="6">
        <v>2</v>
      </c>
      <c r="C28">
        <v>2</v>
      </c>
      <c r="D28">
        <v>5</v>
      </c>
      <c r="E28">
        <v>2043</v>
      </c>
      <c r="F28" s="6">
        <v>1</v>
      </c>
      <c r="G28">
        <v>0</v>
      </c>
      <c r="H28">
        <v>0</v>
      </c>
      <c r="I28">
        <v>0</v>
      </c>
      <c r="J28" s="10">
        <f t="shared" si="0"/>
        <v>1591.15551523057</v>
      </c>
      <c r="K28">
        <f t="shared" si="1"/>
        <v>-451.84448476942998</v>
      </c>
      <c r="L28" s="7">
        <f t="shared" si="2"/>
        <v>204163.43841655165</v>
      </c>
      <c r="N28" s="8" t="s">
        <v>19</v>
      </c>
      <c r="O28" s="13">
        <v>252.55332096881938</v>
      </c>
    </row>
    <row r="29" spans="2:15" x14ac:dyDescent="0.3">
      <c r="B29" s="6">
        <v>2</v>
      </c>
      <c r="C29">
        <v>5</v>
      </c>
      <c r="D29">
        <v>1</v>
      </c>
      <c r="E29">
        <v>1146</v>
      </c>
      <c r="F29" s="6">
        <v>0</v>
      </c>
      <c r="G29">
        <v>0</v>
      </c>
      <c r="H29">
        <v>0</v>
      </c>
      <c r="I29">
        <v>0</v>
      </c>
      <c r="J29" s="10">
        <f t="shared" si="0"/>
        <v>997.84878784396619</v>
      </c>
      <c r="K29">
        <f t="shared" si="1"/>
        <v>-148.15121215603381</v>
      </c>
      <c r="L29" s="7">
        <f t="shared" si="2"/>
        <v>21948.781663302139</v>
      </c>
    </row>
    <row r="30" spans="2:15" x14ac:dyDescent="0.3">
      <c r="B30" s="6">
        <v>2</v>
      </c>
      <c r="C30">
        <v>6</v>
      </c>
      <c r="D30">
        <v>2</v>
      </c>
      <c r="E30">
        <v>740</v>
      </c>
      <c r="F30" s="6">
        <v>0</v>
      </c>
      <c r="G30">
        <v>0</v>
      </c>
      <c r="H30">
        <v>0</v>
      </c>
      <c r="I30">
        <v>0</v>
      </c>
      <c r="J30" s="10">
        <f t="shared" si="0"/>
        <v>755.44981351572426</v>
      </c>
      <c r="K30">
        <f t="shared" si="1"/>
        <v>15.449813515724259</v>
      </c>
      <c r="L30" s="7">
        <f t="shared" si="2"/>
        <v>238.69673767065598</v>
      </c>
    </row>
    <row r="31" spans="2:15" x14ac:dyDescent="0.3">
      <c r="B31" s="6">
        <v>2</v>
      </c>
      <c r="C31">
        <v>7</v>
      </c>
      <c r="D31">
        <v>3</v>
      </c>
      <c r="E31">
        <v>698</v>
      </c>
      <c r="F31" s="6">
        <v>0</v>
      </c>
      <c r="G31">
        <v>0</v>
      </c>
      <c r="H31">
        <v>0</v>
      </c>
      <c r="I31">
        <v>0</v>
      </c>
      <c r="J31" s="10">
        <f t="shared" si="0"/>
        <v>744.20946418639346</v>
      </c>
      <c r="K31">
        <f t="shared" si="1"/>
        <v>46.209464186393461</v>
      </c>
      <c r="L31" s="7">
        <f t="shared" si="2"/>
        <v>2135.3145803935799</v>
      </c>
    </row>
    <row r="32" spans="2:15" x14ac:dyDescent="0.3">
      <c r="B32" s="6">
        <v>2</v>
      </c>
      <c r="C32">
        <v>8</v>
      </c>
      <c r="D32">
        <v>4</v>
      </c>
      <c r="E32">
        <v>695</v>
      </c>
      <c r="F32" s="6">
        <v>0</v>
      </c>
      <c r="G32">
        <v>0</v>
      </c>
      <c r="H32">
        <v>0</v>
      </c>
      <c r="I32">
        <v>0</v>
      </c>
      <c r="J32" s="10">
        <f t="shared" si="0"/>
        <v>780.10303145049329</v>
      </c>
      <c r="K32">
        <f t="shared" si="1"/>
        <v>85.10303145049329</v>
      </c>
      <c r="L32" s="7">
        <f t="shared" si="2"/>
        <v>7242.5259620636498</v>
      </c>
    </row>
    <row r="33" spans="2:12" x14ac:dyDescent="0.3">
      <c r="B33" s="6">
        <v>2</v>
      </c>
      <c r="C33">
        <v>9</v>
      </c>
      <c r="D33">
        <v>5</v>
      </c>
      <c r="E33">
        <v>1159</v>
      </c>
      <c r="F33" s="6">
        <v>0</v>
      </c>
      <c r="G33">
        <v>0</v>
      </c>
      <c r="H33">
        <v>0</v>
      </c>
      <c r="I33">
        <v>0</v>
      </c>
      <c r="J33" s="10">
        <f t="shared" si="0"/>
        <v>1195.6894529947645</v>
      </c>
      <c r="K33">
        <f t="shared" si="1"/>
        <v>36.689452994764451</v>
      </c>
      <c r="L33" s="7">
        <f t="shared" si="2"/>
        <v>1346.1159610550301</v>
      </c>
    </row>
    <row r="34" spans="2:12" x14ac:dyDescent="0.3">
      <c r="B34" s="6">
        <v>2</v>
      </c>
      <c r="C34">
        <v>12</v>
      </c>
      <c r="D34">
        <v>1</v>
      </c>
      <c r="E34">
        <v>881</v>
      </c>
      <c r="F34" s="6">
        <v>0</v>
      </c>
      <c r="G34">
        <v>0</v>
      </c>
      <c r="H34">
        <v>0</v>
      </c>
      <c r="I34">
        <v>0</v>
      </c>
      <c r="J34" s="10">
        <f t="shared" si="0"/>
        <v>997.84878784396619</v>
      </c>
      <c r="K34">
        <f t="shared" si="1"/>
        <v>116.84878784396619</v>
      </c>
      <c r="L34" s="7">
        <f t="shared" si="2"/>
        <v>13653.639220604222</v>
      </c>
    </row>
    <row r="35" spans="2:12" x14ac:dyDescent="0.3">
      <c r="B35" s="6">
        <v>2</v>
      </c>
      <c r="C35">
        <v>13</v>
      </c>
      <c r="D35">
        <v>2</v>
      </c>
      <c r="E35">
        <v>768</v>
      </c>
      <c r="F35" s="6">
        <v>0</v>
      </c>
      <c r="G35">
        <v>0</v>
      </c>
      <c r="H35">
        <v>0</v>
      </c>
      <c r="I35">
        <v>0</v>
      </c>
      <c r="J35" s="10">
        <f t="shared" si="0"/>
        <v>755.44981351572426</v>
      </c>
      <c r="K35">
        <f t="shared" si="1"/>
        <v>-12.550186484275741</v>
      </c>
      <c r="L35" s="7">
        <f t="shared" si="2"/>
        <v>157.50718079009749</v>
      </c>
    </row>
    <row r="36" spans="2:12" x14ac:dyDescent="0.3">
      <c r="B36" s="6">
        <v>2</v>
      </c>
      <c r="C36">
        <v>14</v>
      </c>
      <c r="D36">
        <v>3</v>
      </c>
      <c r="E36">
        <v>654</v>
      </c>
      <c r="F36" s="6">
        <v>0</v>
      </c>
      <c r="G36">
        <v>0</v>
      </c>
      <c r="H36">
        <v>0</v>
      </c>
      <c r="I36">
        <v>0</v>
      </c>
      <c r="J36" s="10">
        <f t="shared" si="0"/>
        <v>744.20946418639346</v>
      </c>
      <c r="K36">
        <f t="shared" si="1"/>
        <v>90.209464186393461</v>
      </c>
      <c r="L36" s="7">
        <f t="shared" si="2"/>
        <v>8137.7474287962041</v>
      </c>
    </row>
    <row r="37" spans="2:12" x14ac:dyDescent="0.3">
      <c r="B37" s="6">
        <v>2</v>
      </c>
      <c r="C37">
        <v>15</v>
      </c>
      <c r="D37">
        <v>4</v>
      </c>
      <c r="E37">
        <v>858</v>
      </c>
      <c r="F37" s="6">
        <v>0</v>
      </c>
      <c r="G37">
        <v>0</v>
      </c>
      <c r="H37">
        <v>0</v>
      </c>
      <c r="I37">
        <v>0</v>
      </c>
      <c r="J37" s="10">
        <f t="shared" si="0"/>
        <v>780.10303145049329</v>
      </c>
      <c r="K37">
        <f t="shared" si="1"/>
        <v>-77.89696854950671</v>
      </c>
      <c r="L37" s="7">
        <f t="shared" si="2"/>
        <v>6067.9377092028371</v>
      </c>
    </row>
    <row r="38" spans="2:12" x14ac:dyDescent="0.3">
      <c r="B38" s="6">
        <v>2</v>
      </c>
      <c r="C38">
        <v>16</v>
      </c>
      <c r="D38">
        <v>5</v>
      </c>
      <c r="E38">
        <v>1647</v>
      </c>
      <c r="F38" s="6">
        <v>1</v>
      </c>
      <c r="G38">
        <v>0</v>
      </c>
      <c r="H38">
        <v>0</v>
      </c>
      <c r="I38">
        <v>0</v>
      </c>
      <c r="J38" s="10">
        <f t="shared" si="0"/>
        <v>1591.15551523057</v>
      </c>
      <c r="K38">
        <f t="shared" si="1"/>
        <v>-55.844484769429982</v>
      </c>
      <c r="L38" s="7">
        <f t="shared" si="2"/>
        <v>3118.6064791630974</v>
      </c>
    </row>
    <row r="39" spans="2:12" x14ac:dyDescent="0.3">
      <c r="B39" s="6">
        <v>2</v>
      </c>
      <c r="C39">
        <v>19</v>
      </c>
      <c r="D39">
        <v>1</v>
      </c>
      <c r="E39">
        <v>773</v>
      </c>
      <c r="F39" s="6">
        <v>0</v>
      </c>
      <c r="G39">
        <v>0</v>
      </c>
      <c r="H39">
        <v>0</v>
      </c>
      <c r="I39">
        <v>0</v>
      </c>
      <c r="J39" s="10">
        <f t="shared" si="0"/>
        <v>997.84878784396619</v>
      </c>
      <c r="K39">
        <f t="shared" si="1"/>
        <v>224.84878784396619</v>
      </c>
      <c r="L39" s="7">
        <f t="shared" si="2"/>
        <v>50556.977394900918</v>
      </c>
    </row>
    <row r="40" spans="2:12" x14ac:dyDescent="0.3">
      <c r="B40" s="6">
        <v>2</v>
      </c>
      <c r="C40">
        <v>20</v>
      </c>
      <c r="D40">
        <v>2</v>
      </c>
      <c r="E40">
        <v>755</v>
      </c>
      <c r="F40" s="6">
        <v>0</v>
      </c>
      <c r="G40">
        <v>0</v>
      </c>
      <c r="H40">
        <v>0</v>
      </c>
      <c r="I40">
        <v>0</v>
      </c>
      <c r="J40" s="10">
        <f t="shared" si="0"/>
        <v>755.44981351572426</v>
      </c>
      <c r="K40">
        <f t="shared" si="1"/>
        <v>0.44981351572425865</v>
      </c>
      <c r="L40" s="7">
        <f t="shared" si="2"/>
        <v>0.20233219892821788</v>
      </c>
    </row>
    <row r="41" spans="2:12" x14ac:dyDescent="0.3">
      <c r="B41" s="6">
        <v>2</v>
      </c>
      <c r="C41">
        <v>21</v>
      </c>
      <c r="D41">
        <v>3</v>
      </c>
      <c r="E41">
        <v>788</v>
      </c>
      <c r="F41" s="6">
        <v>0</v>
      </c>
      <c r="G41">
        <v>0</v>
      </c>
      <c r="H41">
        <v>0</v>
      </c>
      <c r="I41">
        <v>0</v>
      </c>
      <c r="J41" s="10">
        <f t="shared" si="0"/>
        <v>744.20946418639346</v>
      </c>
      <c r="K41">
        <f t="shared" si="1"/>
        <v>-43.790535813606539</v>
      </c>
      <c r="L41" s="7">
        <f t="shared" si="2"/>
        <v>1917.6110268427569</v>
      </c>
    </row>
    <row r="42" spans="2:12" x14ac:dyDescent="0.3">
      <c r="B42" s="6">
        <v>2</v>
      </c>
      <c r="C42">
        <v>22</v>
      </c>
      <c r="D42">
        <v>4</v>
      </c>
      <c r="E42">
        <v>702</v>
      </c>
      <c r="F42" s="6">
        <v>0</v>
      </c>
      <c r="G42">
        <v>0</v>
      </c>
      <c r="H42">
        <v>0</v>
      </c>
      <c r="I42">
        <v>0</v>
      </c>
      <c r="J42" s="10">
        <f t="shared" si="0"/>
        <v>780.10303145049329</v>
      </c>
      <c r="K42">
        <f t="shared" si="1"/>
        <v>78.10303145049329</v>
      </c>
      <c r="L42" s="7">
        <f t="shared" si="2"/>
        <v>6100.0835217567437</v>
      </c>
    </row>
    <row r="43" spans="2:12" x14ac:dyDescent="0.3">
      <c r="B43" s="6">
        <v>2</v>
      </c>
      <c r="C43">
        <v>23</v>
      </c>
      <c r="D43">
        <v>5</v>
      </c>
      <c r="E43">
        <v>1037</v>
      </c>
      <c r="F43" s="6">
        <v>0</v>
      </c>
      <c r="G43">
        <v>0</v>
      </c>
      <c r="H43">
        <v>0</v>
      </c>
      <c r="I43">
        <v>0</v>
      </c>
      <c r="J43" s="10">
        <f t="shared" si="0"/>
        <v>1195.6894529947645</v>
      </c>
      <c r="K43">
        <f t="shared" si="1"/>
        <v>158.68945299476445</v>
      </c>
      <c r="L43" s="7">
        <f t="shared" si="2"/>
        <v>25182.342491777556</v>
      </c>
    </row>
    <row r="44" spans="2:12" x14ac:dyDescent="0.3">
      <c r="B44" s="6">
        <v>2</v>
      </c>
      <c r="C44">
        <v>26</v>
      </c>
      <c r="D44">
        <v>1</v>
      </c>
      <c r="E44">
        <v>931</v>
      </c>
      <c r="F44" s="6">
        <v>0</v>
      </c>
      <c r="G44">
        <v>0</v>
      </c>
      <c r="H44">
        <v>0</v>
      </c>
      <c r="I44">
        <v>0</v>
      </c>
      <c r="J44" s="10">
        <f t="shared" si="0"/>
        <v>997.84878784396619</v>
      </c>
      <c r="K44">
        <f t="shared" si="1"/>
        <v>66.848787843966193</v>
      </c>
      <c r="L44" s="7">
        <f t="shared" si="2"/>
        <v>4468.7604362076027</v>
      </c>
    </row>
    <row r="45" spans="2:12" x14ac:dyDescent="0.3">
      <c r="B45" s="6">
        <v>2</v>
      </c>
      <c r="C45">
        <v>27</v>
      </c>
      <c r="D45">
        <v>2</v>
      </c>
      <c r="E45">
        <v>719</v>
      </c>
      <c r="F45" s="6">
        <v>0</v>
      </c>
      <c r="G45">
        <v>0</v>
      </c>
      <c r="H45">
        <v>0</v>
      </c>
      <c r="I45">
        <v>0</v>
      </c>
      <c r="J45" s="10">
        <f t="shared" si="0"/>
        <v>755.44981351572426</v>
      </c>
      <c r="K45">
        <f t="shared" si="1"/>
        <v>36.449813515724259</v>
      </c>
      <c r="L45" s="7">
        <f t="shared" si="2"/>
        <v>1328.5889053310748</v>
      </c>
    </row>
    <row r="46" spans="2:12" x14ac:dyDescent="0.3">
      <c r="B46" s="6">
        <v>2</v>
      </c>
      <c r="C46">
        <v>28</v>
      </c>
      <c r="D46">
        <v>3</v>
      </c>
      <c r="E46">
        <v>811</v>
      </c>
      <c r="F46" s="6">
        <v>0</v>
      </c>
      <c r="G46">
        <v>0</v>
      </c>
      <c r="H46">
        <v>0</v>
      </c>
      <c r="I46">
        <v>0</v>
      </c>
      <c r="J46" s="10">
        <f t="shared" si="0"/>
        <v>744.20946418639346</v>
      </c>
      <c r="K46">
        <f t="shared" si="1"/>
        <v>-66.790535813606539</v>
      </c>
      <c r="L46" s="7">
        <f t="shared" si="2"/>
        <v>4460.9756742686577</v>
      </c>
    </row>
    <row r="47" spans="2:12" x14ac:dyDescent="0.3">
      <c r="B47" s="6">
        <v>3</v>
      </c>
      <c r="C47">
        <v>1</v>
      </c>
      <c r="D47">
        <v>4</v>
      </c>
      <c r="E47">
        <v>1383</v>
      </c>
      <c r="F47" s="6">
        <v>0</v>
      </c>
      <c r="G47">
        <v>1</v>
      </c>
      <c r="H47">
        <v>0</v>
      </c>
      <c r="I47">
        <v>0</v>
      </c>
      <c r="J47" s="10">
        <f t="shared" si="0"/>
        <v>1212.563620393744</v>
      </c>
      <c r="K47">
        <f t="shared" si="1"/>
        <v>-170.43637960625597</v>
      </c>
      <c r="L47" s="7">
        <f t="shared" si="2"/>
        <v>29048.559493287787</v>
      </c>
    </row>
    <row r="48" spans="2:12" x14ac:dyDescent="0.3">
      <c r="B48" s="6">
        <v>3</v>
      </c>
      <c r="C48">
        <v>2</v>
      </c>
      <c r="D48">
        <v>5</v>
      </c>
      <c r="E48">
        <v>2022</v>
      </c>
      <c r="F48" s="6">
        <v>1</v>
      </c>
      <c r="G48">
        <v>0</v>
      </c>
      <c r="H48">
        <v>0</v>
      </c>
      <c r="I48">
        <v>0</v>
      </c>
      <c r="J48" s="10">
        <f t="shared" si="0"/>
        <v>1626.7926662523482</v>
      </c>
      <c r="K48">
        <f t="shared" si="1"/>
        <v>-395.20733374765177</v>
      </c>
      <c r="L48" s="7">
        <f t="shared" si="2"/>
        <v>156188.83664792782</v>
      </c>
    </row>
    <row r="49" spans="2:12" x14ac:dyDescent="0.3">
      <c r="B49" s="6">
        <v>3</v>
      </c>
      <c r="C49">
        <v>5</v>
      </c>
      <c r="D49">
        <v>1</v>
      </c>
      <c r="E49">
        <v>1130</v>
      </c>
      <c r="F49" s="6">
        <v>0</v>
      </c>
      <c r="G49">
        <v>0</v>
      </c>
      <c r="H49">
        <v>0</v>
      </c>
      <c r="I49">
        <v>0</v>
      </c>
      <c r="J49" s="10">
        <f t="shared" si="0"/>
        <v>1033.4859388657444</v>
      </c>
      <c r="K49">
        <f t="shared" si="1"/>
        <v>-96.514061134255599</v>
      </c>
      <c r="L49" s="7">
        <f t="shared" si="2"/>
        <v>9314.9639966268278</v>
      </c>
    </row>
    <row r="50" spans="2:12" x14ac:dyDescent="0.3">
      <c r="B50" s="6">
        <v>3</v>
      </c>
      <c r="C50">
        <v>6</v>
      </c>
      <c r="D50">
        <v>2</v>
      </c>
      <c r="E50">
        <v>798</v>
      </c>
      <c r="F50" s="6">
        <v>0</v>
      </c>
      <c r="G50">
        <v>0</v>
      </c>
      <c r="H50">
        <v>0</v>
      </c>
      <c r="I50">
        <v>0</v>
      </c>
      <c r="J50" s="10">
        <f t="shared" si="0"/>
        <v>791.08696453750247</v>
      </c>
      <c r="K50">
        <f t="shared" si="1"/>
        <v>-6.9130354624975325</v>
      </c>
      <c r="L50" s="7">
        <f t="shared" si="2"/>
        <v>47.790059305748471</v>
      </c>
    </row>
    <row r="51" spans="2:12" x14ac:dyDescent="0.3">
      <c r="B51" s="6">
        <v>3</v>
      </c>
      <c r="C51">
        <v>7</v>
      </c>
      <c r="D51">
        <v>3</v>
      </c>
      <c r="E51">
        <v>885</v>
      </c>
      <c r="F51" s="6">
        <v>0</v>
      </c>
      <c r="G51">
        <v>0</v>
      </c>
      <c r="H51">
        <v>0</v>
      </c>
      <c r="I51">
        <v>0</v>
      </c>
      <c r="J51" s="10">
        <f t="shared" si="0"/>
        <v>779.84661520817167</v>
      </c>
      <c r="K51">
        <f t="shared" si="1"/>
        <v>-105.15338479182833</v>
      </c>
      <c r="L51" s="7">
        <f t="shared" si="2"/>
        <v>11057.234333178314</v>
      </c>
    </row>
    <row r="52" spans="2:12" x14ac:dyDescent="0.3">
      <c r="B52" s="6">
        <v>3</v>
      </c>
      <c r="C52">
        <v>8</v>
      </c>
      <c r="D52">
        <v>4</v>
      </c>
      <c r="E52">
        <v>983</v>
      </c>
      <c r="F52" s="6">
        <v>0</v>
      </c>
      <c r="G52">
        <v>0</v>
      </c>
      <c r="H52">
        <v>0</v>
      </c>
      <c r="I52">
        <v>0</v>
      </c>
      <c r="J52" s="10">
        <f t="shared" si="0"/>
        <v>815.7401824722715</v>
      </c>
      <c r="K52">
        <f t="shared" si="1"/>
        <v>-167.2598175277285</v>
      </c>
      <c r="L52" s="7">
        <f t="shared" si="2"/>
        <v>27975.846559409034</v>
      </c>
    </row>
    <row r="53" spans="2:12" x14ac:dyDescent="0.3">
      <c r="B53" s="6">
        <v>3</v>
      </c>
      <c r="C53">
        <v>9</v>
      </c>
      <c r="D53">
        <v>5</v>
      </c>
      <c r="E53">
        <v>1439</v>
      </c>
      <c r="F53" s="6">
        <v>0</v>
      </c>
      <c r="G53">
        <v>0</v>
      </c>
      <c r="H53">
        <v>0</v>
      </c>
      <c r="I53">
        <v>0</v>
      </c>
      <c r="J53" s="10">
        <f t="shared" si="0"/>
        <v>1231.3266040165427</v>
      </c>
      <c r="K53">
        <f t="shared" si="1"/>
        <v>-207.67339598345734</v>
      </c>
      <c r="L53" s="7">
        <f t="shared" si="2"/>
        <v>43128.239399301878</v>
      </c>
    </row>
    <row r="54" spans="2:12" x14ac:dyDescent="0.3">
      <c r="B54" s="6">
        <v>3</v>
      </c>
      <c r="C54">
        <v>12</v>
      </c>
      <c r="D54">
        <v>1</v>
      </c>
      <c r="E54">
        <v>973</v>
      </c>
      <c r="F54" s="6">
        <v>0</v>
      </c>
      <c r="G54">
        <v>0</v>
      </c>
      <c r="H54">
        <v>0</v>
      </c>
      <c r="I54">
        <v>0</v>
      </c>
      <c r="J54" s="10">
        <f t="shared" si="0"/>
        <v>1033.4859388657444</v>
      </c>
      <c r="K54">
        <f t="shared" si="1"/>
        <v>60.485938865744401</v>
      </c>
      <c r="L54" s="7">
        <f t="shared" si="2"/>
        <v>3658.5488004705689</v>
      </c>
    </row>
    <row r="55" spans="2:12" x14ac:dyDescent="0.3">
      <c r="B55" s="6">
        <v>3</v>
      </c>
      <c r="C55">
        <v>13</v>
      </c>
      <c r="D55">
        <v>2</v>
      </c>
      <c r="E55">
        <v>725</v>
      </c>
      <c r="F55" s="6">
        <v>0</v>
      </c>
      <c r="G55">
        <v>0</v>
      </c>
      <c r="H55">
        <v>0</v>
      </c>
      <c r="I55">
        <v>0</v>
      </c>
      <c r="J55" s="10">
        <f t="shared" si="0"/>
        <v>791.08696453750247</v>
      </c>
      <c r="K55">
        <f t="shared" si="1"/>
        <v>66.086964537502467</v>
      </c>
      <c r="L55" s="7">
        <f t="shared" si="2"/>
        <v>4367.4868817811084</v>
      </c>
    </row>
    <row r="56" spans="2:12" x14ac:dyDescent="0.3">
      <c r="B56" s="6">
        <v>3</v>
      </c>
      <c r="C56">
        <v>14</v>
      </c>
      <c r="D56">
        <v>3</v>
      </c>
      <c r="E56">
        <v>681</v>
      </c>
      <c r="F56" s="6">
        <v>0</v>
      </c>
      <c r="G56">
        <v>0</v>
      </c>
      <c r="H56">
        <v>0</v>
      </c>
      <c r="I56">
        <v>0</v>
      </c>
      <c r="J56" s="10">
        <f t="shared" si="0"/>
        <v>779.84661520817167</v>
      </c>
      <c r="K56">
        <f t="shared" si="1"/>
        <v>98.84661520817167</v>
      </c>
      <c r="L56" s="7">
        <f t="shared" si="2"/>
        <v>9770.6533381123554</v>
      </c>
    </row>
    <row r="57" spans="2:12" x14ac:dyDescent="0.3">
      <c r="B57" s="6">
        <v>3</v>
      </c>
      <c r="C57">
        <v>15</v>
      </c>
      <c r="D57">
        <v>4</v>
      </c>
      <c r="E57">
        <v>840</v>
      </c>
      <c r="F57" s="6">
        <v>0</v>
      </c>
      <c r="G57">
        <v>0</v>
      </c>
      <c r="H57">
        <v>0</v>
      </c>
      <c r="I57">
        <v>0</v>
      </c>
      <c r="J57" s="10">
        <f t="shared" si="0"/>
        <v>815.7401824722715</v>
      </c>
      <c r="K57">
        <f t="shared" si="1"/>
        <v>-24.259817527728501</v>
      </c>
      <c r="L57" s="7">
        <f t="shared" si="2"/>
        <v>588.53874647868304</v>
      </c>
    </row>
    <row r="58" spans="2:12" x14ac:dyDescent="0.3">
      <c r="B58" s="6">
        <v>3</v>
      </c>
      <c r="C58">
        <v>16</v>
      </c>
      <c r="D58">
        <v>5</v>
      </c>
      <c r="E58">
        <v>1491</v>
      </c>
      <c r="F58" s="6">
        <v>1</v>
      </c>
      <c r="G58">
        <v>0</v>
      </c>
      <c r="H58">
        <v>0</v>
      </c>
      <c r="I58">
        <v>0</v>
      </c>
      <c r="J58" s="10">
        <f t="shared" si="0"/>
        <v>1626.7926662523482</v>
      </c>
      <c r="K58">
        <f t="shared" si="1"/>
        <v>135.79266625234823</v>
      </c>
      <c r="L58" s="7">
        <f t="shared" si="2"/>
        <v>18439.648207921633</v>
      </c>
    </row>
    <row r="59" spans="2:12" x14ac:dyDescent="0.3">
      <c r="B59" s="6">
        <v>3</v>
      </c>
      <c r="C59">
        <v>19</v>
      </c>
      <c r="D59">
        <v>1</v>
      </c>
      <c r="E59">
        <v>1050</v>
      </c>
      <c r="F59" s="6">
        <v>0</v>
      </c>
      <c r="G59">
        <v>0</v>
      </c>
      <c r="H59">
        <v>0</v>
      </c>
      <c r="I59">
        <v>0</v>
      </c>
      <c r="J59" s="10">
        <f t="shared" si="0"/>
        <v>1033.4859388657444</v>
      </c>
      <c r="K59">
        <f t="shared" si="1"/>
        <v>-16.514061134255599</v>
      </c>
      <c r="L59" s="7">
        <f t="shared" si="2"/>
        <v>272.71421514593129</v>
      </c>
    </row>
    <row r="60" spans="2:12" x14ac:dyDescent="0.3">
      <c r="B60" s="6">
        <v>3</v>
      </c>
      <c r="C60">
        <v>20</v>
      </c>
      <c r="D60">
        <v>2</v>
      </c>
      <c r="E60">
        <v>779</v>
      </c>
      <c r="F60" s="6">
        <v>0</v>
      </c>
      <c r="G60">
        <v>0</v>
      </c>
      <c r="H60">
        <v>0</v>
      </c>
      <c r="I60">
        <v>0</v>
      </c>
      <c r="J60" s="10">
        <f t="shared" si="0"/>
        <v>791.08696453750247</v>
      </c>
      <c r="K60">
        <f t="shared" si="1"/>
        <v>12.086964537502467</v>
      </c>
      <c r="L60" s="7">
        <f t="shared" si="2"/>
        <v>146.09471173084225</v>
      </c>
    </row>
    <row r="61" spans="2:12" x14ac:dyDescent="0.3">
      <c r="B61" s="6">
        <v>3</v>
      </c>
      <c r="C61">
        <v>21</v>
      </c>
      <c r="D61">
        <v>3</v>
      </c>
      <c r="E61">
        <v>686</v>
      </c>
      <c r="F61" s="6">
        <v>0</v>
      </c>
      <c r="G61">
        <v>0</v>
      </c>
      <c r="H61">
        <v>0</v>
      </c>
      <c r="I61">
        <v>0</v>
      </c>
      <c r="J61" s="10">
        <f t="shared" si="0"/>
        <v>779.84661520817167</v>
      </c>
      <c r="K61">
        <f t="shared" si="1"/>
        <v>93.84661520817167</v>
      </c>
      <c r="L61" s="7">
        <f t="shared" si="2"/>
        <v>8807.1871860306383</v>
      </c>
    </row>
    <row r="62" spans="2:12" x14ac:dyDescent="0.3">
      <c r="B62" s="6">
        <v>3</v>
      </c>
      <c r="C62">
        <v>22</v>
      </c>
      <c r="D62">
        <v>4</v>
      </c>
      <c r="E62">
        <v>663</v>
      </c>
      <c r="F62" s="6">
        <v>0</v>
      </c>
      <c r="G62">
        <v>0</v>
      </c>
      <c r="H62">
        <v>0</v>
      </c>
      <c r="I62">
        <v>0</v>
      </c>
      <c r="J62" s="10">
        <f t="shared" si="0"/>
        <v>815.7401824722715</v>
      </c>
      <c r="K62">
        <f t="shared" si="1"/>
        <v>152.7401824722715</v>
      </c>
      <c r="L62" s="7">
        <f t="shared" si="2"/>
        <v>23329.563341662793</v>
      </c>
    </row>
    <row r="63" spans="2:12" x14ac:dyDescent="0.3">
      <c r="B63" s="6">
        <v>3</v>
      </c>
      <c r="C63">
        <v>23</v>
      </c>
      <c r="D63">
        <v>5</v>
      </c>
      <c r="E63">
        <v>1059</v>
      </c>
      <c r="F63" s="6">
        <v>0</v>
      </c>
      <c r="G63">
        <v>0</v>
      </c>
      <c r="H63">
        <v>0</v>
      </c>
      <c r="I63">
        <v>0</v>
      </c>
      <c r="J63" s="10">
        <f t="shared" si="0"/>
        <v>1231.3266040165427</v>
      </c>
      <c r="K63">
        <f t="shared" si="1"/>
        <v>172.32660401654266</v>
      </c>
      <c r="L63" s="7">
        <f t="shared" si="2"/>
        <v>29696.458451874296</v>
      </c>
    </row>
    <row r="64" spans="2:12" x14ac:dyDescent="0.3">
      <c r="B64" s="6">
        <v>3</v>
      </c>
      <c r="C64">
        <v>26</v>
      </c>
      <c r="D64">
        <v>1</v>
      </c>
      <c r="E64">
        <v>1005</v>
      </c>
      <c r="F64" s="6">
        <v>0</v>
      </c>
      <c r="G64">
        <v>0</v>
      </c>
      <c r="H64">
        <v>0</v>
      </c>
      <c r="I64">
        <v>0</v>
      </c>
      <c r="J64" s="10">
        <f t="shared" si="0"/>
        <v>1033.4859388657444</v>
      </c>
      <c r="K64">
        <f t="shared" si="1"/>
        <v>28.485938865744401</v>
      </c>
      <c r="L64" s="7">
        <f t="shared" si="2"/>
        <v>811.44871306292748</v>
      </c>
    </row>
    <row r="65" spans="2:12" x14ac:dyDescent="0.3">
      <c r="B65" s="6">
        <v>3</v>
      </c>
      <c r="C65">
        <v>27</v>
      </c>
      <c r="D65">
        <v>2</v>
      </c>
      <c r="E65">
        <v>704</v>
      </c>
      <c r="F65" s="6">
        <v>0</v>
      </c>
      <c r="G65">
        <v>0</v>
      </c>
      <c r="H65">
        <v>0</v>
      </c>
      <c r="I65">
        <v>0</v>
      </c>
      <c r="J65" s="10">
        <f t="shared" si="0"/>
        <v>791.08696453750247</v>
      </c>
      <c r="K65">
        <f t="shared" si="1"/>
        <v>87.086964537502467</v>
      </c>
      <c r="L65" s="7">
        <f t="shared" si="2"/>
        <v>7584.1393923562127</v>
      </c>
    </row>
    <row r="66" spans="2:12" x14ac:dyDescent="0.3">
      <c r="B66" s="6">
        <v>3</v>
      </c>
      <c r="C66">
        <v>28</v>
      </c>
      <c r="D66">
        <v>3</v>
      </c>
      <c r="E66">
        <v>732</v>
      </c>
      <c r="F66" s="6">
        <v>0</v>
      </c>
      <c r="G66">
        <v>0</v>
      </c>
      <c r="H66">
        <v>0</v>
      </c>
      <c r="I66">
        <v>0</v>
      </c>
      <c r="J66" s="10">
        <f t="shared" si="0"/>
        <v>779.84661520817167</v>
      </c>
      <c r="K66">
        <f t="shared" si="1"/>
        <v>47.84661520817167</v>
      </c>
      <c r="L66" s="7">
        <f t="shared" si="2"/>
        <v>2289.2985868788446</v>
      </c>
    </row>
    <row r="67" spans="2:12" x14ac:dyDescent="0.3">
      <c r="B67" s="6">
        <v>3</v>
      </c>
      <c r="C67">
        <v>29</v>
      </c>
      <c r="D67">
        <v>4</v>
      </c>
      <c r="E67">
        <v>738</v>
      </c>
      <c r="F67" s="6">
        <v>0</v>
      </c>
      <c r="G67">
        <v>0</v>
      </c>
      <c r="H67">
        <v>0</v>
      </c>
      <c r="I67">
        <v>0</v>
      </c>
      <c r="J67" s="10">
        <f t="shared" si="0"/>
        <v>815.7401824722715</v>
      </c>
      <c r="K67">
        <f t="shared" si="1"/>
        <v>77.740182472271499</v>
      </c>
      <c r="L67" s="7">
        <f t="shared" si="2"/>
        <v>6043.5359708220685</v>
      </c>
    </row>
    <row r="68" spans="2:12" x14ac:dyDescent="0.3">
      <c r="B68" s="6">
        <v>3</v>
      </c>
      <c r="C68">
        <v>30</v>
      </c>
      <c r="D68">
        <v>5</v>
      </c>
      <c r="E68">
        <v>1867</v>
      </c>
      <c r="F68" s="6">
        <v>1</v>
      </c>
      <c r="G68">
        <v>1</v>
      </c>
      <c r="H68">
        <v>0</v>
      </c>
      <c r="I68">
        <v>0</v>
      </c>
      <c r="J68" s="10">
        <f t="shared" si="0"/>
        <v>2023.6161041738208</v>
      </c>
      <c r="K68">
        <f t="shared" si="1"/>
        <v>156.61610417382076</v>
      </c>
      <c r="L68" s="7">
        <f t="shared" si="2"/>
        <v>24528.604086585077</v>
      </c>
    </row>
    <row r="69" spans="2:12" x14ac:dyDescent="0.3">
      <c r="B69" s="6">
        <v>4</v>
      </c>
      <c r="C69">
        <v>2</v>
      </c>
      <c r="D69">
        <v>1</v>
      </c>
      <c r="E69">
        <v>1486</v>
      </c>
      <c r="F69" s="6">
        <v>0</v>
      </c>
      <c r="G69">
        <v>0</v>
      </c>
      <c r="H69">
        <v>0</v>
      </c>
      <c r="I69">
        <v>0</v>
      </c>
      <c r="J69" s="10">
        <f t="shared" si="0"/>
        <v>1073.8733831566037</v>
      </c>
      <c r="K69">
        <f t="shared" si="1"/>
        <v>-412.12661684339628</v>
      </c>
      <c r="L69" s="7">
        <f t="shared" si="2"/>
        <v>169848.34831078356</v>
      </c>
    </row>
    <row r="70" spans="2:12" x14ac:dyDescent="0.3">
      <c r="B70" s="6">
        <v>4</v>
      </c>
      <c r="C70">
        <v>3</v>
      </c>
      <c r="D70">
        <v>2</v>
      </c>
      <c r="E70">
        <v>1155</v>
      </c>
      <c r="F70" s="6">
        <v>0</v>
      </c>
      <c r="G70">
        <v>0</v>
      </c>
      <c r="H70">
        <v>0</v>
      </c>
      <c r="I70">
        <v>0</v>
      </c>
      <c r="J70" s="10">
        <f t="shared" ref="J70:J133" si="3">$O$24+VLOOKUP(D70,$N$5:$O$9,2)+VLOOKUP(B70,$N$12:$O$23,2)+F70*$O$25+G70*$O$26+H70*$O$27+I70*$O$28</f>
        <v>831.47440882836179</v>
      </c>
      <c r="K70">
        <f t="shared" ref="K70:K133" si="4">J70-E70</f>
        <v>-323.52559117163821</v>
      </c>
      <c r="L70" s="7">
        <f t="shared" ref="L70:L133" si="5">K70*K70</f>
        <v>104668.80814295799</v>
      </c>
    </row>
    <row r="71" spans="2:12" x14ac:dyDescent="0.3">
      <c r="B71" s="6">
        <v>4</v>
      </c>
      <c r="C71">
        <v>4</v>
      </c>
      <c r="D71">
        <v>3</v>
      </c>
      <c r="E71">
        <v>871</v>
      </c>
      <c r="F71" s="6">
        <v>0</v>
      </c>
      <c r="G71">
        <v>0</v>
      </c>
      <c r="H71">
        <v>0</v>
      </c>
      <c r="I71">
        <v>0</v>
      </c>
      <c r="J71" s="10">
        <f t="shared" si="3"/>
        <v>820.23405949903099</v>
      </c>
      <c r="K71">
        <f t="shared" si="4"/>
        <v>-50.765940500969009</v>
      </c>
      <c r="L71" s="7">
        <f t="shared" si="5"/>
        <v>2577.1807149479255</v>
      </c>
    </row>
    <row r="72" spans="2:12" x14ac:dyDescent="0.3">
      <c r="B72" s="6">
        <v>4</v>
      </c>
      <c r="C72">
        <v>5</v>
      </c>
      <c r="D72">
        <v>4</v>
      </c>
      <c r="E72">
        <v>832</v>
      </c>
      <c r="F72" s="6">
        <v>0</v>
      </c>
      <c r="G72">
        <v>0</v>
      </c>
      <c r="H72">
        <v>0</v>
      </c>
      <c r="I72">
        <v>0</v>
      </c>
      <c r="J72" s="10">
        <f t="shared" si="3"/>
        <v>856.12762676313082</v>
      </c>
      <c r="K72">
        <f t="shared" si="4"/>
        <v>24.12762676313082</v>
      </c>
      <c r="L72" s="7">
        <f t="shared" si="5"/>
        <v>582.14237322094664</v>
      </c>
    </row>
    <row r="73" spans="2:12" x14ac:dyDescent="0.3">
      <c r="B73" s="6">
        <v>4</v>
      </c>
      <c r="C73">
        <v>6</v>
      </c>
      <c r="D73">
        <v>5</v>
      </c>
      <c r="E73">
        <v>1101</v>
      </c>
      <c r="F73" s="6">
        <v>0</v>
      </c>
      <c r="G73">
        <v>0</v>
      </c>
      <c r="H73">
        <v>0</v>
      </c>
      <c r="I73">
        <v>0</v>
      </c>
      <c r="J73" s="10">
        <f t="shared" si="3"/>
        <v>1271.714048307402</v>
      </c>
      <c r="K73">
        <f t="shared" si="4"/>
        <v>170.71404830740198</v>
      </c>
      <c r="L73" s="7">
        <f t="shared" si="5"/>
        <v>29143.286289501979</v>
      </c>
    </row>
    <row r="74" spans="2:12" x14ac:dyDescent="0.3">
      <c r="B74" s="6">
        <v>4</v>
      </c>
      <c r="C74">
        <v>9</v>
      </c>
      <c r="D74">
        <v>1</v>
      </c>
      <c r="E74">
        <v>929</v>
      </c>
      <c r="F74" s="6">
        <v>0</v>
      </c>
      <c r="G74">
        <v>0</v>
      </c>
      <c r="H74">
        <v>0</v>
      </c>
      <c r="I74">
        <v>0</v>
      </c>
      <c r="J74" s="10">
        <f t="shared" si="3"/>
        <v>1073.8733831566037</v>
      </c>
      <c r="K74">
        <f t="shared" si="4"/>
        <v>144.87338315660372</v>
      </c>
      <c r="L74" s="7">
        <f t="shared" si="5"/>
        <v>20988.297147240111</v>
      </c>
    </row>
    <row r="75" spans="2:12" x14ac:dyDescent="0.3">
      <c r="B75" s="6">
        <v>4</v>
      </c>
      <c r="C75">
        <v>10</v>
      </c>
      <c r="D75">
        <v>2</v>
      </c>
      <c r="E75">
        <v>672</v>
      </c>
      <c r="F75" s="6">
        <v>0</v>
      </c>
      <c r="G75">
        <v>0</v>
      </c>
      <c r="H75">
        <v>0</v>
      </c>
      <c r="I75">
        <v>0</v>
      </c>
      <c r="J75" s="10">
        <f t="shared" si="3"/>
        <v>831.47440882836179</v>
      </c>
      <c r="K75">
        <f t="shared" si="4"/>
        <v>159.47440882836179</v>
      </c>
      <c r="L75" s="7">
        <f t="shared" si="5"/>
        <v>25432.087071155478</v>
      </c>
    </row>
    <row r="76" spans="2:12" x14ac:dyDescent="0.3">
      <c r="B76" s="6">
        <v>4</v>
      </c>
      <c r="C76">
        <v>11</v>
      </c>
      <c r="D76">
        <v>3</v>
      </c>
      <c r="E76">
        <v>751</v>
      </c>
      <c r="F76" s="6">
        <v>0</v>
      </c>
      <c r="G76">
        <v>0</v>
      </c>
      <c r="H76">
        <v>0</v>
      </c>
      <c r="I76">
        <v>0</v>
      </c>
      <c r="J76" s="10">
        <f t="shared" si="3"/>
        <v>820.23405949903099</v>
      </c>
      <c r="K76">
        <f t="shared" si="4"/>
        <v>69.234059499030991</v>
      </c>
      <c r="L76" s="7">
        <f t="shared" si="5"/>
        <v>4793.3549947153633</v>
      </c>
    </row>
    <row r="77" spans="2:12" x14ac:dyDescent="0.3">
      <c r="B77" s="6">
        <v>4</v>
      </c>
      <c r="C77">
        <v>12</v>
      </c>
      <c r="D77">
        <v>4</v>
      </c>
      <c r="E77">
        <v>1114</v>
      </c>
      <c r="F77" s="6">
        <v>0</v>
      </c>
      <c r="G77">
        <v>0</v>
      </c>
      <c r="H77">
        <v>0</v>
      </c>
      <c r="I77">
        <v>0</v>
      </c>
      <c r="J77" s="10">
        <f t="shared" si="3"/>
        <v>856.12762676313082</v>
      </c>
      <c r="K77">
        <f t="shared" si="4"/>
        <v>-257.87237323686918</v>
      </c>
      <c r="L77" s="7">
        <f t="shared" si="5"/>
        <v>66498.160878815164</v>
      </c>
    </row>
    <row r="78" spans="2:12" x14ac:dyDescent="0.3">
      <c r="B78" s="6">
        <v>4</v>
      </c>
      <c r="C78">
        <v>13</v>
      </c>
      <c r="D78">
        <v>5</v>
      </c>
      <c r="E78">
        <v>1612</v>
      </c>
      <c r="F78" s="6">
        <v>1</v>
      </c>
      <c r="G78">
        <v>0</v>
      </c>
      <c r="H78">
        <v>0</v>
      </c>
      <c r="I78">
        <v>0</v>
      </c>
      <c r="J78" s="10">
        <f t="shared" si="3"/>
        <v>1667.1801105432078</v>
      </c>
      <c r="K78">
        <f t="shared" si="4"/>
        <v>55.180110543207775</v>
      </c>
      <c r="L78" s="7">
        <f t="shared" si="5"/>
        <v>3044.8445995606298</v>
      </c>
    </row>
    <row r="79" spans="2:12" x14ac:dyDescent="0.3">
      <c r="B79" s="6">
        <v>4</v>
      </c>
      <c r="C79">
        <v>16</v>
      </c>
      <c r="D79">
        <v>1</v>
      </c>
      <c r="E79">
        <v>1267</v>
      </c>
      <c r="F79" s="6">
        <v>0</v>
      </c>
      <c r="G79">
        <v>0</v>
      </c>
      <c r="H79">
        <v>0</v>
      </c>
      <c r="I79">
        <v>0</v>
      </c>
      <c r="J79" s="10">
        <f t="shared" si="3"/>
        <v>1073.8733831566037</v>
      </c>
      <c r="K79">
        <f t="shared" si="4"/>
        <v>-193.12661684339628</v>
      </c>
      <c r="L79" s="7">
        <f t="shared" si="5"/>
        <v>37297.890133375993</v>
      </c>
    </row>
    <row r="80" spans="2:12" x14ac:dyDescent="0.3">
      <c r="B80" s="6">
        <v>4</v>
      </c>
      <c r="C80">
        <v>17</v>
      </c>
      <c r="D80">
        <v>2</v>
      </c>
      <c r="E80">
        <v>825</v>
      </c>
      <c r="F80" s="6">
        <v>0</v>
      </c>
      <c r="G80">
        <v>0</v>
      </c>
      <c r="H80">
        <v>0</v>
      </c>
      <c r="I80">
        <v>0</v>
      </c>
      <c r="J80" s="10">
        <f t="shared" si="3"/>
        <v>831.47440882836179</v>
      </c>
      <c r="K80">
        <f t="shared" si="4"/>
        <v>6.4744088283617884</v>
      </c>
      <c r="L80" s="7">
        <f t="shared" si="5"/>
        <v>41.917969676769069</v>
      </c>
    </row>
    <row r="81" spans="2:12" x14ac:dyDescent="0.3">
      <c r="B81" s="6">
        <v>4</v>
      </c>
      <c r="C81">
        <v>18</v>
      </c>
      <c r="D81">
        <v>3</v>
      </c>
      <c r="E81">
        <v>729</v>
      </c>
      <c r="F81" s="6">
        <v>0</v>
      </c>
      <c r="G81">
        <v>0</v>
      </c>
      <c r="H81">
        <v>0</v>
      </c>
      <c r="I81">
        <v>0</v>
      </c>
      <c r="J81" s="10">
        <f t="shared" si="3"/>
        <v>820.23405949903099</v>
      </c>
      <c r="K81">
        <f t="shared" si="4"/>
        <v>91.234059499030991</v>
      </c>
      <c r="L81" s="7">
        <f t="shared" si="5"/>
        <v>8323.6536126727278</v>
      </c>
    </row>
    <row r="82" spans="2:12" x14ac:dyDescent="0.3">
      <c r="B82" s="6">
        <v>4</v>
      </c>
      <c r="C82">
        <v>19</v>
      </c>
      <c r="D82">
        <v>4</v>
      </c>
      <c r="E82">
        <v>836</v>
      </c>
      <c r="F82" s="6">
        <v>0</v>
      </c>
      <c r="G82">
        <v>0</v>
      </c>
      <c r="H82">
        <v>0</v>
      </c>
      <c r="I82">
        <v>0</v>
      </c>
      <c r="J82" s="10">
        <f t="shared" si="3"/>
        <v>856.12762676313082</v>
      </c>
      <c r="K82">
        <f t="shared" si="4"/>
        <v>20.12762676313082</v>
      </c>
      <c r="L82" s="7">
        <f t="shared" si="5"/>
        <v>405.12135911590008</v>
      </c>
    </row>
    <row r="83" spans="2:12" x14ac:dyDescent="0.3">
      <c r="B83" s="6">
        <v>4</v>
      </c>
      <c r="C83">
        <v>20</v>
      </c>
      <c r="D83">
        <v>5</v>
      </c>
      <c r="E83">
        <v>1123</v>
      </c>
      <c r="F83" s="6">
        <v>0</v>
      </c>
      <c r="G83">
        <v>0</v>
      </c>
      <c r="H83">
        <v>0</v>
      </c>
      <c r="I83">
        <v>0</v>
      </c>
      <c r="J83" s="10">
        <f t="shared" si="3"/>
        <v>1271.714048307402</v>
      </c>
      <c r="K83">
        <f t="shared" si="4"/>
        <v>148.71404830740198</v>
      </c>
      <c r="L83" s="7">
        <f t="shared" si="5"/>
        <v>22115.868163976291</v>
      </c>
    </row>
    <row r="84" spans="2:12" x14ac:dyDescent="0.3">
      <c r="B84" s="6">
        <v>4</v>
      </c>
      <c r="C84">
        <v>23</v>
      </c>
      <c r="D84">
        <v>1</v>
      </c>
      <c r="E84">
        <v>900</v>
      </c>
      <c r="F84" s="6">
        <v>0</v>
      </c>
      <c r="G84">
        <v>0</v>
      </c>
      <c r="H84">
        <v>0</v>
      </c>
      <c r="I84">
        <v>0</v>
      </c>
      <c r="J84" s="10">
        <f t="shared" si="3"/>
        <v>1073.8733831566037</v>
      </c>
      <c r="K84">
        <f t="shared" si="4"/>
        <v>173.87338315660372</v>
      </c>
      <c r="L84" s="7">
        <f t="shared" si="5"/>
        <v>30231.953370323128</v>
      </c>
    </row>
    <row r="85" spans="2:12" x14ac:dyDescent="0.3">
      <c r="B85" s="6">
        <v>4</v>
      </c>
      <c r="C85">
        <v>24</v>
      </c>
      <c r="D85">
        <v>2</v>
      </c>
      <c r="E85">
        <v>702</v>
      </c>
      <c r="F85" s="6">
        <v>0</v>
      </c>
      <c r="G85">
        <v>0</v>
      </c>
      <c r="H85">
        <v>0</v>
      </c>
      <c r="I85">
        <v>0</v>
      </c>
      <c r="J85" s="10">
        <f t="shared" si="3"/>
        <v>831.47440882836179</v>
      </c>
      <c r="K85">
        <f t="shared" si="4"/>
        <v>129.47440882836179</v>
      </c>
      <c r="L85" s="7">
        <f t="shared" si="5"/>
        <v>16763.622541453769</v>
      </c>
    </row>
    <row r="86" spans="2:12" x14ac:dyDescent="0.3">
      <c r="B86" s="6">
        <v>4</v>
      </c>
      <c r="C86">
        <v>25</v>
      </c>
      <c r="D86">
        <v>3</v>
      </c>
      <c r="E86">
        <v>724</v>
      </c>
      <c r="F86" s="6">
        <v>0</v>
      </c>
      <c r="G86">
        <v>0</v>
      </c>
      <c r="H86">
        <v>0</v>
      </c>
      <c r="I86">
        <v>0</v>
      </c>
      <c r="J86" s="10">
        <f t="shared" si="3"/>
        <v>820.23405949903099</v>
      </c>
      <c r="K86">
        <f t="shared" si="4"/>
        <v>96.234059499030991</v>
      </c>
      <c r="L86" s="7">
        <f t="shared" si="5"/>
        <v>9260.9942076630377</v>
      </c>
    </row>
    <row r="87" spans="2:12" x14ac:dyDescent="0.3">
      <c r="B87" s="6">
        <v>4</v>
      </c>
      <c r="C87">
        <v>26</v>
      </c>
      <c r="D87">
        <v>4</v>
      </c>
      <c r="E87">
        <v>824</v>
      </c>
      <c r="F87" s="6">
        <v>0</v>
      </c>
      <c r="G87">
        <v>0</v>
      </c>
      <c r="H87">
        <v>0</v>
      </c>
      <c r="I87">
        <v>0</v>
      </c>
      <c r="J87" s="10">
        <f t="shared" si="3"/>
        <v>856.12762676313082</v>
      </c>
      <c r="K87">
        <f t="shared" si="4"/>
        <v>32.12762676313082</v>
      </c>
      <c r="L87" s="7">
        <f t="shared" si="5"/>
        <v>1032.1844014310398</v>
      </c>
    </row>
    <row r="88" spans="2:12" x14ac:dyDescent="0.3">
      <c r="B88" s="6">
        <v>4</v>
      </c>
      <c r="C88">
        <v>27</v>
      </c>
      <c r="D88">
        <v>5</v>
      </c>
      <c r="E88">
        <v>1682</v>
      </c>
      <c r="F88" s="6">
        <v>1</v>
      </c>
      <c r="G88">
        <v>0</v>
      </c>
      <c r="H88">
        <v>0</v>
      </c>
      <c r="I88">
        <v>0</v>
      </c>
      <c r="J88" s="10">
        <f t="shared" si="3"/>
        <v>1667.1801105432078</v>
      </c>
      <c r="K88">
        <f t="shared" si="4"/>
        <v>-14.819889456792225</v>
      </c>
      <c r="L88" s="7">
        <f t="shared" si="5"/>
        <v>219.62912351154137</v>
      </c>
    </row>
    <row r="89" spans="2:12" x14ac:dyDescent="0.3">
      <c r="B89" s="6">
        <v>4</v>
      </c>
      <c r="C89">
        <v>30</v>
      </c>
      <c r="D89">
        <v>1</v>
      </c>
      <c r="E89">
        <v>1146</v>
      </c>
      <c r="F89" s="6">
        <v>0</v>
      </c>
      <c r="G89">
        <v>0</v>
      </c>
      <c r="H89">
        <v>0</v>
      </c>
      <c r="I89">
        <v>0</v>
      </c>
      <c r="J89" s="10">
        <f t="shared" si="3"/>
        <v>1073.8733831566037</v>
      </c>
      <c r="K89">
        <f t="shared" si="4"/>
        <v>-72.126616843396278</v>
      </c>
      <c r="L89" s="7">
        <f t="shared" si="5"/>
        <v>5202.2488572740958</v>
      </c>
    </row>
    <row r="90" spans="2:12" x14ac:dyDescent="0.3">
      <c r="B90" s="6">
        <v>5</v>
      </c>
      <c r="C90">
        <v>1</v>
      </c>
      <c r="D90">
        <v>2</v>
      </c>
      <c r="E90">
        <v>1488</v>
      </c>
      <c r="F90" s="6">
        <v>0</v>
      </c>
      <c r="G90">
        <v>1</v>
      </c>
      <c r="H90">
        <v>0</v>
      </c>
      <c r="I90">
        <v>0</v>
      </c>
      <c r="J90" s="10">
        <f t="shared" si="3"/>
        <v>1316.0834796449362</v>
      </c>
      <c r="K90">
        <f t="shared" si="4"/>
        <v>-171.91652035506377</v>
      </c>
      <c r="L90" s="7">
        <f t="shared" si="5"/>
        <v>29555.289970993053</v>
      </c>
    </row>
    <row r="91" spans="2:12" x14ac:dyDescent="0.3">
      <c r="B91" s="6">
        <v>5</v>
      </c>
      <c r="C91">
        <v>2</v>
      </c>
      <c r="D91">
        <v>3</v>
      </c>
      <c r="E91">
        <v>1121</v>
      </c>
      <c r="F91" s="6">
        <v>0</v>
      </c>
      <c r="G91">
        <v>0</v>
      </c>
      <c r="H91">
        <v>0</v>
      </c>
      <c r="I91">
        <v>0</v>
      </c>
      <c r="J91" s="10">
        <f t="shared" si="3"/>
        <v>908.01969239413279</v>
      </c>
      <c r="K91">
        <f t="shared" si="4"/>
        <v>-212.98030760586721</v>
      </c>
      <c r="L91" s="7">
        <f t="shared" si="5"/>
        <v>45360.611427889817</v>
      </c>
    </row>
    <row r="92" spans="2:12" x14ac:dyDescent="0.3">
      <c r="B92" s="6">
        <v>5</v>
      </c>
      <c r="C92">
        <v>3</v>
      </c>
      <c r="D92">
        <v>4</v>
      </c>
      <c r="E92">
        <v>1147</v>
      </c>
      <c r="F92" s="6">
        <v>0</v>
      </c>
      <c r="G92">
        <v>0</v>
      </c>
      <c r="H92">
        <v>0</v>
      </c>
      <c r="I92">
        <v>0</v>
      </c>
      <c r="J92" s="10">
        <f t="shared" si="3"/>
        <v>943.91325965823262</v>
      </c>
      <c r="K92">
        <f t="shared" si="4"/>
        <v>-203.08674034176738</v>
      </c>
      <c r="L92" s="7">
        <f t="shared" si="5"/>
        <v>41244.224102644446</v>
      </c>
    </row>
    <row r="93" spans="2:12" x14ac:dyDescent="0.3">
      <c r="B93" s="6">
        <v>5</v>
      </c>
      <c r="C93">
        <v>4</v>
      </c>
      <c r="D93">
        <v>5</v>
      </c>
      <c r="E93">
        <v>1455</v>
      </c>
      <c r="F93" s="6">
        <v>0</v>
      </c>
      <c r="G93">
        <v>0</v>
      </c>
      <c r="H93">
        <v>0</v>
      </c>
      <c r="I93">
        <v>0</v>
      </c>
      <c r="J93" s="10">
        <f t="shared" si="3"/>
        <v>1359.4996812025038</v>
      </c>
      <c r="K93">
        <f t="shared" si="4"/>
        <v>-95.50031879749622</v>
      </c>
      <c r="L93" s="7">
        <f t="shared" si="5"/>
        <v>9120.3108904234105</v>
      </c>
    </row>
    <row r="94" spans="2:12" x14ac:dyDescent="0.3">
      <c r="B94" s="6">
        <v>5</v>
      </c>
      <c r="C94">
        <v>7</v>
      </c>
      <c r="D94">
        <v>1</v>
      </c>
      <c r="E94">
        <v>1330</v>
      </c>
      <c r="F94" s="6">
        <v>0</v>
      </c>
      <c r="G94">
        <v>0</v>
      </c>
      <c r="H94">
        <v>0</v>
      </c>
      <c r="I94">
        <v>0</v>
      </c>
      <c r="J94" s="10">
        <f t="shared" si="3"/>
        <v>1161.6590160517055</v>
      </c>
      <c r="K94">
        <f t="shared" si="4"/>
        <v>-168.34098394829448</v>
      </c>
      <c r="L94" s="7">
        <f t="shared" si="5"/>
        <v>28338.686876679938</v>
      </c>
    </row>
    <row r="95" spans="2:12" x14ac:dyDescent="0.3">
      <c r="B95" s="6">
        <v>5</v>
      </c>
      <c r="C95">
        <v>8</v>
      </c>
      <c r="D95">
        <v>2</v>
      </c>
      <c r="E95">
        <v>819</v>
      </c>
      <c r="F95" s="6">
        <v>0</v>
      </c>
      <c r="G95">
        <v>0</v>
      </c>
      <c r="H95">
        <v>0</v>
      </c>
      <c r="I95">
        <v>0</v>
      </c>
      <c r="J95" s="10">
        <f t="shared" si="3"/>
        <v>919.26004172346359</v>
      </c>
      <c r="K95">
        <f t="shared" si="4"/>
        <v>100.26004172346359</v>
      </c>
      <c r="L95" s="7">
        <f t="shared" si="5"/>
        <v>10052.075966390659</v>
      </c>
    </row>
    <row r="96" spans="2:12" x14ac:dyDescent="0.3">
      <c r="B96" s="6">
        <v>5</v>
      </c>
      <c r="C96">
        <v>9</v>
      </c>
      <c r="D96">
        <v>3</v>
      </c>
      <c r="E96">
        <v>743</v>
      </c>
      <c r="F96" s="6">
        <v>0</v>
      </c>
      <c r="G96">
        <v>0</v>
      </c>
      <c r="H96">
        <v>0</v>
      </c>
      <c r="I96">
        <v>0</v>
      </c>
      <c r="J96" s="10">
        <f t="shared" si="3"/>
        <v>908.01969239413279</v>
      </c>
      <c r="K96">
        <f t="shared" si="4"/>
        <v>165.01969239413279</v>
      </c>
      <c r="L96" s="7">
        <f t="shared" si="5"/>
        <v>27231.498877854207</v>
      </c>
    </row>
    <row r="97" spans="2:12" x14ac:dyDescent="0.3">
      <c r="B97" s="6">
        <v>5</v>
      </c>
      <c r="C97">
        <v>10</v>
      </c>
      <c r="D97">
        <v>4</v>
      </c>
      <c r="E97">
        <v>921</v>
      </c>
      <c r="F97" s="6">
        <v>0</v>
      </c>
      <c r="G97">
        <v>0</v>
      </c>
      <c r="H97">
        <v>0</v>
      </c>
      <c r="I97">
        <v>0</v>
      </c>
      <c r="J97" s="10">
        <f t="shared" si="3"/>
        <v>943.91325965823262</v>
      </c>
      <c r="K97">
        <f t="shared" si="4"/>
        <v>22.913259658232619</v>
      </c>
      <c r="L97" s="7">
        <f t="shared" si="5"/>
        <v>525.01746816559034</v>
      </c>
    </row>
    <row r="98" spans="2:12" x14ac:dyDescent="0.3">
      <c r="B98" s="6">
        <v>5</v>
      </c>
      <c r="C98">
        <v>11</v>
      </c>
      <c r="D98">
        <v>5</v>
      </c>
      <c r="E98">
        <v>1731</v>
      </c>
      <c r="F98" s="6">
        <v>1</v>
      </c>
      <c r="G98">
        <v>1</v>
      </c>
      <c r="H98">
        <v>0</v>
      </c>
      <c r="I98">
        <v>0</v>
      </c>
      <c r="J98" s="10">
        <f t="shared" si="3"/>
        <v>2151.7891813597821</v>
      </c>
      <c r="K98">
        <f t="shared" si="4"/>
        <v>420.78918135978211</v>
      </c>
      <c r="L98" s="7">
        <f t="shared" si="5"/>
        <v>177063.5351494356</v>
      </c>
    </row>
    <row r="99" spans="2:12" x14ac:dyDescent="0.3">
      <c r="B99" s="6">
        <v>5</v>
      </c>
      <c r="C99">
        <v>14</v>
      </c>
      <c r="D99">
        <v>1</v>
      </c>
      <c r="E99">
        <v>1118</v>
      </c>
      <c r="F99" s="6">
        <v>0</v>
      </c>
      <c r="G99">
        <v>0</v>
      </c>
      <c r="H99">
        <v>0</v>
      </c>
      <c r="I99">
        <v>0</v>
      </c>
      <c r="J99" s="10">
        <f t="shared" si="3"/>
        <v>1161.6590160517055</v>
      </c>
      <c r="K99">
        <f t="shared" si="4"/>
        <v>43.659016051705521</v>
      </c>
      <c r="L99" s="7">
        <f t="shared" si="5"/>
        <v>1906.1096826030803</v>
      </c>
    </row>
    <row r="100" spans="2:12" x14ac:dyDescent="0.3">
      <c r="B100" s="6">
        <v>5</v>
      </c>
      <c r="C100">
        <v>15</v>
      </c>
      <c r="D100">
        <v>2</v>
      </c>
      <c r="E100">
        <v>1064</v>
      </c>
      <c r="F100" s="6">
        <v>0</v>
      </c>
      <c r="G100">
        <v>0</v>
      </c>
      <c r="H100">
        <v>0</v>
      </c>
      <c r="I100">
        <v>0</v>
      </c>
      <c r="J100" s="10">
        <f t="shared" si="3"/>
        <v>919.26004172346359</v>
      </c>
      <c r="K100">
        <f t="shared" si="4"/>
        <v>-144.73995827653641</v>
      </c>
      <c r="L100" s="7">
        <f t="shared" si="5"/>
        <v>20949.655521893503</v>
      </c>
    </row>
    <row r="101" spans="2:12" x14ac:dyDescent="0.3">
      <c r="B101" s="6">
        <v>5</v>
      </c>
      <c r="C101">
        <v>16</v>
      </c>
      <c r="D101">
        <v>3</v>
      </c>
      <c r="E101">
        <v>869</v>
      </c>
      <c r="F101" s="6">
        <v>0</v>
      </c>
      <c r="G101">
        <v>0</v>
      </c>
      <c r="H101">
        <v>0</v>
      </c>
      <c r="I101">
        <v>0</v>
      </c>
      <c r="J101" s="10">
        <f t="shared" si="3"/>
        <v>908.01969239413279</v>
      </c>
      <c r="K101">
        <f t="shared" si="4"/>
        <v>39.01969239413279</v>
      </c>
      <c r="L101" s="7">
        <f t="shared" si="5"/>
        <v>1522.5363945327442</v>
      </c>
    </row>
    <row r="102" spans="2:12" x14ac:dyDescent="0.3">
      <c r="B102" s="6">
        <v>5</v>
      </c>
      <c r="C102">
        <v>17</v>
      </c>
      <c r="D102">
        <v>4</v>
      </c>
      <c r="E102">
        <v>844</v>
      </c>
      <c r="F102" s="6">
        <v>0</v>
      </c>
      <c r="G102">
        <v>0</v>
      </c>
      <c r="H102">
        <v>0</v>
      </c>
      <c r="I102">
        <v>0</v>
      </c>
      <c r="J102" s="10">
        <f t="shared" si="3"/>
        <v>943.91325965823262</v>
      </c>
      <c r="K102">
        <f t="shared" si="4"/>
        <v>99.913259658232619</v>
      </c>
      <c r="L102" s="7">
        <f t="shared" si="5"/>
        <v>9982.6594555334141</v>
      </c>
    </row>
    <row r="103" spans="2:12" x14ac:dyDescent="0.3">
      <c r="B103" s="6">
        <v>5</v>
      </c>
      <c r="C103">
        <v>18</v>
      </c>
      <c r="D103">
        <v>5</v>
      </c>
      <c r="E103">
        <v>1251</v>
      </c>
      <c r="F103" s="6">
        <v>0</v>
      </c>
      <c r="G103">
        <v>0</v>
      </c>
      <c r="H103">
        <v>0</v>
      </c>
      <c r="I103">
        <v>0</v>
      </c>
      <c r="J103" s="10">
        <f t="shared" si="3"/>
        <v>1359.4996812025038</v>
      </c>
      <c r="K103">
        <f t="shared" si="4"/>
        <v>108.49968120250378</v>
      </c>
      <c r="L103" s="7">
        <f t="shared" si="5"/>
        <v>11772.180821044953</v>
      </c>
    </row>
    <row r="104" spans="2:12" x14ac:dyDescent="0.3">
      <c r="B104" s="6">
        <v>5</v>
      </c>
      <c r="C104">
        <v>21</v>
      </c>
      <c r="D104">
        <v>1</v>
      </c>
      <c r="E104">
        <v>1187</v>
      </c>
      <c r="F104" s="6">
        <v>0</v>
      </c>
      <c r="G104">
        <v>0</v>
      </c>
      <c r="H104">
        <v>0</v>
      </c>
      <c r="I104">
        <v>0</v>
      </c>
      <c r="J104" s="10">
        <f t="shared" si="3"/>
        <v>1161.6590160517055</v>
      </c>
      <c r="K104">
        <f t="shared" si="4"/>
        <v>-25.340983948294479</v>
      </c>
      <c r="L104" s="7">
        <f t="shared" si="5"/>
        <v>642.16546746771849</v>
      </c>
    </row>
    <row r="105" spans="2:12" x14ac:dyDescent="0.3">
      <c r="B105" s="6">
        <v>5</v>
      </c>
      <c r="C105">
        <v>22</v>
      </c>
      <c r="D105">
        <v>2</v>
      </c>
      <c r="E105">
        <v>785</v>
      </c>
      <c r="F105" s="6">
        <v>0</v>
      </c>
      <c r="G105">
        <v>0</v>
      </c>
      <c r="H105">
        <v>0</v>
      </c>
      <c r="I105">
        <v>0</v>
      </c>
      <c r="J105" s="10">
        <f t="shared" si="3"/>
        <v>919.26004172346359</v>
      </c>
      <c r="K105">
        <f t="shared" si="4"/>
        <v>134.26004172346359</v>
      </c>
      <c r="L105" s="7">
        <f t="shared" si="5"/>
        <v>18025.758803586185</v>
      </c>
    </row>
    <row r="106" spans="2:12" x14ac:dyDescent="0.3">
      <c r="B106" s="6">
        <v>5</v>
      </c>
      <c r="C106">
        <v>23</v>
      </c>
      <c r="D106">
        <v>3</v>
      </c>
      <c r="E106">
        <v>705</v>
      </c>
      <c r="F106" s="6">
        <v>0</v>
      </c>
      <c r="G106">
        <v>0</v>
      </c>
      <c r="H106">
        <v>0</v>
      </c>
      <c r="I106">
        <v>0</v>
      </c>
      <c r="J106" s="10">
        <f t="shared" si="3"/>
        <v>908.01969239413279</v>
      </c>
      <c r="K106">
        <f t="shared" si="4"/>
        <v>203.01969239413279</v>
      </c>
      <c r="L106" s="7">
        <f t="shared" si="5"/>
        <v>41216.995499808298</v>
      </c>
    </row>
    <row r="107" spans="2:12" x14ac:dyDescent="0.3">
      <c r="B107" s="6">
        <v>5</v>
      </c>
      <c r="C107">
        <v>24</v>
      </c>
      <c r="D107">
        <v>4</v>
      </c>
      <c r="E107">
        <v>890</v>
      </c>
      <c r="F107" s="6">
        <v>0</v>
      </c>
      <c r="G107">
        <v>0</v>
      </c>
      <c r="H107">
        <v>0</v>
      </c>
      <c r="I107">
        <v>0</v>
      </c>
      <c r="J107" s="10">
        <f t="shared" si="3"/>
        <v>943.91325965823262</v>
      </c>
      <c r="K107">
        <f t="shared" si="4"/>
        <v>53.913259658232619</v>
      </c>
      <c r="L107" s="7">
        <f t="shared" si="5"/>
        <v>2906.6395669760127</v>
      </c>
    </row>
    <row r="108" spans="2:12" x14ac:dyDescent="0.3">
      <c r="B108" s="6">
        <v>5</v>
      </c>
      <c r="C108">
        <v>25</v>
      </c>
      <c r="D108">
        <v>5</v>
      </c>
      <c r="E108">
        <v>1754</v>
      </c>
      <c r="F108" s="6">
        <v>0</v>
      </c>
      <c r="G108">
        <v>0</v>
      </c>
      <c r="H108">
        <v>1</v>
      </c>
      <c r="I108">
        <v>0</v>
      </c>
      <c r="J108" s="10">
        <f t="shared" si="3"/>
        <v>1560.7934564862448</v>
      </c>
      <c r="K108">
        <f t="shared" si="4"/>
        <v>-193.20654351375515</v>
      </c>
      <c r="L108" s="7">
        <f t="shared" si="5"/>
        <v>37328.768456532562</v>
      </c>
    </row>
    <row r="109" spans="2:12" x14ac:dyDescent="0.3">
      <c r="B109" s="6">
        <v>5</v>
      </c>
      <c r="C109">
        <v>29</v>
      </c>
      <c r="D109">
        <v>2</v>
      </c>
      <c r="E109">
        <v>1310</v>
      </c>
      <c r="F109" s="6">
        <v>0</v>
      </c>
      <c r="G109">
        <v>0</v>
      </c>
      <c r="H109">
        <v>0</v>
      </c>
      <c r="I109">
        <v>1</v>
      </c>
      <c r="J109" s="10">
        <f t="shared" si="3"/>
        <v>1171.8133626922829</v>
      </c>
      <c r="K109">
        <f t="shared" si="4"/>
        <v>-138.18663730771709</v>
      </c>
      <c r="L109" s="7">
        <f t="shared" si="5"/>
        <v>19095.54673041455</v>
      </c>
    </row>
    <row r="110" spans="2:12" x14ac:dyDescent="0.3">
      <c r="B110" s="6">
        <v>5</v>
      </c>
      <c r="C110">
        <v>30</v>
      </c>
      <c r="D110">
        <v>3</v>
      </c>
      <c r="E110">
        <v>937</v>
      </c>
      <c r="F110" s="6">
        <v>0</v>
      </c>
      <c r="G110">
        <v>0</v>
      </c>
      <c r="H110">
        <v>0</v>
      </c>
      <c r="I110">
        <v>0</v>
      </c>
      <c r="J110" s="10">
        <f t="shared" si="3"/>
        <v>908.01969239413279</v>
      </c>
      <c r="K110">
        <f t="shared" si="4"/>
        <v>-28.98030760586721</v>
      </c>
      <c r="L110" s="7">
        <f t="shared" si="5"/>
        <v>839.85822893068485</v>
      </c>
    </row>
    <row r="111" spans="2:12" x14ac:dyDescent="0.3">
      <c r="B111" s="6">
        <v>5</v>
      </c>
      <c r="C111">
        <v>31</v>
      </c>
      <c r="D111">
        <v>4</v>
      </c>
      <c r="E111">
        <v>956</v>
      </c>
      <c r="F111" s="6">
        <v>0</v>
      </c>
      <c r="G111">
        <v>0</v>
      </c>
      <c r="H111">
        <v>0</v>
      </c>
      <c r="I111">
        <v>0</v>
      </c>
      <c r="J111" s="10">
        <f t="shared" si="3"/>
        <v>943.91325965823262</v>
      </c>
      <c r="K111">
        <f t="shared" si="4"/>
        <v>-12.086740341767381</v>
      </c>
      <c r="L111" s="7">
        <f t="shared" si="5"/>
        <v>146.08929208930707</v>
      </c>
    </row>
    <row r="112" spans="2:12" x14ac:dyDescent="0.3">
      <c r="B112" s="6">
        <v>6</v>
      </c>
      <c r="C112">
        <v>1</v>
      </c>
      <c r="D112">
        <v>5</v>
      </c>
      <c r="E112">
        <v>2068</v>
      </c>
      <c r="F112" s="6">
        <v>0</v>
      </c>
      <c r="G112">
        <v>0</v>
      </c>
      <c r="H112">
        <v>0</v>
      </c>
      <c r="I112">
        <v>0</v>
      </c>
      <c r="J112" s="10">
        <f t="shared" si="3"/>
        <v>1405.2581619171046</v>
      </c>
      <c r="K112">
        <f t="shared" si="4"/>
        <v>-662.74183808289536</v>
      </c>
      <c r="L112" s="7">
        <f t="shared" si="5"/>
        <v>439226.7439454947</v>
      </c>
    </row>
    <row r="113" spans="2:12" x14ac:dyDescent="0.3">
      <c r="B113" s="6">
        <v>6</v>
      </c>
      <c r="C113">
        <v>4</v>
      </c>
      <c r="D113">
        <v>1</v>
      </c>
      <c r="E113">
        <v>1383</v>
      </c>
      <c r="F113" s="6">
        <v>0</v>
      </c>
      <c r="G113">
        <v>0</v>
      </c>
      <c r="H113">
        <v>0</v>
      </c>
      <c r="I113">
        <v>0</v>
      </c>
      <c r="J113" s="10">
        <f t="shared" si="3"/>
        <v>1207.4174967663062</v>
      </c>
      <c r="K113">
        <f t="shared" si="4"/>
        <v>-175.58250323369384</v>
      </c>
      <c r="L113" s="7">
        <f t="shared" si="5"/>
        <v>30829.215441810109</v>
      </c>
    </row>
    <row r="114" spans="2:12" x14ac:dyDescent="0.3">
      <c r="B114" s="6">
        <v>6</v>
      </c>
      <c r="C114">
        <v>5</v>
      </c>
      <c r="D114">
        <v>2</v>
      </c>
      <c r="E114">
        <v>842</v>
      </c>
      <c r="F114" s="6">
        <v>0</v>
      </c>
      <c r="G114">
        <v>0</v>
      </c>
      <c r="H114">
        <v>0</v>
      </c>
      <c r="I114">
        <v>0</v>
      </c>
      <c r="J114" s="10">
        <f t="shared" si="3"/>
        <v>965.01852243806434</v>
      </c>
      <c r="K114">
        <f t="shared" si="4"/>
        <v>123.01852243806434</v>
      </c>
      <c r="L114" s="7">
        <f t="shared" si="5"/>
        <v>15133.556862844538</v>
      </c>
    </row>
    <row r="115" spans="2:12" x14ac:dyDescent="0.3">
      <c r="B115" s="6">
        <v>6</v>
      </c>
      <c r="C115">
        <v>6</v>
      </c>
      <c r="D115">
        <v>3</v>
      </c>
      <c r="E115">
        <v>923</v>
      </c>
      <c r="F115" s="6">
        <v>0</v>
      </c>
      <c r="G115">
        <v>0</v>
      </c>
      <c r="H115">
        <v>0</v>
      </c>
      <c r="I115">
        <v>0</v>
      </c>
      <c r="J115" s="10">
        <f t="shared" si="3"/>
        <v>953.77817310873354</v>
      </c>
      <c r="K115">
        <f t="shared" si="4"/>
        <v>30.77817310873354</v>
      </c>
      <c r="L115" s="7">
        <f t="shared" si="5"/>
        <v>947.29593991116849</v>
      </c>
    </row>
    <row r="116" spans="2:12" x14ac:dyDescent="0.3">
      <c r="B116" s="6">
        <v>6</v>
      </c>
      <c r="C116">
        <v>7</v>
      </c>
      <c r="D116">
        <v>4</v>
      </c>
      <c r="E116">
        <v>959</v>
      </c>
      <c r="F116" s="6">
        <v>0</v>
      </c>
      <c r="G116">
        <v>0</v>
      </c>
      <c r="H116">
        <v>0</v>
      </c>
      <c r="I116">
        <v>0</v>
      </c>
      <c r="J116" s="10">
        <f t="shared" si="3"/>
        <v>989.67174037283337</v>
      </c>
      <c r="K116">
        <f t="shared" si="4"/>
        <v>30.671740372833369</v>
      </c>
      <c r="L116" s="7">
        <f t="shared" si="5"/>
        <v>940.75565749849648</v>
      </c>
    </row>
    <row r="117" spans="2:12" x14ac:dyDescent="0.3">
      <c r="B117" s="6">
        <v>6</v>
      </c>
      <c r="C117">
        <v>8</v>
      </c>
      <c r="D117">
        <v>5</v>
      </c>
      <c r="E117">
        <v>1820</v>
      </c>
      <c r="F117" s="6">
        <v>1</v>
      </c>
      <c r="G117">
        <v>0</v>
      </c>
      <c r="H117">
        <v>0</v>
      </c>
      <c r="I117">
        <v>0</v>
      </c>
      <c r="J117" s="10">
        <f t="shared" si="3"/>
        <v>1800.7242241529102</v>
      </c>
      <c r="K117">
        <f t="shared" si="4"/>
        <v>-19.27577584708979</v>
      </c>
      <c r="L117" s="7">
        <f t="shared" si="5"/>
        <v>371.55553450725012</v>
      </c>
    </row>
    <row r="118" spans="2:12" x14ac:dyDescent="0.3">
      <c r="B118" s="6">
        <v>6</v>
      </c>
      <c r="C118">
        <v>11</v>
      </c>
      <c r="D118">
        <v>1</v>
      </c>
      <c r="E118">
        <v>1164</v>
      </c>
      <c r="F118" s="6">
        <v>0</v>
      </c>
      <c r="G118">
        <v>0</v>
      </c>
      <c r="H118">
        <v>0</v>
      </c>
      <c r="I118">
        <v>0</v>
      </c>
      <c r="J118" s="10">
        <f t="shared" si="3"/>
        <v>1207.4174967663062</v>
      </c>
      <c r="K118">
        <f t="shared" si="4"/>
        <v>43.417496766306158</v>
      </c>
      <c r="L118" s="7">
        <f t="shared" si="5"/>
        <v>1885.0790254522058</v>
      </c>
    </row>
    <row r="119" spans="2:12" x14ac:dyDescent="0.3">
      <c r="B119" s="6">
        <v>6</v>
      </c>
      <c r="C119">
        <v>12</v>
      </c>
      <c r="D119">
        <v>2</v>
      </c>
      <c r="E119">
        <v>928</v>
      </c>
      <c r="F119" s="6">
        <v>0</v>
      </c>
      <c r="G119">
        <v>0</v>
      </c>
      <c r="H119">
        <v>0</v>
      </c>
      <c r="I119">
        <v>0</v>
      </c>
      <c r="J119" s="10">
        <f t="shared" si="3"/>
        <v>965.01852243806434</v>
      </c>
      <c r="K119">
        <f t="shared" si="4"/>
        <v>37.018522438064338</v>
      </c>
      <c r="L119" s="7">
        <f t="shared" si="5"/>
        <v>1370.3710034974729</v>
      </c>
    </row>
    <row r="120" spans="2:12" x14ac:dyDescent="0.3">
      <c r="B120" s="6">
        <v>6</v>
      </c>
      <c r="C120">
        <v>14</v>
      </c>
      <c r="D120">
        <v>4</v>
      </c>
      <c r="E120">
        <v>919</v>
      </c>
      <c r="F120" s="6">
        <v>0</v>
      </c>
      <c r="G120">
        <v>0</v>
      </c>
      <c r="H120">
        <v>0</v>
      </c>
      <c r="I120">
        <v>0</v>
      </c>
      <c r="J120" s="10">
        <f t="shared" si="3"/>
        <v>989.67174037283337</v>
      </c>
      <c r="K120">
        <f t="shared" si="4"/>
        <v>70.671740372833369</v>
      </c>
      <c r="L120" s="7">
        <f t="shared" si="5"/>
        <v>4994.494887325166</v>
      </c>
    </row>
    <row r="121" spans="2:12" x14ac:dyDescent="0.3">
      <c r="B121" s="6">
        <v>6</v>
      </c>
      <c r="C121">
        <v>15</v>
      </c>
      <c r="D121">
        <v>5</v>
      </c>
      <c r="E121">
        <v>1460</v>
      </c>
      <c r="F121" s="6">
        <v>0</v>
      </c>
      <c r="G121">
        <v>0</v>
      </c>
      <c r="H121">
        <v>0</v>
      </c>
      <c r="I121">
        <v>0</v>
      </c>
      <c r="J121" s="10">
        <f t="shared" si="3"/>
        <v>1405.2581619171046</v>
      </c>
      <c r="K121">
        <f t="shared" si="4"/>
        <v>-54.741838082895356</v>
      </c>
      <c r="L121" s="7">
        <f t="shared" si="5"/>
        <v>2996.6688366939325</v>
      </c>
    </row>
    <row r="122" spans="2:12" x14ac:dyDescent="0.3">
      <c r="B122" s="6">
        <v>6</v>
      </c>
      <c r="C122">
        <v>18</v>
      </c>
      <c r="D122">
        <v>1</v>
      </c>
      <c r="E122">
        <v>1081</v>
      </c>
      <c r="F122" s="6">
        <v>0</v>
      </c>
      <c r="G122">
        <v>0</v>
      </c>
      <c r="H122">
        <v>0</v>
      </c>
      <c r="I122">
        <v>0</v>
      </c>
      <c r="J122" s="10">
        <f t="shared" si="3"/>
        <v>1207.4174967663062</v>
      </c>
      <c r="K122">
        <f t="shared" si="4"/>
        <v>126.41749676630616</v>
      </c>
      <c r="L122" s="7">
        <f t="shared" si="5"/>
        <v>15981.383488659028</v>
      </c>
    </row>
    <row r="123" spans="2:12" x14ac:dyDescent="0.3">
      <c r="B123" s="6">
        <v>6</v>
      </c>
      <c r="C123">
        <v>19</v>
      </c>
      <c r="D123">
        <v>2</v>
      </c>
      <c r="E123">
        <v>993</v>
      </c>
      <c r="F123" s="6">
        <v>0</v>
      </c>
      <c r="G123">
        <v>0</v>
      </c>
      <c r="H123">
        <v>0</v>
      </c>
      <c r="I123">
        <v>0</v>
      </c>
      <c r="J123" s="10">
        <f t="shared" si="3"/>
        <v>965.01852243806434</v>
      </c>
      <c r="K123">
        <f t="shared" si="4"/>
        <v>-27.981477561935662</v>
      </c>
      <c r="L123" s="7">
        <f t="shared" si="5"/>
        <v>782.96308654910899</v>
      </c>
    </row>
    <row r="124" spans="2:12" x14ac:dyDescent="0.3">
      <c r="B124" s="6">
        <v>6</v>
      </c>
      <c r="C124">
        <v>20</v>
      </c>
      <c r="D124">
        <v>3</v>
      </c>
      <c r="E124">
        <v>862</v>
      </c>
      <c r="F124" s="6">
        <v>0</v>
      </c>
      <c r="G124">
        <v>0</v>
      </c>
      <c r="H124">
        <v>0</v>
      </c>
      <c r="I124">
        <v>0</v>
      </c>
      <c r="J124" s="10">
        <f t="shared" si="3"/>
        <v>953.77817310873354</v>
      </c>
      <c r="K124">
        <f t="shared" si="4"/>
        <v>91.77817310873354</v>
      </c>
      <c r="L124" s="7">
        <f t="shared" si="5"/>
        <v>8423.2330591766604</v>
      </c>
    </row>
    <row r="125" spans="2:12" x14ac:dyDescent="0.3">
      <c r="B125" s="6">
        <v>6</v>
      </c>
      <c r="C125">
        <v>21</v>
      </c>
      <c r="D125">
        <v>4</v>
      </c>
      <c r="E125">
        <v>900</v>
      </c>
      <c r="F125" s="6">
        <v>0</v>
      </c>
      <c r="G125">
        <v>0</v>
      </c>
      <c r="H125">
        <v>0</v>
      </c>
      <c r="I125">
        <v>0</v>
      </c>
      <c r="J125" s="10">
        <f t="shared" si="3"/>
        <v>989.67174037283337</v>
      </c>
      <c r="K125">
        <f t="shared" si="4"/>
        <v>89.671740372833369</v>
      </c>
      <c r="L125" s="7">
        <f t="shared" si="5"/>
        <v>8041.0210214928338</v>
      </c>
    </row>
    <row r="126" spans="2:12" x14ac:dyDescent="0.3">
      <c r="B126" s="6">
        <v>6</v>
      </c>
      <c r="C126">
        <v>22</v>
      </c>
      <c r="D126">
        <v>5</v>
      </c>
      <c r="E126">
        <v>1769</v>
      </c>
      <c r="F126" s="6">
        <v>1</v>
      </c>
      <c r="G126">
        <v>0</v>
      </c>
      <c r="H126">
        <v>0</v>
      </c>
      <c r="I126">
        <v>0</v>
      </c>
      <c r="J126" s="10">
        <f t="shared" si="3"/>
        <v>1800.7242241529102</v>
      </c>
      <c r="K126">
        <f t="shared" si="4"/>
        <v>31.72422415291021</v>
      </c>
      <c r="L126" s="7">
        <f t="shared" si="5"/>
        <v>1006.4263981040915</v>
      </c>
    </row>
    <row r="127" spans="2:12" x14ac:dyDescent="0.3">
      <c r="B127" s="6">
        <v>6</v>
      </c>
      <c r="C127">
        <v>25</v>
      </c>
      <c r="D127">
        <v>1</v>
      </c>
      <c r="E127">
        <v>1059</v>
      </c>
      <c r="F127" s="6">
        <v>0</v>
      </c>
      <c r="G127">
        <v>0</v>
      </c>
      <c r="H127">
        <v>0</v>
      </c>
      <c r="I127">
        <v>0</v>
      </c>
      <c r="J127" s="10">
        <f t="shared" si="3"/>
        <v>1207.4174967663062</v>
      </c>
      <c r="K127">
        <f t="shared" si="4"/>
        <v>148.41749676630616</v>
      </c>
      <c r="L127" s="7">
        <f t="shared" si="5"/>
        <v>22027.753346376499</v>
      </c>
    </row>
    <row r="128" spans="2:12" x14ac:dyDescent="0.3">
      <c r="B128" s="6">
        <v>6</v>
      </c>
      <c r="C128">
        <v>26</v>
      </c>
      <c r="D128">
        <v>2</v>
      </c>
      <c r="E128">
        <v>924</v>
      </c>
      <c r="F128" s="6">
        <v>0</v>
      </c>
      <c r="G128">
        <v>0</v>
      </c>
      <c r="H128">
        <v>0</v>
      </c>
      <c r="I128">
        <v>0</v>
      </c>
      <c r="J128" s="10">
        <f t="shared" si="3"/>
        <v>965.01852243806434</v>
      </c>
      <c r="K128">
        <f t="shared" si="4"/>
        <v>41.018522438064338</v>
      </c>
      <c r="L128" s="7">
        <f t="shared" si="5"/>
        <v>1682.5191830019876</v>
      </c>
    </row>
    <row r="129" spans="2:12" x14ac:dyDescent="0.3">
      <c r="B129" s="6">
        <v>6</v>
      </c>
      <c r="C129">
        <v>27</v>
      </c>
      <c r="D129">
        <v>3</v>
      </c>
      <c r="E129">
        <v>859</v>
      </c>
      <c r="F129" s="6">
        <v>0</v>
      </c>
      <c r="G129">
        <v>0</v>
      </c>
      <c r="H129">
        <v>0</v>
      </c>
      <c r="I129">
        <v>0</v>
      </c>
      <c r="J129" s="10">
        <f t="shared" si="3"/>
        <v>953.77817310873354</v>
      </c>
      <c r="K129">
        <f t="shared" si="4"/>
        <v>94.77817310873354</v>
      </c>
      <c r="L129" s="7">
        <f t="shared" si="5"/>
        <v>8982.9020978290609</v>
      </c>
    </row>
    <row r="130" spans="2:12" x14ac:dyDescent="0.3">
      <c r="B130" s="6">
        <v>6</v>
      </c>
      <c r="C130">
        <v>28</v>
      </c>
      <c r="D130">
        <v>4</v>
      </c>
      <c r="E130">
        <v>805</v>
      </c>
      <c r="F130" s="6">
        <v>0</v>
      </c>
      <c r="G130">
        <v>0</v>
      </c>
      <c r="H130">
        <v>0</v>
      </c>
      <c r="I130">
        <v>0</v>
      </c>
      <c r="J130" s="10">
        <f t="shared" si="3"/>
        <v>989.67174037283337</v>
      </c>
      <c r="K130">
        <f t="shared" si="4"/>
        <v>184.67174037283337</v>
      </c>
      <c r="L130" s="7">
        <f t="shared" si="5"/>
        <v>34103.651692331172</v>
      </c>
    </row>
    <row r="131" spans="2:12" x14ac:dyDescent="0.3">
      <c r="B131" s="6">
        <v>6</v>
      </c>
      <c r="C131">
        <v>29</v>
      </c>
      <c r="D131">
        <v>5</v>
      </c>
      <c r="E131">
        <v>1606</v>
      </c>
      <c r="F131" s="6">
        <v>0</v>
      </c>
      <c r="G131">
        <v>0</v>
      </c>
      <c r="H131">
        <v>0</v>
      </c>
      <c r="I131">
        <v>0</v>
      </c>
      <c r="J131" s="10">
        <f t="shared" si="3"/>
        <v>1405.2581619171046</v>
      </c>
      <c r="K131">
        <f t="shared" si="4"/>
        <v>-200.74183808289536</v>
      </c>
      <c r="L131" s="7">
        <f t="shared" si="5"/>
        <v>40297.285556899376</v>
      </c>
    </row>
    <row r="132" spans="2:12" x14ac:dyDescent="0.3">
      <c r="B132" s="6">
        <v>7</v>
      </c>
      <c r="C132">
        <v>2</v>
      </c>
      <c r="D132">
        <v>1</v>
      </c>
      <c r="E132">
        <v>1648</v>
      </c>
      <c r="F132" s="6">
        <v>0</v>
      </c>
      <c r="G132">
        <v>0</v>
      </c>
      <c r="H132">
        <v>0</v>
      </c>
      <c r="I132">
        <v>0</v>
      </c>
      <c r="J132" s="10">
        <f t="shared" si="3"/>
        <v>1190.2754693683833</v>
      </c>
      <c r="K132">
        <f t="shared" si="4"/>
        <v>-457.72453063161674</v>
      </c>
      <c r="L132" s="7">
        <f t="shared" si="5"/>
        <v>209511.74594193386</v>
      </c>
    </row>
    <row r="133" spans="2:12" x14ac:dyDescent="0.3">
      <c r="B133" s="6">
        <v>7</v>
      </c>
      <c r="C133">
        <v>3</v>
      </c>
      <c r="D133">
        <v>2</v>
      </c>
      <c r="E133">
        <v>1372</v>
      </c>
      <c r="F133" s="6">
        <v>0</v>
      </c>
      <c r="G133">
        <v>0</v>
      </c>
      <c r="H133">
        <v>1</v>
      </c>
      <c r="I133">
        <v>0</v>
      </c>
      <c r="J133" s="10">
        <f t="shared" si="3"/>
        <v>1149.1702703238823</v>
      </c>
      <c r="K133">
        <f t="shared" si="4"/>
        <v>-222.82972967611772</v>
      </c>
      <c r="L133" s="7">
        <f t="shared" si="5"/>
        <v>49653.0884275317</v>
      </c>
    </row>
    <row r="134" spans="2:12" x14ac:dyDescent="0.3">
      <c r="B134" s="6">
        <v>7</v>
      </c>
      <c r="C134">
        <v>5</v>
      </c>
      <c r="D134">
        <v>4</v>
      </c>
      <c r="E134">
        <v>1283</v>
      </c>
      <c r="F134" s="6">
        <v>0</v>
      </c>
      <c r="G134">
        <v>0</v>
      </c>
      <c r="H134">
        <v>0</v>
      </c>
      <c r="I134">
        <v>1</v>
      </c>
      <c r="J134" s="10">
        <f t="shared" ref="J134:J197" si="6">$O$24+VLOOKUP(D134,$N$5:$O$9,2)+VLOOKUP(B134,$N$12:$O$23,2)+F134*$O$25+G134*$O$26+H134*$O$27+I134*$O$28</f>
        <v>1225.0830339437298</v>
      </c>
      <c r="K134">
        <f t="shared" ref="K134:K197" si="7">J134-E134</f>
        <v>-57.916966056270212</v>
      </c>
      <c r="L134" s="7">
        <f t="shared" ref="L134:L197" si="8">K134*K134</f>
        <v>3354.3749571631561</v>
      </c>
    </row>
    <row r="135" spans="2:12" x14ac:dyDescent="0.3">
      <c r="B135" s="6">
        <v>7</v>
      </c>
      <c r="C135">
        <v>6</v>
      </c>
      <c r="D135">
        <v>5</v>
      </c>
      <c r="E135">
        <v>1740</v>
      </c>
      <c r="F135" s="6">
        <v>1</v>
      </c>
      <c r="G135">
        <v>0</v>
      </c>
      <c r="H135">
        <v>0</v>
      </c>
      <c r="I135">
        <v>0</v>
      </c>
      <c r="J135" s="10">
        <f t="shared" si="6"/>
        <v>1783.5821967549873</v>
      </c>
      <c r="K135">
        <f t="shared" si="7"/>
        <v>43.582196754987308</v>
      </c>
      <c r="L135" s="7">
        <f t="shared" si="8"/>
        <v>1899.4078739904262</v>
      </c>
    </row>
    <row r="136" spans="2:12" x14ac:dyDescent="0.3">
      <c r="B136" s="6">
        <v>7</v>
      </c>
      <c r="C136">
        <v>9</v>
      </c>
      <c r="D136">
        <v>1</v>
      </c>
      <c r="E136">
        <v>1195</v>
      </c>
      <c r="F136" s="6">
        <v>0</v>
      </c>
      <c r="G136">
        <v>0</v>
      </c>
      <c r="H136">
        <v>0</v>
      </c>
      <c r="I136">
        <v>0</v>
      </c>
      <c r="J136" s="10">
        <f t="shared" si="6"/>
        <v>1190.2754693683833</v>
      </c>
      <c r="K136">
        <f t="shared" si="7"/>
        <v>-4.7245306316167444</v>
      </c>
      <c r="L136" s="7">
        <f t="shared" si="8"/>
        <v>22.321189689084914</v>
      </c>
    </row>
    <row r="137" spans="2:12" x14ac:dyDescent="0.3">
      <c r="B137" s="6">
        <v>7</v>
      </c>
      <c r="C137">
        <v>10</v>
      </c>
      <c r="D137">
        <v>2</v>
      </c>
      <c r="E137">
        <v>880</v>
      </c>
      <c r="F137" s="6">
        <v>0</v>
      </c>
      <c r="G137">
        <v>0</v>
      </c>
      <c r="H137">
        <v>0</v>
      </c>
      <c r="I137">
        <v>0</v>
      </c>
      <c r="J137" s="10">
        <f t="shared" si="6"/>
        <v>947.87649504014121</v>
      </c>
      <c r="K137">
        <f t="shared" si="7"/>
        <v>67.876495040141208</v>
      </c>
      <c r="L137" s="7">
        <f t="shared" si="8"/>
        <v>4607.2185789343139</v>
      </c>
    </row>
    <row r="138" spans="2:12" x14ac:dyDescent="0.3">
      <c r="B138" s="6">
        <v>7</v>
      </c>
      <c r="C138">
        <v>11</v>
      </c>
      <c r="D138">
        <v>3</v>
      </c>
      <c r="E138">
        <v>855</v>
      </c>
      <c r="F138" s="6">
        <v>0</v>
      </c>
      <c r="G138">
        <v>0</v>
      </c>
      <c r="H138">
        <v>0</v>
      </c>
      <c r="I138">
        <v>0</v>
      </c>
      <c r="J138" s="10">
        <f t="shared" si="6"/>
        <v>936.63614571081052</v>
      </c>
      <c r="K138">
        <f t="shared" si="7"/>
        <v>81.636145710810524</v>
      </c>
      <c r="L138" s="7">
        <f t="shared" si="8"/>
        <v>6664.4602865166871</v>
      </c>
    </row>
    <row r="139" spans="2:12" x14ac:dyDescent="0.3">
      <c r="B139" s="6">
        <v>7</v>
      </c>
      <c r="C139">
        <v>12</v>
      </c>
      <c r="D139">
        <v>4</v>
      </c>
      <c r="E139">
        <v>955</v>
      </c>
      <c r="F139" s="6">
        <v>0</v>
      </c>
      <c r="G139">
        <v>0</v>
      </c>
      <c r="H139">
        <v>0</v>
      </c>
      <c r="I139">
        <v>0</v>
      </c>
      <c r="J139" s="10">
        <f t="shared" si="6"/>
        <v>972.52971297491035</v>
      </c>
      <c r="K139">
        <f t="shared" si="7"/>
        <v>17.529712974910353</v>
      </c>
      <c r="L139" s="7">
        <f t="shared" si="8"/>
        <v>307.29083698274042</v>
      </c>
    </row>
    <row r="140" spans="2:12" x14ac:dyDescent="0.3">
      <c r="B140" s="6">
        <v>7</v>
      </c>
      <c r="C140">
        <v>13</v>
      </c>
      <c r="D140">
        <v>5</v>
      </c>
      <c r="E140">
        <v>1466</v>
      </c>
      <c r="F140" s="6">
        <v>0</v>
      </c>
      <c r="G140">
        <v>0</v>
      </c>
      <c r="H140">
        <v>0</v>
      </c>
      <c r="I140">
        <v>0</v>
      </c>
      <c r="J140" s="10">
        <f t="shared" si="6"/>
        <v>1388.1161345191815</v>
      </c>
      <c r="K140">
        <f t="shared" si="7"/>
        <v>-77.883865480818486</v>
      </c>
      <c r="L140" s="7">
        <f t="shared" si="8"/>
        <v>6065.896502234229</v>
      </c>
    </row>
    <row r="141" spans="2:12" x14ac:dyDescent="0.3">
      <c r="B141" s="6">
        <v>7</v>
      </c>
      <c r="C141">
        <v>16</v>
      </c>
      <c r="D141">
        <v>1</v>
      </c>
      <c r="E141">
        <v>1290</v>
      </c>
      <c r="F141" s="6">
        <v>0</v>
      </c>
      <c r="G141">
        <v>0</v>
      </c>
      <c r="H141">
        <v>0</v>
      </c>
      <c r="I141">
        <v>0</v>
      </c>
      <c r="J141" s="10">
        <f t="shared" si="6"/>
        <v>1190.2754693683833</v>
      </c>
      <c r="K141">
        <f t="shared" si="7"/>
        <v>-99.724530631616744</v>
      </c>
      <c r="L141" s="7">
        <f t="shared" si="8"/>
        <v>9944.9820096962667</v>
      </c>
    </row>
    <row r="142" spans="2:12" x14ac:dyDescent="0.3">
      <c r="B142" s="6">
        <v>7</v>
      </c>
      <c r="C142">
        <v>17</v>
      </c>
      <c r="D142">
        <v>2</v>
      </c>
      <c r="E142">
        <v>968</v>
      </c>
      <c r="F142" s="6">
        <v>0</v>
      </c>
      <c r="G142">
        <v>0</v>
      </c>
      <c r="H142">
        <v>0</v>
      </c>
      <c r="I142">
        <v>0</v>
      </c>
      <c r="J142" s="10">
        <f t="shared" si="6"/>
        <v>947.87649504014121</v>
      </c>
      <c r="K142">
        <f t="shared" si="7"/>
        <v>-20.123504959858792</v>
      </c>
      <c r="L142" s="7">
        <f t="shared" si="8"/>
        <v>404.9554518694614</v>
      </c>
    </row>
    <row r="143" spans="2:12" x14ac:dyDescent="0.3">
      <c r="B143" s="6">
        <v>7</v>
      </c>
      <c r="C143">
        <v>18</v>
      </c>
      <c r="D143">
        <v>3</v>
      </c>
      <c r="E143">
        <v>831</v>
      </c>
      <c r="F143" s="6">
        <v>0</v>
      </c>
      <c r="G143">
        <v>0</v>
      </c>
      <c r="H143">
        <v>0</v>
      </c>
      <c r="I143">
        <v>0</v>
      </c>
      <c r="J143" s="10">
        <f t="shared" si="6"/>
        <v>936.63614571081052</v>
      </c>
      <c r="K143">
        <f t="shared" si="7"/>
        <v>105.63614571081052</v>
      </c>
      <c r="L143" s="7">
        <f t="shared" si="8"/>
        <v>11158.995280635592</v>
      </c>
    </row>
    <row r="144" spans="2:12" x14ac:dyDescent="0.3">
      <c r="B144" s="6">
        <v>7</v>
      </c>
      <c r="C144">
        <v>19</v>
      </c>
      <c r="D144">
        <v>4</v>
      </c>
      <c r="E144">
        <v>838</v>
      </c>
      <c r="F144" s="6">
        <v>0</v>
      </c>
      <c r="G144">
        <v>0</v>
      </c>
      <c r="H144">
        <v>0</v>
      </c>
      <c r="I144">
        <v>0</v>
      </c>
      <c r="J144" s="10">
        <f t="shared" si="6"/>
        <v>972.52971297491035</v>
      </c>
      <c r="K144">
        <f t="shared" si="7"/>
        <v>134.52971297491035</v>
      </c>
      <c r="L144" s="7">
        <f t="shared" si="8"/>
        <v>18098.243673111763</v>
      </c>
    </row>
    <row r="145" spans="2:12" x14ac:dyDescent="0.3">
      <c r="B145" s="6">
        <v>7</v>
      </c>
      <c r="C145">
        <v>20</v>
      </c>
      <c r="D145">
        <v>5</v>
      </c>
      <c r="E145">
        <v>1747</v>
      </c>
      <c r="F145" s="6">
        <v>1</v>
      </c>
      <c r="G145">
        <v>0</v>
      </c>
      <c r="H145">
        <v>0</v>
      </c>
      <c r="I145">
        <v>0</v>
      </c>
      <c r="J145" s="10">
        <f t="shared" si="6"/>
        <v>1783.5821967549873</v>
      </c>
      <c r="K145">
        <f t="shared" si="7"/>
        <v>36.582196754987308</v>
      </c>
      <c r="L145" s="7">
        <f t="shared" si="8"/>
        <v>1338.2571194206039</v>
      </c>
    </row>
    <row r="146" spans="2:12" x14ac:dyDescent="0.3">
      <c r="B146" s="6">
        <v>7</v>
      </c>
      <c r="C146">
        <v>23</v>
      </c>
      <c r="D146">
        <v>1</v>
      </c>
      <c r="E146">
        <v>1182</v>
      </c>
      <c r="F146" s="6">
        <v>0</v>
      </c>
      <c r="G146">
        <v>0</v>
      </c>
      <c r="H146">
        <v>0</v>
      </c>
      <c r="I146">
        <v>0</v>
      </c>
      <c r="J146" s="10">
        <f t="shared" si="6"/>
        <v>1190.2754693683833</v>
      </c>
      <c r="K146">
        <f t="shared" si="7"/>
        <v>8.2754693683832556</v>
      </c>
      <c r="L146" s="7">
        <f t="shared" si="8"/>
        <v>68.483393267049564</v>
      </c>
    </row>
    <row r="147" spans="2:12" x14ac:dyDescent="0.3">
      <c r="B147" s="6">
        <v>7</v>
      </c>
      <c r="C147">
        <v>24</v>
      </c>
      <c r="D147">
        <v>2</v>
      </c>
      <c r="E147">
        <v>842</v>
      </c>
      <c r="F147" s="6">
        <v>0</v>
      </c>
      <c r="G147">
        <v>0</v>
      </c>
      <c r="H147">
        <v>0</v>
      </c>
      <c r="I147">
        <v>0</v>
      </c>
      <c r="J147" s="10">
        <f t="shared" si="6"/>
        <v>947.87649504014121</v>
      </c>
      <c r="K147">
        <f t="shared" si="7"/>
        <v>105.87649504014121</v>
      </c>
      <c r="L147" s="7">
        <f t="shared" si="8"/>
        <v>11209.832201985046</v>
      </c>
    </row>
    <row r="148" spans="2:12" x14ac:dyDescent="0.3">
      <c r="B148" s="6">
        <v>7</v>
      </c>
      <c r="C148">
        <v>25</v>
      </c>
      <c r="D148">
        <v>3</v>
      </c>
      <c r="E148">
        <v>818</v>
      </c>
      <c r="F148" s="6">
        <v>0</v>
      </c>
      <c r="G148">
        <v>0</v>
      </c>
      <c r="H148">
        <v>0</v>
      </c>
      <c r="I148">
        <v>0</v>
      </c>
      <c r="J148" s="10">
        <f t="shared" si="6"/>
        <v>936.63614571081052</v>
      </c>
      <c r="K148">
        <f t="shared" si="7"/>
        <v>118.63614571081052</v>
      </c>
      <c r="L148" s="7">
        <f t="shared" si="8"/>
        <v>14074.535069116666</v>
      </c>
    </row>
    <row r="149" spans="2:12" x14ac:dyDescent="0.3">
      <c r="B149" s="6">
        <v>7</v>
      </c>
      <c r="C149">
        <v>26</v>
      </c>
      <c r="D149">
        <v>4</v>
      </c>
      <c r="E149">
        <v>822</v>
      </c>
      <c r="F149" s="6">
        <v>0</v>
      </c>
      <c r="G149">
        <v>0</v>
      </c>
      <c r="H149">
        <v>0</v>
      </c>
      <c r="I149">
        <v>0</v>
      </c>
      <c r="J149" s="10">
        <f t="shared" si="6"/>
        <v>972.52971297491035</v>
      </c>
      <c r="K149">
        <f t="shared" si="7"/>
        <v>150.52971297491035</v>
      </c>
      <c r="L149" s="7">
        <f t="shared" si="8"/>
        <v>22659.194488308895</v>
      </c>
    </row>
    <row r="150" spans="2:12" x14ac:dyDescent="0.3">
      <c r="B150" s="6">
        <v>7</v>
      </c>
      <c r="C150">
        <v>27</v>
      </c>
      <c r="D150">
        <v>5</v>
      </c>
      <c r="E150">
        <v>1278</v>
      </c>
      <c r="F150" s="6">
        <v>0</v>
      </c>
      <c r="G150">
        <v>0</v>
      </c>
      <c r="H150">
        <v>0</v>
      </c>
      <c r="I150">
        <v>0</v>
      </c>
      <c r="J150" s="10">
        <f t="shared" si="6"/>
        <v>1388.1161345191815</v>
      </c>
      <c r="K150">
        <f t="shared" si="7"/>
        <v>110.11613451918151</v>
      </c>
      <c r="L150" s="7">
        <f t="shared" si="8"/>
        <v>12125.563081446478</v>
      </c>
    </row>
    <row r="151" spans="2:12" x14ac:dyDescent="0.3">
      <c r="B151" s="6">
        <v>7</v>
      </c>
      <c r="C151">
        <v>30</v>
      </c>
      <c r="D151">
        <v>1</v>
      </c>
      <c r="E151">
        <v>1184</v>
      </c>
      <c r="F151" s="6">
        <v>0</v>
      </c>
      <c r="G151">
        <v>0</v>
      </c>
      <c r="H151">
        <v>0</v>
      </c>
      <c r="I151">
        <v>0</v>
      </c>
      <c r="J151" s="10">
        <f t="shared" si="6"/>
        <v>1190.2754693683833</v>
      </c>
      <c r="K151">
        <f t="shared" si="7"/>
        <v>6.2754693683832556</v>
      </c>
      <c r="L151" s="7">
        <f t="shared" si="8"/>
        <v>39.381515793516535</v>
      </c>
    </row>
    <row r="152" spans="2:12" x14ac:dyDescent="0.3">
      <c r="B152" s="6">
        <v>7</v>
      </c>
      <c r="C152">
        <v>31</v>
      </c>
      <c r="D152">
        <v>2</v>
      </c>
      <c r="E152">
        <v>989</v>
      </c>
      <c r="F152" s="6">
        <v>0</v>
      </c>
      <c r="G152">
        <v>0</v>
      </c>
      <c r="H152">
        <v>0</v>
      </c>
      <c r="I152">
        <v>0</v>
      </c>
      <c r="J152" s="10">
        <f t="shared" si="6"/>
        <v>947.87649504014121</v>
      </c>
      <c r="K152">
        <f t="shared" si="7"/>
        <v>-41.123504959858792</v>
      </c>
      <c r="L152" s="7">
        <f t="shared" si="8"/>
        <v>1691.1426601835308</v>
      </c>
    </row>
    <row r="153" spans="2:12" x14ac:dyDescent="0.3">
      <c r="B153" s="6">
        <v>8</v>
      </c>
      <c r="C153">
        <v>1</v>
      </c>
      <c r="D153">
        <v>3</v>
      </c>
      <c r="E153">
        <v>1506</v>
      </c>
      <c r="F153" s="6">
        <v>0</v>
      </c>
      <c r="G153">
        <v>0</v>
      </c>
      <c r="H153">
        <v>0</v>
      </c>
      <c r="I153">
        <v>0</v>
      </c>
      <c r="J153" s="10">
        <f t="shared" si="6"/>
        <v>849.10837868453609</v>
      </c>
      <c r="K153">
        <f t="shared" si="7"/>
        <v>-656.89162131546391</v>
      </c>
      <c r="L153" s="7">
        <f t="shared" si="8"/>
        <v>431506.60215445881</v>
      </c>
    </row>
    <row r="154" spans="2:12" x14ac:dyDescent="0.3">
      <c r="B154" s="6">
        <v>8</v>
      </c>
      <c r="C154">
        <v>2</v>
      </c>
      <c r="D154">
        <v>4</v>
      </c>
      <c r="E154">
        <v>1155</v>
      </c>
      <c r="F154" s="6">
        <v>0</v>
      </c>
      <c r="G154">
        <v>0</v>
      </c>
      <c r="H154">
        <v>0</v>
      </c>
      <c r="I154">
        <v>0</v>
      </c>
      <c r="J154" s="10">
        <f t="shared" si="6"/>
        <v>885.00194594863592</v>
      </c>
      <c r="K154">
        <f t="shared" si="7"/>
        <v>-269.99805405136408</v>
      </c>
      <c r="L154" s="7">
        <f t="shared" si="8"/>
        <v>72898.949191523323</v>
      </c>
    </row>
    <row r="155" spans="2:12" x14ac:dyDescent="0.3">
      <c r="B155" s="6">
        <v>8</v>
      </c>
      <c r="C155">
        <v>3</v>
      </c>
      <c r="D155">
        <v>5</v>
      </c>
      <c r="E155">
        <v>1889</v>
      </c>
      <c r="F155" s="6">
        <v>1</v>
      </c>
      <c r="G155">
        <v>0</v>
      </c>
      <c r="H155">
        <v>0</v>
      </c>
      <c r="I155">
        <v>0</v>
      </c>
      <c r="J155" s="10">
        <f t="shared" si="6"/>
        <v>1696.0544297287129</v>
      </c>
      <c r="K155">
        <f t="shared" si="7"/>
        <v>-192.94557027128712</v>
      </c>
      <c r="L155" s="7">
        <f t="shared" si="8"/>
        <v>37227.993087312199</v>
      </c>
    </row>
    <row r="156" spans="2:12" x14ac:dyDescent="0.3">
      <c r="B156" s="6">
        <v>8</v>
      </c>
      <c r="C156">
        <v>6</v>
      </c>
      <c r="D156">
        <v>1</v>
      </c>
      <c r="E156">
        <v>1235</v>
      </c>
      <c r="F156" s="6">
        <v>0</v>
      </c>
      <c r="G156">
        <v>0</v>
      </c>
      <c r="H156">
        <v>0</v>
      </c>
      <c r="I156">
        <v>0</v>
      </c>
      <c r="J156" s="10">
        <f t="shared" si="6"/>
        <v>1102.7477023421088</v>
      </c>
      <c r="K156">
        <f t="shared" si="7"/>
        <v>-132.25229765789118</v>
      </c>
      <c r="L156" s="7">
        <f t="shared" si="8"/>
        <v>17490.670235791447</v>
      </c>
    </row>
    <row r="157" spans="2:12" x14ac:dyDescent="0.3">
      <c r="B157" s="6">
        <v>8</v>
      </c>
      <c r="C157">
        <v>7</v>
      </c>
      <c r="D157">
        <v>2</v>
      </c>
      <c r="E157">
        <v>957</v>
      </c>
      <c r="F157" s="6">
        <v>0</v>
      </c>
      <c r="G157">
        <v>0</v>
      </c>
      <c r="H157">
        <v>0</v>
      </c>
      <c r="I157">
        <v>0</v>
      </c>
      <c r="J157" s="10">
        <f t="shared" si="6"/>
        <v>860.34872801386689</v>
      </c>
      <c r="K157">
        <f t="shared" si="7"/>
        <v>-96.651271986133111</v>
      </c>
      <c r="L157" s="7">
        <f t="shared" si="8"/>
        <v>9341.4683765374793</v>
      </c>
    </row>
    <row r="158" spans="2:12" x14ac:dyDescent="0.3">
      <c r="B158" s="6">
        <v>8</v>
      </c>
      <c r="C158">
        <v>8</v>
      </c>
      <c r="D158">
        <v>3</v>
      </c>
      <c r="E158">
        <v>891</v>
      </c>
      <c r="F158" s="6">
        <v>0</v>
      </c>
      <c r="G158">
        <v>0</v>
      </c>
      <c r="H158">
        <v>0</v>
      </c>
      <c r="I158">
        <v>0</v>
      </c>
      <c r="J158" s="10">
        <f t="shared" si="6"/>
        <v>849.10837868453609</v>
      </c>
      <c r="K158">
        <f t="shared" si="7"/>
        <v>-41.891621315463908</v>
      </c>
      <c r="L158" s="7">
        <f t="shared" si="8"/>
        <v>1754.9079364382301</v>
      </c>
    </row>
    <row r="159" spans="2:12" x14ac:dyDescent="0.3">
      <c r="B159" s="6">
        <v>8</v>
      </c>
      <c r="C159">
        <v>9</v>
      </c>
      <c r="D159">
        <v>4</v>
      </c>
      <c r="E159">
        <v>1067</v>
      </c>
      <c r="F159" s="6">
        <v>0</v>
      </c>
      <c r="G159">
        <v>0</v>
      </c>
      <c r="H159">
        <v>0</v>
      </c>
      <c r="I159">
        <v>0</v>
      </c>
      <c r="J159" s="10">
        <f t="shared" si="6"/>
        <v>885.00194594863592</v>
      </c>
      <c r="K159">
        <f t="shared" si="7"/>
        <v>-181.99805405136408</v>
      </c>
      <c r="L159" s="7">
        <f t="shared" si="8"/>
        <v>33123.291678483241</v>
      </c>
    </row>
    <row r="160" spans="2:12" x14ac:dyDescent="0.3">
      <c r="B160" s="6">
        <v>8</v>
      </c>
      <c r="C160">
        <v>10</v>
      </c>
      <c r="D160">
        <v>5</v>
      </c>
      <c r="E160">
        <v>1475</v>
      </c>
      <c r="F160" s="6">
        <v>0</v>
      </c>
      <c r="G160">
        <v>0</v>
      </c>
      <c r="H160">
        <v>0</v>
      </c>
      <c r="I160">
        <v>0</v>
      </c>
      <c r="J160" s="10">
        <f t="shared" si="6"/>
        <v>1300.5883674929071</v>
      </c>
      <c r="K160">
        <f t="shared" si="7"/>
        <v>-174.41163250709292</v>
      </c>
      <c r="L160" s="7">
        <f t="shared" si="8"/>
        <v>30419.41755378923</v>
      </c>
    </row>
    <row r="161" spans="2:12" x14ac:dyDescent="0.3">
      <c r="B161" s="6">
        <v>8</v>
      </c>
      <c r="C161">
        <v>13</v>
      </c>
      <c r="D161">
        <v>1</v>
      </c>
      <c r="E161">
        <v>1051</v>
      </c>
      <c r="F161" s="6">
        <v>0</v>
      </c>
      <c r="G161">
        <v>0</v>
      </c>
      <c r="H161">
        <v>0</v>
      </c>
      <c r="I161">
        <v>0</v>
      </c>
      <c r="J161" s="10">
        <f t="shared" si="6"/>
        <v>1102.7477023421088</v>
      </c>
      <c r="K161">
        <f t="shared" si="7"/>
        <v>51.747702342108823</v>
      </c>
      <c r="L161" s="7">
        <f t="shared" si="8"/>
        <v>2677.8246976874948</v>
      </c>
    </row>
    <row r="162" spans="2:12" x14ac:dyDescent="0.3">
      <c r="B162" s="6">
        <v>8</v>
      </c>
      <c r="C162">
        <v>14</v>
      </c>
      <c r="D162">
        <v>2</v>
      </c>
      <c r="E162">
        <v>742</v>
      </c>
      <c r="F162" s="6">
        <v>0</v>
      </c>
      <c r="G162">
        <v>0</v>
      </c>
      <c r="H162">
        <v>0</v>
      </c>
      <c r="I162">
        <v>0</v>
      </c>
      <c r="J162" s="10">
        <f t="shared" si="6"/>
        <v>860.34872801386689</v>
      </c>
      <c r="K162">
        <f t="shared" si="7"/>
        <v>118.34872801386689</v>
      </c>
      <c r="L162" s="7">
        <f t="shared" si="8"/>
        <v>14006.421422500242</v>
      </c>
    </row>
    <row r="163" spans="2:12" x14ac:dyDescent="0.3">
      <c r="B163" s="6">
        <v>8</v>
      </c>
      <c r="C163">
        <v>15</v>
      </c>
      <c r="D163">
        <v>3</v>
      </c>
      <c r="E163">
        <v>903</v>
      </c>
      <c r="F163" s="6">
        <v>0</v>
      </c>
      <c r="G163">
        <v>0</v>
      </c>
      <c r="H163">
        <v>0</v>
      </c>
      <c r="I163">
        <v>0</v>
      </c>
      <c r="J163" s="10">
        <f t="shared" si="6"/>
        <v>849.10837868453609</v>
      </c>
      <c r="K163">
        <f t="shared" si="7"/>
        <v>-53.891621315463908</v>
      </c>
      <c r="L163" s="7">
        <f t="shared" si="8"/>
        <v>2904.3068480093639</v>
      </c>
    </row>
    <row r="164" spans="2:12" x14ac:dyDescent="0.3">
      <c r="B164" s="6">
        <v>8</v>
      </c>
      <c r="C164">
        <v>16</v>
      </c>
      <c r="D164">
        <v>4</v>
      </c>
      <c r="E164">
        <v>793</v>
      </c>
      <c r="F164" s="6">
        <v>0</v>
      </c>
      <c r="G164">
        <v>0</v>
      </c>
      <c r="H164">
        <v>0</v>
      </c>
      <c r="I164">
        <v>0</v>
      </c>
      <c r="J164" s="10">
        <f t="shared" si="6"/>
        <v>885.00194594863592</v>
      </c>
      <c r="K164">
        <f t="shared" si="7"/>
        <v>92.001945948635921</v>
      </c>
      <c r="L164" s="7">
        <f t="shared" si="8"/>
        <v>8464.3580583357252</v>
      </c>
    </row>
    <row r="165" spans="2:12" x14ac:dyDescent="0.3">
      <c r="B165" s="6">
        <v>8</v>
      </c>
      <c r="C165">
        <v>17</v>
      </c>
      <c r="D165">
        <v>5</v>
      </c>
      <c r="E165">
        <v>1515</v>
      </c>
      <c r="F165" s="6">
        <v>1</v>
      </c>
      <c r="G165">
        <v>0</v>
      </c>
      <c r="H165">
        <v>0</v>
      </c>
      <c r="I165">
        <v>0</v>
      </c>
      <c r="J165" s="10">
        <f t="shared" si="6"/>
        <v>1696.0544297287129</v>
      </c>
      <c r="K165">
        <f t="shared" si="7"/>
        <v>181.05442972871288</v>
      </c>
      <c r="L165" s="7">
        <f t="shared" si="8"/>
        <v>32780.706524389432</v>
      </c>
    </row>
    <row r="166" spans="2:12" x14ac:dyDescent="0.3">
      <c r="B166" s="6">
        <v>8</v>
      </c>
      <c r="C166">
        <v>20</v>
      </c>
      <c r="D166">
        <v>1</v>
      </c>
      <c r="E166">
        <v>1127</v>
      </c>
      <c r="F166" s="6">
        <v>0</v>
      </c>
      <c r="G166">
        <v>0</v>
      </c>
      <c r="H166">
        <v>0</v>
      </c>
      <c r="I166">
        <v>0</v>
      </c>
      <c r="J166" s="10">
        <f t="shared" si="6"/>
        <v>1102.7477023421088</v>
      </c>
      <c r="K166">
        <f t="shared" si="7"/>
        <v>-24.252297657891177</v>
      </c>
      <c r="L166" s="7">
        <f t="shared" si="8"/>
        <v>588.17394168695387</v>
      </c>
    </row>
    <row r="167" spans="2:12" x14ac:dyDescent="0.3">
      <c r="B167" s="6">
        <v>8</v>
      </c>
      <c r="C167">
        <v>21</v>
      </c>
      <c r="D167">
        <v>2</v>
      </c>
      <c r="E167">
        <v>860</v>
      </c>
      <c r="F167" s="6">
        <v>0</v>
      </c>
      <c r="G167">
        <v>0</v>
      </c>
      <c r="H167">
        <v>0</v>
      </c>
      <c r="I167">
        <v>0</v>
      </c>
      <c r="J167" s="10">
        <f t="shared" si="6"/>
        <v>860.34872801386689</v>
      </c>
      <c r="K167">
        <f t="shared" si="7"/>
        <v>0.34872801386688934</v>
      </c>
      <c r="L167" s="7">
        <f t="shared" si="8"/>
        <v>0.12161122765554537</v>
      </c>
    </row>
    <row r="168" spans="2:12" x14ac:dyDescent="0.3">
      <c r="B168" s="6">
        <v>8</v>
      </c>
      <c r="C168">
        <v>22</v>
      </c>
      <c r="D168">
        <v>3</v>
      </c>
      <c r="E168">
        <v>778</v>
      </c>
      <c r="F168" s="6">
        <v>0</v>
      </c>
      <c r="G168">
        <v>0</v>
      </c>
      <c r="H168">
        <v>0</v>
      </c>
      <c r="I168">
        <v>0</v>
      </c>
      <c r="J168" s="10">
        <f t="shared" si="6"/>
        <v>849.10837868453609</v>
      </c>
      <c r="K168">
        <f t="shared" si="7"/>
        <v>71.108378684536092</v>
      </c>
      <c r="L168" s="7">
        <f t="shared" si="8"/>
        <v>5056.4015191433864</v>
      </c>
    </row>
    <row r="169" spans="2:12" x14ac:dyDescent="0.3">
      <c r="B169" s="6">
        <v>8</v>
      </c>
      <c r="C169">
        <v>23</v>
      </c>
      <c r="D169">
        <v>4</v>
      </c>
      <c r="E169">
        <v>784</v>
      </c>
      <c r="F169" s="6">
        <v>0</v>
      </c>
      <c r="G169">
        <v>0</v>
      </c>
      <c r="H169">
        <v>0</v>
      </c>
      <c r="I169">
        <v>0</v>
      </c>
      <c r="J169" s="10">
        <f t="shared" si="6"/>
        <v>885.00194594863592</v>
      </c>
      <c r="K169">
        <f t="shared" si="7"/>
        <v>101.00194594863592</v>
      </c>
      <c r="L169" s="7">
        <f t="shared" si="8"/>
        <v>10201.393085411171</v>
      </c>
    </row>
    <row r="170" spans="2:12" x14ac:dyDescent="0.3">
      <c r="B170" s="6">
        <v>8</v>
      </c>
      <c r="C170">
        <v>24</v>
      </c>
      <c r="D170">
        <v>5</v>
      </c>
      <c r="E170">
        <v>1060</v>
      </c>
      <c r="F170" s="6">
        <v>0</v>
      </c>
      <c r="G170">
        <v>0</v>
      </c>
      <c r="H170">
        <v>0</v>
      </c>
      <c r="I170">
        <v>0</v>
      </c>
      <c r="J170" s="10">
        <f t="shared" si="6"/>
        <v>1300.5883674929071</v>
      </c>
      <c r="K170">
        <f t="shared" si="7"/>
        <v>240.58836749290708</v>
      </c>
      <c r="L170" s="7">
        <f t="shared" si="8"/>
        <v>57882.762572902109</v>
      </c>
    </row>
    <row r="171" spans="2:12" x14ac:dyDescent="0.3">
      <c r="B171" s="6">
        <v>8</v>
      </c>
      <c r="C171">
        <v>27</v>
      </c>
      <c r="D171">
        <v>1</v>
      </c>
      <c r="E171">
        <v>930</v>
      </c>
      <c r="F171" s="6">
        <v>0</v>
      </c>
      <c r="G171">
        <v>0</v>
      </c>
      <c r="H171">
        <v>0</v>
      </c>
      <c r="I171">
        <v>0</v>
      </c>
      <c r="J171" s="10">
        <f t="shared" si="6"/>
        <v>1102.7477023421088</v>
      </c>
      <c r="K171">
        <f t="shared" si="7"/>
        <v>172.74770234210882</v>
      </c>
      <c r="L171" s="7">
        <f t="shared" si="8"/>
        <v>29841.76866447783</v>
      </c>
    </row>
    <row r="172" spans="2:12" x14ac:dyDescent="0.3">
      <c r="B172" s="6">
        <v>8</v>
      </c>
      <c r="C172">
        <v>28</v>
      </c>
      <c r="D172">
        <v>2</v>
      </c>
      <c r="E172">
        <v>738</v>
      </c>
      <c r="F172" s="6">
        <v>0</v>
      </c>
      <c r="G172">
        <v>0</v>
      </c>
      <c r="H172">
        <v>0</v>
      </c>
      <c r="I172">
        <v>0</v>
      </c>
      <c r="J172" s="10">
        <f t="shared" si="6"/>
        <v>860.34872801386689</v>
      </c>
      <c r="K172">
        <f t="shared" si="7"/>
        <v>122.34872801386689</v>
      </c>
      <c r="L172" s="7">
        <f t="shared" si="8"/>
        <v>14969.211246611176</v>
      </c>
    </row>
    <row r="173" spans="2:12" x14ac:dyDescent="0.3">
      <c r="B173" s="6">
        <v>8</v>
      </c>
      <c r="C173">
        <v>29</v>
      </c>
      <c r="D173">
        <v>3</v>
      </c>
      <c r="E173">
        <v>660</v>
      </c>
      <c r="F173" s="6">
        <v>0</v>
      </c>
      <c r="G173">
        <v>0</v>
      </c>
      <c r="H173">
        <v>0</v>
      </c>
      <c r="I173">
        <v>0</v>
      </c>
      <c r="J173" s="10">
        <f t="shared" si="6"/>
        <v>849.10837868453609</v>
      </c>
      <c r="K173">
        <f t="shared" si="7"/>
        <v>189.10837868453609</v>
      </c>
      <c r="L173" s="7">
        <f t="shared" si="8"/>
        <v>35761.978888693906</v>
      </c>
    </row>
    <row r="174" spans="2:12" x14ac:dyDescent="0.3">
      <c r="B174" s="6">
        <v>8</v>
      </c>
      <c r="C174">
        <v>30</v>
      </c>
      <c r="D174">
        <v>4</v>
      </c>
      <c r="E174">
        <v>800</v>
      </c>
      <c r="F174" s="6">
        <v>0</v>
      </c>
      <c r="G174">
        <v>0</v>
      </c>
      <c r="H174">
        <v>0</v>
      </c>
      <c r="I174">
        <v>0</v>
      </c>
      <c r="J174" s="10">
        <f t="shared" si="6"/>
        <v>885.00194594863592</v>
      </c>
      <c r="K174">
        <f t="shared" si="7"/>
        <v>85.001945948635921</v>
      </c>
      <c r="L174" s="7">
        <f t="shared" si="8"/>
        <v>7225.3308150548228</v>
      </c>
    </row>
    <row r="175" spans="2:12" x14ac:dyDescent="0.3">
      <c r="B175" s="6">
        <v>8</v>
      </c>
      <c r="C175">
        <v>31</v>
      </c>
      <c r="D175">
        <v>5</v>
      </c>
      <c r="E175">
        <v>1897</v>
      </c>
      <c r="F175" s="6">
        <v>1</v>
      </c>
      <c r="G175">
        <v>1</v>
      </c>
      <c r="H175">
        <v>1</v>
      </c>
      <c r="I175">
        <v>0</v>
      </c>
      <c r="J175" s="10">
        <f t="shared" si="6"/>
        <v>2294.1716429339267</v>
      </c>
      <c r="K175">
        <f t="shared" si="7"/>
        <v>397.17164293392671</v>
      </c>
      <c r="L175" s="7">
        <f t="shared" si="8"/>
        <v>157745.31395083456</v>
      </c>
    </row>
    <row r="176" spans="2:12" x14ac:dyDescent="0.3">
      <c r="B176" s="6">
        <v>9</v>
      </c>
      <c r="C176">
        <v>4</v>
      </c>
      <c r="D176">
        <v>2</v>
      </c>
      <c r="E176">
        <v>1491</v>
      </c>
      <c r="F176" s="6">
        <v>0</v>
      </c>
      <c r="G176">
        <v>0</v>
      </c>
      <c r="H176">
        <v>0</v>
      </c>
      <c r="I176">
        <v>1</v>
      </c>
      <c r="J176" s="10">
        <f t="shared" si="6"/>
        <v>996.46067114104017</v>
      </c>
      <c r="K176">
        <f t="shared" si="7"/>
        <v>-494.53932885895983</v>
      </c>
      <c r="L176" s="7">
        <f t="shared" si="8"/>
        <v>244569.14778827043</v>
      </c>
    </row>
    <row r="177" spans="2:12" x14ac:dyDescent="0.3">
      <c r="B177" s="6">
        <v>9</v>
      </c>
      <c r="C177">
        <v>5</v>
      </c>
      <c r="D177">
        <v>3</v>
      </c>
      <c r="E177">
        <v>859</v>
      </c>
      <c r="F177" s="6">
        <v>0</v>
      </c>
      <c r="G177">
        <v>0</v>
      </c>
      <c r="H177">
        <v>0</v>
      </c>
      <c r="I177">
        <v>0</v>
      </c>
      <c r="J177" s="10">
        <f t="shared" si="6"/>
        <v>732.66700084289005</v>
      </c>
      <c r="K177">
        <f t="shared" si="7"/>
        <v>-126.33299915710995</v>
      </c>
      <c r="L177" s="7">
        <f t="shared" si="8"/>
        <v>15960.026676030344</v>
      </c>
    </row>
    <row r="178" spans="2:12" x14ac:dyDescent="0.3">
      <c r="B178" s="6">
        <v>9</v>
      </c>
      <c r="C178">
        <v>6</v>
      </c>
      <c r="D178">
        <v>4</v>
      </c>
      <c r="E178">
        <v>810</v>
      </c>
      <c r="F178" s="6">
        <v>0</v>
      </c>
      <c r="G178">
        <v>0</v>
      </c>
      <c r="H178">
        <v>0</v>
      </c>
      <c r="I178">
        <v>0</v>
      </c>
      <c r="J178" s="10">
        <f t="shared" si="6"/>
        <v>768.56056810698988</v>
      </c>
      <c r="K178">
        <f t="shared" si="7"/>
        <v>-41.439431893010124</v>
      </c>
      <c r="L178" s="7">
        <f t="shared" si="8"/>
        <v>1717.2265156154247</v>
      </c>
    </row>
    <row r="179" spans="2:12" x14ac:dyDescent="0.3">
      <c r="B179" s="6">
        <v>9</v>
      </c>
      <c r="C179">
        <v>7</v>
      </c>
      <c r="D179">
        <v>5</v>
      </c>
      <c r="E179">
        <v>1173</v>
      </c>
      <c r="F179" s="6">
        <v>0</v>
      </c>
      <c r="G179">
        <v>0</v>
      </c>
      <c r="H179">
        <v>0</v>
      </c>
      <c r="I179">
        <v>0</v>
      </c>
      <c r="J179" s="10">
        <f t="shared" si="6"/>
        <v>1184.146989651261</v>
      </c>
      <c r="K179">
        <f t="shared" si="7"/>
        <v>11.146989651261038</v>
      </c>
      <c r="L179" s="7">
        <f t="shared" si="8"/>
        <v>124.25537828532067</v>
      </c>
    </row>
    <row r="180" spans="2:12" x14ac:dyDescent="0.3">
      <c r="B180" s="6">
        <v>9</v>
      </c>
      <c r="C180">
        <v>10</v>
      </c>
      <c r="D180">
        <v>1</v>
      </c>
      <c r="E180">
        <v>929</v>
      </c>
      <c r="F180" s="6">
        <v>0</v>
      </c>
      <c r="G180">
        <v>0</v>
      </c>
      <c r="H180">
        <v>0</v>
      </c>
      <c r="I180">
        <v>0</v>
      </c>
      <c r="J180" s="10">
        <f t="shared" si="6"/>
        <v>986.30632450046278</v>
      </c>
      <c r="K180">
        <f t="shared" si="7"/>
        <v>57.306324500462779</v>
      </c>
      <c r="L180" s="7">
        <f t="shared" si="8"/>
        <v>3284.0148277523404</v>
      </c>
    </row>
    <row r="181" spans="2:12" x14ac:dyDescent="0.3">
      <c r="B181" s="6">
        <v>9</v>
      </c>
      <c r="C181">
        <v>11</v>
      </c>
      <c r="D181">
        <v>2</v>
      </c>
      <c r="E181">
        <v>701</v>
      </c>
      <c r="F181" s="6">
        <v>0</v>
      </c>
      <c r="G181">
        <v>0</v>
      </c>
      <c r="H181">
        <v>0</v>
      </c>
      <c r="I181">
        <v>0</v>
      </c>
      <c r="J181" s="10">
        <f t="shared" si="6"/>
        <v>743.90735017222084</v>
      </c>
      <c r="K181">
        <f t="shared" si="7"/>
        <v>42.907350172220845</v>
      </c>
      <c r="L181" s="7">
        <f t="shared" si="8"/>
        <v>1841.0406988015802</v>
      </c>
    </row>
    <row r="182" spans="2:12" x14ac:dyDescent="0.3">
      <c r="B182" s="6">
        <v>9</v>
      </c>
      <c r="C182">
        <v>12</v>
      </c>
      <c r="D182">
        <v>3</v>
      </c>
      <c r="E182">
        <v>647</v>
      </c>
      <c r="F182" s="6">
        <v>0</v>
      </c>
      <c r="G182">
        <v>0</v>
      </c>
      <c r="H182">
        <v>0</v>
      </c>
      <c r="I182">
        <v>0</v>
      </c>
      <c r="J182" s="10">
        <f t="shared" si="6"/>
        <v>732.66700084289005</v>
      </c>
      <c r="K182">
        <f t="shared" si="7"/>
        <v>85.667000842890047</v>
      </c>
      <c r="L182" s="7">
        <f t="shared" si="8"/>
        <v>7338.835033415724</v>
      </c>
    </row>
    <row r="183" spans="2:12" x14ac:dyDescent="0.3">
      <c r="B183" s="6">
        <v>9</v>
      </c>
      <c r="C183">
        <v>13</v>
      </c>
      <c r="D183">
        <v>4</v>
      </c>
      <c r="E183">
        <v>851</v>
      </c>
      <c r="F183" s="6">
        <v>0</v>
      </c>
      <c r="G183">
        <v>0</v>
      </c>
      <c r="H183">
        <v>0</v>
      </c>
      <c r="I183">
        <v>0</v>
      </c>
      <c r="J183" s="10">
        <f t="shared" si="6"/>
        <v>768.56056810698988</v>
      </c>
      <c r="K183">
        <f t="shared" si="7"/>
        <v>-82.439431893010124</v>
      </c>
      <c r="L183" s="7">
        <f t="shared" si="8"/>
        <v>6796.259930842255</v>
      </c>
    </row>
    <row r="184" spans="2:12" x14ac:dyDescent="0.3">
      <c r="B184" s="6">
        <v>9</v>
      </c>
      <c r="C184">
        <v>14</v>
      </c>
      <c r="D184">
        <v>5</v>
      </c>
      <c r="E184">
        <v>1559</v>
      </c>
      <c r="F184" s="6">
        <v>1</v>
      </c>
      <c r="G184">
        <v>0</v>
      </c>
      <c r="H184">
        <v>0</v>
      </c>
      <c r="I184">
        <v>0</v>
      </c>
      <c r="J184" s="10">
        <f t="shared" si="6"/>
        <v>1579.6130518870668</v>
      </c>
      <c r="K184">
        <f t="shared" si="7"/>
        <v>20.613051887066831</v>
      </c>
      <c r="L184" s="7">
        <f t="shared" si="8"/>
        <v>424.89790809890945</v>
      </c>
    </row>
    <row r="185" spans="2:12" x14ac:dyDescent="0.3">
      <c r="B185" s="6">
        <v>9</v>
      </c>
      <c r="C185">
        <v>17</v>
      </c>
      <c r="D185">
        <v>1</v>
      </c>
      <c r="E185">
        <v>1090</v>
      </c>
      <c r="F185" s="6">
        <v>0</v>
      </c>
      <c r="G185">
        <v>0</v>
      </c>
      <c r="H185">
        <v>0</v>
      </c>
      <c r="I185">
        <v>0</v>
      </c>
      <c r="J185" s="10">
        <f t="shared" si="6"/>
        <v>986.30632450046278</v>
      </c>
      <c r="K185">
        <f t="shared" si="7"/>
        <v>-103.69367549953722</v>
      </c>
      <c r="L185" s="7">
        <f t="shared" si="8"/>
        <v>10752.378338603326</v>
      </c>
    </row>
    <row r="186" spans="2:12" x14ac:dyDescent="0.3">
      <c r="B186" s="6">
        <v>9</v>
      </c>
      <c r="C186">
        <v>18</v>
      </c>
      <c r="D186">
        <v>2</v>
      </c>
      <c r="E186">
        <v>404</v>
      </c>
      <c r="F186" s="6">
        <v>0</v>
      </c>
      <c r="G186">
        <v>0</v>
      </c>
      <c r="H186">
        <v>0</v>
      </c>
      <c r="I186">
        <v>0</v>
      </c>
      <c r="J186" s="10">
        <f t="shared" si="6"/>
        <v>743.90735017222084</v>
      </c>
      <c r="K186">
        <f t="shared" si="7"/>
        <v>339.90735017222084</v>
      </c>
      <c r="L186" s="7">
        <f t="shared" si="8"/>
        <v>115537.00670110076</v>
      </c>
    </row>
    <row r="187" spans="2:12" x14ac:dyDescent="0.3">
      <c r="B187" s="6">
        <v>9</v>
      </c>
      <c r="C187">
        <v>19</v>
      </c>
      <c r="D187">
        <v>3</v>
      </c>
      <c r="E187">
        <v>586</v>
      </c>
      <c r="F187" s="6">
        <v>0</v>
      </c>
      <c r="G187">
        <v>0</v>
      </c>
      <c r="H187">
        <v>0</v>
      </c>
      <c r="I187">
        <v>0</v>
      </c>
      <c r="J187" s="10">
        <f t="shared" si="6"/>
        <v>732.66700084289005</v>
      </c>
      <c r="K187">
        <f t="shared" si="7"/>
        <v>146.66700084289005</v>
      </c>
      <c r="L187" s="7">
        <f t="shared" si="8"/>
        <v>21511.209136248312</v>
      </c>
    </row>
    <row r="188" spans="2:12" x14ac:dyDescent="0.3">
      <c r="B188" s="6">
        <v>9</v>
      </c>
      <c r="C188">
        <v>20</v>
      </c>
      <c r="D188">
        <v>4</v>
      </c>
      <c r="E188">
        <v>683</v>
      </c>
      <c r="F188" s="6">
        <v>0</v>
      </c>
      <c r="G188">
        <v>0</v>
      </c>
      <c r="H188">
        <v>0</v>
      </c>
      <c r="I188">
        <v>0</v>
      </c>
      <c r="J188" s="10">
        <f t="shared" si="6"/>
        <v>768.56056810698988</v>
      </c>
      <c r="K188">
        <f t="shared" si="7"/>
        <v>85.560568106989876</v>
      </c>
      <c r="L188" s="7">
        <f t="shared" si="8"/>
        <v>7320.6108147908535</v>
      </c>
    </row>
    <row r="189" spans="2:12" x14ac:dyDescent="0.3">
      <c r="B189" s="6">
        <v>9</v>
      </c>
      <c r="C189">
        <v>21</v>
      </c>
      <c r="D189">
        <v>5</v>
      </c>
      <c r="E189">
        <v>1124</v>
      </c>
      <c r="F189" s="6">
        <v>0</v>
      </c>
      <c r="G189">
        <v>0</v>
      </c>
      <c r="H189">
        <v>0</v>
      </c>
      <c r="I189">
        <v>0</v>
      </c>
      <c r="J189" s="10">
        <f t="shared" si="6"/>
        <v>1184.146989651261</v>
      </c>
      <c r="K189">
        <f t="shared" si="7"/>
        <v>60.146989651261038</v>
      </c>
      <c r="L189" s="7">
        <f t="shared" si="8"/>
        <v>3617.6603641089023</v>
      </c>
    </row>
    <row r="190" spans="2:12" x14ac:dyDescent="0.3">
      <c r="B190" s="6">
        <v>9</v>
      </c>
      <c r="C190">
        <v>24</v>
      </c>
      <c r="D190">
        <v>1</v>
      </c>
      <c r="E190">
        <v>953</v>
      </c>
      <c r="F190" s="6">
        <v>0</v>
      </c>
      <c r="G190">
        <v>0</v>
      </c>
      <c r="H190">
        <v>0</v>
      </c>
      <c r="I190">
        <v>0</v>
      </c>
      <c r="J190" s="10">
        <f t="shared" si="6"/>
        <v>986.30632450046278</v>
      </c>
      <c r="K190">
        <f t="shared" si="7"/>
        <v>33.306324500462779</v>
      </c>
      <c r="L190" s="7">
        <f t="shared" si="8"/>
        <v>1109.3112517301272</v>
      </c>
    </row>
    <row r="191" spans="2:12" x14ac:dyDescent="0.3">
      <c r="B191" s="6">
        <v>9</v>
      </c>
      <c r="C191">
        <v>25</v>
      </c>
      <c r="D191">
        <v>2</v>
      </c>
      <c r="E191">
        <v>697</v>
      </c>
      <c r="F191" s="6">
        <v>0</v>
      </c>
      <c r="G191">
        <v>0</v>
      </c>
      <c r="H191">
        <v>0</v>
      </c>
      <c r="I191">
        <v>0</v>
      </c>
      <c r="J191" s="10">
        <f t="shared" si="6"/>
        <v>743.90735017222084</v>
      </c>
      <c r="K191">
        <f t="shared" si="7"/>
        <v>46.907350172220845</v>
      </c>
      <c r="L191" s="7">
        <f t="shared" si="8"/>
        <v>2200.299500179347</v>
      </c>
    </row>
    <row r="192" spans="2:12" x14ac:dyDescent="0.3">
      <c r="B192" s="6">
        <v>9</v>
      </c>
      <c r="C192">
        <v>26</v>
      </c>
      <c r="D192">
        <v>3</v>
      </c>
      <c r="E192">
        <v>727</v>
      </c>
      <c r="F192" s="6">
        <v>0</v>
      </c>
      <c r="G192">
        <v>0</v>
      </c>
      <c r="H192">
        <v>0</v>
      </c>
      <c r="I192">
        <v>0</v>
      </c>
      <c r="J192" s="10">
        <f t="shared" si="6"/>
        <v>732.66700084289005</v>
      </c>
      <c r="K192">
        <f t="shared" si="7"/>
        <v>5.6670008428900474</v>
      </c>
      <c r="L192" s="7">
        <f t="shared" si="8"/>
        <v>32.114898553316507</v>
      </c>
    </row>
    <row r="193" spans="2:12" x14ac:dyDescent="0.3">
      <c r="B193" s="6">
        <v>9</v>
      </c>
      <c r="C193">
        <v>27</v>
      </c>
      <c r="D193">
        <v>4</v>
      </c>
      <c r="E193">
        <v>678</v>
      </c>
      <c r="F193" s="6">
        <v>0</v>
      </c>
      <c r="G193">
        <v>0</v>
      </c>
      <c r="H193">
        <v>0</v>
      </c>
      <c r="I193">
        <v>0</v>
      </c>
      <c r="J193" s="10">
        <f t="shared" si="6"/>
        <v>768.56056810698988</v>
      </c>
      <c r="K193">
        <f t="shared" si="7"/>
        <v>90.560568106989876</v>
      </c>
      <c r="L193" s="7">
        <f t="shared" si="8"/>
        <v>8201.2164958607518</v>
      </c>
    </row>
    <row r="194" spans="2:12" x14ac:dyDescent="0.3">
      <c r="B194" s="6">
        <v>9</v>
      </c>
      <c r="C194">
        <v>28</v>
      </c>
      <c r="D194">
        <v>5</v>
      </c>
      <c r="E194">
        <v>1761</v>
      </c>
      <c r="F194" s="6">
        <v>1</v>
      </c>
      <c r="G194">
        <v>0</v>
      </c>
      <c r="H194">
        <v>0</v>
      </c>
      <c r="I194">
        <v>0</v>
      </c>
      <c r="J194" s="10">
        <f t="shared" si="6"/>
        <v>1579.6130518870668</v>
      </c>
      <c r="K194">
        <f t="shared" si="7"/>
        <v>-181.38694811293317</v>
      </c>
      <c r="L194" s="7">
        <f t="shared" si="8"/>
        <v>32901.224945723909</v>
      </c>
    </row>
    <row r="195" spans="2:12" x14ac:dyDescent="0.3">
      <c r="B195" s="6">
        <v>10</v>
      </c>
      <c r="C195">
        <v>1</v>
      </c>
      <c r="D195">
        <v>1</v>
      </c>
      <c r="E195">
        <v>1615</v>
      </c>
      <c r="F195" s="6">
        <v>0</v>
      </c>
      <c r="G195">
        <v>1</v>
      </c>
      <c r="H195">
        <v>0</v>
      </c>
      <c r="I195">
        <v>0</v>
      </c>
      <c r="J195" s="10">
        <f t="shared" si="6"/>
        <v>1417.9119316633876</v>
      </c>
      <c r="K195">
        <f t="shared" si="7"/>
        <v>-197.08806833661242</v>
      </c>
      <c r="L195" s="7">
        <f t="shared" si="8"/>
        <v>38843.706680657211</v>
      </c>
    </row>
    <row r="196" spans="2:12" x14ac:dyDescent="0.3">
      <c r="B196" s="6">
        <v>10</v>
      </c>
      <c r="C196">
        <v>2</v>
      </c>
      <c r="D196">
        <v>2</v>
      </c>
      <c r="E196">
        <v>1019</v>
      </c>
      <c r="F196" s="6">
        <v>0</v>
      </c>
      <c r="G196">
        <v>0</v>
      </c>
      <c r="H196">
        <v>0</v>
      </c>
      <c r="I196">
        <v>0</v>
      </c>
      <c r="J196" s="10">
        <f t="shared" si="6"/>
        <v>778.68951941367311</v>
      </c>
      <c r="K196">
        <f t="shared" si="7"/>
        <v>-240.31048058632689</v>
      </c>
      <c r="L196" s="7">
        <f t="shared" si="8"/>
        <v>57749.127079631391</v>
      </c>
    </row>
    <row r="197" spans="2:12" x14ac:dyDescent="0.3">
      <c r="B197" s="6">
        <v>10</v>
      </c>
      <c r="C197">
        <v>3</v>
      </c>
      <c r="D197">
        <v>3</v>
      </c>
      <c r="E197">
        <v>854</v>
      </c>
      <c r="F197" s="6">
        <v>0</v>
      </c>
      <c r="G197">
        <v>0</v>
      </c>
      <c r="H197">
        <v>0</v>
      </c>
      <c r="I197">
        <v>0</v>
      </c>
      <c r="J197" s="10">
        <f t="shared" si="6"/>
        <v>767.44917008434231</v>
      </c>
      <c r="K197">
        <f t="shared" si="7"/>
        <v>-86.550829915657687</v>
      </c>
      <c r="L197" s="7">
        <f t="shared" si="8"/>
        <v>7491.0461590891055</v>
      </c>
    </row>
    <row r="198" spans="2:12" x14ac:dyDescent="0.3">
      <c r="B198" s="6">
        <v>10</v>
      </c>
      <c r="C198">
        <v>4</v>
      </c>
      <c r="D198">
        <v>4</v>
      </c>
      <c r="E198">
        <v>897</v>
      </c>
      <c r="F198" s="6">
        <v>0</v>
      </c>
      <c r="G198">
        <v>0</v>
      </c>
      <c r="H198">
        <v>0</v>
      </c>
      <c r="I198">
        <v>0</v>
      </c>
      <c r="J198" s="10">
        <f t="shared" ref="J198:J258" si="9">$O$24+VLOOKUP(D198,$N$5:$O$9,2)+VLOOKUP(B198,$N$12:$O$23,2)+F198*$O$25+G198*$O$26+H198*$O$27+I198*$O$28</f>
        <v>803.34273734844214</v>
      </c>
      <c r="K198">
        <f t="shared" ref="K198:K258" si="10">J198-E198</f>
        <v>-93.657262651557858</v>
      </c>
      <c r="L198" s="7">
        <f t="shared" ref="L198:L258" si="11">K198*K198</f>
        <v>8771.6828473828937</v>
      </c>
    </row>
    <row r="199" spans="2:12" x14ac:dyDescent="0.3">
      <c r="B199" s="6">
        <v>10</v>
      </c>
      <c r="C199">
        <v>5</v>
      </c>
      <c r="D199">
        <v>5</v>
      </c>
      <c r="E199">
        <v>1307</v>
      </c>
      <c r="F199" s="6">
        <v>0</v>
      </c>
      <c r="G199">
        <v>0</v>
      </c>
      <c r="H199">
        <v>0</v>
      </c>
      <c r="I199">
        <v>0</v>
      </c>
      <c r="J199" s="10">
        <f t="shared" si="9"/>
        <v>1218.9291588927133</v>
      </c>
      <c r="K199">
        <f t="shared" si="10"/>
        <v>-88.070841107286697</v>
      </c>
      <c r="L199" s="7">
        <f t="shared" si="11"/>
        <v>7756.4730533449401</v>
      </c>
    </row>
    <row r="200" spans="2:12" x14ac:dyDescent="0.3">
      <c r="B200" s="6">
        <v>10</v>
      </c>
      <c r="C200">
        <v>8</v>
      </c>
      <c r="D200">
        <v>1</v>
      </c>
      <c r="E200">
        <v>796</v>
      </c>
      <c r="F200" s="6">
        <v>0</v>
      </c>
      <c r="G200">
        <v>0</v>
      </c>
      <c r="H200">
        <v>0</v>
      </c>
      <c r="I200">
        <v>0</v>
      </c>
      <c r="J200" s="10">
        <f t="shared" si="9"/>
        <v>1021.088493741915</v>
      </c>
      <c r="K200">
        <f t="shared" si="10"/>
        <v>225.08849374191504</v>
      </c>
      <c r="L200" s="7">
        <f t="shared" si="11"/>
        <v>50664.830015004125</v>
      </c>
    </row>
    <row r="201" spans="2:12" x14ac:dyDescent="0.3">
      <c r="B201" s="6">
        <v>10</v>
      </c>
      <c r="C201">
        <v>9</v>
      </c>
      <c r="D201">
        <v>2</v>
      </c>
      <c r="E201">
        <v>648</v>
      </c>
      <c r="F201" s="6">
        <v>0</v>
      </c>
      <c r="G201">
        <v>0</v>
      </c>
      <c r="H201">
        <v>0</v>
      </c>
      <c r="I201">
        <v>0</v>
      </c>
      <c r="J201" s="10">
        <f t="shared" si="9"/>
        <v>778.68951941367311</v>
      </c>
      <c r="K201">
        <f t="shared" si="10"/>
        <v>130.68951941367311</v>
      </c>
      <c r="L201" s="7">
        <f t="shared" si="11"/>
        <v>17079.750484576842</v>
      </c>
    </row>
    <row r="202" spans="2:12" x14ac:dyDescent="0.3">
      <c r="B202" s="6">
        <v>10</v>
      </c>
      <c r="C202">
        <v>10</v>
      </c>
      <c r="D202">
        <v>3</v>
      </c>
      <c r="E202">
        <v>735</v>
      </c>
      <c r="F202" s="6">
        <v>0</v>
      </c>
      <c r="G202">
        <v>0</v>
      </c>
      <c r="H202">
        <v>0</v>
      </c>
      <c r="I202">
        <v>0</v>
      </c>
      <c r="J202" s="10">
        <f t="shared" si="9"/>
        <v>767.44917008434231</v>
      </c>
      <c r="K202">
        <f t="shared" si="10"/>
        <v>32.449170084342313</v>
      </c>
      <c r="L202" s="7">
        <f t="shared" si="11"/>
        <v>1052.9486391625762</v>
      </c>
    </row>
    <row r="203" spans="2:12" x14ac:dyDescent="0.3">
      <c r="B203" s="6">
        <v>10</v>
      </c>
      <c r="C203">
        <v>11</v>
      </c>
      <c r="D203">
        <v>4</v>
      </c>
      <c r="E203">
        <v>843</v>
      </c>
      <c r="F203" s="6">
        <v>0</v>
      </c>
      <c r="G203">
        <v>0</v>
      </c>
      <c r="H203">
        <v>0</v>
      </c>
      <c r="I203">
        <v>0</v>
      </c>
      <c r="J203" s="10">
        <f t="shared" si="9"/>
        <v>803.34273734844214</v>
      </c>
      <c r="K203">
        <f t="shared" si="10"/>
        <v>-39.657262651557858</v>
      </c>
      <c r="L203" s="7">
        <f t="shared" si="11"/>
        <v>1572.6984810146457</v>
      </c>
    </row>
    <row r="204" spans="2:12" x14ac:dyDescent="0.3">
      <c r="B204" s="6">
        <v>10</v>
      </c>
      <c r="C204">
        <v>12</v>
      </c>
      <c r="D204">
        <v>5</v>
      </c>
      <c r="E204">
        <v>1759</v>
      </c>
      <c r="F204" s="6">
        <v>1</v>
      </c>
      <c r="G204">
        <v>0</v>
      </c>
      <c r="H204">
        <v>0</v>
      </c>
      <c r="I204">
        <v>0</v>
      </c>
      <c r="J204" s="10">
        <f t="shared" si="9"/>
        <v>1614.3952211285191</v>
      </c>
      <c r="K204">
        <f t="shared" si="10"/>
        <v>-144.6047788714809</v>
      </c>
      <c r="L204" s="7">
        <f t="shared" si="11"/>
        <v>20910.542072469889</v>
      </c>
    </row>
    <row r="205" spans="2:12" x14ac:dyDescent="0.3">
      <c r="B205" s="6">
        <v>10</v>
      </c>
      <c r="C205">
        <v>15</v>
      </c>
      <c r="D205">
        <v>1</v>
      </c>
      <c r="E205">
        <v>1151</v>
      </c>
      <c r="F205" s="6">
        <v>0</v>
      </c>
      <c r="G205">
        <v>0</v>
      </c>
      <c r="H205">
        <v>0</v>
      </c>
      <c r="I205">
        <v>0</v>
      </c>
      <c r="J205" s="10">
        <f t="shared" si="9"/>
        <v>1021.088493741915</v>
      </c>
      <c r="K205">
        <f t="shared" si="10"/>
        <v>-129.91150625808496</v>
      </c>
      <c r="L205" s="7">
        <f t="shared" si="11"/>
        <v>16876.999458244445</v>
      </c>
    </row>
    <row r="206" spans="2:12" x14ac:dyDescent="0.3">
      <c r="B206" s="6">
        <v>10</v>
      </c>
      <c r="C206">
        <v>16</v>
      </c>
      <c r="D206">
        <v>2</v>
      </c>
      <c r="E206">
        <v>752</v>
      </c>
      <c r="F206" s="6">
        <v>0</v>
      </c>
      <c r="G206">
        <v>0</v>
      </c>
      <c r="H206">
        <v>0</v>
      </c>
      <c r="I206">
        <v>0</v>
      </c>
      <c r="J206" s="10">
        <f t="shared" si="9"/>
        <v>778.68951941367311</v>
      </c>
      <c r="K206">
        <f t="shared" si="10"/>
        <v>26.689519413673111</v>
      </c>
      <c r="L206" s="7">
        <f t="shared" si="11"/>
        <v>712.33044653283389</v>
      </c>
    </row>
    <row r="207" spans="2:12" x14ac:dyDescent="0.3">
      <c r="B207" s="6">
        <v>10</v>
      </c>
      <c r="C207">
        <v>17</v>
      </c>
      <c r="D207">
        <v>3</v>
      </c>
      <c r="E207">
        <v>693</v>
      </c>
      <c r="F207" s="6">
        <v>0</v>
      </c>
      <c r="G207">
        <v>0</v>
      </c>
      <c r="H207">
        <v>0</v>
      </c>
      <c r="I207">
        <v>0</v>
      </c>
      <c r="J207" s="10">
        <f t="shared" si="9"/>
        <v>767.44917008434231</v>
      </c>
      <c r="K207">
        <f t="shared" si="10"/>
        <v>74.449170084342313</v>
      </c>
      <c r="L207" s="7">
        <f t="shared" si="11"/>
        <v>5542.6789262473303</v>
      </c>
    </row>
    <row r="208" spans="2:12" x14ac:dyDescent="0.3">
      <c r="B208" s="6">
        <v>10</v>
      </c>
      <c r="C208">
        <v>18</v>
      </c>
      <c r="D208">
        <v>4</v>
      </c>
      <c r="E208">
        <v>649</v>
      </c>
      <c r="F208" s="6">
        <v>0</v>
      </c>
      <c r="G208">
        <v>0</v>
      </c>
      <c r="H208">
        <v>0</v>
      </c>
      <c r="I208">
        <v>0</v>
      </c>
      <c r="J208" s="10">
        <f t="shared" si="9"/>
        <v>803.34273734844214</v>
      </c>
      <c r="K208">
        <f t="shared" si="10"/>
        <v>154.34273734844214</v>
      </c>
      <c r="L208" s="7">
        <f t="shared" si="11"/>
        <v>23821.680572210196</v>
      </c>
    </row>
    <row r="209" spans="2:12" x14ac:dyDescent="0.3">
      <c r="B209" s="6">
        <v>10</v>
      </c>
      <c r="C209">
        <v>19</v>
      </c>
      <c r="D209">
        <v>5</v>
      </c>
      <c r="E209">
        <v>1158</v>
      </c>
      <c r="F209" s="6">
        <v>0</v>
      </c>
      <c r="G209">
        <v>0</v>
      </c>
      <c r="H209">
        <v>0</v>
      </c>
      <c r="I209">
        <v>0</v>
      </c>
      <c r="J209" s="10">
        <f t="shared" si="9"/>
        <v>1218.9291588927133</v>
      </c>
      <c r="K209">
        <f t="shared" si="10"/>
        <v>60.929158892713303</v>
      </c>
      <c r="L209" s="7">
        <f t="shared" si="11"/>
        <v>3712.3624033735045</v>
      </c>
    </row>
    <row r="210" spans="2:12" x14ac:dyDescent="0.3">
      <c r="B210" s="6">
        <v>10</v>
      </c>
      <c r="C210">
        <v>22</v>
      </c>
      <c r="D210">
        <v>1</v>
      </c>
      <c r="E210">
        <v>931</v>
      </c>
      <c r="F210" s="6">
        <v>0</v>
      </c>
      <c r="G210">
        <v>0</v>
      </c>
      <c r="H210">
        <v>0</v>
      </c>
      <c r="I210">
        <v>0</v>
      </c>
      <c r="J210" s="10">
        <f t="shared" si="9"/>
        <v>1021.088493741915</v>
      </c>
      <c r="K210">
        <f t="shared" si="10"/>
        <v>90.088493741915045</v>
      </c>
      <c r="L210" s="7">
        <f t="shared" si="11"/>
        <v>8115.9367046870666</v>
      </c>
    </row>
    <row r="211" spans="2:12" x14ac:dyDescent="0.3">
      <c r="B211" s="6">
        <v>10</v>
      </c>
      <c r="C211">
        <v>23</v>
      </c>
      <c r="D211">
        <v>2</v>
      </c>
      <c r="E211">
        <v>761</v>
      </c>
      <c r="F211" s="6">
        <v>0</v>
      </c>
      <c r="G211">
        <v>0</v>
      </c>
      <c r="H211">
        <v>0</v>
      </c>
      <c r="I211">
        <v>0</v>
      </c>
      <c r="J211" s="10">
        <f t="shared" si="9"/>
        <v>778.68951941367311</v>
      </c>
      <c r="K211">
        <f t="shared" si="10"/>
        <v>17.689519413673111</v>
      </c>
      <c r="L211" s="7">
        <f t="shared" si="11"/>
        <v>312.9190970867179</v>
      </c>
    </row>
    <row r="212" spans="2:12" x14ac:dyDescent="0.3">
      <c r="B212" s="6">
        <v>10</v>
      </c>
      <c r="C212">
        <v>24</v>
      </c>
      <c r="D212">
        <v>3</v>
      </c>
      <c r="E212">
        <v>670</v>
      </c>
      <c r="F212" s="6">
        <v>0</v>
      </c>
      <c r="G212">
        <v>0</v>
      </c>
      <c r="H212">
        <v>0</v>
      </c>
      <c r="I212">
        <v>0</v>
      </c>
      <c r="J212" s="10">
        <f t="shared" si="9"/>
        <v>767.44917008434231</v>
      </c>
      <c r="K212">
        <f t="shared" si="10"/>
        <v>97.449170084342313</v>
      </c>
      <c r="L212" s="7">
        <f t="shared" si="11"/>
        <v>9496.3407501270776</v>
      </c>
    </row>
    <row r="213" spans="2:12" x14ac:dyDescent="0.3">
      <c r="B213" s="6">
        <v>10</v>
      </c>
      <c r="C213">
        <v>25</v>
      </c>
      <c r="D213">
        <v>4</v>
      </c>
      <c r="E213">
        <v>820</v>
      </c>
      <c r="F213" s="6">
        <v>0</v>
      </c>
      <c r="G213">
        <v>0</v>
      </c>
      <c r="H213">
        <v>0</v>
      </c>
      <c r="I213">
        <v>0</v>
      </c>
      <c r="J213" s="10">
        <f t="shared" si="9"/>
        <v>803.34273734844214</v>
      </c>
      <c r="K213">
        <f t="shared" si="10"/>
        <v>-16.657262651557858</v>
      </c>
      <c r="L213" s="7">
        <f t="shared" si="11"/>
        <v>277.46439904298433</v>
      </c>
    </row>
    <row r="214" spans="2:12" x14ac:dyDescent="0.3">
      <c r="B214" s="6">
        <v>10</v>
      </c>
      <c r="C214">
        <v>26</v>
      </c>
      <c r="D214">
        <v>5</v>
      </c>
      <c r="E214">
        <v>1543</v>
      </c>
      <c r="F214" s="6">
        <v>1</v>
      </c>
      <c r="G214">
        <v>0</v>
      </c>
      <c r="H214">
        <v>0</v>
      </c>
      <c r="I214">
        <v>0</v>
      </c>
      <c r="J214" s="10">
        <f t="shared" si="9"/>
        <v>1614.3952211285191</v>
      </c>
      <c r="K214">
        <f t="shared" si="10"/>
        <v>71.395221128519097</v>
      </c>
      <c r="L214" s="7">
        <f t="shared" si="11"/>
        <v>5097.2775999901396</v>
      </c>
    </row>
    <row r="215" spans="2:12" x14ac:dyDescent="0.3">
      <c r="B215" s="6">
        <v>10</v>
      </c>
      <c r="C215">
        <v>29</v>
      </c>
      <c r="D215">
        <v>1</v>
      </c>
      <c r="E215">
        <v>974</v>
      </c>
      <c r="F215" s="6">
        <v>0</v>
      </c>
      <c r="G215">
        <v>0</v>
      </c>
      <c r="H215">
        <v>0</v>
      </c>
      <c r="I215">
        <v>0</v>
      </c>
      <c r="J215" s="10">
        <f t="shared" si="9"/>
        <v>1021.088493741915</v>
      </c>
      <c r="K215">
        <f t="shared" si="10"/>
        <v>47.088493741915045</v>
      </c>
      <c r="L215" s="7">
        <f t="shared" si="11"/>
        <v>2217.3262428823723</v>
      </c>
    </row>
    <row r="216" spans="2:12" x14ac:dyDescent="0.3">
      <c r="B216" s="6">
        <v>10</v>
      </c>
      <c r="C216">
        <v>30</v>
      </c>
      <c r="D216">
        <v>2</v>
      </c>
      <c r="E216">
        <v>685</v>
      </c>
      <c r="F216" s="6">
        <v>0</v>
      </c>
      <c r="G216">
        <v>0</v>
      </c>
      <c r="H216">
        <v>0</v>
      </c>
      <c r="I216">
        <v>0</v>
      </c>
      <c r="J216" s="10">
        <f t="shared" si="9"/>
        <v>778.68951941367311</v>
      </c>
      <c r="K216">
        <f t="shared" si="10"/>
        <v>93.689519413673111</v>
      </c>
      <c r="L216" s="7">
        <f t="shared" si="11"/>
        <v>8777.7260479650304</v>
      </c>
    </row>
    <row r="217" spans="2:12" x14ac:dyDescent="0.3">
      <c r="B217" s="6">
        <v>10</v>
      </c>
      <c r="C217">
        <v>31</v>
      </c>
      <c r="D217">
        <v>3</v>
      </c>
      <c r="E217">
        <v>848</v>
      </c>
      <c r="F217" s="6">
        <v>0</v>
      </c>
      <c r="G217">
        <v>0</v>
      </c>
      <c r="H217">
        <v>0</v>
      </c>
      <c r="I217">
        <v>0</v>
      </c>
      <c r="J217" s="10">
        <f t="shared" si="9"/>
        <v>767.44917008434231</v>
      </c>
      <c r="K217">
        <f t="shared" si="10"/>
        <v>-80.550829915657687</v>
      </c>
      <c r="L217" s="7">
        <f t="shared" si="11"/>
        <v>6488.4362001012132</v>
      </c>
    </row>
    <row r="218" spans="2:12" x14ac:dyDescent="0.3">
      <c r="B218" s="6">
        <v>11</v>
      </c>
      <c r="C218">
        <v>1</v>
      </c>
      <c r="D218">
        <v>4</v>
      </c>
      <c r="E218">
        <v>1406</v>
      </c>
      <c r="F218" s="6">
        <v>0</v>
      </c>
      <c r="G218">
        <v>1</v>
      </c>
      <c r="H218">
        <v>0</v>
      </c>
      <c r="I218">
        <v>0</v>
      </c>
      <c r="J218" s="10">
        <f t="shared" si="9"/>
        <v>1209.9648871433296</v>
      </c>
      <c r="K218">
        <f t="shared" si="10"/>
        <v>-196.03511285667037</v>
      </c>
      <c r="L218" s="7">
        <f t="shared" si="11"/>
        <v>38429.765472727486</v>
      </c>
    </row>
    <row r="219" spans="2:12" x14ac:dyDescent="0.3">
      <c r="B219" s="6">
        <v>11</v>
      </c>
      <c r="C219">
        <v>2</v>
      </c>
      <c r="D219">
        <v>5</v>
      </c>
      <c r="E219">
        <v>1578</v>
      </c>
      <c r="F219" s="6">
        <v>0</v>
      </c>
      <c r="G219">
        <v>0</v>
      </c>
      <c r="H219">
        <v>0</v>
      </c>
      <c r="I219">
        <v>0</v>
      </c>
      <c r="J219" s="10">
        <f t="shared" si="9"/>
        <v>1228.7278707661283</v>
      </c>
      <c r="K219">
        <f t="shared" si="10"/>
        <v>-349.27212923387174</v>
      </c>
      <c r="L219" s="7">
        <f t="shared" si="11"/>
        <v>121991.0202595624</v>
      </c>
    </row>
    <row r="220" spans="2:12" x14ac:dyDescent="0.3">
      <c r="B220" s="6">
        <v>11</v>
      </c>
      <c r="C220">
        <v>5</v>
      </c>
      <c r="D220">
        <v>1</v>
      </c>
      <c r="E220">
        <v>1004</v>
      </c>
      <c r="F220" s="6">
        <v>0</v>
      </c>
      <c r="G220">
        <v>0</v>
      </c>
      <c r="H220">
        <v>0</v>
      </c>
      <c r="I220">
        <v>0</v>
      </c>
      <c r="J220" s="10">
        <f t="shared" si="9"/>
        <v>1030.88720561533</v>
      </c>
      <c r="K220">
        <f t="shared" si="10"/>
        <v>26.887205615330004</v>
      </c>
      <c r="L220" s="7">
        <f t="shared" si="11"/>
        <v>722.92182580103326</v>
      </c>
    </row>
    <row r="221" spans="2:12" x14ac:dyDescent="0.3">
      <c r="B221" s="6">
        <v>11</v>
      </c>
      <c r="C221">
        <v>6</v>
      </c>
      <c r="D221">
        <v>2</v>
      </c>
      <c r="E221">
        <v>742</v>
      </c>
      <c r="F221" s="6">
        <v>0</v>
      </c>
      <c r="G221">
        <v>0</v>
      </c>
      <c r="H221">
        <v>0</v>
      </c>
      <c r="I221">
        <v>0</v>
      </c>
      <c r="J221" s="10">
        <f t="shared" si="9"/>
        <v>788.48823128708818</v>
      </c>
      <c r="K221">
        <f t="shared" si="10"/>
        <v>46.488231287088183</v>
      </c>
      <c r="L221" s="7">
        <f t="shared" si="11"/>
        <v>2161.1556482018045</v>
      </c>
    </row>
    <row r="222" spans="2:12" x14ac:dyDescent="0.3">
      <c r="B222" s="6">
        <v>11</v>
      </c>
      <c r="C222">
        <v>7</v>
      </c>
      <c r="D222">
        <v>3</v>
      </c>
      <c r="E222">
        <v>685</v>
      </c>
      <c r="F222" s="6">
        <v>0</v>
      </c>
      <c r="G222">
        <v>0</v>
      </c>
      <c r="H222">
        <v>0</v>
      </c>
      <c r="I222">
        <v>0</v>
      </c>
      <c r="J222" s="10">
        <f t="shared" si="9"/>
        <v>777.24788195775727</v>
      </c>
      <c r="K222">
        <f t="shared" si="10"/>
        <v>92.247881957757272</v>
      </c>
      <c r="L222" s="7">
        <f t="shared" si="11"/>
        <v>8509.6717256923203</v>
      </c>
    </row>
    <row r="223" spans="2:12" x14ac:dyDescent="0.3">
      <c r="B223" s="6">
        <v>11</v>
      </c>
      <c r="C223">
        <v>8</v>
      </c>
      <c r="D223">
        <v>4</v>
      </c>
      <c r="E223">
        <v>800</v>
      </c>
      <c r="F223" s="6">
        <v>0</v>
      </c>
      <c r="G223">
        <v>0</v>
      </c>
      <c r="H223">
        <v>0</v>
      </c>
      <c r="I223">
        <v>0</v>
      </c>
      <c r="J223" s="10">
        <f t="shared" si="9"/>
        <v>813.1414492218571</v>
      </c>
      <c r="K223">
        <f t="shared" si="10"/>
        <v>13.141449221857101</v>
      </c>
      <c r="L223" s="7">
        <f t="shared" si="11"/>
        <v>172.69768765064862</v>
      </c>
    </row>
    <row r="224" spans="2:12" x14ac:dyDescent="0.3">
      <c r="B224" s="6">
        <v>11</v>
      </c>
      <c r="C224">
        <v>9</v>
      </c>
      <c r="D224">
        <v>5</v>
      </c>
      <c r="E224">
        <v>1454</v>
      </c>
      <c r="F224" s="6">
        <v>1</v>
      </c>
      <c r="G224">
        <v>0</v>
      </c>
      <c r="H224">
        <v>0</v>
      </c>
      <c r="I224">
        <v>0</v>
      </c>
      <c r="J224" s="10">
        <f t="shared" si="9"/>
        <v>1624.1939330019341</v>
      </c>
      <c r="K224">
        <f t="shared" si="10"/>
        <v>170.19393300193406</v>
      </c>
      <c r="L224" s="7">
        <f t="shared" si="11"/>
        <v>28965.974830666819</v>
      </c>
    </row>
    <row r="225" spans="2:12" x14ac:dyDescent="0.3">
      <c r="B225" s="6">
        <v>11</v>
      </c>
      <c r="C225">
        <v>12</v>
      </c>
      <c r="D225">
        <v>1</v>
      </c>
      <c r="E225">
        <v>890</v>
      </c>
      <c r="F225" s="6">
        <v>0</v>
      </c>
      <c r="G225">
        <v>0</v>
      </c>
      <c r="H225">
        <v>0</v>
      </c>
      <c r="I225">
        <v>0</v>
      </c>
      <c r="J225" s="10">
        <f t="shared" si="9"/>
        <v>1030.88720561533</v>
      </c>
      <c r="K225">
        <f t="shared" si="10"/>
        <v>140.88720561533</v>
      </c>
      <c r="L225" s="7">
        <f t="shared" si="11"/>
        <v>19849.204706096276</v>
      </c>
    </row>
    <row r="226" spans="2:12" x14ac:dyDescent="0.3">
      <c r="B226" s="6">
        <v>11</v>
      </c>
      <c r="C226">
        <v>13</v>
      </c>
      <c r="D226">
        <v>2</v>
      </c>
      <c r="E226">
        <v>693</v>
      </c>
      <c r="F226" s="6">
        <v>0</v>
      </c>
      <c r="G226">
        <v>0</v>
      </c>
      <c r="H226">
        <v>0</v>
      </c>
      <c r="I226">
        <v>0</v>
      </c>
      <c r="J226" s="10">
        <f t="shared" si="9"/>
        <v>788.48823128708818</v>
      </c>
      <c r="K226">
        <f t="shared" si="10"/>
        <v>95.488231287088183</v>
      </c>
      <c r="L226" s="7">
        <f t="shared" si="11"/>
        <v>9118.0023143364469</v>
      </c>
    </row>
    <row r="227" spans="2:12" x14ac:dyDescent="0.3">
      <c r="B227" s="6">
        <v>11</v>
      </c>
      <c r="C227">
        <v>14</v>
      </c>
      <c r="D227">
        <v>3</v>
      </c>
      <c r="E227">
        <v>693</v>
      </c>
      <c r="F227" s="6">
        <v>0</v>
      </c>
      <c r="G227">
        <v>0</v>
      </c>
      <c r="H227">
        <v>0</v>
      </c>
      <c r="I227">
        <v>0</v>
      </c>
      <c r="J227" s="10">
        <f t="shared" si="9"/>
        <v>777.24788195775727</v>
      </c>
      <c r="K227">
        <f t="shared" si="10"/>
        <v>84.247881957757272</v>
      </c>
      <c r="L227" s="7">
        <f t="shared" si="11"/>
        <v>7097.705614368203</v>
      </c>
    </row>
    <row r="228" spans="2:12" x14ac:dyDescent="0.3">
      <c r="B228" s="6">
        <v>11</v>
      </c>
      <c r="C228">
        <v>15</v>
      </c>
      <c r="D228">
        <v>4</v>
      </c>
      <c r="E228">
        <v>914</v>
      </c>
      <c r="F228" s="6">
        <v>0</v>
      </c>
      <c r="G228">
        <v>0</v>
      </c>
      <c r="H228">
        <v>0</v>
      </c>
      <c r="I228">
        <v>0</v>
      </c>
      <c r="J228" s="10">
        <f t="shared" si="9"/>
        <v>813.1414492218571</v>
      </c>
      <c r="K228">
        <f t="shared" si="10"/>
        <v>-100.8585507781429</v>
      </c>
      <c r="L228" s="7">
        <f t="shared" si="11"/>
        <v>10172.447265067229</v>
      </c>
    </row>
    <row r="229" spans="2:12" x14ac:dyDescent="0.3">
      <c r="B229" s="6">
        <v>11</v>
      </c>
      <c r="C229">
        <v>16</v>
      </c>
      <c r="D229">
        <v>5</v>
      </c>
      <c r="E229">
        <v>1271</v>
      </c>
      <c r="F229" s="6">
        <v>0</v>
      </c>
      <c r="G229">
        <v>0</v>
      </c>
      <c r="H229">
        <v>0</v>
      </c>
      <c r="I229">
        <v>0</v>
      </c>
      <c r="J229" s="10">
        <f t="shared" si="9"/>
        <v>1228.7278707661283</v>
      </c>
      <c r="K229">
        <f t="shared" si="10"/>
        <v>-42.272129233871738</v>
      </c>
      <c r="L229" s="7">
        <f t="shared" si="11"/>
        <v>1786.9329099651536</v>
      </c>
    </row>
    <row r="230" spans="2:12" x14ac:dyDescent="0.3">
      <c r="B230" s="6">
        <v>11</v>
      </c>
      <c r="C230">
        <v>19</v>
      </c>
      <c r="D230">
        <v>1</v>
      </c>
      <c r="E230">
        <v>1031</v>
      </c>
      <c r="F230" s="6">
        <v>0</v>
      </c>
      <c r="G230">
        <v>0</v>
      </c>
      <c r="H230">
        <v>0</v>
      </c>
      <c r="I230">
        <v>0</v>
      </c>
      <c r="J230" s="10">
        <f t="shared" si="9"/>
        <v>1030.88720561533</v>
      </c>
      <c r="K230">
        <f t="shared" si="10"/>
        <v>-0.11279438466999636</v>
      </c>
      <c r="L230" s="7">
        <f t="shared" si="11"/>
        <v>1.2722573213083109E-2</v>
      </c>
    </row>
    <row r="231" spans="2:12" x14ac:dyDescent="0.3">
      <c r="B231" s="6">
        <v>11</v>
      </c>
      <c r="C231">
        <v>20</v>
      </c>
      <c r="D231">
        <v>2</v>
      </c>
      <c r="E231">
        <v>949</v>
      </c>
      <c r="F231" s="6">
        <v>0</v>
      </c>
      <c r="G231">
        <v>0</v>
      </c>
      <c r="H231">
        <v>0</v>
      </c>
      <c r="I231">
        <v>0</v>
      </c>
      <c r="J231" s="10">
        <f t="shared" si="9"/>
        <v>788.48823128708818</v>
      </c>
      <c r="K231">
        <f t="shared" si="10"/>
        <v>-160.51176871291182</v>
      </c>
      <c r="L231" s="7">
        <f t="shared" si="11"/>
        <v>25764.027895347295</v>
      </c>
    </row>
    <row r="232" spans="2:12" x14ac:dyDescent="0.3">
      <c r="B232" s="6">
        <v>11</v>
      </c>
      <c r="C232">
        <v>21</v>
      </c>
      <c r="D232">
        <v>3</v>
      </c>
      <c r="E232">
        <v>1356</v>
      </c>
      <c r="F232" s="6">
        <v>0</v>
      </c>
      <c r="G232">
        <v>0</v>
      </c>
      <c r="H232">
        <v>1</v>
      </c>
      <c r="I232">
        <v>0</v>
      </c>
      <c r="J232" s="10">
        <f t="shared" si="9"/>
        <v>978.54165724149834</v>
      </c>
      <c r="K232">
        <f t="shared" si="10"/>
        <v>-377.45834275850166</v>
      </c>
      <c r="L232" s="7">
        <f t="shared" si="11"/>
        <v>142474.80051799453</v>
      </c>
    </row>
    <row r="233" spans="2:12" x14ac:dyDescent="0.3">
      <c r="B233" s="6">
        <v>11</v>
      </c>
      <c r="C233">
        <v>23</v>
      </c>
      <c r="D233">
        <v>5</v>
      </c>
      <c r="E233">
        <v>1085</v>
      </c>
      <c r="F233" s="6">
        <v>0</v>
      </c>
      <c r="G233">
        <v>0</v>
      </c>
      <c r="H233">
        <v>0</v>
      </c>
      <c r="I233">
        <v>1</v>
      </c>
      <c r="J233" s="10">
        <f t="shared" si="9"/>
        <v>1481.2811917349477</v>
      </c>
      <c r="K233">
        <f t="shared" si="10"/>
        <v>396.2811917349477</v>
      </c>
      <c r="L233" s="7">
        <f t="shared" si="11"/>
        <v>157038.78292287039</v>
      </c>
    </row>
    <row r="234" spans="2:12" x14ac:dyDescent="0.3">
      <c r="B234" s="6">
        <v>11</v>
      </c>
      <c r="C234">
        <v>26</v>
      </c>
      <c r="D234">
        <v>1</v>
      </c>
      <c r="E234">
        <v>1063</v>
      </c>
      <c r="F234" s="6">
        <v>0</v>
      </c>
      <c r="G234">
        <v>0</v>
      </c>
      <c r="H234">
        <v>0</v>
      </c>
      <c r="I234">
        <v>0</v>
      </c>
      <c r="J234" s="10">
        <f t="shared" si="9"/>
        <v>1030.88720561533</v>
      </c>
      <c r="K234">
        <f t="shared" si="10"/>
        <v>-32.112794384669996</v>
      </c>
      <c r="L234" s="7">
        <f t="shared" si="11"/>
        <v>1031.2315631920928</v>
      </c>
    </row>
    <row r="235" spans="2:12" x14ac:dyDescent="0.3">
      <c r="B235" s="6">
        <v>11</v>
      </c>
      <c r="C235">
        <v>27</v>
      </c>
      <c r="D235">
        <v>2</v>
      </c>
      <c r="E235">
        <v>797</v>
      </c>
      <c r="F235" s="6">
        <v>0</v>
      </c>
      <c r="G235">
        <v>0</v>
      </c>
      <c r="H235">
        <v>0</v>
      </c>
      <c r="I235">
        <v>0</v>
      </c>
      <c r="J235" s="10">
        <f t="shared" si="9"/>
        <v>788.48823128708818</v>
      </c>
      <c r="K235">
        <f t="shared" si="10"/>
        <v>-8.5117687129118167</v>
      </c>
      <c r="L235" s="7">
        <f t="shared" si="11"/>
        <v>72.450206622104488</v>
      </c>
    </row>
    <row r="236" spans="2:12" x14ac:dyDescent="0.3">
      <c r="B236" s="6">
        <v>11</v>
      </c>
      <c r="C236">
        <v>28</v>
      </c>
      <c r="D236">
        <v>3</v>
      </c>
      <c r="E236">
        <v>632</v>
      </c>
      <c r="F236" s="6">
        <v>0</v>
      </c>
      <c r="G236">
        <v>0</v>
      </c>
      <c r="H236">
        <v>0</v>
      </c>
      <c r="I236">
        <v>0</v>
      </c>
      <c r="J236" s="10">
        <f t="shared" si="9"/>
        <v>777.24788195775727</v>
      </c>
      <c r="K236">
        <f t="shared" si="10"/>
        <v>145.24788195775727</v>
      </c>
      <c r="L236" s="7">
        <f t="shared" si="11"/>
        <v>21096.947213214589</v>
      </c>
    </row>
    <row r="237" spans="2:12" x14ac:dyDescent="0.3">
      <c r="B237" s="6">
        <v>11</v>
      </c>
      <c r="C237">
        <v>29</v>
      </c>
      <c r="D237">
        <v>4</v>
      </c>
      <c r="E237">
        <v>698</v>
      </c>
      <c r="F237" s="6">
        <v>0</v>
      </c>
      <c r="G237">
        <v>0</v>
      </c>
      <c r="H237">
        <v>0</v>
      </c>
      <c r="I237">
        <v>0</v>
      </c>
      <c r="J237" s="10">
        <f t="shared" si="9"/>
        <v>813.1414492218571</v>
      </c>
      <c r="K237">
        <f t="shared" si="10"/>
        <v>115.1414492218571</v>
      </c>
      <c r="L237" s="7">
        <f t="shared" si="11"/>
        <v>13257.553328909496</v>
      </c>
    </row>
    <row r="238" spans="2:12" x14ac:dyDescent="0.3">
      <c r="B238" s="6">
        <v>11</v>
      </c>
      <c r="C238">
        <v>30</v>
      </c>
      <c r="D238">
        <v>5</v>
      </c>
      <c r="E238">
        <v>1691</v>
      </c>
      <c r="F238" s="6">
        <v>0</v>
      </c>
      <c r="G238">
        <v>1</v>
      </c>
      <c r="H238">
        <v>0</v>
      </c>
      <c r="I238">
        <v>0</v>
      </c>
      <c r="J238" s="10">
        <f t="shared" si="9"/>
        <v>1625.5513086876008</v>
      </c>
      <c r="K238">
        <f t="shared" si="10"/>
        <v>-65.448691312399205</v>
      </c>
      <c r="L238" s="7">
        <f t="shared" si="11"/>
        <v>4283.5311945057192</v>
      </c>
    </row>
    <row r="239" spans="2:12" x14ac:dyDescent="0.3">
      <c r="B239" s="6">
        <v>12</v>
      </c>
      <c r="C239">
        <v>3</v>
      </c>
      <c r="D239">
        <v>1</v>
      </c>
      <c r="E239">
        <v>1504</v>
      </c>
      <c r="F239" s="6">
        <v>0</v>
      </c>
      <c r="G239">
        <v>0</v>
      </c>
      <c r="H239">
        <v>0</v>
      </c>
      <c r="I239">
        <v>0</v>
      </c>
      <c r="J239" s="10">
        <f t="shared" si="9"/>
        <v>1118.7889207505307</v>
      </c>
      <c r="K239">
        <f t="shared" si="10"/>
        <v>-385.21107924946932</v>
      </c>
      <c r="L239" s="7">
        <f t="shared" si="11"/>
        <v>148387.57557654093</v>
      </c>
    </row>
    <row r="240" spans="2:12" x14ac:dyDescent="0.3">
      <c r="B240" s="6">
        <v>12</v>
      </c>
      <c r="C240">
        <v>4</v>
      </c>
      <c r="D240">
        <v>2</v>
      </c>
      <c r="E240">
        <v>828</v>
      </c>
      <c r="F240" s="6">
        <v>0</v>
      </c>
      <c r="G240">
        <v>0</v>
      </c>
      <c r="H240">
        <v>0</v>
      </c>
      <c r="I240">
        <v>0</v>
      </c>
      <c r="J240" s="10">
        <f t="shared" si="9"/>
        <v>876.38994642228863</v>
      </c>
      <c r="K240">
        <f t="shared" si="10"/>
        <v>48.389946422288631</v>
      </c>
      <c r="L240" s="7">
        <f t="shared" si="11"/>
        <v>2341.5869147519643</v>
      </c>
    </row>
    <row r="241" spans="2:12" x14ac:dyDescent="0.3">
      <c r="B241" s="6">
        <v>12</v>
      </c>
      <c r="C241">
        <v>5</v>
      </c>
      <c r="D241">
        <v>3</v>
      </c>
      <c r="E241">
        <v>863</v>
      </c>
      <c r="F241" s="6">
        <v>0</v>
      </c>
      <c r="G241">
        <v>0</v>
      </c>
      <c r="H241">
        <v>0</v>
      </c>
      <c r="I241">
        <v>0</v>
      </c>
      <c r="J241" s="10">
        <f t="shared" si="9"/>
        <v>865.14959709295795</v>
      </c>
      <c r="K241">
        <f t="shared" si="10"/>
        <v>2.1495970929579471</v>
      </c>
      <c r="L241" s="7">
        <f t="shared" si="11"/>
        <v>4.6207676620532574</v>
      </c>
    </row>
    <row r="242" spans="2:12" x14ac:dyDescent="0.3">
      <c r="B242" s="6">
        <v>12</v>
      </c>
      <c r="C242">
        <v>6</v>
      </c>
      <c r="D242">
        <v>4</v>
      </c>
      <c r="E242">
        <v>957</v>
      </c>
      <c r="F242" s="6">
        <v>0</v>
      </c>
      <c r="G242">
        <v>0</v>
      </c>
      <c r="H242">
        <v>0</v>
      </c>
      <c r="I242">
        <v>0</v>
      </c>
      <c r="J242" s="10">
        <f t="shared" si="9"/>
        <v>901.04316435705778</v>
      </c>
      <c r="K242">
        <f t="shared" si="10"/>
        <v>-55.956835642942224</v>
      </c>
      <c r="L242" s="7">
        <f t="shared" si="11"/>
        <v>3131.1674551712495</v>
      </c>
    </row>
    <row r="243" spans="2:12" x14ac:dyDescent="0.3">
      <c r="B243" s="6">
        <v>12</v>
      </c>
      <c r="C243">
        <v>7</v>
      </c>
      <c r="D243">
        <v>5</v>
      </c>
      <c r="E243">
        <v>1585</v>
      </c>
      <c r="F243" s="6">
        <v>1</v>
      </c>
      <c r="G243">
        <v>0</v>
      </c>
      <c r="H243">
        <v>0</v>
      </c>
      <c r="I243">
        <v>0</v>
      </c>
      <c r="J243" s="10">
        <f t="shared" si="9"/>
        <v>1712.0956481371345</v>
      </c>
      <c r="K243">
        <f t="shared" si="10"/>
        <v>127.0956481371345</v>
      </c>
      <c r="L243" s="7">
        <f t="shared" si="11"/>
        <v>16153.303775398301</v>
      </c>
    </row>
    <row r="244" spans="2:12" x14ac:dyDescent="0.3">
      <c r="B244" s="6">
        <v>12</v>
      </c>
      <c r="C244">
        <v>10</v>
      </c>
      <c r="D244">
        <v>1</v>
      </c>
      <c r="E244">
        <v>1126</v>
      </c>
      <c r="F244" s="6">
        <v>0</v>
      </c>
      <c r="G244">
        <v>0</v>
      </c>
      <c r="H244">
        <v>0</v>
      </c>
      <c r="I244">
        <v>0</v>
      </c>
      <c r="J244" s="10">
        <f t="shared" si="9"/>
        <v>1118.7889207505307</v>
      </c>
      <c r="K244">
        <f t="shared" si="10"/>
        <v>-7.2110792494693214</v>
      </c>
      <c r="L244" s="7">
        <f t="shared" si="11"/>
        <v>51.999663942127029</v>
      </c>
    </row>
    <row r="245" spans="2:12" x14ac:dyDescent="0.3">
      <c r="B245" s="6">
        <v>12</v>
      </c>
      <c r="C245">
        <v>11</v>
      </c>
      <c r="D245">
        <v>2</v>
      </c>
      <c r="E245">
        <v>896</v>
      </c>
      <c r="F245" s="6">
        <v>0</v>
      </c>
      <c r="G245">
        <v>0</v>
      </c>
      <c r="H245">
        <v>0</v>
      </c>
      <c r="I245">
        <v>0</v>
      </c>
      <c r="J245" s="10">
        <f t="shared" si="9"/>
        <v>876.38994642228863</v>
      </c>
      <c r="K245">
        <f t="shared" si="10"/>
        <v>-19.610053577711369</v>
      </c>
      <c r="L245" s="7">
        <f t="shared" si="11"/>
        <v>384.55420132071049</v>
      </c>
    </row>
    <row r="246" spans="2:12" x14ac:dyDescent="0.3">
      <c r="B246" s="6">
        <v>12</v>
      </c>
      <c r="C246">
        <v>12</v>
      </c>
      <c r="D246">
        <v>3</v>
      </c>
      <c r="E246">
        <v>870</v>
      </c>
      <c r="F246" s="6">
        <v>0</v>
      </c>
      <c r="G246">
        <v>0</v>
      </c>
      <c r="H246">
        <v>0</v>
      </c>
      <c r="I246">
        <v>0</v>
      </c>
      <c r="J246" s="10">
        <f t="shared" si="9"/>
        <v>865.14959709295795</v>
      </c>
      <c r="K246">
        <f t="shared" si="10"/>
        <v>-4.8504029070420529</v>
      </c>
      <c r="L246" s="7">
        <f t="shared" si="11"/>
        <v>23.526408360641998</v>
      </c>
    </row>
    <row r="247" spans="2:12" x14ac:dyDescent="0.3">
      <c r="B247" s="6">
        <v>12</v>
      </c>
      <c r="C247">
        <v>13</v>
      </c>
      <c r="D247">
        <v>4</v>
      </c>
      <c r="E247">
        <v>873</v>
      </c>
      <c r="F247" s="6">
        <v>0</v>
      </c>
      <c r="G247">
        <v>0</v>
      </c>
      <c r="H247">
        <v>0</v>
      </c>
      <c r="I247">
        <v>0</v>
      </c>
      <c r="J247" s="10">
        <f t="shared" si="9"/>
        <v>901.04316435705778</v>
      </c>
      <c r="K247">
        <f t="shared" si="10"/>
        <v>28.043164357057776</v>
      </c>
      <c r="L247" s="7">
        <f t="shared" si="11"/>
        <v>786.41906715695563</v>
      </c>
    </row>
    <row r="248" spans="2:12" x14ac:dyDescent="0.3">
      <c r="B248" s="6">
        <v>12</v>
      </c>
      <c r="C248">
        <v>14</v>
      </c>
      <c r="D248">
        <v>5</v>
      </c>
      <c r="E248">
        <v>1471</v>
      </c>
      <c r="F248" s="6">
        <v>0</v>
      </c>
      <c r="G248">
        <v>0</v>
      </c>
      <c r="H248">
        <v>0</v>
      </c>
      <c r="I248">
        <v>0</v>
      </c>
      <c r="J248" s="10">
        <f t="shared" si="9"/>
        <v>1316.6295859013289</v>
      </c>
      <c r="K248">
        <f t="shared" si="10"/>
        <v>-154.37041409867106</v>
      </c>
      <c r="L248" s="7">
        <f t="shared" si="11"/>
        <v>23830.224748995181</v>
      </c>
    </row>
    <row r="249" spans="2:12" x14ac:dyDescent="0.3">
      <c r="B249" s="6">
        <v>12</v>
      </c>
      <c r="C249">
        <v>17</v>
      </c>
      <c r="D249">
        <v>1</v>
      </c>
      <c r="E249">
        <v>1299</v>
      </c>
      <c r="F249" s="6">
        <v>0</v>
      </c>
      <c r="G249">
        <v>0</v>
      </c>
      <c r="H249">
        <v>0</v>
      </c>
      <c r="I249">
        <v>0</v>
      </c>
      <c r="J249" s="10">
        <f t="shared" si="9"/>
        <v>1118.7889207505307</v>
      </c>
      <c r="K249">
        <f t="shared" si="10"/>
        <v>-180.21107924946932</v>
      </c>
      <c r="L249" s="7">
        <f t="shared" si="11"/>
        <v>32476.033084258514</v>
      </c>
    </row>
    <row r="250" spans="2:12" x14ac:dyDescent="0.3">
      <c r="B250" s="6">
        <v>12</v>
      </c>
      <c r="C250">
        <v>18</v>
      </c>
      <c r="D250">
        <v>2</v>
      </c>
      <c r="E250">
        <v>1058</v>
      </c>
      <c r="F250" s="6">
        <v>0</v>
      </c>
      <c r="G250">
        <v>0</v>
      </c>
      <c r="H250">
        <v>0</v>
      </c>
      <c r="I250">
        <v>0</v>
      </c>
      <c r="J250" s="10">
        <f t="shared" si="9"/>
        <v>876.38994642228863</v>
      </c>
      <c r="K250">
        <f t="shared" si="10"/>
        <v>-181.61005357771137</v>
      </c>
      <c r="L250" s="7">
        <f t="shared" si="11"/>
        <v>32982.211560499192</v>
      </c>
    </row>
    <row r="251" spans="2:12" x14ac:dyDescent="0.3">
      <c r="B251" s="6">
        <v>12</v>
      </c>
      <c r="C251">
        <v>19</v>
      </c>
      <c r="D251">
        <v>3</v>
      </c>
      <c r="E251">
        <v>1104</v>
      </c>
      <c r="F251" s="6">
        <v>0</v>
      </c>
      <c r="G251">
        <v>0</v>
      </c>
      <c r="H251">
        <v>0</v>
      </c>
      <c r="I251">
        <v>0</v>
      </c>
      <c r="J251" s="10">
        <f t="shared" si="9"/>
        <v>865.14959709295795</v>
      </c>
      <c r="K251">
        <f t="shared" si="10"/>
        <v>-238.85040290704205</v>
      </c>
      <c r="L251" s="7">
        <f t="shared" si="11"/>
        <v>57049.514968856325</v>
      </c>
    </row>
    <row r="252" spans="2:12" x14ac:dyDescent="0.3">
      <c r="B252" s="6">
        <v>12</v>
      </c>
      <c r="C252">
        <v>20</v>
      </c>
      <c r="D252">
        <v>4</v>
      </c>
      <c r="E252">
        <v>1018</v>
      </c>
      <c r="F252" s="6">
        <v>0</v>
      </c>
      <c r="G252">
        <v>0</v>
      </c>
      <c r="H252">
        <v>0</v>
      </c>
      <c r="I252">
        <v>0</v>
      </c>
      <c r="J252" s="10">
        <f t="shared" si="9"/>
        <v>901.04316435705778</v>
      </c>
      <c r="K252">
        <f t="shared" si="10"/>
        <v>-116.95683564294222</v>
      </c>
      <c r="L252" s="7">
        <f t="shared" si="11"/>
        <v>13678.9014036102</v>
      </c>
    </row>
    <row r="253" spans="2:12" x14ac:dyDescent="0.3">
      <c r="B253" s="6">
        <v>12</v>
      </c>
      <c r="C253">
        <v>21</v>
      </c>
      <c r="D253">
        <v>5</v>
      </c>
      <c r="E253">
        <v>1955</v>
      </c>
      <c r="F253" s="6">
        <v>1</v>
      </c>
      <c r="G253">
        <v>0</v>
      </c>
      <c r="H253">
        <v>0</v>
      </c>
      <c r="I253">
        <v>0</v>
      </c>
      <c r="J253" s="10">
        <f t="shared" si="9"/>
        <v>1712.0956481371345</v>
      </c>
      <c r="K253">
        <f t="shared" si="10"/>
        <v>-242.9043518628655</v>
      </c>
      <c r="L253" s="7">
        <f t="shared" si="11"/>
        <v>59002.52415391877</v>
      </c>
    </row>
    <row r="254" spans="2:12" x14ac:dyDescent="0.3">
      <c r="B254" s="6">
        <v>12</v>
      </c>
      <c r="C254">
        <v>24</v>
      </c>
      <c r="D254">
        <v>1</v>
      </c>
      <c r="E254">
        <v>941</v>
      </c>
      <c r="F254" s="6">
        <v>0</v>
      </c>
      <c r="G254">
        <v>0</v>
      </c>
      <c r="H254">
        <v>1</v>
      </c>
      <c r="I254">
        <v>0</v>
      </c>
      <c r="J254" s="10">
        <f t="shared" si="9"/>
        <v>1320.0826960342717</v>
      </c>
      <c r="K254">
        <f t="shared" si="10"/>
        <v>379.08269603427175</v>
      </c>
      <c r="L254" s="7">
        <f t="shared" si="11"/>
        <v>143703.69043261206</v>
      </c>
    </row>
    <row r="255" spans="2:12" x14ac:dyDescent="0.3">
      <c r="B255" s="6">
        <v>12</v>
      </c>
      <c r="C255">
        <v>26</v>
      </c>
      <c r="D255">
        <v>3</v>
      </c>
      <c r="E255">
        <v>999</v>
      </c>
      <c r="F255" s="6">
        <v>0</v>
      </c>
      <c r="G255">
        <v>0</v>
      </c>
      <c r="H255">
        <v>0</v>
      </c>
      <c r="I255">
        <v>1</v>
      </c>
      <c r="J255" s="10">
        <f t="shared" si="9"/>
        <v>1117.7029180617774</v>
      </c>
      <c r="K255">
        <f t="shared" si="10"/>
        <v>118.70291806177738</v>
      </c>
      <c r="L255" s="7">
        <f t="shared" si="11"/>
        <v>14090.382756381036</v>
      </c>
    </row>
    <row r="256" spans="2:12" x14ac:dyDescent="0.3">
      <c r="B256" s="6">
        <v>12</v>
      </c>
      <c r="C256">
        <v>27</v>
      </c>
      <c r="D256">
        <v>4</v>
      </c>
      <c r="E256">
        <v>619</v>
      </c>
      <c r="F256" s="6">
        <v>0</v>
      </c>
      <c r="G256">
        <v>0</v>
      </c>
      <c r="H256">
        <v>0</v>
      </c>
      <c r="I256">
        <v>0</v>
      </c>
      <c r="J256" s="10">
        <f t="shared" si="9"/>
        <v>901.04316435705778</v>
      </c>
      <c r="K256">
        <f t="shared" si="10"/>
        <v>282.04316435705778</v>
      </c>
      <c r="L256" s="7">
        <f t="shared" si="11"/>
        <v>79548.346560542312</v>
      </c>
    </row>
    <row r="257" spans="2:12" x14ac:dyDescent="0.3">
      <c r="B257" s="6">
        <v>12</v>
      </c>
      <c r="C257">
        <v>28</v>
      </c>
      <c r="D257">
        <v>5</v>
      </c>
      <c r="E257">
        <v>937</v>
      </c>
      <c r="F257" s="6">
        <v>0</v>
      </c>
      <c r="G257">
        <v>0</v>
      </c>
      <c r="H257">
        <v>0</v>
      </c>
      <c r="I257">
        <v>0</v>
      </c>
      <c r="J257" s="10">
        <f t="shared" si="9"/>
        <v>1316.6295859013289</v>
      </c>
      <c r="K257">
        <f t="shared" si="10"/>
        <v>379.62958590132894</v>
      </c>
      <c r="L257" s="7">
        <f t="shared" si="11"/>
        <v>144118.62249161449</v>
      </c>
    </row>
    <row r="258" spans="2:12" x14ac:dyDescent="0.3">
      <c r="B258" s="8">
        <v>12</v>
      </c>
      <c r="C258" s="15">
        <v>31</v>
      </c>
      <c r="D258" s="15">
        <v>1</v>
      </c>
      <c r="E258" s="15">
        <v>1146</v>
      </c>
      <c r="F258" s="8">
        <v>0</v>
      </c>
      <c r="G258" s="15">
        <v>0</v>
      </c>
      <c r="H258" s="15">
        <v>0</v>
      </c>
      <c r="I258" s="15">
        <v>1</v>
      </c>
      <c r="J258" s="10">
        <f t="shared" si="9"/>
        <v>1371.3422417193501</v>
      </c>
      <c r="K258">
        <f t="shared" si="10"/>
        <v>225.34224171935011</v>
      </c>
      <c r="L258" s="7">
        <f t="shared" si="11"/>
        <v>50779.125903102016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1</vt:lpstr>
      <vt:lpstr>Trial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Raghav Jha</cp:lastModifiedBy>
  <dcterms:created xsi:type="dcterms:W3CDTF">2019-05-08T08:16:42Z</dcterms:created>
  <dcterms:modified xsi:type="dcterms:W3CDTF">2025-05-28T16:55:16Z</dcterms:modified>
</cp:coreProperties>
</file>