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14400" windowHeight="2066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Sheet1!$B$37:$B$38</definedName>
    <definedName name="solver_lhs4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hs1" localSheetId="0" hidden="1">Sheet1!$D$14:$D$35</definedName>
    <definedName name="solver_rhs2" localSheetId="0" hidden="1">Sheet1!$D$36</definedName>
    <definedName name="solver_rhs3" localSheetId="0" hidden="1">Sheet1!$D$37:$D$38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D37" i="1"/>
  <c r="B37" i="1"/>
  <c r="B36" i="1"/>
  <c r="B23" i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<sst xmlns="http://schemas.openxmlformats.org/spreadsheetml/2006/main" count="69" uniqueCount="48">
  <si>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</si>
  <si>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</si>
  <si>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</si>
  <si>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</si>
  <si>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</si>
  <si>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</si>
  <si>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</si>
  <si>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</si>
  <si>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</si>
  <si>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</si>
  <si>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</si>
  <si>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</si>
  <si>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</si>
  <si>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</si>
  <si>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</si>
  <si>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</si>
  <si>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</si>
  <si>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</si>
  <si>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</si>
  <si>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</si>
  <si>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</si>
  <si>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</si>
  <si>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</si>
  <si>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</si>
  <si>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</si>
  <si>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</si>
  <si>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</si>
  <si>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</si>
  <si>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</si>
  <si>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</si>
  <si>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</si>
  <si>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</si>
  <si>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</si>
  <si>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</si>
  <si>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</si>
  <si>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</si>
  <si>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</si>
  <si>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</si>
  <si>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</si>
  <si>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</si>
  <si>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24 decisions in total</t>
  </si>
  <si>
    <t>Week weighting</t>
  </si>
  <si>
    <t>AB not week 3 &amp; 4</t>
  </si>
  <si>
    <t>If AB in 4, then 2</t>
  </si>
  <si>
    <t>CD in weeks 1 and/or 2</t>
  </si>
  <si>
    <t>&lt;=</t>
  </si>
  <si>
    <t>&gt;=</t>
  </si>
  <si>
    <t xml:space="preserve">&gt;=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</si>
</sst>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E10" sqref="E10"/>
    </sheetView>
  </sheetViews>
  <sheetFormatPr baseColWidth="10" defaultRowHeight="15" x14ac:dyDescent="0"/>
  <cols>
    <col min="1" max="1" width="22.33203125" customWidth="1"/>
  </cols>
  <sheetData>
    <row r="1" spans="1:15">
      <c r="A1" s="1" t="s">
        <v>0</v>
      </c>
    </row>
    <row r="3" spans="1:15">
      <c r="A3" s="1" t="s">
        <v>1</v>
      </c>
      <c r="B3" t="s">
        <v>40</v>
      </c>
    </row>
    <row r="4" spans="1:1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I4" s="6" t="s">
        <v>41</v>
      </c>
      <c r="J4" s="6"/>
      <c r="K4" s="6"/>
      <c r="L4" s="6"/>
      <c r="M4" s="6"/>
      <c r="N4" s="6"/>
      <c r="O4" s="6"/>
    </row>
    <row r="5" spans="1:15">
      <c r="A5" s="2" t="s">
        <v>8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0</v>
      </c>
      <c r="I5" s="7">
        <v>1</v>
      </c>
      <c r="J5" s="6"/>
      <c r="K5" s="6"/>
      <c r="L5" s="6"/>
      <c r="M5" s="6"/>
      <c r="N5" s="6"/>
      <c r="O5" s="6"/>
    </row>
    <row r="6" spans="1:15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I6" s="8">
        <v>2</v>
      </c>
      <c r="J6" s="6"/>
      <c r="K6" s="6"/>
      <c r="L6" s="6"/>
      <c r="M6" s="6"/>
      <c r="N6" s="6"/>
      <c r="O6" s="6"/>
    </row>
    <row r="7" spans="1:15">
      <c r="A7" s="2" t="s">
        <v>10</v>
      </c>
      <c r="B7" s="5">
        <v>0</v>
      </c>
      <c r="C7" s="5">
        <v>0</v>
      </c>
      <c r="D7" s="5">
        <v>1</v>
      </c>
      <c r="E7" s="5">
        <v>1</v>
      </c>
      <c r="F7" s="5">
        <v>0</v>
      </c>
      <c r="G7" s="5">
        <v>0</v>
      </c>
      <c r="I7" s="8">
        <v>4</v>
      </c>
      <c r="J7" s="6"/>
      <c r="K7" s="6"/>
      <c r="L7" s="6"/>
      <c r="M7" s="6"/>
      <c r="N7" s="6"/>
      <c r="O7" s="6"/>
    </row>
    <row r="8" spans="1:15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I8" s="9">
        <v>8</v>
      </c>
      <c r="J8" s="6"/>
      <c r="K8" s="6"/>
      <c r="L8" s="6"/>
      <c r="M8" s="6"/>
      <c r="N8" s="6"/>
      <c r="O8" s="6"/>
    </row>
    <row r="9" spans="1:15">
      <c r="I9" s="6"/>
      <c r="J9" s="6"/>
      <c r="K9" s="6"/>
      <c r="L9" s="6"/>
      <c r="M9" s="6"/>
      <c r="N9" s="6"/>
      <c r="O9" s="6"/>
    </row>
    <row r="10" spans="1:15">
      <c r="A10" s="1" t="s">
        <v>12</v>
      </c>
      <c r="B10" s="3">
        <f>SUMPRODUCT(B5:B8,I5:I8) + SUMPRODUCT(G5:G8,I5:I8)</f>
        <v>20</v>
      </c>
    </row>
    <row r="12" spans="1:15">
      <c r="A12" s="1" t="s">
        <v>13</v>
      </c>
    </row>
    <row r="13" spans="1:15">
      <c r="B13" t="s">
        <v>14</v>
      </c>
      <c r="C13" t="s">
        <v>15</v>
      </c>
      <c r="D13" t="s">
        <v>16</v>
      </c>
    </row>
    <row r="14" spans="1:15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15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15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4">
      <c r="A21" t="s">
        <v>24</v>
      </c>
      <c r="B21" s="4">
        <f>SUM(B6:D6)</f>
        <v>1</v>
      </c>
      <c r="C21" s="4" t="s">
        <v>28</v>
      </c>
      <c r="D21" s="4">
        <v>1</v>
      </c>
    </row>
    <row r="22" spans="1:4">
      <c r="A22" t="s">
        <v>25</v>
      </c>
      <c r="B22" s="4">
        <f>SUM(B7:D7)</f>
        <v>1</v>
      </c>
      <c r="C22" s="4" t="s">
        <v>28</v>
      </c>
      <c r="D22" s="4">
        <v>1</v>
      </c>
    </row>
    <row r="23" spans="1:4">
      <c r="A23" t="s">
        <v>26</v>
      </c>
      <c r="B23" s="4">
        <f>SUM(B8:D8)</f>
        <v>1</v>
      </c>
      <c r="C23" s="4" t="s">
        <v>28</v>
      </c>
      <c r="D23" s="4">
        <v>1</v>
      </c>
    </row>
    <row r="24" spans="1:4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>
      <c r="A36" t="s">
        <v>42</v>
      </c>
      <c r="B36" s="4">
        <f>SUM(B7:B8)</f>
        <v>1</v>
      </c>
      <c r="C36" s="4" t="s">
        <v>45</v>
      </c>
      <c r="D36" s="4">
        <v>1</v>
      </c>
    </row>
    <row r="37" spans="1:4">
      <c r="A37" t="s">
        <v>43</v>
      </c>
      <c r="B37" s="4">
        <f>B6</f>
        <v>1</v>
      </c>
      <c r="C37" s="4" t="s">
        <v>46</v>
      </c>
      <c r="D37" s="4">
        <f>B8</f>
        <v>1</v>
      </c>
    </row>
    <row r="38" spans="1:4">
      <c r="A38" t="s">
        <v>44</v>
      </c>
      <c r="B38" s="4">
        <f>SUM(G5:G6)</f>
        <v>1</v>
      </c>
      <c r="C38" s="4" t="s">
        <v>47</v>
      </c>
      <c r="D38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Tim Gasser</cp:lastModifiedBy>
  <dcterms:created xsi:type="dcterms:W3CDTF">2014-01-19T14:07:10Z</dcterms:created>
  <dcterms:modified xsi:type="dcterms:W3CDTF">2015-08-08T20:31:03Z</dcterms:modified>
</cp:coreProperties>
</file>