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8" i="3" l="1"/>
  <c r="I10" i="2" l="1"/>
  <c r="I9" i="2"/>
  <c r="I8" i="2"/>
  <c r="G7" i="1"/>
  <c r="I8" i="3" l="1"/>
  <c r="A13" i="3" l="1"/>
  <c r="K5" i="3" l="1"/>
  <c r="K6" i="3"/>
  <c r="K4" i="3"/>
</calcChain>
</file>

<file path=xl/sharedStrings.xml><?xml version="1.0" encoding="utf-8"?>
<sst xmlns="http://schemas.openxmlformats.org/spreadsheetml/2006/main" count="42" uniqueCount="31">
  <si>
    <t>weight</t>
  </si>
  <si>
    <t>cost per kg</t>
  </si>
  <si>
    <t>cost</t>
  </si>
  <si>
    <t>ID</t>
  </si>
  <si>
    <t>NAME</t>
  </si>
  <si>
    <t>SAL</t>
  </si>
  <si>
    <t>DEPT</t>
  </si>
  <si>
    <t>SCOTT</t>
  </si>
  <si>
    <t>SAMULE</t>
  </si>
  <si>
    <t>JOHN</t>
  </si>
  <si>
    <t>CLARK</t>
  </si>
  <si>
    <t>MICHEL</t>
  </si>
  <si>
    <t>ROBERT</t>
  </si>
  <si>
    <t>JAMES</t>
  </si>
  <si>
    <t>MARTIN</t>
  </si>
  <si>
    <t>HR</t>
  </si>
  <si>
    <t>FIN</t>
  </si>
  <si>
    <t>MARK</t>
  </si>
  <si>
    <t>Axles</t>
  </si>
  <si>
    <t>Bearings</t>
  </si>
  <si>
    <t>Bolts</t>
  </si>
  <si>
    <t>prod</t>
  </si>
  <si>
    <t>price</t>
  </si>
  <si>
    <t>quantiy</t>
  </si>
  <si>
    <t>amount</t>
  </si>
  <si>
    <t>prod1</t>
  </si>
  <si>
    <t>prod2</t>
  </si>
  <si>
    <t>row</t>
  </si>
  <si>
    <t>colno</t>
  </si>
  <si>
    <t>prod3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</si>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</sst>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9"/>
  <sheetViews>
    <sheetView topLeftCell="B1" zoomScale="160" zoomScaleNormal="160" workbookViewId="0">
      <selection activeCell="E15" sqref="E15"/>
    </sheetView>
  </sheetViews>
  <sheetFormatPr defaultRowHeight="15" x14ac:dyDescent="0.25"/>
  <cols>
    <col min="3" max="3" width="16.7109375" customWidth="1"/>
    <col min="7" max="7" width="28.140625" customWidth="1"/>
  </cols>
  <sheetData>
    <row r="4" spans="2:7" x14ac:dyDescent="0.25">
      <c r="B4" t="s">
        <v>0</v>
      </c>
      <c r="C4" t="s">
        <v>1</v>
      </c>
    </row>
    <row r="5" spans="2:7" x14ac:dyDescent="0.25">
      <c r="B5">
        <v>0</v>
      </c>
      <c r="C5">
        <v>0</v>
      </c>
    </row>
    <row r="6" spans="2:7" x14ac:dyDescent="0.25">
      <c r="B6">
        <v>1</v>
      </c>
      <c r="C6">
        <v>5</v>
      </c>
      <c r="F6" t="s">
        <v>0</v>
      </c>
      <c r="G6">
        <v>12</v>
      </c>
    </row>
    <row r="7" spans="2:7" x14ac:dyDescent="0.25">
      <c r="B7">
        <v>5</v>
      </c>
      <c r="C7">
        <v>4</v>
      </c>
      <c r="F7" t="s">
        <v>2</v>
      </c>
      <c r="G7">
        <f>VLOOKUP(G6,B5:C9,2,1)</f>
        <v>3</v>
      </c>
    </row>
    <row r="8" spans="2:7" x14ac:dyDescent="0.25">
      <c r="B8">
        <v>10</v>
      </c>
      <c r="C8">
        <v>3</v>
      </c>
    </row>
    <row r="9" spans="2:7" x14ac:dyDescent="0.25">
      <c r="B9">
        <v>20</v>
      </c>
      <c r="C9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I15"/>
  <sheetViews>
    <sheetView topLeftCell="B1" zoomScale="145" zoomScaleNormal="145" workbookViewId="0">
      <selection activeCell="I13" sqref="I13"/>
    </sheetView>
  </sheetViews>
  <sheetFormatPr defaultRowHeight="15" x14ac:dyDescent="0.25"/>
  <sheetData>
    <row r="6" spans="2:9" x14ac:dyDescent="0.25">
      <c r="B6">
        <v>1</v>
      </c>
      <c r="C6">
        <v>2</v>
      </c>
      <c r="D6">
        <v>3</v>
      </c>
      <c r="E6">
        <v>4</v>
      </c>
      <c r="H6" t="s">
        <v>28</v>
      </c>
    </row>
    <row r="7" spans="2:9" x14ac:dyDescent="0.25">
      <c r="B7" t="s">
        <v>3</v>
      </c>
      <c r="C7" t="s">
        <v>4</v>
      </c>
      <c r="D7" t="s">
        <v>5</v>
      </c>
      <c r="E7" t="s">
        <v>6</v>
      </c>
      <c r="H7" t="s">
        <v>3</v>
      </c>
      <c r="I7">
        <v>8</v>
      </c>
    </row>
    <row r="8" spans="2:9" x14ac:dyDescent="0.25">
      <c r="B8">
        <v>1</v>
      </c>
      <c r="C8" t="s">
        <v>7</v>
      </c>
      <c r="D8">
        <v>45000</v>
      </c>
      <c r="E8" t="s">
        <v>15</v>
      </c>
      <c r="H8" t="s">
        <v>4</v>
      </c>
      <c r="I8" t="str">
        <f>VLOOKUP(I7,B8:E15,2,0)</f>
        <v>MARTIN</v>
      </c>
    </row>
    <row r="9" spans="2:9" x14ac:dyDescent="0.25">
      <c r="B9">
        <v>2</v>
      </c>
      <c r="C9" t="s">
        <v>8</v>
      </c>
      <c r="D9">
        <v>56000</v>
      </c>
      <c r="E9" t="s">
        <v>16</v>
      </c>
      <c r="H9" t="s">
        <v>5</v>
      </c>
      <c r="I9">
        <f>VLOOKUP(I7,B8:D15,3,0)</f>
        <v>38000</v>
      </c>
    </row>
    <row r="10" spans="2:9" x14ac:dyDescent="0.25">
      <c r="B10">
        <v>3</v>
      </c>
      <c r="C10" t="s">
        <v>9</v>
      </c>
      <c r="D10">
        <v>34000</v>
      </c>
      <c r="E10" t="s">
        <v>15</v>
      </c>
      <c r="H10" t="s">
        <v>6</v>
      </c>
      <c r="I10" t="str">
        <f>VLOOKUP(I7,B8:E15,4,0)</f>
        <v>FIN</v>
      </c>
    </row>
    <row r="11" spans="2:9" x14ac:dyDescent="0.25">
      <c r="B11">
        <v>4</v>
      </c>
      <c r="C11" t="s">
        <v>10</v>
      </c>
      <c r="D11">
        <v>22000</v>
      </c>
      <c r="E11" t="s">
        <v>15</v>
      </c>
    </row>
    <row r="12" spans="2:9" x14ac:dyDescent="0.25">
      <c r="B12">
        <v>5</v>
      </c>
      <c r="C12" t="s">
        <v>11</v>
      </c>
      <c r="D12">
        <v>35000</v>
      </c>
      <c r="E12" t="s">
        <v>16</v>
      </c>
    </row>
    <row r="13" spans="2:9" x14ac:dyDescent="0.25">
      <c r="B13">
        <v>6</v>
      </c>
      <c r="C13" t="s">
        <v>12</v>
      </c>
      <c r="D13">
        <v>26000</v>
      </c>
      <c r="E13" t="s">
        <v>17</v>
      </c>
    </row>
    <row r="14" spans="2:9" x14ac:dyDescent="0.25">
      <c r="B14">
        <v>7</v>
      </c>
      <c r="C14" t="s">
        <v>13</v>
      </c>
      <c r="D14">
        <v>28000</v>
      </c>
      <c r="E14" t="s">
        <v>17</v>
      </c>
    </row>
    <row r="15" spans="2:9" x14ac:dyDescent="0.25">
      <c r="B15">
        <v>8</v>
      </c>
      <c r="C15" t="s">
        <v>14</v>
      </c>
      <c r="D15">
        <v>38000</v>
      </c>
      <c r="E15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topLeftCell="G1" zoomScale="160" zoomScaleNormal="160" workbookViewId="0">
      <selection activeCell="I10" sqref="I10"/>
    </sheetView>
  </sheetViews>
  <sheetFormatPr defaultRowHeight="15" x14ac:dyDescent="0.25"/>
  <cols>
    <col min="1" max="1" width="9.140625" customWidth="1"/>
    <col min="3" max="3" width="16" customWidth="1"/>
    <col min="6" max="6" width="17.5703125" customWidth="1"/>
    <col min="7" max="7" width="14.85546875" customWidth="1"/>
    <col min="8" max="8" width="17.140625" customWidth="1"/>
    <col min="9" max="9" width="24.5703125" customWidth="1"/>
  </cols>
  <sheetData>
    <row r="1" spans="1:11" x14ac:dyDescent="0.25">
      <c r="A1" t="s">
        <v>18</v>
      </c>
      <c r="B1" t="s">
        <v>19</v>
      </c>
      <c r="C1" t="s">
        <v>20</v>
      </c>
    </row>
    <row r="2" spans="1:11" x14ac:dyDescent="0.25">
      <c r="A2">
        <v>4</v>
      </c>
      <c r="B2">
        <v>4</v>
      </c>
      <c r="C2">
        <v>9</v>
      </c>
    </row>
    <row r="3" spans="1:11" x14ac:dyDescent="0.25">
      <c r="A3">
        <v>5</v>
      </c>
      <c r="B3">
        <v>7</v>
      </c>
      <c r="C3">
        <v>10</v>
      </c>
      <c r="G3">
        <v>1</v>
      </c>
      <c r="H3" t="s">
        <v>21</v>
      </c>
      <c r="I3" t="s">
        <v>22</v>
      </c>
      <c r="J3" t="s">
        <v>23</v>
      </c>
      <c r="K3" t="s">
        <v>24</v>
      </c>
    </row>
    <row r="4" spans="1:11" x14ac:dyDescent="0.25">
      <c r="A4">
        <v>6</v>
      </c>
      <c r="B4">
        <v>8</v>
      </c>
      <c r="C4">
        <v>11</v>
      </c>
      <c r="G4">
        <v>2</v>
      </c>
      <c r="H4" t="s">
        <v>25</v>
      </c>
      <c r="I4">
        <v>12</v>
      </c>
      <c r="J4">
        <v>4</v>
      </c>
      <c r="K4">
        <f>I4*J4</f>
        <v>48</v>
      </c>
    </row>
    <row r="5" spans="1:11" x14ac:dyDescent="0.25">
      <c r="G5">
        <v>3</v>
      </c>
      <c r="H5" t="s">
        <v>26</v>
      </c>
      <c r="I5">
        <v>112</v>
      </c>
      <c r="J5">
        <v>4</v>
      </c>
      <c r="K5">
        <f t="shared" ref="K5:K6" si="0">I5*J5</f>
        <v>448</v>
      </c>
    </row>
    <row r="6" spans="1:11" ht="13.5" customHeight="1" x14ac:dyDescent="0.25">
      <c r="G6">
        <v>4</v>
      </c>
      <c r="H6" t="s">
        <v>29</v>
      </c>
      <c r="I6">
        <v>11</v>
      </c>
      <c r="J6">
        <v>5</v>
      </c>
      <c r="K6">
        <f t="shared" si="0"/>
        <v>55</v>
      </c>
    </row>
    <row r="7" spans="1:11" ht="39.75" customHeight="1" x14ac:dyDescent="0.25">
      <c r="G7" t="s">
        <v>27</v>
      </c>
      <c r="H7" t="s">
        <v>30</v>
      </c>
      <c r="I7" t="s">
        <v>24</v>
      </c>
    </row>
    <row r="8" spans="1:11" x14ac:dyDescent="0.25">
      <c r="G8">
        <v>4</v>
      </c>
      <c r="H8" t="str">
        <f>HLOOKUP("prod",H3:K6,G8,0)</f>
        <v>prod3</v>
      </c>
      <c r="I8">
        <f>HLOOKUP("amount",H3:K6,G8,0)</f>
        <v>55</v>
      </c>
    </row>
    <row r="12" spans="1:11" x14ac:dyDescent="0.25">
      <c r="A12">
        <v>9</v>
      </c>
    </row>
    <row r="13" spans="1:11" x14ac:dyDescent="0.25">
      <c r="A13">
        <f>HLOOKUP(A12,A2:C4,2,1)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2019-11-11T06:00:44Z</dcterms:modified>
</cp:coreProperties>
</file>