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349689aaa39a5e/Desktop/Excel Anudip Foundation/"/>
    </mc:Choice>
  </mc:AlternateContent>
  <xr:revisionPtr revIDLastSave="239" documentId="8_{DDE141FE-98F5-4BF1-9222-92C710B67321}" xr6:coauthVersionLast="47" xr6:coauthVersionMax="47" xr10:uidLastSave="{74C42DDE-C9FB-4E53-9F5D-6F75050D4053}"/>
  <bookViews>
    <workbookView xWindow="-108" yWindow="-108" windowWidth="23256" windowHeight="12456" activeTab="7" xr2:uid="{0A5E1B30-3765-4672-A112-5F1CC8121DAC}"/>
  </bookViews>
  <sheets>
    <sheet name="Sheet1" sheetId="1" r:id="rId1"/>
    <sheet name="Ques 1." sheetId="2" r:id="rId2"/>
    <sheet name="Ques 2." sheetId="3" r:id="rId3"/>
    <sheet name="Ques 3." sheetId="4" r:id="rId4"/>
    <sheet name="Ques 4." sheetId="5" r:id="rId5"/>
    <sheet name="Ques 5." sheetId="6" r:id="rId6"/>
    <sheet name="Ques 6." sheetId="7" r:id="rId7"/>
    <sheet name="Ques 7.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8" l="1"/>
  <c r="J8" i="8"/>
  <c r="J7" i="8"/>
  <c r="J6" i="8"/>
  <c r="J5" i="8"/>
  <c r="J4" i="8"/>
  <c r="K5" i="7"/>
  <c r="J9" i="7"/>
  <c r="J8" i="7"/>
  <c r="J7" i="7"/>
  <c r="J6" i="7"/>
  <c r="J5" i="7"/>
  <c r="L6" i="6"/>
  <c r="J10" i="6"/>
  <c r="J9" i="6"/>
  <c r="J8" i="6"/>
  <c r="J7" i="6"/>
  <c r="J6" i="6"/>
  <c r="K6" i="5"/>
  <c r="J10" i="5"/>
  <c r="J9" i="5"/>
  <c r="J8" i="5"/>
  <c r="J7" i="5"/>
  <c r="J6" i="5"/>
  <c r="J6" i="4"/>
  <c r="J7" i="3"/>
  <c r="J7" i="2"/>
</calcChain>
</file>

<file path=xl/sharedStrings.xml><?xml version="1.0" encoding="utf-8"?>
<sst xmlns="http://schemas.openxmlformats.org/spreadsheetml/2006/main" count="130" uniqueCount="46">
  <si>
    <t>Product A</t>
  </si>
  <si>
    <t>Product B</t>
  </si>
  <si>
    <t>Product C</t>
  </si>
  <si>
    <t>Product D</t>
  </si>
  <si>
    <t>Product E</t>
  </si>
  <si>
    <t>Product F</t>
  </si>
  <si>
    <t>jan</t>
  </si>
  <si>
    <t>feb</t>
  </si>
  <si>
    <t>mar</t>
  </si>
  <si>
    <t>apr</t>
  </si>
  <si>
    <t>may</t>
  </si>
  <si>
    <t>Ques 1. Use HLOOKUP to find the sales for Product A in March.</t>
  </si>
  <si>
    <t>Sales</t>
  </si>
  <si>
    <t>Ans 1. We use hlookup("mar",A1:F7,2,0) to find the sales for product A in march</t>
  </si>
  <si>
    <t>Sale of Product A in mar</t>
  </si>
  <si>
    <t xml:space="preserve">Ques 2. Use HLOOKUP to find the sales for Product D in May. </t>
  </si>
  <si>
    <t xml:space="preserve">Sales </t>
  </si>
  <si>
    <t>Sales for Product D in may</t>
  </si>
  <si>
    <t>Ans 2 We use hlookup("may", A1:F7, 5,0) to find the sales for product D in may</t>
  </si>
  <si>
    <t>Ques 3. Use HLOOKUP to find the sales for Product C in February.</t>
  </si>
  <si>
    <t xml:space="preserve"> Sales for Product C in February</t>
  </si>
  <si>
    <t xml:space="preserve">Ans 3. We use hlookup("feb",A1:F7,4,0) to find the sales for product C in feburary </t>
  </si>
  <si>
    <t>Ques 4. Use HLOOKUP to find the sales for each month for a product, then calculate the total sales for that product.</t>
  </si>
  <si>
    <t xml:space="preserve">Sales For Jan </t>
  </si>
  <si>
    <t>Sales For feb</t>
  </si>
  <si>
    <t>Sales for Mar</t>
  </si>
  <si>
    <t>Sales For Apr</t>
  </si>
  <si>
    <t>Sales For May</t>
  </si>
  <si>
    <t xml:space="preserve">Total Sales </t>
  </si>
  <si>
    <t xml:space="preserve">Ques 5. Use HLOOKUP to find the maximum sales value for Product B across all months. </t>
  </si>
  <si>
    <t>Product B sales For All months</t>
  </si>
  <si>
    <t>Sale For Jan</t>
  </si>
  <si>
    <t>Sale ForFeb</t>
  </si>
  <si>
    <t>Sale For mar</t>
  </si>
  <si>
    <t>Sale for apr</t>
  </si>
  <si>
    <t>Sale for may</t>
  </si>
  <si>
    <t>Max Sales Value For Produc B</t>
  </si>
  <si>
    <t>Ques 6. Use HLOOKUP to find the minimum sales value for Product F across all months.</t>
  </si>
  <si>
    <t>Sales For Product F</t>
  </si>
  <si>
    <t>Sale For jan</t>
  </si>
  <si>
    <t>Sale for feb</t>
  </si>
  <si>
    <t>Sale for mar</t>
  </si>
  <si>
    <t>Min Sale Value For Product F</t>
  </si>
  <si>
    <t>Ques 7. Use HLOOKUP to find the average sales value for Product E across all months.</t>
  </si>
  <si>
    <t>Sale for jan</t>
  </si>
  <si>
    <t xml:space="preserve">Avg For Product 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</si>
</sst>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/>
    <xf numFmtId="0" fontId="4" fillId="0" borderId="0" xfId="0" applyFont="1"/>
    <xf numFmtId="0" fontId="4" fillId="0" borderId="0" xfId="0" applyFont="1"/>
    <xf numFmtId="0" fontId="0" fillId="2" borderId="0" xfId="0" applyFill="1"/>
    <xf numFmtId="0" fontId="5" fillId="2" borderId="0" xfId="0" applyFont="1" applyFill="1"/>
    <xf numFmtId="0" fontId="3" fillId="0" borderId="0" xfId="0" applyFont="1"/>
    <xf numFmtId="0" fontId="4" fillId="2" borderId="0" xfId="0" applyFont="1" applyFill="1"/>
    <xf numFmtId="0" fontId="0" fillId="3" borderId="0" xfId="0" applyFill="1"/>
    <xf numFmtId="0" fontId="0" fillId="4" borderId="0" xfId="0" applyFill="1"/>
    <xf numFmtId="0" fontId="5" fillId="4" borderId="0" xfId="0" applyFont="1" applyFill="1"/>
    <xf numFmtId="0" fontId="0" fillId="5" borderId="0" xfId="0" applyFill="1"/>
    <xf numFmtId="0" fontId="4" fillId="2" borderId="0" xfId="0" applyFont="1" applyFill="1"/>
    <xf numFmtId="0" fontId="4" fillId="6" borderId="0" xfId="0" applyFont="1" applyFill="1"/>
    <xf numFmtId="0" fontId="0" fillId="6" borderId="0" xfId="0" applyFill="1"/>
    <xf numFmtId="0" fontId="4" fillId="7" borderId="0" xfId="0" applyFont="1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7A0F-A2B7-4964-A336-8E554009799A}">
  <dimension ref="A1:F7"/>
  <sheetViews>
    <sheetView workbookViewId="0">
      <selection activeCell="H21" sqref="H21"/>
    </sheetView>
  </sheetViews>
  <sheetFormatPr defaultRowHeight="14.4" x14ac:dyDescent="0.3"/>
  <sheetData>
    <row r="1" spans="1:6" x14ac:dyDescent="0.3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 t="s">
        <v>0</v>
      </c>
      <c r="B2">
        <v>120</v>
      </c>
      <c r="C2">
        <v>130</v>
      </c>
      <c r="D2">
        <v>140</v>
      </c>
      <c r="E2">
        <v>150</v>
      </c>
      <c r="F2">
        <v>160</v>
      </c>
    </row>
    <row r="3" spans="1:6" x14ac:dyDescent="0.3">
      <c r="A3" t="s">
        <v>1</v>
      </c>
      <c r="B3">
        <v>150</v>
      </c>
      <c r="C3">
        <v>160</v>
      </c>
      <c r="D3">
        <v>170</v>
      </c>
      <c r="E3">
        <v>180</v>
      </c>
      <c r="F3">
        <v>190</v>
      </c>
    </row>
    <row r="4" spans="1:6" x14ac:dyDescent="0.3">
      <c r="A4" t="s">
        <v>2</v>
      </c>
      <c r="B4">
        <v>200</v>
      </c>
      <c r="C4">
        <v>210</v>
      </c>
      <c r="D4">
        <v>220</v>
      </c>
      <c r="E4">
        <v>230</v>
      </c>
      <c r="F4">
        <v>240</v>
      </c>
    </row>
    <row r="5" spans="1:6" x14ac:dyDescent="0.3">
      <c r="A5" t="s">
        <v>3</v>
      </c>
      <c r="B5">
        <v>90</v>
      </c>
      <c r="C5">
        <v>100</v>
      </c>
      <c r="D5">
        <v>110</v>
      </c>
      <c r="E5">
        <v>120</v>
      </c>
      <c r="F5">
        <v>130</v>
      </c>
    </row>
    <row r="6" spans="1:6" x14ac:dyDescent="0.3">
      <c r="A6" t="s">
        <v>4</v>
      </c>
      <c r="B6">
        <v>220</v>
      </c>
      <c r="C6">
        <v>230</v>
      </c>
      <c r="D6">
        <v>240</v>
      </c>
      <c r="E6">
        <v>250</v>
      </c>
      <c r="F6">
        <v>260</v>
      </c>
    </row>
    <row r="7" spans="1:6" x14ac:dyDescent="0.3">
      <c r="A7" t="s">
        <v>5</v>
      </c>
      <c r="B7">
        <v>130</v>
      </c>
      <c r="C7">
        <v>140</v>
      </c>
      <c r="D7">
        <v>150</v>
      </c>
      <c r="E7">
        <v>160</v>
      </c>
      <c r="F7">
        <v>170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844B-A2DA-411F-90FA-8F7C7C1BD5E7}">
  <dimension ref="A1:U7"/>
  <sheetViews>
    <sheetView workbookViewId="0">
      <selection activeCell="L16" sqref="L16"/>
    </sheetView>
  </sheetViews>
  <sheetFormatPr defaultRowHeight="14.4" x14ac:dyDescent="0.3"/>
  <cols>
    <col min="1" max="1" width="11" bestFit="1" customWidth="1"/>
    <col min="2" max="3" width="4.6640625" bestFit="1" customWidth="1"/>
    <col min="4" max="4" width="5.109375" bestFit="1" customWidth="1"/>
    <col min="5" max="5" width="4.6640625" bestFit="1" customWidth="1"/>
    <col min="6" max="6" width="5.33203125" bestFit="1" customWidth="1"/>
    <col min="9" max="9" width="23.88671875" bestFit="1" customWidth="1"/>
    <col min="10" max="10" width="4" bestFit="1" customWidth="1"/>
  </cols>
  <sheetData>
    <row r="1" spans="1:21" ht="17.399999999999999" x14ac:dyDescent="0.35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21" ht="17.399999999999999" x14ac:dyDescent="0.35">
      <c r="A2" s="1" t="s">
        <v>0</v>
      </c>
      <c r="B2" s="1">
        <v>120</v>
      </c>
      <c r="C2" s="1">
        <v>130</v>
      </c>
      <c r="D2" s="1">
        <v>140</v>
      </c>
      <c r="E2" s="1">
        <v>150</v>
      </c>
      <c r="F2" s="1">
        <v>160</v>
      </c>
      <c r="I2" s="3" t="s">
        <v>11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7.399999999999999" x14ac:dyDescent="0.35">
      <c r="A3" s="1" t="s">
        <v>1</v>
      </c>
      <c r="B3" s="1">
        <v>150</v>
      </c>
      <c r="C3" s="1">
        <v>160</v>
      </c>
      <c r="D3" s="1">
        <v>170</v>
      </c>
      <c r="E3" s="1">
        <v>180</v>
      </c>
      <c r="F3" s="1">
        <v>190</v>
      </c>
      <c r="I3" s="3" t="s">
        <v>13</v>
      </c>
      <c r="J3" s="3"/>
      <c r="K3" s="3"/>
      <c r="L3" s="3"/>
      <c r="M3" s="3"/>
      <c r="N3" s="3"/>
      <c r="O3" s="3"/>
      <c r="P3" s="3"/>
      <c r="Q3" s="3"/>
      <c r="R3" s="3"/>
    </row>
    <row r="4" spans="1:21" ht="17.399999999999999" x14ac:dyDescent="0.35">
      <c r="A4" s="1" t="s">
        <v>2</v>
      </c>
      <c r="B4" s="1">
        <v>200</v>
      </c>
      <c r="C4" s="1">
        <v>210</v>
      </c>
      <c r="D4" s="1">
        <v>220</v>
      </c>
      <c r="E4" s="1">
        <v>230</v>
      </c>
      <c r="F4" s="1">
        <v>240</v>
      </c>
    </row>
    <row r="5" spans="1:21" ht="17.399999999999999" x14ac:dyDescent="0.35">
      <c r="A5" s="1" t="s">
        <v>3</v>
      </c>
      <c r="B5" s="1">
        <v>90</v>
      </c>
      <c r="C5" s="1">
        <v>100</v>
      </c>
      <c r="D5" s="1">
        <v>110</v>
      </c>
      <c r="E5" s="1">
        <v>120</v>
      </c>
      <c r="F5" s="1">
        <v>130</v>
      </c>
    </row>
    <row r="6" spans="1:21" ht="17.399999999999999" x14ac:dyDescent="0.35">
      <c r="A6" s="1" t="s">
        <v>4</v>
      </c>
      <c r="B6" s="1">
        <v>220</v>
      </c>
      <c r="C6" s="1">
        <v>230</v>
      </c>
      <c r="D6" s="1">
        <v>240</v>
      </c>
      <c r="E6" s="1">
        <v>250</v>
      </c>
      <c r="F6" s="1">
        <v>260</v>
      </c>
      <c r="I6" s="4"/>
    </row>
    <row r="7" spans="1:21" ht="17.399999999999999" x14ac:dyDescent="0.35">
      <c r="A7" s="1" t="s">
        <v>5</v>
      </c>
      <c r="B7" s="1">
        <v>130</v>
      </c>
      <c r="C7" s="1">
        <v>140</v>
      </c>
      <c r="D7" s="1">
        <v>150</v>
      </c>
      <c r="E7" s="1">
        <v>160</v>
      </c>
      <c r="F7" s="1">
        <v>170</v>
      </c>
      <c r="I7" s="16" t="s">
        <v>14</v>
      </c>
      <c r="J7" s="6">
        <f>HLOOKUP("mar",A1:F7,2,0)</f>
        <v>140</v>
      </c>
    </row>
  </sheetData>
  <mergeCells count="2">
    <mergeCell ref="I2:U2"/>
    <mergeCell ref="I3:R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2FE0-2FDF-4830-AF4B-2471458D0927}">
  <dimension ref="A1:V7"/>
  <sheetViews>
    <sheetView workbookViewId="0">
      <selection activeCell="I4" sqref="I4"/>
    </sheetView>
  </sheetViews>
  <sheetFormatPr defaultRowHeight="14.4" x14ac:dyDescent="0.3"/>
  <cols>
    <col min="1" max="1" width="10.109375" bestFit="1" customWidth="1"/>
    <col min="2" max="3" width="4.33203125" bestFit="1" customWidth="1"/>
    <col min="4" max="4" width="4.6640625" bestFit="1" customWidth="1"/>
    <col min="5" max="5" width="4.33203125" bestFit="1" customWidth="1"/>
    <col min="6" max="6" width="4.88671875" bestFit="1" customWidth="1"/>
    <col min="9" max="9" width="26" bestFit="1" customWidth="1"/>
  </cols>
  <sheetData>
    <row r="1" spans="1:22" ht="15.6" x14ac:dyDescent="0.3">
      <c r="A1" s="7"/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</row>
    <row r="2" spans="1:22" ht="15.6" x14ac:dyDescent="0.3">
      <c r="A2" s="7" t="s">
        <v>0</v>
      </c>
      <c r="B2" s="7">
        <v>120</v>
      </c>
      <c r="C2" s="7">
        <v>130</v>
      </c>
      <c r="D2" s="7">
        <v>140</v>
      </c>
      <c r="E2" s="7">
        <v>150</v>
      </c>
      <c r="F2" s="7">
        <v>160</v>
      </c>
      <c r="I2" s="3" t="s">
        <v>15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6" x14ac:dyDescent="0.3">
      <c r="A3" s="7" t="s">
        <v>1</v>
      </c>
      <c r="B3" s="7">
        <v>150</v>
      </c>
      <c r="C3" s="7">
        <v>160</v>
      </c>
      <c r="D3" s="7">
        <v>170</v>
      </c>
      <c r="E3" s="7">
        <v>180</v>
      </c>
      <c r="F3" s="7">
        <v>190</v>
      </c>
      <c r="I3" s="3" t="s">
        <v>18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6" x14ac:dyDescent="0.3">
      <c r="A4" s="7" t="s">
        <v>2</v>
      </c>
      <c r="B4" s="7">
        <v>200</v>
      </c>
      <c r="C4" s="7">
        <v>210</v>
      </c>
      <c r="D4" s="7">
        <v>220</v>
      </c>
      <c r="E4" s="7">
        <v>230</v>
      </c>
      <c r="F4" s="7">
        <v>240</v>
      </c>
    </row>
    <row r="5" spans="1:22" ht="15.6" x14ac:dyDescent="0.3">
      <c r="A5" s="7" t="s">
        <v>3</v>
      </c>
      <c r="B5" s="7">
        <v>90</v>
      </c>
      <c r="C5" s="7">
        <v>100</v>
      </c>
      <c r="D5" s="7">
        <v>110</v>
      </c>
      <c r="E5" s="7">
        <v>120</v>
      </c>
      <c r="F5" s="7">
        <v>130</v>
      </c>
    </row>
    <row r="6" spans="1:22" ht="15.6" x14ac:dyDescent="0.3">
      <c r="A6" s="7" t="s">
        <v>4</v>
      </c>
      <c r="B6" s="7">
        <v>220</v>
      </c>
      <c r="C6" s="7">
        <v>230</v>
      </c>
      <c r="D6" s="7">
        <v>240</v>
      </c>
      <c r="E6" s="7">
        <v>250</v>
      </c>
      <c r="F6" s="7">
        <v>260</v>
      </c>
    </row>
    <row r="7" spans="1:22" ht="15.6" x14ac:dyDescent="0.3">
      <c r="A7" s="7" t="s">
        <v>5</v>
      </c>
      <c r="B7" s="7">
        <v>130</v>
      </c>
      <c r="C7" s="7">
        <v>140</v>
      </c>
      <c r="D7" s="7">
        <v>150</v>
      </c>
      <c r="E7" s="7">
        <v>160</v>
      </c>
      <c r="F7" s="7">
        <v>170</v>
      </c>
      <c r="I7" s="8" t="s">
        <v>17</v>
      </c>
      <c r="J7" s="9">
        <f>HLOOKUP("may",A1:F7,5,0)</f>
        <v>130</v>
      </c>
    </row>
  </sheetData>
  <mergeCells count="2">
    <mergeCell ref="I2:V2"/>
    <mergeCell ref="I3:V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4F81-5353-4FE8-BFAD-5C48031DFD2E}">
  <dimension ref="A1:X7"/>
  <sheetViews>
    <sheetView workbookViewId="0">
      <selection sqref="A1:F7"/>
    </sheetView>
  </sheetViews>
  <sheetFormatPr defaultRowHeight="14.4" x14ac:dyDescent="0.3"/>
  <cols>
    <col min="1" max="1" width="11" bestFit="1" customWidth="1"/>
    <col min="2" max="3" width="4.6640625" bestFit="1" customWidth="1"/>
    <col min="4" max="4" width="5.109375" bestFit="1" customWidth="1"/>
    <col min="5" max="5" width="4.6640625" bestFit="1" customWidth="1"/>
    <col min="6" max="6" width="5.33203125" bestFit="1" customWidth="1"/>
    <col min="9" max="9" width="30.77734375" bestFit="1" customWidth="1"/>
  </cols>
  <sheetData>
    <row r="1" spans="1:24" ht="17.399999999999999" x14ac:dyDescent="0.35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I1" s="3" t="s">
        <v>19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4" ht="17.399999999999999" x14ac:dyDescent="0.35">
      <c r="A2" s="1" t="s">
        <v>0</v>
      </c>
      <c r="B2" s="1">
        <v>120</v>
      </c>
      <c r="C2" s="1">
        <v>130</v>
      </c>
      <c r="D2" s="1">
        <v>140</v>
      </c>
      <c r="E2" s="1">
        <v>150</v>
      </c>
      <c r="F2" s="1">
        <v>160</v>
      </c>
      <c r="I2" s="3" t="s">
        <v>21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7.399999999999999" x14ac:dyDescent="0.35">
      <c r="A3" s="1" t="s">
        <v>1</v>
      </c>
      <c r="B3" s="1">
        <v>150</v>
      </c>
      <c r="C3" s="1">
        <v>160</v>
      </c>
      <c r="D3" s="1">
        <v>170</v>
      </c>
      <c r="E3" s="1">
        <v>180</v>
      </c>
      <c r="F3" s="1">
        <v>190</v>
      </c>
    </row>
    <row r="4" spans="1:24" ht="17.399999999999999" x14ac:dyDescent="0.35">
      <c r="A4" s="1" t="s">
        <v>2</v>
      </c>
      <c r="B4" s="1">
        <v>200</v>
      </c>
      <c r="C4" s="1">
        <v>210</v>
      </c>
      <c r="D4" s="1">
        <v>220</v>
      </c>
      <c r="E4" s="1">
        <v>230</v>
      </c>
      <c r="F4" s="1">
        <v>240</v>
      </c>
    </row>
    <row r="5" spans="1:24" ht="17.399999999999999" x14ac:dyDescent="0.35">
      <c r="A5" s="1" t="s">
        <v>3</v>
      </c>
      <c r="B5" s="1">
        <v>90</v>
      </c>
      <c r="C5" s="1">
        <v>100</v>
      </c>
      <c r="D5" s="1">
        <v>110</v>
      </c>
      <c r="E5" s="1">
        <v>120</v>
      </c>
      <c r="F5" s="1">
        <v>130</v>
      </c>
    </row>
    <row r="6" spans="1:24" ht="17.399999999999999" x14ac:dyDescent="0.35">
      <c r="A6" s="1" t="s">
        <v>4</v>
      </c>
      <c r="B6" s="1">
        <v>220</v>
      </c>
      <c r="C6" s="1">
        <v>230</v>
      </c>
      <c r="D6" s="1">
        <v>240</v>
      </c>
      <c r="E6" s="1">
        <v>250</v>
      </c>
      <c r="F6" s="1">
        <v>260</v>
      </c>
      <c r="I6" s="8" t="s">
        <v>20</v>
      </c>
      <c r="J6" s="10">
        <f>HLOOKUP("feb",A1:F7,4,0)</f>
        <v>210</v>
      </c>
    </row>
    <row r="7" spans="1:24" ht="17.399999999999999" x14ac:dyDescent="0.35">
      <c r="A7" s="1" t="s">
        <v>5</v>
      </c>
      <c r="B7" s="1">
        <v>130</v>
      </c>
      <c r="C7" s="1">
        <v>140</v>
      </c>
      <c r="D7" s="1">
        <v>150</v>
      </c>
      <c r="E7" s="1">
        <v>160</v>
      </c>
      <c r="F7" s="1">
        <v>170</v>
      </c>
    </row>
  </sheetData>
  <mergeCells count="2">
    <mergeCell ref="I1:V1"/>
    <mergeCell ref="I2:X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E0E22-6888-4ED6-A597-BE54FE1893BA}">
  <dimension ref="A1:X10"/>
  <sheetViews>
    <sheetView workbookViewId="0">
      <selection activeCell="K18" sqref="K18"/>
    </sheetView>
  </sheetViews>
  <sheetFormatPr defaultRowHeight="14.4" x14ac:dyDescent="0.3"/>
  <cols>
    <col min="1" max="1" width="11" bestFit="1" customWidth="1"/>
    <col min="2" max="3" width="4.6640625" bestFit="1" customWidth="1"/>
    <col min="4" max="4" width="5.109375" bestFit="1" customWidth="1"/>
    <col min="5" max="5" width="4.6640625" bestFit="1" customWidth="1"/>
    <col min="6" max="6" width="5.33203125" bestFit="1" customWidth="1"/>
    <col min="9" max="9" width="21.88671875" bestFit="1" customWidth="1"/>
  </cols>
  <sheetData>
    <row r="1" spans="1:24" ht="17.399999999999999" x14ac:dyDescent="0.35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I1" s="3" t="s">
        <v>22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4" ht="17.399999999999999" x14ac:dyDescent="0.35">
      <c r="A2" s="1" t="s">
        <v>0</v>
      </c>
      <c r="B2" s="1">
        <v>120</v>
      </c>
      <c r="C2" s="1">
        <v>130</v>
      </c>
      <c r="D2" s="1">
        <v>140</v>
      </c>
      <c r="E2" s="1">
        <v>150</v>
      </c>
      <c r="F2" s="1">
        <v>160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7.399999999999999" x14ac:dyDescent="0.35">
      <c r="A3" s="1" t="s">
        <v>1</v>
      </c>
      <c r="B3" s="1">
        <v>150</v>
      </c>
      <c r="C3" s="1">
        <v>160</v>
      </c>
      <c r="D3" s="1">
        <v>170</v>
      </c>
      <c r="E3" s="1">
        <v>180</v>
      </c>
      <c r="F3" s="1">
        <v>190</v>
      </c>
    </row>
    <row r="4" spans="1:24" ht="17.399999999999999" x14ac:dyDescent="0.35">
      <c r="A4" s="1" t="s">
        <v>2</v>
      </c>
      <c r="B4" s="1">
        <v>200</v>
      </c>
      <c r="C4" s="1">
        <v>210</v>
      </c>
      <c r="D4" s="1">
        <v>220</v>
      </c>
      <c r="E4" s="1">
        <v>230</v>
      </c>
      <c r="F4" s="1">
        <v>240</v>
      </c>
    </row>
    <row r="5" spans="1:24" ht="17.399999999999999" x14ac:dyDescent="0.35">
      <c r="A5" s="1" t="s">
        <v>3</v>
      </c>
      <c r="B5" s="1">
        <v>90</v>
      </c>
      <c r="C5" s="1">
        <v>100</v>
      </c>
      <c r="D5" s="1">
        <v>110</v>
      </c>
      <c r="E5" s="1">
        <v>120</v>
      </c>
      <c r="F5" s="1">
        <v>130</v>
      </c>
      <c r="J5" s="4" t="s">
        <v>16</v>
      </c>
      <c r="K5" s="4" t="s">
        <v>28</v>
      </c>
    </row>
    <row r="6" spans="1:24" ht="17.399999999999999" x14ac:dyDescent="0.35">
      <c r="A6" s="1" t="s">
        <v>4</v>
      </c>
      <c r="B6" s="1">
        <v>220</v>
      </c>
      <c r="C6" s="1">
        <v>230</v>
      </c>
      <c r="D6" s="1">
        <v>240</v>
      </c>
      <c r="E6" s="1">
        <v>250</v>
      </c>
      <c r="F6" s="1">
        <v>260</v>
      </c>
      <c r="I6" s="16" t="s">
        <v>23</v>
      </c>
      <c r="J6" s="5">
        <f>HLOOKUP("jan",A1:F7,2,0)</f>
        <v>120</v>
      </c>
      <c r="K6" s="11">
        <f>SUM(J6:J10)</f>
        <v>700</v>
      </c>
    </row>
    <row r="7" spans="1:24" ht="17.399999999999999" x14ac:dyDescent="0.35">
      <c r="A7" s="1" t="s">
        <v>5</v>
      </c>
      <c r="B7" s="1">
        <v>130</v>
      </c>
      <c r="C7" s="1">
        <v>140</v>
      </c>
      <c r="D7" s="1">
        <v>150</v>
      </c>
      <c r="E7" s="1">
        <v>160</v>
      </c>
      <c r="F7" s="1">
        <v>170</v>
      </c>
      <c r="I7" s="16" t="s">
        <v>24</v>
      </c>
      <c r="J7" s="5">
        <f>HLOOKUP("feb",A1:F7,2,0)</f>
        <v>130</v>
      </c>
    </row>
    <row r="8" spans="1:24" ht="15.6" x14ac:dyDescent="0.3">
      <c r="I8" s="16" t="s">
        <v>25</v>
      </c>
      <c r="J8" s="5">
        <f>HLOOKUP("mar",A1:F7,2,0)</f>
        <v>140</v>
      </c>
    </row>
    <row r="9" spans="1:24" ht="15.6" x14ac:dyDescent="0.3">
      <c r="I9" s="16" t="s">
        <v>26</v>
      </c>
      <c r="J9" s="5">
        <f>HLOOKUP("apr",A1:F7,2,0)</f>
        <v>150</v>
      </c>
    </row>
    <row r="10" spans="1:24" ht="15.6" x14ac:dyDescent="0.3">
      <c r="I10" s="16" t="s">
        <v>27</v>
      </c>
      <c r="J10" s="5">
        <f>HLOOKUP("may",A1:F7,2,0)</f>
        <v>160</v>
      </c>
    </row>
  </sheetData>
  <mergeCells count="2">
    <mergeCell ref="I1:V1"/>
    <mergeCell ref="I2:X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728A-C872-4273-B0C4-5AA8D4647064}">
  <dimension ref="A1:W10"/>
  <sheetViews>
    <sheetView workbookViewId="0">
      <selection activeCell="L12" sqref="L12"/>
    </sheetView>
  </sheetViews>
  <sheetFormatPr defaultRowHeight="14.4" x14ac:dyDescent="0.3"/>
  <cols>
    <col min="1" max="1" width="11" bestFit="1" customWidth="1"/>
    <col min="2" max="3" width="4.6640625" bestFit="1" customWidth="1"/>
    <col min="4" max="4" width="5.109375" bestFit="1" customWidth="1"/>
    <col min="5" max="5" width="4.6640625" bestFit="1" customWidth="1"/>
    <col min="6" max="6" width="5.33203125" bestFit="1" customWidth="1"/>
    <col min="9" max="9" width="12.5546875" bestFit="1" customWidth="1"/>
    <col min="10" max="10" width="4" bestFit="1" customWidth="1"/>
    <col min="14" max="14" width="11.44140625" customWidth="1"/>
  </cols>
  <sheetData>
    <row r="1" spans="1:23" ht="17.399999999999999" x14ac:dyDescent="0.35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I1" s="3" t="s">
        <v>29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7.399999999999999" x14ac:dyDescent="0.35">
      <c r="A2" s="1" t="s">
        <v>0</v>
      </c>
      <c r="B2" s="1">
        <v>120</v>
      </c>
      <c r="C2" s="1">
        <v>130</v>
      </c>
      <c r="D2" s="1">
        <v>140</v>
      </c>
      <c r="E2" s="1">
        <v>150</v>
      </c>
      <c r="F2" s="1">
        <v>160</v>
      </c>
    </row>
    <row r="3" spans="1:23" ht="17.399999999999999" x14ac:dyDescent="0.35">
      <c r="A3" s="1" t="s">
        <v>1</v>
      </c>
      <c r="B3" s="1">
        <v>150</v>
      </c>
      <c r="C3" s="1">
        <v>160</v>
      </c>
      <c r="D3" s="1">
        <v>170</v>
      </c>
      <c r="E3" s="1">
        <v>180</v>
      </c>
      <c r="F3" s="1">
        <v>190</v>
      </c>
    </row>
    <row r="4" spans="1:23" ht="17.399999999999999" x14ac:dyDescent="0.35">
      <c r="A4" s="1" t="s">
        <v>2</v>
      </c>
      <c r="B4" s="1">
        <v>200</v>
      </c>
      <c r="C4" s="1">
        <v>210</v>
      </c>
      <c r="D4" s="1">
        <v>220</v>
      </c>
      <c r="E4" s="1">
        <v>230</v>
      </c>
      <c r="F4" s="1">
        <v>240</v>
      </c>
    </row>
    <row r="5" spans="1:23" ht="17.399999999999999" x14ac:dyDescent="0.35">
      <c r="A5" s="1" t="s">
        <v>3</v>
      </c>
      <c r="B5" s="1">
        <v>90</v>
      </c>
      <c r="C5" s="1">
        <v>100</v>
      </c>
      <c r="D5" s="1">
        <v>110</v>
      </c>
      <c r="E5" s="1">
        <v>120</v>
      </c>
      <c r="F5" s="1">
        <v>130</v>
      </c>
      <c r="I5" s="13" t="s">
        <v>30</v>
      </c>
      <c r="J5" s="13"/>
      <c r="K5" s="13"/>
      <c r="L5" s="13" t="s">
        <v>36</v>
      </c>
      <c r="M5" s="13"/>
      <c r="N5" s="13"/>
    </row>
    <row r="6" spans="1:23" ht="17.399999999999999" x14ac:dyDescent="0.35">
      <c r="A6" s="1" t="s">
        <v>4</v>
      </c>
      <c r="B6" s="1">
        <v>220</v>
      </c>
      <c r="C6" s="1">
        <v>230</v>
      </c>
      <c r="D6" s="1">
        <v>240</v>
      </c>
      <c r="E6" s="1">
        <v>250</v>
      </c>
      <c r="F6" s="1">
        <v>260</v>
      </c>
      <c r="I6" s="8" t="s">
        <v>31</v>
      </c>
      <c r="J6" s="12">
        <f>HLOOKUP("jan",A1:F7,3,0)</f>
        <v>150</v>
      </c>
      <c r="L6" s="9">
        <f>MAX(J6:J10)</f>
        <v>190</v>
      </c>
    </row>
    <row r="7" spans="1:23" ht="17.399999999999999" x14ac:dyDescent="0.35">
      <c r="A7" s="1" t="s">
        <v>5</v>
      </c>
      <c r="B7" s="1">
        <v>130</v>
      </c>
      <c r="C7" s="1">
        <v>140</v>
      </c>
      <c r="D7" s="1">
        <v>150</v>
      </c>
      <c r="E7" s="1">
        <v>160</v>
      </c>
      <c r="F7" s="1">
        <v>170</v>
      </c>
      <c r="I7" s="8" t="s">
        <v>32</v>
      </c>
      <c r="J7" s="12">
        <f>HLOOKUP("feb",A1:F7,3,0)</f>
        <v>160</v>
      </c>
    </row>
    <row r="8" spans="1:23" ht="15.6" x14ac:dyDescent="0.3">
      <c r="I8" s="8" t="s">
        <v>33</v>
      </c>
      <c r="J8" s="12">
        <f>HLOOKUP("mar",A1:F7,3,0)</f>
        <v>170</v>
      </c>
    </row>
    <row r="9" spans="1:23" ht="15.6" x14ac:dyDescent="0.3">
      <c r="I9" s="8" t="s">
        <v>34</v>
      </c>
      <c r="J9" s="12">
        <f>HLOOKUP("apr",A1:F7,3,0)</f>
        <v>180</v>
      </c>
    </row>
    <row r="10" spans="1:23" ht="15.6" x14ac:dyDescent="0.3">
      <c r="I10" s="8" t="s">
        <v>35</v>
      </c>
      <c r="J10" s="12">
        <f>HLOOKUP("may",A1:F7,3,0)</f>
        <v>190</v>
      </c>
    </row>
  </sheetData>
  <mergeCells count="3">
    <mergeCell ref="I1:W1"/>
    <mergeCell ref="I5:K5"/>
    <mergeCell ref="L5:N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81632-411A-4B05-9106-6A0562F765C3}">
  <dimension ref="A1:V9"/>
  <sheetViews>
    <sheetView workbookViewId="0">
      <selection activeCell="N18" sqref="N18"/>
    </sheetView>
  </sheetViews>
  <sheetFormatPr defaultRowHeight="14.4" x14ac:dyDescent="0.3"/>
  <cols>
    <col min="1" max="1" width="11" bestFit="1" customWidth="1"/>
    <col min="2" max="3" width="4.6640625" bestFit="1" customWidth="1"/>
    <col min="4" max="4" width="5.109375" bestFit="1" customWidth="1"/>
    <col min="5" max="5" width="4.6640625" bestFit="1" customWidth="1"/>
    <col min="6" max="6" width="5.33203125" bestFit="1" customWidth="1"/>
    <col min="9" max="9" width="18.88671875" bestFit="1" customWidth="1"/>
    <col min="10" max="10" width="4" bestFit="1" customWidth="1"/>
    <col min="11" max="11" width="28.33203125" bestFit="1" customWidth="1"/>
  </cols>
  <sheetData>
    <row r="1" spans="1:22" ht="17.399999999999999" x14ac:dyDescent="0.35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I1" s="3" t="s">
        <v>37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7.399999999999999" x14ac:dyDescent="0.35">
      <c r="A2" s="1" t="s">
        <v>0</v>
      </c>
      <c r="B2" s="1">
        <v>120</v>
      </c>
      <c r="C2" s="1">
        <v>130</v>
      </c>
      <c r="D2" s="1">
        <v>140</v>
      </c>
      <c r="E2" s="1">
        <v>150</v>
      </c>
      <c r="F2" s="1">
        <v>160</v>
      </c>
    </row>
    <row r="3" spans="1:22" ht="17.399999999999999" x14ac:dyDescent="0.35">
      <c r="A3" s="1" t="s">
        <v>1</v>
      </c>
      <c r="B3" s="1">
        <v>150</v>
      </c>
      <c r="C3" s="1">
        <v>160</v>
      </c>
      <c r="D3" s="1">
        <v>170</v>
      </c>
      <c r="E3" s="1">
        <v>180</v>
      </c>
      <c r="F3" s="1">
        <v>190</v>
      </c>
    </row>
    <row r="4" spans="1:22" ht="17.399999999999999" x14ac:dyDescent="0.35">
      <c r="A4" s="1" t="s">
        <v>2</v>
      </c>
      <c r="B4" s="1">
        <v>200</v>
      </c>
      <c r="C4" s="1">
        <v>210</v>
      </c>
      <c r="D4" s="1">
        <v>220</v>
      </c>
      <c r="E4" s="1">
        <v>230</v>
      </c>
      <c r="F4" s="1">
        <v>240</v>
      </c>
      <c r="I4" s="8" t="s">
        <v>38</v>
      </c>
      <c r="K4" s="8" t="s">
        <v>42</v>
      </c>
    </row>
    <row r="5" spans="1:22" ht="17.399999999999999" x14ac:dyDescent="0.35">
      <c r="A5" s="1" t="s">
        <v>3</v>
      </c>
      <c r="B5" s="1">
        <v>90</v>
      </c>
      <c r="C5" s="1">
        <v>100</v>
      </c>
      <c r="D5" s="1">
        <v>110</v>
      </c>
      <c r="E5" s="1">
        <v>120</v>
      </c>
      <c r="F5" s="1">
        <v>130</v>
      </c>
      <c r="I5" s="14" t="s">
        <v>39</v>
      </c>
      <c r="J5" s="15">
        <f>HLOOKUP("jan",A1:F7,7,0)</f>
        <v>130</v>
      </c>
      <c r="K5" s="9">
        <f>MIN(J5:J9)</f>
        <v>130</v>
      </c>
    </row>
    <row r="6" spans="1:22" ht="17.399999999999999" x14ac:dyDescent="0.35">
      <c r="A6" s="1" t="s">
        <v>4</v>
      </c>
      <c r="B6" s="1">
        <v>220</v>
      </c>
      <c r="C6" s="1">
        <v>230</v>
      </c>
      <c r="D6" s="1">
        <v>240</v>
      </c>
      <c r="E6" s="1">
        <v>250</v>
      </c>
      <c r="F6" s="1">
        <v>260</v>
      </c>
      <c r="I6" s="14" t="s">
        <v>40</v>
      </c>
      <c r="J6" s="15">
        <f>HLOOKUP("feb",A1:F7,7,0)</f>
        <v>140</v>
      </c>
    </row>
    <row r="7" spans="1:22" ht="17.399999999999999" x14ac:dyDescent="0.35">
      <c r="A7" s="1" t="s">
        <v>5</v>
      </c>
      <c r="B7" s="1">
        <v>130</v>
      </c>
      <c r="C7" s="1">
        <v>140</v>
      </c>
      <c r="D7" s="1">
        <v>150</v>
      </c>
      <c r="E7" s="1">
        <v>160</v>
      </c>
      <c r="F7" s="1">
        <v>170</v>
      </c>
      <c r="I7" s="14" t="s">
        <v>41</v>
      </c>
      <c r="J7" s="15">
        <f>HLOOKUP("mar",A1:F7,7,0)</f>
        <v>150</v>
      </c>
    </row>
    <row r="8" spans="1:22" ht="15.6" x14ac:dyDescent="0.3">
      <c r="I8" s="14" t="s">
        <v>34</v>
      </c>
      <c r="J8" s="15">
        <f>HLOOKUP("apr",A1:F7,7,0)</f>
        <v>160</v>
      </c>
    </row>
    <row r="9" spans="1:22" ht="15.6" x14ac:dyDescent="0.3">
      <c r="I9" s="14" t="s">
        <v>35</v>
      </c>
      <c r="J9" s="15">
        <f>HLOOKUP("may",A1:F7,7,0)</f>
        <v>170</v>
      </c>
    </row>
  </sheetData>
  <mergeCells count="1">
    <mergeCell ref="I1:V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9AFDD-A624-4848-8939-030AAF2AA8ED}">
  <dimension ref="A1:W8"/>
  <sheetViews>
    <sheetView tabSelected="1" workbookViewId="0">
      <selection activeCell="L15" sqref="L15"/>
    </sheetView>
  </sheetViews>
  <sheetFormatPr defaultRowHeight="14.4" x14ac:dyDescent="0.3"/>
  <cols>
    <col min="1" max="1" width="11" bestFit="1" customWidth="1"/>
    <col min="2" max="3" width="4.6640625" bestFit="1" customWidth="1"/>
    <col min="4" max="4" width="5.109375" bestFit="1" customWidth="1"/>
    <col min="5" max="5" width="4.6640625" bestFit="1" customWidth="1"/>
    <col min="6" max="6" width="5.33203125" bestFit="1" customWidth="1"/>
    <col min="9" max="9" width="18.88671875" bestFit="1" customWidth="1"/>
    <col min="10" max="10" width="5.6640625" bestFit="1" customWidth="1"/>
    <col min="12" max="12" width="18.21875" bestFit="1" customWidth="1"/>
  </cols>
  <sheetData>
    <row r="1" spans="1:23" ht="17.399999999999999" x14ac:dyDescent="0.35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I1" s="3" t="s">
        <v>43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7.399999999999999" x14ac:dyDescent="0.35">
      <c r="A2" s="1" t="s">
        <v>0</v>
      </c>
      <c r="B2" s="1">
        <v>120</v>
      </c>
      <c r="C2" s="1">
        <v>130</v>
      </c>
      <c r="D2" s="1">
        <v>140</v>
      </c>
      <c r="E2" s="1">
        <v>150</v>
      </c>
      <c r="F2" s="1">
        <v>160</v>
      </c>
    </row>
    <row r="3" spans="1:23" ht="17.399999999999999" x14ac:dyDescent="0.35">
      <c r="A3" s="1" t="s">
        <v>1</v>
      </c>
      <c r="B3" s="1">
        <v>150</v>
      </c>
      <c r="C3" s="1">
        <v>160</v>
      </c>
      <c r="D3" s="1">
        <v>170</v>
      </c>
      <c r="E3" s="1">
        <v>180</v>
      </c>
      <c r="F3" s="1">
        <v>190</v>
      </c>
      <c r="I3" s="8" t="s">
        <v>38</v>
      </c>
      <c r="J3" s="8" t="s">
        <v>12</v>
      </c>
      <c r="L3" s="8" t="s">
        <v>45</v>
      </c>
    </row>
    <row r="4" spans="1:23" ht="17.399999999999999" x14ac:dyDescent="0.35">
      <c r="A4" s="1" t="s">
        <v>2</v>
      </c>
      <c r="B4" s="1">
        <v>200</v>
      </c>
      <c r="C4" s="1">
        <v>210</v>
      </c>
      <c r="D4" s="1">
        <v>220</v>
      </c>
      <c r="E4" s="1">
        <v>230</v>
      </c>
      <c r="F4" s="1">
        <v>240</v>
      </c>
      <c r="I4" s="16" t="s">
        <v>44</v>
      </c>
      <c r="J4" s="17">
        <f>HLOOKUP("jan",A1:F7,6,0)</f>
        <v>220</v>
      </c>
      <c r="L4" s="18">
        <f>AVERAGE(J4:J8)</f>
        <v>240</v>
      </c>
    </row>
    <row r="5" spans="1:23" ht="17.399999999999999" x14ac:dyDescent="0.35">
      <c r="A5" s="1" t="s">
        <v>3</v>
      </c>
      <c r="B5" s="1">
        <v>90</v>
      </c>
      <c r="C5" s="1">
        <v>100</v>
      </c>
      <c r="D5" s="1">
        <v>110</v>
      </c>
      <c r="E5" s="1">
        <v>120</v>
      </c>
      <c r="F5" s="1">
        <v>130</v>
      </c>
      <c r="I5" s="16" t="s">
        <v>40</v>
      </c>
      <c r="J5" s="17">
        <f>HLOOKUP("feb",A1:F7,6,0)</f>
        <v>230</v>
      </c>
    </row>
    <row r="6" spans="1:23" ht="17.399999999999999" x14ac:dyDescent="0.35">
      <c r="A6" s="1" t="s">
        <v>4</v>
      </c>
      <c r="B6" s="1">
        <v>220</v>
      </c>
      <c r="C6" s="1">
        <v>230</v>
      </c>
      <c r="D6" s="1">
        <v>240</v>
      </c>
      <c r="E6" s="1">
        <v>250</v>
      </c>
      <c r="F6" s="1">
        <v>260</v>
      </c>
      <c r="I6" s="16" t="s">
        <v>41</v>
      </c>
      <c r="J6" s="17">
        <f>HLOOKUP("mar",A1:F7,6,0)</f>
        <v>240</v>
      </c>
    </row>
    <row r="7" spans="1:23" ht="17.399999999999999" x14ac:dyDescent="0.35">
      <c r="A7" s="1" t="s">
        <v>5</v>
      </c>
      <c r="B7" s="1">
        <v>130</v>
      </c>
      <c r="C7" s="1">
        <v>140</v>
      </c>
      <c r="D7" s="1">
        <v>150</v>
      </c>
      <c r="E7" s="1">
        <v>160</v>
      </c>
      <c r="F7" s="1">
        <v>170</v>
      </c>
      <c r="I7" s="16" t="s">
        <v>34</v>
      </c>
      <c r="J7" s="17">
        <f>HLOOKUP("apr",A1:F7,6,0)</f>
        <v>250</v>
      </c>
    </row>
    <row r="8" spans="1:23" ht="15.6" x14ac:dyDescent="0.3">
      <c r="I8" s="16" t="s">
        <v>35</v>
      </c>
      <c r="J8" s="17">
        <f>HLOOKUP("may",A1:F7,6,0)</f>
        <v>260</v>
      </c>
    </row>
  </sheetData>
  <mergeCells count="1">
    <mergeCell ref="I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Ques 1.</vt:lpstr>
      <vt:lpstr>Ques 2.</vt:lpstr>
      <vt:lpstr>Ques 3.</vt:lpstr>
      <vt:lpstr>Ques 4.</vt:lpstr>
      <vt:lpstr>Ques 5.</vt:lpstr>
      <vt:lpstr>Ques 6.</vt:lpstr>
      <vt:lpstr>Ques 7.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mandle</dc:creator>
  <cp:lastModifiedBy>Raghav manocha</cp:lastModifiedBy>
  <dcterms:created xsi:type="dcterms:W3CDTF">2024-10-20T10:16:29Z</dcterms:created>
  <dcterms:modified xsi:type="dcterms:W3CDTF">2024-10-21T08:30:08Z</dcterms:modified>
</cp:coreProperties>
</file>