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 firstSheet="4" activeTab="7"/>
  </bookViews>
  <sheets>
    <sheet name=" chart 1" sheetId="1" state="hidden" r:id="rId1"/>
    <sheet name=" Chart 2" sheetId="2" state="hidden" r:id="rId2"/>
    <sheet name=" Chart 3" sheetId="3" state="hidden" r:id="rId3"/>
    <sheet name=" Chart 4" sheetId="4" state="hidden" r:id="rId4"/>
    <sheet name="Products Sales" sheetId="7" r:id="rId5"/>
    <sheet name="Profit Data" sheetId="10" r:id="rId6"/>
    <sheet name="Sale of Quantity Report" sheetId="11" r:id="rId7"/>
    <sheet name="Date Wise Quantity Report" sheetId="12" r:id="rId8"/>
  </sheets>
  <definedNames>
    <definedName name="_xlnm._FilterDatabase" localSheetId="5" hidden="1">'Profit Data'!$A$1:$I$18</definedName>
    <definedName name="_xlcn.WorksheetConnection_Sheet2E17I221" localSheetId="4" hidden="1">#REF!</definedName>
    <definedName name="_xlcn.WorksheetConnection_Sheet2E17I221" hidden="1">' Chart 2'!$F$17:$J$22</definedName>
  </definedNames>
  <calcPr calcId="162913"/>
</workbook>
</file>

<file path=xl/calcChain.xml><?xml version="1.0" encoding="utf-8"?>
<calcChain xmlns="http://schemas.openxmlformats.org/spreadsheetml/2006/main">
  <c r="I9" i="4" l="1"/>
  <c r="I10" i="4"/>
  <c r="I11" i="4"/>
  <c r="I12" i="4"/>
  <c r="I13" i="4"/>
  <c r="I14" i="4"/>
  <c r="E15" i="4"/>
  <c r="F15" i="4"/>
  <c r="G15" i="4"/>
  <c r="H15" i="4"/>
  <c r="I15" i="4" l="1"/>
</calcChain>
</file>

<file path=xl/sharedStrings.xml><?xml version="1.0" encoding="utf-8"?>
<sst xmlns="http://schemas.openxmlformats.org/spreadsheetml/2006/main" count="430" uniqueCount="127">
  <si>
    <t>Ebola Death</t>
  </si>
  <si>
    <t>country</t>
  </si>
  <si>
    <t>Total case</t>
  </si>
  <si>
    <t>Total death</t>
  </si>
  <si>
    <t>Guinea</t>
  </si>
  <si>
    <t>Liberia</t>
  </si>
  <si>
    <t>sierra leon</t>
  </si>
  <si>
    <t>Nigeria</t>
  </si>
  <si>
    <t>Solar Panels</t>
  </si>
  <si>
    <t>Chhattisgarh</t>
  </si>
  <si>
    <t>Grant Total</t>
  </si>
  <si>
    <t>Living Room</t>
  </si>
  <si>
    <t>Grid Tie Inverters</t>
  </si>
  <si>
    <t>Jammu &amp; Kashmir</t>
  </si>
  <si>
    <t>Inverter</t>
  </si>
  <si>
    <t>Kitchen</t>
  </si>
  <si>
    <t>Batteries</t>
  </si>
  <si>
    <t>Himachal Pradesh</t>
  </si>
  <si>
    <t>Solar Watch</t>
  </si>
  <si>
    <t>Kids Room</t>
  </si>
  <si>
    <t>Haryana</t>
  </si>
  <si>
    <t>Media</t>
  </si>
  <si>
    <t>Entry Ways</t>
  </si>
  <si>
    <t>Gujarat</t>
  </si>
  <si>
    <t>Couch</t>
  </si>
  <si>
    <t>Dining</t>
  </si>
  <si>
    <t>Goa</t>
  </si>
  <si>
    <t>Air Conditioner</t>
  </si>
  <si>
    <t>Bedroom</t>
  </si>
  <si>
    <t>Light Bulbs</t>
  </si>
  <si>
    <t>Bihar</t>
  </si>
  <si>
    <t>Coffee Table</t>
  </si>
  <si>
    <t>Bath</t>
  </si>
  <si>
    <t>Nepal</t>
  </si>
  <si>
    <t>Total</t>
  </si>
  <si>
    <t>East</t>
  </si>
  <si>
    <t>South</t>
  </si>
  <si>
    <t>West</t>
  </si>
  <si>
    <t>North</t>
  </si>
  <si>
    <t>Product</t>
  </si>
  <si>
    <t>Item</t>
  </si>
  <si>
    <t>Arunachal Pradesh</t>
  </si>
  <si>
    <t>Sales Furniture sale By Region</t>
  </si>
  <si>
    <t>Home Product Sales</t>
  </si>
  <si>
    <t>Andhra Pradesh</t>
  </si>
  <si>
    <t>Total Sales</t>
  </si>
  <si>
    <t>Unit Price</t>
  </si>
  <si>
    <t>Quantity</t>
  </si>
  <si>
    <t>Category</t>
  </si>
  <si>
    <t>State</t>
  </si>
  <si>
    <t>Order No</t>
  </si>
  <si>
    <t>Table Fan</t>
  </si>
  <si>
    <t>LED Tv</t>
  </si>
  <si>
    <t>Washing Machine</t>
  </si>
  <si>
    <t>Mixed Griender</t>
  </si>
  <si>
    <t>Mixi</t>
  </si>
  <si>
    <t>Fridge</t>
  </si>
  <si>
    <t>Ceiling Fan</t>
  </si>
  <si>
    <t>S.NO</t>
  </si>
  <si>
    <t>PVT Limited Companies</t>
  </si>
  <si>
    <t>Products</t>
  </si>
  <si>
    <t>Income</t>
  </si>
  <si>
    <t>Expenses</t>
  </si>
  <si>
    <t>Total Profit</t>
  </si>
  <si>
    <t>Raja PVT Limited</t>
  </si>
  <si>
    <t>WhirlPool</t>
  </si>
  <si>
    <t>Guru PVT Limited</t>
  </si>
  <si>
    <t>Preethi</t>
  </si>
  <si>
    <t>John PVT Limited</t>
  </si>
  <si>
    <t>Samsung</t>
  </si>
  <si>
    <t>Led TV</t>
  </si>
  <si>
    <t>Priya &amp; Co</t>
  </si>
  <si>
    <t>Butterfly</t>
  </si>
  <si>
    <t>Guru &amp; Co</t>
  </si>
  <si>
    <t>Anand &amp; Co</t>
  </si>
  <si>
    <t>Saravana Stores</t>
  </si>
  <si>
    <t>Valli &amp; Co</t>
  </si>
  <si>
    <t>Lcd TV</t>
  </si>
  <si>
    <t>Deepa &amp; Co</t>
  </si>
  <si>
    <t>Pillai &amp; Co</t>
  </si>
  <si>
    <t>Padmini PVT Limited</t>
  </si>
  <si>
    <t>Padmini Stores</t>
  </si>
  <si>
    <t>Moorthy Stores</t>
  </si>
  <si>
    <t>Vasanth &amp; Co</t>
  </si>
  <si>
    <t>Jaya &amp; Co</t>
  </si>
  <si>
    <t>Ceining Fan</t>
  </si>
  <si>
    <t>Moorthy &amp; Co</t>
  </si>
  <si>
    <t>Ram &amp; C0</t>
  </si>
  <si>
    <t>Sale of Quantity</t>
  </si>
  <si>
    <t>Total Price</t>
  </si>
  <si>
    <t>Home Products</t>
  </si>
  <si>
    <t>Sale Date</t>
  </si>
  <si>
    <t>31-9-2022</t>
  </si>
  <si>
    <t>Led Tv</t>
  </si>
  <si>
    <t>Lcd Tv</t>
  </si>
  <si>
    <t>Heater</t>
  </si>
  <si>
    <t>Whirl Pool</t>
  </si>
  <si>
    <t>Butter Fly</t>
  </si>
  <si>
    <t xml:space="preserve">Order No </t>
  </si>
  <si>
    <t>City/State</t>
  </si>
  <si>
    <t>Product Name</t>
  </si>
  <si>
    <t>Erode</t>
  </si>
  <si>
    <t>Tiruppur</t>
  </si>
  <si>
    <t>Tiruchirapalli</t>
  </si>
  <si>
    <t>Kumarapalayam</t>
  </si>
  <si>
    <t>Salem</t>
  </si>
  <si>
    <t>Chennai</t>
  </si>
  <si>
    <t>Madurai</t>
  </si>
  <si>
    <t>Tiruvannamalai</t>
  </si>
  <si>
    <t>Vellore</t>
  </si>
  <si>
    <t>Sivakasi</t>
  </si>
  <si>
    <t>Preeti</t>
  </si>
  <si>
    <t>Tirunelveli</t>
  </si>
  <si>
    <t>Coimbatore</t>
  </si>
  <si>
    <t>Hosur</t>
  </si>
  <si>
    <t>Kumbakonam</t>
  </si>
  <si>
    <t>Pudukkottai</t>
  </si>
  <si>
    <t>Karaikkudi</t>
  </si>
  <si>
    <t>Pollachi</t>
  </si>
  <si>
    <t>Ambur</t>
  </si>
  <si>
    <t>Nagercoil</t>
  </si>
  <si>
    <t>Thoothukudi</t>
  </si>
  <si>
    <t>Nagapattina</t>
  </si>
  <si>
    <t>Neyveli</t>
  </si>
  <si>
    <t>Cuddaloe</t>
  </si>
  <si>
    <t>Vaniyambadi</t>
  </si>
  <si>
    <t>Kanchipuram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</si>
</sst>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5" fontId="8" fillId="0" borderId="0" xfId="0" applyNumberFormat="1" applyFont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0" xfId="1" applyNumberFormat="1" applyFont="1" applyFill="1" applyBorder="1" applyAlignment="1">
      <alignment horizontal="center"/>
    </xf>
    <xf numFmtId="15" fontId="7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Ebola Death Count</a:t>
            </a:r>
          </a:p>
        </c:rich>
      </c:tx>
      <c:layout>
        <c:manualLayout>
          <c:xMode val="edge"/>
          <c:yMode val="edge"/>
          <c:x val="0.28075267870392662"/>
          <c:y val="4.961240310077519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721064424976893"/>
          <c:y val="0.1969614844656046"/>
          <c:w val="0.80760775929749329"/>
          <c:h val="0.591897291908278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chart 1'!$J$6</c:f>
              <c:strCache>
                <c:ptCount val="1"/>
                <c:pt idx="0">
                  <c:v>Total case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chart 1'!$I$7:$I$10</c:f>
              <c:strCache>
                <c:ptCount val="4"/>
                <c:pt idx="0">
                  <c:v>Guinea</c:v>
                </c:pt>
                <c:pt idx="1">
                  <c:v>Liberia</c:v>
                </c:pt>
                <c:pt idx="2">
                  <c:v>sierra leon</c:v>
                </c:pt>
                <c:pt idx="3">
                  <c:v>Nigeria</c:v>
                </c:pt>
              </c:strCache>
            </c:strRef>
          </c:cat>
          <c:val>
            <c:numRef>
              <c:f>' chart 1'!$J$7:$J$10</c:f>
              <c:numCache>
                <c:formatCode>General</c:formatCode>
                <c:ptCount val="4"/>
                <c:pt idx="0">
                  <c:v>3804</c:v>
                </c:pt>
                <c:pt idx="1">
                  <c:v>10666</c:v>
                </c:pt>
                <c:pt idx="2">
                  <c:v>14122</c:v>
                </c:pt>
                <c:pt idx="3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2C0-4ECB-923A-200C84DE51A4}"/>
            </c:ext>
          </c:extLst>
        </c:ser>
        <c:ser>
          <c:idx val="1"/>
          <c:order val="1"/>
          <c:tx>
            <c:strRef>
              <c:f>' chart 1'!$K$6</c:f>
              <c:strCache>
                <c:ptCount val="1"/>
                <c:pt idx="0">
                  <c:v>Total 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chart 1'!$I$7:$I$10</c:f>
              <c:strCache>
                <c:ptCount val="4"/>
                <c:pt idx="0">
                  <c:v>Guinea</c:v>
                </c:pt>
                <c:pt idx="1">
                  <c:v>Liberia</c:v>
                </c:pt>
                <c:pt idx="2">
                  <c:v>sierra leon</c:v>
                </c:pt>
                <c:pt idx="3">
                  <c:v>Nigeria</c:v>
                </c:pt>
              </c:strCache>
            </c:strRef>
          </c:cat>
          <c:val>
            <c:numRef>
              <c:f>' chart 1'!$K$7:$K$10</c:f>
              <c:numCache>
                <c:formatCode>General</c:formatCode>
                <c:ptCount val="4"/>
                <c:pt idx="0">
                  <c:v>2536</c:v>
                </c:pt>
                <c:pt idx="1">
                  <c:v>4806</c:v>
                </c:pt>
                <c:pt idx="2">
                  <c:v>3955</c:v>
                </c:pt>
                <c:pt idx="3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2C0-4ECB-923A-200C84DE51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5814528"/>
        <c:axId val="215816064"/>
      </c:barChart>
      <c:catAx>
        <c:axId val="21581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16064"/>
        <c:crosses val="autoZero"/>
        <c:auto val="1"/>
        <c:lblAlgn val="ctr"/>
        <c:lblOffset val="100"/>
        <c:noMultiLvlLbl val="0"/>
      </c:catAx>
      <c:valAx>
        <c:axId val="21581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1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 chart 1'!$J$6</c:f>
              <c:strCache>
                <c:ptCount val="1"/>
                <c:pt idx="0">
                  <c:v>Total case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chart 1'!$I$7:$I$10</c:f>
              <c:strCache>
                <c:ptCount val="4"/>
                <c:pt idx="0">
                  <c:v>Guinea</c:v>
                </c:pt>
                <c:pt idx="1">
                  <c:v>Liberia</c:v>
                </c:pt>
                <c:pt idx="2">
                  <c:v>sierra leon</c:v>
                </c:pt>
                <c:pt idx="3">
                  <c:v>Nigeria</c:v>
                </c:pt>
              </c:strCache>
            </c:strRef>
          </c:cat>
          <c:val>
            <c:numRef>
              <c:f>' chart 1'!$J$7:$J$10</c:f>
              <c:numCache>
                <c:formatCode>General</c:formatCode>
                <c:ptCount val="4"/>
                <c:pt idx="0">
                  <c:v>3804</c:v>
                </c:pt>
                <c:pt idx="1">
                  <c:v>10666</c:v>
                </c:pt>
                <c:pt idx="2">
                  <c:v>14122</c:v>
                </c:pt>
                <c:pt idx="3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CD5-4458-AEFF-A2C2F099139B}"/>
            </c:ext>
          </c:extLst>
        </c:ser>
        <c:ser>
          <c:idx val="1"/>
          <c:order val="1"/>
          <c:tx>
            <c:strRef>
              <c:f>' chart 1'!$K$6</c:f>
              <c:strCache>
                <c:ptCount val="1"/>
                <c:pt idx="0">
                  <c:v>Total 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chart 1'!$I$7:$I$10</c:f>
              <c:strCache>
                <c:ptCount val="4"/>
                <c:pt idx="0">
                  <c:v>Guinea</c:v>
                </c:pt>
                <c:pt idx="1">
                  <c:v>Liberia</c:v>
                </c:pt>
                <c:pt idx="2">
                  <c:v>sierra leon</c:v>
                </c:pt>
                <c:pt idx="3">
                  <c:v>Nigeria</c:v>
                </c:pt>
              </c:strCache>
            </c:strRef>
          </c:cat>
          <c:val>
            <c:numRef>
              <c:f>' chart 1'!$K$7:$K$10</c:f>
              <c:numCache>
                <c:formatCode>General</c:formatCode>
                <c:ptCount val="4"/>
                <c:pt idx="0">
                  <c:v>2536</c:v>
                </c:pt>
                <c:pt idx="1">
                  <c:v>4806</c:v>
                </c:pt>
                <c:pt idx="2">
                  <c:v>3955</c:v>
                </c:pt>
                <c:pt idx="3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CD5-4458-AEFF-A2C2F09913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5859968"/>
        <c:axId val="215861888"/>
        <c:axId val="0"/>
      </c:bar3DChart>
      <c:catAx>
        <c:axId val="2158599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61888"/>
        <c:crosses val="autoZero"/>
        <c:auto val="1"/>
        <c:lblAlgn val="ctr"/>
        <c:lblOffset val="100"/>
        <c:noMultiLvlLbl val="0"/>
      </c:catAx>
      <c:valAx>
        <c:axId val="2158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59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</xdr:row>
      <xdr:rowOff>9526</xdr:rowOff>
    </xdr:from>
    <xdr:to>
      <xdr:col>6</xdr:col>
      <xdr:colOff>342900</xdr:colOff>
      <xdr:row>9</xdr:row>
      <xdr:rowOff>371476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0</xdr:row>
      <xdr:rowOff>114300</xdr:rowOff>
    </xdr:from>
    <xdr:to>
      <xdr:col>19</xdr:col>
      <xdr:colOff>438150</xdr:colOff>
      <xdr:row>9</xdr:row>
      <xdr:rowOff>238125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I18" totalsRowShown="0" headerRowDxfId="5">
  <tableColumns count="9">
    <tableColumn id="1" name="S.NO"/>
    <tableColumn id="2" name="PVT Limited Companies"/>
    <tableColumn id="3" name="Category"/>
    <tableColumn id="4" name="Products"/>
    <tableColumn id="5" name="Sale Date" dataDxfId="4"/>
    <tableColumn id="6" name="Sale of Quantity"/>
    <tableColumn id="7" name="Income"/>
    <tableColumn id="8" name="Expenses"/>
    <tableColumn id="9" name="Total 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K10"/>
  <sheetViews>
    <sheetView topLeftCell="A6" zoomScale="98" zoomScaleNormal="98" workbookViewId="0">
      <selection activeCell="H18" sqref="H18"/>
    </sheetView>
  </sheetViews>
  <sheetFormatPr defaultRowHeight="15" x14ac:dyDescent="0.25"/>
  <cols>
    <col min="9" max="9" width="12.85546875" customWidth="1"/>
    <col min="10" max="10" width="17.140625" customWidth="1"/>
    <col min="11" max="11" width="13.85546875" customWidth="1"/>
  </cols>
  <sheetData>
    <row r="3" spans="9:11" ht="11.25" customHeight="1" x14ac:dyDescent="0.25"/>
    <row r="4" spans="9:11" hidden="1" x14ac:dyDescent="0.25"/>
    <row r="5" spans="9:11" ht="36.75" customHeight="1" x14ac:dyDescent="0.25">
      <c r="I5" s="30" t="s">
        <v>0</v>
      </c>
      <c r="J5" s="30"/>
      <c r="K5" s="30"/>
    </row>
    <row r="6" spans="9:11" ht="31.5" customHeight="1" x14ac:dyDescent="0.25">
      <c r="I6" s="1" t="s">
        <v>1</v>
      </c>
      <c r="J6" s="1" t="s">
        <v>2</v>
      </c>
      <c r="K6" s="1" t="s">
        <v>3</v>
      </c>
    </row>
    <row r="7" spans="9:11" ht="32.25" customHeight="1" x14ac:dyDescent="0.25">
      <c r="I7" s="1" t="s">
        <v>4</v>
      </c>
      <c r="J7" s="1">
        <v>3804</v>
      </c>
      <c r="K7" s="1">
        <v>2536</v>
      </c>
    </row>
    <row r="8" spans="9:11" ht="26.25" customHeight="1" x14ac:dyDescent="0.25">
      <c r="I8" s="1" t="s">
        <v>5</v>
      </c>
      <c r="J8" s="1">
        <v>10666</v>
      </c>
      <c r="K8" s="1">
        <v>4806</v>
      </c>
    </row>
    <row r="9" spans="9:11" ht="38.25" customHeight="1" x14ac:dyDescent="0.25">
      <c r="I9" s="1" t="s">
        <v>6</v>
      </c>
      <c r="J9" s="1">
        <v>14122</v>
      </c>
      <c r="K9" s="1">
        <v>3955</v>
      </c>
    </row>
    <row r="10" spans="9:11" ht="30.75" customHeight="1" x14ac:dyDescent="0.25">
      <c r="I10" s="1" t="s">
        <v>7</v>
      </c>
      <c r="J10" s="1">
        <v>20</v>
      </c>
      <c r="K10" s="1">
        <v>8</v>
      </c>
    </row>
  </sheetData>
  <mergeCells count="1">
    <mergeCell ref="I5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3"/>
  <sheetViews>
    <sheetView workbookViewId="0">
      <selection activeCell="H1" sqref="H1"/>
    </sheetView>
  </sheetViews>
  <sheetFormatPr defaultRowHeight="15" x14ac:dyDescent="0.25"/>
  <cols>
    <col min="1" max="1" width="9.140625" style="2"/>
    <col min="2" max="2" width="14.7109375" style="2" bestFit="1" customWidth="1"/>
    <col min="3" max="3" width="33.7109375" style="2" bestFit="1" customWidth="1"/>
    <col min="4" max="4" width="31.28515625" style="2" bestFit="1" customWidth="1"/>
    <col min="5" max="5" width="13.85546875" style="2" bestFit="1" customWidth="1"/>
    <col min="6" max="6" width="15.42578125" style="2" bestFit="1" customWidth="1"/>
    <col min="7" max="7" width="16.7109375" style="2" bestFit="1" customWidth="1"/>
    <col min="8" max="10" width="9.140625" style="2"/>
    <col min="11" max="11" width="37.28515625" style="2" bestFit="1" customWidth="1"/>
    <col min="12" max="12" width="14.5703125" style="2" bestFit="1" customWidth="1"/>
    <col min="13" max="14" width="10.42578125" style="2" bestFit="1" customWidth="1"/>
    <col min="15" max="15" width="10.42578125" style="2" customWidth="1"/>
    <col min="16" max="16" width="10.42578125" style="2" bestFit="1" customWidth="1"/>
    <col min="17" max="17" width="23.28515625" style="2" bestFit="1" customWidth="1"/>
    <col min="18" max="18" width="9.5703125" style="2" bestFit="1" customWidth="1"/>
    <col min="19" max="19" width="8.42578125" style="2" bestFit="1" customWidth="1"/>
    <col min="20" max="20" width="9.5703125" style="2" bestFit="1" customWidth="1"/>
    <col min="21" max="21" width="8.140625" style="2" bestFit="1" customWidth="1"/>
    <col min="22" max="22" width="9.85546875" style="2" bestFit="1" customWidth="1"/>
    <col min="23" max="23" width="11.28515625" style="2" bestFit="1" customWidth="1"/>
    <col min="24" max="16384" width="9.140625" style="2"/>
  </cols>
  <sheetData>
    <row r="3" spans="2:11" s="8" customFormat="1" ht="21" x14ac:dyDescent="0.35">
      <c r="B3" s="23" t="s">
        <v>50</v>
      </c>
      <c r="C3" s="23" t="s">
        <v>49</v>
      </c>
      <c r="D3" s="23" t="s">
        <v>48</v>
      </c>
      <c r="E3" s="23" t="s">
        <v>47</v>
      </c>
      <c r="F3" s="23" t="s">
        <v>46</v>
      </c>
      <c r="G3" s="23" t="s">
        <v>45</v>
      </c>
    </row>
    <row r="4" spans="2:11" s="8" customFormat="1" ht="21" x14ac:dyDescent="0.35">
      <c r="B4" s="10">
        <v>1</v>
      </c>
      <c r="C4" s="10" t="s">
        <v>44</v>
      </c>
      <c r="D4" s="10" t="s">
        <v>8</v>
      </c>
      <c r="E4" s="10">
        <v>31</v>
      </c>
      <c r="F4" s="10">
        <v>93</v>
      </c>
      <c r="G4" s="10">
        <v>2883</v>
      </c>
    </row>
    <row r="5" spans="2:11" s="8" customFormat="1" ht="21" x14ac:dyDescent="0.35">
      <c r="B5" s="10">
        <v>2</v>
      </c>
      <c r="C5" s="10" t="s">
        <v>41</v>
      </c>
      <c r="D5" s="10" t="s">
        <v>12</v>
      </c>
      <c r="E5" s="10">
        <v>245</v>
      </c>
      <c r="F5" s="10">
        <v>750</v>
      </c>
      <c r="G5" s="10">
        <v>183750</v>
      </c>
    </row>
    <row r="6" spans="2:11" s="8" customFormat="1" ht="21" x14ac:dyDescent="0.35">
      <c r="B6" s="10">
        <v>3</v>
      </c>
      <c r="C6" s="10" t="s">
        <v>33</v>
      </c>
      <c r="D6" s="10" t="s">
        <v>16</v>
      </c>
      <c r="E6" s="10">
        <v>67</v>
      </c>
      <c r="F6" s="10">
        <v>470</v>
      </c>
      <c r="G6" s="10">
        <v>31490</v>
      </c>
    </row>
    <row r="7" spans="2:11" s="8" customFormat="1" ht="21" x14ac:dyDescent="0.35">
      <c r="B7" s="10">
        <v>4</v>
      </c>
      <c r="C7" s="10" t="s">
        <v>30</v>
      </c>
      <c r="D7" s="10" t="s">
        <v>29</v>
      </c>
      <c r="E7" s="10">
        <v>248</v>
      </c>
      <c r="F7" s="10">
        <v>357</v>
      </c>
      <c r="G7" s="10">
        <v>88536</v>
      </c>
    </row>
    <row r="8" spans="2:11" s="8" customFormat="1" ht="21" x14ac:dyDescent="0.35">
      <c r="B8" s="10">
        <v>5</v>
      </c>
      <c r="C8" s="10" t="s">
        <v>26</v>
      </c>
      <c r="D8" s="10" t="s">
        <v>16</v>
      </c>
      <c r="E8" s="10">
        <v>357</v>
      </c>
      <c r="F8" s="10">
        <v>245</v>
      </c>
      <c r="G8" s="10">
        <v>87465</v>
      </c>
    </row>
    <row r="9" spans="2:11" s="8" customFormat="1" ht="21" x14ac:dyDescent="0.35">
      <c r="B9" s="10">
        <v>6</v>
      </c>
      <c r="C9" s="10" t="s">
        <v>23</v>
      </c>
      <c r="D9" s="10" t="s">
        <v>12</v>
      </c>
      <c r="E9" s="10">
        <v>428</v>
      </c>
      <c r="F9" s="10">
        <v>904</v>
      </c>
      <c r="G9" s="10">
        <v>386912</v>
      </c>
    </row>
    <row r="10" spans="2:11" s="8" customFormat="1" ht="21" x14ac:dyDescent="0.35">
      <c r="B10" s="10">
        <v>7</v>
      </c>
      <c r="C10" s="10" t="s">
        <v>20</v>
      </c>
      <c r="D10" s="10" t="s">
        <v>8</v>
      </c>
      <c r="E10" s="10">
        <v>590</v>
      </c>
      <c r="F10" s="10">
        <v>257</v>
      </c>
      <c r="G10" s="10">
        <v>151630</v>
      </c>
    </row>
    <row r="11" spans="2:11" s="8" customFormat="1" ht="21" x14ac:dyDescent="0.35">
      <c r="B11" s="10">
        <v>8</v>
      </c>
      <c r="C11" s="10" t="s">
        <v>17</v>
      </c>
      <c r="D11" s="10" t="s">
        <v>16</v>
      </c>
      <c r="E11" s="10">
        <v>37</v>
      </c>
      <c r="F11" s="10">
        <v>865</v>
      </c>
      <c r="G11" s="10">
        <v>32005</v>
      </c>
    </row>
    <row r="12" spans="2:11" s="8" customFormat="1" ht="21" x14ac:dyDescent="0.35">
      <c r="B12" s="10">
        <v>9</v>
      </c>
      <c r="C12" s="10" t="s">
        <v>13</v>
      </c>
      <c r="D12" s="10" t="s">
        <v>12</v>
      </c>
      <c r="E12" s="10">
        <v>96</v>
      </c>
      <c r="F12" s="10">
        <v>964</v>
      </c>
      <c r="G12" s="10">
        <v>92544</v>
      </c>
    </row>
    <row r="13" spans="2:11" s="8" customFormat="1" ht="21" x14ac:dyDescent="0.35">
      <c r="B13" s="10">
        <v>10</v>
      </c>
      <c r="C13" s="10" t="s">
        <v>9</v>
      </c>
      <c r="D13" s="10" t="s">
        <v>8</v>
      </c>
      <c r="E13" s="10">
        <v>56</v>
      </c>
      <c r="F13" s="10">
        <v>1023</v>
      </c>
      <c r="G13" s="10">
        <v>57288</v>
      </c>
      <c r="K13" s="9"/>
    </row>
    <row r="14" spans="2:11" x14ac:dyDescent="0.25">
      <c r="B14" s="7"/>
      <c r="C14" s="7"/>
      <c r="D14" s="7"/>
      <c r="E14" s="7"/>
      <c r="F14" s="7"/>
      <c r="G14" s="7"/>
    </row>
    <row r="17" spans="6:15" x14ac:dyDescent="0.25">
      <c r="F17" s="6"/>
      <c r="G17" s="6"/>
      <c r="H17" s="5"/>
      <c r="I17" s="5"/>
      <c r="J17" s="5"/>
    </row>
    <row r="18" spans="6:15" x14ac:dyDescent="0.25">
      <c r="F18" s="5"/>
      <c r="G18" s="5"/>
      <c r="H18" s="5"/>
      <c r="I18" s="5"/>
      <c r="J18" s="5"/>
      <c r="L18" s="4"/>
      <c r="M18" s="3"/>
      <c r="N18" s="3"/>
      <c r="O18" s="3"/>
    </row>
    <row r="19" spans="6:15" x14ac:dyDescent="0.25">
      <c r="F19" s="5"/>
      <c r="G19" s="5"/>
      <c r="H19" s="5"/>
      <c r="I19" s="5"/>
      <c r="J19" s="5"/>
      <c r="L19" s="4"/>
      <c r="M19" s="3"/>
      <c r="N19" s="3"/>
      <c r="O19" s="3"/>
    </row>
    <row r="20" spans="6:15" x14ac:dyDescent="0.25">
      <c r="F20" s="5"/>
      <c r="G20" s="5"/>
      <c r="H20" s="5"/>
      <c r="I20" s="5"/>
      <c r="J20" s="5"/>
      <c r="L20" s="4"/>
      <c r="M20" s="3"/>
      <c r="N20" s="3"/>
      <c r="O20" s="3"/>
    </row>
    <row r="21" spans="6:15" x14ac:dyDescent="0.25">
      <c r="F21" s="5"/>
      <c r="G21" s="5"/>
      <c r="H21" s="5"/>
      <c r="I21" s="5"/>
      <c r="J21" s="5"/>
      <c r="L21" s="4"/>
      <c r="M21" s="3"/>
      <c r="N21" s="3"/>
      <c r="O21" s="3"/>
    </row>
    <row r="22" spans="6:15" x14ac:dyDescent="0.25">
      <c r="F22" s="5"/>
      <c r="G22" s="5"/>
      <c r="H22" s="5"/>
      <c r="I22" s="5"/>
      <c r="J22" s="5"/>
      <c r="L22" s="4"/>
      <c r="M22" s="3"/>
      <c r="N22" s="3"/>
      <c r="O22" s="3"/>
    </row>
    <row r="23" spans="6:15" x14ac:dyDescent="0.25">
      <c r="L23" s="4"/>
      <c r="M23" s="3"/>
      <c r="N23" s="3"/>
      <c r="O2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13"/>
  <sheetViews>
    <sheetView workbookViewId="0">
      <selection activeCell="H1" sqref="H1"/>
    </sheetView>
  </sheetViews>
  <sheetFormatPr defaultRowHeight="15" x14ac:dyDescent="0.25"/>
  <cols>
    <col min="4" max="4" width="16.5703125" bestFit="1" customWidth="1"/>
    <col min="5" max="5" width="20.5703125" customWidth="1"/>
  </cols>
  <sheetData>
    <row r="5" spans="4:5" ht="21" x14ac:dyDescent="0.35">
      <c r="D5" s="31" t="s">
        <v>43</v>
      </c>
      <c r="E5" s="32"/>
    </row>
    <row r="6" spans="4:5" ht="21" x14ac:dyDescent="0.35">
      <c r="D6" s="22" t="s">
        <v>40</v>
      </c>
      <c r="E6" s="21" t="s">
        <v>34</v>
      </c>
    </row>
    <row r="7" spans="4:5" ht="21" x14ac:dyDescent="0.35">
      <c r="D7" s="13" t="s">
        <v>32</v>
      </c>
      <c r="E7" s="11">
        <v>497000</v>
      </c>
    </row>
    <row r="8" spans="4:5" ht="21" x14ac:dyDescent="0.35">
      <c r="D8" s="13" t="s">
        <v>28</v>
      </c>
      <c r="E8" s="11">
        <v>374500</v>
      </c>
    </row>
    <row r="9" spans="4:5" ht="21" x14ac:dyDescent="0.35">
      <c r="D9" s="13" t="s">
        <v>25</v>
      </c>
      <c r="E9" s="11">
        <v>409500</v>
      </c>
    </row>
    <row r="10" spans="4:5" ht="21" x14ac:dyDescent="0.35">
      <c r="D10" s="13" t="s">
        <v>22</v>
      </c>
      <c r="E10" s="12">
        <v>400750</v>
      </c>
    </row>
    <row r="11" spans="4:5" ht="21" x14ac:dyDescent="0.35">
      <c r="D11" s="13" t="s">
        <v>19</v>
      </c>
      <c r="E11" s="12">
        <v>493500</v>
      </c>
    </row>
    <row r="12" spans="4:5" ht="21" x14ac:dyDescent="0.35">
      <c r="D12" s="13" t="s">
        <v>15</v>
      </c>
      <c r="E12" s="12">
        <v>700000</v>
      </c>
    </row>
    <row r="13" spans="4:5" ht="21" x14ac:dyDescent="0.35">
      <c r="D13" s="13" t="s">
        <v>11</v>
      </c>
      <c r="E13" s="12">
        <v>400750</v>
      </c>
    </row>
  </sheetData>
  <mergeCells count="1"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5"/>
  <sheetViews>
    <sheetView workbookViewId="0">
      <selection activeCell="B1" sqref="B1:B1048576"/>
    </sheetView>
  </sheetViews>
  <sheetFormatPr defaultRowHeight="15" x14ac:dyDescent="0.25"/>
  <cols>
    <col min="4" max="4" width="20" bestFit="1" customWidth="1"/>
    <col min="5" max="5" width="8.42578125" bestFit="1" customWidth="1"/>
    <col min="6" max="6" width="7.7109375" bestFit="1" customWidth="1"/>
    <col min="7" max="7" width="8.42578125" bestFit="1" customWidth="1"/>
    <col min="8" max="8" width="7.5703125" bestFit="1" customWidth="1"/>
  </cols>
  <sheetData>
    <row r="7" spans="4:9" ht="21" x14ac:dyDescent="0.35">
      <c r="D7" s="33" t="s">
        <v>42</v>
      </c>
      <c r="E7" s="33"/>
      <c r="F7" s="33"/>
      <c r="G7" s="33"/>
      <c r="H7" s="33"/>
      <c r="I7" s="33"/>
    </row>
    <row r="8" spans="4:9" ht="21" x14ac:dyDescent="0.35">
      <c r="D8" s="20" t="s">
        <v>39</v>
      </c>
      <c r="E8" s="19" t="s">
        <v>38</v>
      </c>
      <c r="F8" s="18" t="s">
        <v>37</v>
      </c>
      <c r="G8" s="18" t="s">
        <v>36</v>
      </c>
      <c r="H8" s="18" t="s">
        <v>35</v>
      </c>
      <c r="I8" s="18" t="s">
        <v>34</v>
      </c>
    </row>
    <row r="9" spans="4:9" ht="21" x14ac:dyDescent="0.35">
      <c r="D9" s="11" t="s">
        <v>31</v>
      </c>
      <c r="E9" s="16">
        <v>619</v>
      </c>
      <c r="F9" s="17">
        <v>321</v>
      </c>
      <c r="G9" s="17">
        <v>315</v>
      </c>
      <c r="H9" s="14">
        <v>967</v>
      </c>
      <c r="I9" s="11">
        <f t="shared" ref="I9:I14" si="0">SUM(E9:H9)</f>
        <v>2222</v>
      </c>
    </row>
    <row r="10" spans="4:9" ht="21" x14ac:dyDescent="0.35">
      <c r="D10" s="11" t="s">
        <v>27</v>
      </c>
      <c r="E10" s="16">
        <v>653</v>
      </c>
      <c r="F10" s="17">
        <v>312</v>
      </c>
      <c r="G10" s="17">
        <v>345</v>
      </c>
      <c r="H10" s="14">
        <v>900</v>
      </c>
      <c r="I10" s="11">
        <f t="shared" si="0"/>
        <v>2210</v>
      </c>
    </row>
    <row r="11" spans="4:9" ht="21" x14ac:dyDescent="0.35">
      <c r="D11" s="12" t="s">
        <v>24</v>
      </c>
      <c r="E11" s="16">
        <v>412</v>
      </c>
      <c r="F11" s="17">
        <v>328</v>
      </c>
      <c r="G11" s="17">
        <v>412</v>
      </c>
      <c r="H11" s="14">
        <v>340</v>
      </c>
      <c r="I11" s="11">
        <f t="shared" si="0"/>
        <v>1492</v>
      </c>
    </row>
    <row r="12" spans="4:9" ht="21" x14ac:dyDescent="0.35">
      <c r="D12" s="12" t="s">
        <v>21</v>
      </c>
      <c r="E12" s="16">
        <v>600</v>
      </c>
      <c r="F12" s="14">
        <v>500</v>
      </c>
      <c r="G12" s="14">
        <v>400</v>
      </c>
      <c r="H12" s="14">
        <v>300</v>
      </c>
      <c r="I12" s="11">
        <f t="shared" si="0"/>
        <v>1800</v>
      </c>
    </row>
    <row r="13" spans="4:9" ht="21" x14ac:dyDescent="0.35">
      <c r="D13" s="12" t="s">
        <v>18</v>
      </c>
      <c r="E13" s="15">
        <v>200</v>
      </c>
      <c r="F13" s="14">
        <v>215</v>
      </c>
      <c r="G13" s="14">
        <v>322</v>
      </c>
      <c r="H13" s="14">
        <v>512</v>
      </c>
      <c r="I13" s="11">
        <f t="shared" si="0"/>
        <v>1249</v>
      </c>
    </row>
    <row r="14" spans="4:9" ht="21" x14ac:dyDescent="0.35">
      <c r="D14" s="12" t="s">
        <v>14</v>
      </c>
      <c r="E14" s="15">
        <v>2200</v>
      </c>
      <c r="F14" s="14">
        <v>320</v>
      </c>
      <c r="G14" s="14">
        <v>420</v>
      </c>
      <c r="H14" s="14">
        <v>520</v>
      </c>
      <c r="I14" s="11">
        <f t="shared" si="0"/>
        <v>3460</v>
      </c>
    </row>
    <row r="15" spans="4:9" ht="21" x14ac:dyDescent="0.35">
      <c r="D15" s="12" t="s">
        <v>10</v>
      </c>
      <c r="E15" s="11">
        <f>SUM(E9:E14)</f>
        <v>4684</v>
      </c>
      <c r="F15" s="11">
        <f>+SUM(F9:F14)</f>
        <v>1996</v>
      </c>
      <c r="G15" s="11">
        <f>SUM(G9:G14)</f>
        <v>2214</v>
      </c>
      <c r="H15" s="11">
        <f>SUM(H9:H14)</f>
        <v>3539</v>
      </c>
      <c r="I15" s="11">
        <f>SUM(I9:I14)</f>
        <v>12433</v>
      </c>
    </row>
  </sheetData>
  <mergeCells count="1">
    <mergeCell ref="D7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3"/>
  <sheetViews>
    <sheetView workbookViewId="0">
      <selection activeCell="D3" sqref="D3"/>
    </sheetView>
  </sheetViews>
  <sheetFormatPr defaultRowHeight="15" x14ac:dyDescent="0.25"/>
  <cols>
    <col min="4" max="4" width="23.7109375" bestFit="1" customWidth="1"/>
    <col min="5" max="5" width="20.5703125" customWidth="1"/>
  </cols>
  <sheetData>
    <row r="6" spans="4:5" ht="21" x14ac:dyDescent="0.35">
      <c r="D6" s="22" t="s">
        <v>90</v>
      </c>
      <c r="E6" s="22" t="s">
        <v>45</v>
      </c>
    </row>
    <row r="7" spans="4:5" ht="21" x14ac:dyDescent="0.35">
      <c r="D7" s="13" t="s">
        <v>51</v>
      </c>
      <c r="E7" s="11">
        <v>497000</v>
      </c>
    </row>
    <row r="8" spans="4:5" ht="21" x14ac:dyDescent="0.35">
      <c r="D8" s="13" t="s">
        <v>52</v>
      </c>
      <c r="E8" s="11">
        <v>374500</v>
      </c>
    </row>
    <row r="9" spans="4:5" ht="21" x14ac:dyDescent="0.35">
      <c r="D9" s="13" t="s">
        <v>53</v>
      </c>
      <c r="E9" s="11">
        <v>409500</v>
      </c>
    </row>
    <row r="10" spans="4:5" ht="21" x14ac:dyDescent="0.35">
      <c r="D10" s="13" t="s">
        <v>54</v>
      </c>
      <c r="E10" s="12">
        <v>400750</v>
      </c>
    </row>
    <row r="11" spans="4:5" ht="21" x14ac:dyDescent="0.35">
      <c r="D11" s="13" t="s">
        <v>55</v>
      </c>
      <c r="E11" s="12">
        <v>493500</v>
      </c>
    </row>
    <row r="12" spans="4:5" ht="21" x14ac:dyDescent="0.35">
      <c r="D12" s="13" t="s">
        <v>56</v>
      </c>
      <c r="E12" s="12">
        <v>700000</v>
      </c>
    </row>
    <row r="13" spans="4:5" ht="21" x14ac:dyDescent="0.35">
      <c r="D13" s="13" t="s">
        <v>57</v>
      </c>
      <c r="E13" s="12">
        <v>400750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12" sqref="G12"/>
    </sheetView>
  </sheetViews>
  <sheetFormatPr defaultRowHeight="15" x14ac:dyDescent="0.25"/>
  <cols>
    <col min="1" max="1" width="7.5703125" customWidth="1"/>
    <col min="2" max="2" width="24" customWidth="1"/>
    <col min="3" max="3" width="11" customWidth="1"/>
    <col min="4" max="4" width="16.7109375" bestFit="1" customWidth="1"/>
    <col min="5" max="5" width="11.5703125" bestFit="1" customWidth="1"/>
    <col min="6" max="6" width="17.28515625" customWidth="1"/>
    <col min="7" max="7" width="9.7109375" customWidth="1"/>
    <col min="8" max="8" width="11.42578125" customWidth="1"/>
    <col min="9" max="9" width="13" customWidth="1"/>
  </cols>
  <sheetData>
    <row r="1" spans="1:9" x14ac:dyDescent="0.25">
      <c r="A1" s="28" t="s">
        <v>58</v>
      </c>
      <c r="B1" s="28" t="s">
        <v>59</v>
      </c>
      <c r="C1" s="28" t="s">
        <v>48</v>
      </c>
      <c r="D1" s="28" t="s">
        <v>60</v>
      </c>
      <c r="E1" s="28" t="s">
        <v>91</v>
      </c>
      <c r="F1" s="28" t="s">
        <v>88</v>
      </c>
      <c r="G1" s="28" t="s">
        <v>61</v>
      </c>
      <c r="H1" s="28" t="s">
        <v>62</v>
      </c>
      <c r="I1" s="28" t="s">
        <v>63</v>
      </c>
    </row>
    <row r="2" spans="1:9" x14ac:dyDescent="0.25">
      <c r="A2">
        <v>1</v>
      </c>
      <c r="B2" t="s">
        <v>64</v>
      </c>
      <c r="C2" t="s">
        <v>65</v>
      </c>
      <c r="D2" t="s">
        <v>27</v>
      </c>
      <c r="E2" s="27">
        <v>44805</v>
      </c>
      <c r="F2">
        <v>89</v>
      </c>
      <c r="G2">
        <v>4032</v>
      </c>
      <c r="H2">
        <v>1014</v>
      </c>
      <c r="I2">
        <v>3018</v>
      </c>
    </row>
    <row r="3" spans="1:9" x14ac:dyDescent="0.25">
      <c r="A3">
        <v>2</v>
      </c>
      <c r="B3" t="s">
        <v>66</v>
      </c>
      <c r="C3" t="s">
        <v>67</v>
      </c>
      <c r="D3" t="s">
        <v>95</v>
      </c>
      <c r="E3" s="27">
        <v>44809</v>
      </c>
      <c r="F3">
        <v>38</v>
      </c>
      <c r="G3">
        <v>5236</v>
      </c>
      <c r="H3">
        <v>973</v>
      </c>
      <c r="I3">
        <v>4263</v>
      </c>
    </row>
    <row r="4" spans="1:9" x14ac:dyDescent="0.25">
      <c r="A4">
        <v>3</v>
      </c>
      <c r="B4" t="s">
        <v>68</v>
      </c>
      <c r="C4" t="s">
        <v>69</v>
      </c>
      <c r="D4" t="s">
        <v>93</v>
      </c>
      <c r="E4" s="27">
        <v>44811</v>
      </c>
      <c r="F4">
        <v>93</v>
      </c>
      <c r="G4">
        <v>6261</v>
      </c>
      <c r="H4">
        <v>1040</v>
      </c>
      <c r="I4">
        <v>5221</v>
      </c>
    </row>
    <row r="5" spans="1:9" x14ac:dyDescent="0.25">
      <c r="A5">
        <v>4</v>
      </c>
      <c r="B5" t="s">
        <v>71</v>
      </c>
      <c r="C5" t="s">
        <v>72</v>
      </c>
      <c r="D5" t="s">
        <v>57</v>
      </c>
      <c r="E5" s="27">
        <v>44813</v>
      </c>
      <c r="F5">
        <v>22</v>
      </c>
      <c r="G5">
        <v>5855</v>
      </c>
      <c r="H5">
        <v>1407</v>
      </c>
      <c r="I5">
        <v>4448</v>
      </c>
    </row>
    <row r="6" spans="1:9" x14ac:dyDescent="0.25">
      <c r="A6">
        <v>5</v>
      </c>
      <c r="B6" t="s">
        <v>73</v>
      </c>
      <c r="C6" t="s">
        <v>69</v>
      </c>
      <c r="D6" t="s">
        <v>56</v>
      </c>
      <c r="E6" s="27">
        <v>44815</v>
      </c>
      <c r="F6">
        <v>63</v>
      </c>
      <c r="G6">
        <v>6567</v>
      </c>
      <c r="H6">
        <v>2458</v>
      </c>
      <c r="I6">
        <v>4109</v>
      </c>
    </row>
    <row r="7" spans="1:9" x14ac:dyDescent="0.25">
      <c r="A7">
        <v>6</v>
      </c>
      <c r="B7" t="s">
        <v>74</v>
      </c>
      <c r="C7" t="s">
        <v>67</v>
      </c>
      <c r="D7" t="s">
        <v>95</v>
      </c>
      <c r="E7" s="27">
        <v>44817</v>
      </c>
      <c r="F7">
        <v>80</v>
      </c>
      <c r="G7">
        <v>6804</v>
      </c>
      <c r="H7">
        <v>561</v>
      </c>
      <c r="I7">
        <v>6243</v>
      </c>
    </row>
    <row r="8" spans="1:9" x14ac:dyDescent="0.25">
      <c r="A8">
        <v>7</v>
      </c>
      <c r="B8" t="s">
        <v>75</v>
      </c>
      <c r="C8" t="s">
        <v>65</v>
      </c>
      <c r="D8" t="s">
        <v>53</v>
      </c>
      <c r="E8" s="27">
        <v>44819</v>
      </c>
      <c r="F8">
        <v>74</v>
      </c>
      <c r="G8">
        <v>2766</v>
      </c>
      <c r="H8">
        <v>1836</v>
      </c>
      <c r="I8">
        <v>930</v>
      </c>
    </row>
    <row r="9" spans="1:9" x14ac:dyDescent="0.25">
      <c r="A9">
        <v>8</v>
      </c>
      <c r="B9" t="s">
        <v>76</v>
      </c>
      <c r="C9" t="s">
        <v>69</v>
      </c>
      <c r="D9" t="s">
        <v>94</v>
      </c>
      <c r="E9" s="27">
        <v>44821</v>
      </c>
      <c r="F9">
        <v>29</v>
      </c>
      <c r="G9">
        <v>7281</v>
      </c>
      <c r="H9">
        <v>2208</v>
      </c>
      <c r="I9">
        <v>5073</v>
      </c>
    </row>
    <row r="10" spans="1:9" x14ac:dyDescent="0.25">
      <c r="A10">
        <v>9</v>
      </c>
      <c r="B10" t="s">
        <v>78</v>
      </c>
      <c r="C10" t="s">
        <v>67</v>
      </c>
      <c r="D10" t="s">
        <v>95</v>
      </c>
      <c r="E10" s="27">
        <v>44824</v>
      </c>
      <c r="F10">
        <v>61</v>
      </c>
      <c r="G10">
        <v>2955</v>
      </c>
      <c r="H10">
        <v>1228</v>
      </c>
      <c r="I10">
        <v>1727</v>
      </c>
    </row>
    <row r="11" spans="1:9" x14ac:dyDescent="0.25">
      <c r="A11">
        <v>10</v>
      </c>
      <c r="B11" t="s">
        <v>79</v>
      </c>
      <c r="C11" t="s">
        <v>65</v>
      </c>
      <c r="D11" t="s">
        <v>53</v>
      </c>
      <c r="E11" s="27">
        <v>44827</v>
      </c>
      <c r="F11">
        <v>51</v>
      </c>
      <c r="G11">
        <v>5369</v>
      </c>
      <c r="H11">
        <v>1860</v>
      </c>
      <c r="I11">
        <v>3509</v>
      </c>
    </row>
    <row r="12" spans="1:9" x14ac:dyDescent="0.25">
      <c r="A12">
        <v>11</v>
      </c>
      <c r="B12" t="s">
        <v>80</v>
      </c>
      <c r="C12" t="s">
        <v>65</v>
      </c>
      <c r="D12" t="s">
        <v>27</v>
      </c>
      <c r="E12" s="27">
        <v>44829</v>
      </c>
      <c r="F12">
        <v>45</v>
      </c>
      <c r="G12">
        <v>5294</v>
      </c>
      <c r="H12">
        <v>1315</v>
      </c>
      <c r="I12">
        <v>3979</v>
      </c>
    </row>
    <row r="13" spans="1:9" x14ac:dyDescent="0.25">
      <c r="A13">
        <v>12</v>
      </c>
      <c r="B13" t="s">
        <v>81</v>
      </c>
      <c r="C13" t="s">
        <v>67</v>
      </c>
      <c r="D13" t="s">
        <v>95</v>
      </c>
      <c r="E13" s="27">
        <v>44832</v>
      </c>
      <c r="F13">
        <v>41</v>
      </c>
      <c r="G13">
        <v>7976</v>
      </c>
      <c r="H13">
        <v>2480</v>
      </c>
      <c r="I13">
        <v>5496</v>
      </c>
    </row>
    <row r="14" spans="1:9" x14ac:dyDescent="0.25">
      <c r="A14">
        <v>13</v>
      </c>
      <c r="B14" t="s">
        <v>82</v>
      </c>
      <c r="C14" t="s">
        <v>69</v>
      </c>
      <c r="D14" t="s">
        <v>56</v>
      </c>
      <c r="E14" s="29" t="s">
        <v>92</v>
      </c>
      <c r="F14">
        <v>80</v>
      </c>
      <c r="G14">
        <v>3435</v>
      </c>
      <c r="H14">
        <v>528</v>
      </c>
      <c r="I14">
        <v>2907</v>
      </c>
    </row>
    <row r="15" spans="1:9" x14ac:dyDescent="0.25">
      <c r="A15">
        <v>14</v>
      </c>
      <c r="B15" t="s">
        <v>83</v>
      </c>
      <c r="C15" t="s">
        <v>65</v>
      </c>
      <c r="D15" t="s">
        <v>94</v>
      </c>
      <c r="E15" s="27">
        <v>44835</v>
      </c>
      <c r="F15">
        <v>18</v>
      </c>
      <c r="G15">
        <v>2558</v>
      </c>
      <c r="H15">
        <v>1619</v>
      </c>
      <c r="I15">
        <v>939</v>
      </c>
    </row>
    <row r="16" spans="1:9" x14ac:dyDescent="0.25">
      <c r="A16">
        <v>15</v>
      </c>
      <c r="B16" t="s">
        <v>84</v>
      </c>
      <c r="C16" t="s">
        <v>72</v>
      </c>
      <c r="D16" t="s">
        <v>55</v>
      </c>
      <c r="E16" s="27">
        <v>44839</v>
      </c>
      <c r="F16">
        <v>28</v>
      </c>
      <c r="G16">
        <v>5590</v>
      </c>
      <c r="H16">
        <v>2488</v>
      </c>
      <c r="I16">
        <v>3102</v>
      </c>
    </row>
    <row r="17" spans="1:9" x14ac:dyDescent="0.25">
      <c r="A17">
        <v>16</v>
      </c>
      <c r="B17" t="s">
        <v>86</v>
      </c>
      <c r="C17" t="s">
        <v>69</v>
      </c>
      <c r="D17" t="s">
        <v>93</v>
      </c>
      <c r="E17" s="27">
        <v>44842</v>
      </c>
      <c r="F17">
        <v>93</v>
      </c>
      <c r="G17">
        <v>3270</v>
      </c>
      <c r="H17">
        <v>1531</v>
      </c>
      <c r="I17">
        <v>1739</v>
      </c>
    </row>
    <row r="18" spans="1:9" x14ac:dyDescent="0.25">
      <c r="A18">
        <v>17</v>
      </c>
      <c r="B18" t="s">
        <v>87</v>
      </c>
      <c r="C18" t="s">
        <v>72</v>
      </c>
      <c r="D18" t="s">
        <v>54</v>
      </c>
      <c r="E18" s="27">
        <v>44845</v>
      </c>
      <c r="F18">
        <v>41</v>
      </c>
      <c r="G18">
        <v>4156</v>
      </c>
      <c r="H18">
        <v>2496</v>
      </c>
      <c r="I18">
        <v>1660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4" sqref="E14"/>
    </sheetView>
  </sheetViews>
  <sheetFormatPr defaultRowHeight="15" x14ac:dyDescent="0.25"/>
  <cols>
    <col min="1" max="1" width="16.7109375" bestFit="1" customWidth="1"/>
    <col min="2" max="2" width="10.28515625" bestFit="1" customWidth="1"/>
    <col min="3" max="3" width="15.28515625" bestFit="1" customWidth="1"/>
    <col min="4" max="4" width="9.7109375" bestFit="1" customWidth="1"/>
    <col min="5" max="5" width="10.28515625" bestFit="1" customWidth="1"/>
  </cols>
  <sheetData>
    <row r="1" spans="1:5" x14ac:dyDescent="0.25">
      <c r="A1" s="25" t="s">
        <v>60</v>
      </c>
      <c r="B1" s="25" t="s">
        <v>48</v>
      </c>
      <c r="C1" s="25" t="s">
        <v>88</v>
      </c>
      <c r="D1" s="25" t="s">
        <v>46</v>
      </c>
      <c r="E1" s="25" t="s">
        <v>89</v>
      </c>
    </row>
    <row r="2" spans="1:5" x14ac:dyDescent="0.25">
      <c r="A2" s="24" t="s">
        <v>53</v>
      </c>
      <c r="B2" s="26" t="s">
        <v>96</v>
      </c>
      <c r="C2" s="24">
        <v>89</v>
      </c>
      <c r="D2" s="24">
        <v>351</v>
      </c>
      <c r="E2" s="24">
        <v>31239</v>
      </c>
    </row>
    <row r="3" spans="1:5" x14ac:dyDescent="0.25">
      <c r="A3" s="24" t="s">
        <v>54</v>
      </c>
      <c r="B3" s="26" t="s">
        <v>97</v>
      </c>
      <c r="C3" s="24">
        <v>38</v>
      </c>
      <c r="D3" s="24">
        <v>236</v>
      </c>
      <c r="E3" s="24">
        <v>8968</v>
      </c>
    </row>
    <row r="4" spans="1:5" x14ac:dyDescent="0.25">
      <c r="A4" s="24" t="s">
        <v>70</v>
      </c>
      <c r="B4" s="26" t="s">
        <v>69</v>
      </c>
      <c r="C4" s="24">
        <v>93</v>
      </c>
      <c r="D4" s="24">
        <v>489</v>
      </c>
      <c r="E4" s="24">
        <v>45477</v>
      </c>
    </row>
    <row r="5" spans="1:5" x14ac:dyDescent="0.25">
      <c r="A5" s="24" t="s">
        <v>51</v>
      </c>
      <c r="B5" s="26" t="s">
        <v>97</v>
      </c>
      <c r="C5" s="24">
        <v>22</v>
      </c>
      <c r="D5" s="24">
        <v>429</v>
      </c>
      <c r="E5" s="24">
        <v>9438</v>
      </c>
    </row>
    <row r="6" spans="1:5" x14ac:dyDescent="0.25">
      <c r="A6" s="24" t="s">
        <v>56</v>
      </c>
      <c r="B6" s="26" t="s">
        <v>69</v>
      </c>
      <c r="C6" s="24">
        <v>63</v>
      </c>
      <c r="D6" s="24">
        <v>322</v>
      </c>
      <c r="E6" s="24">
        <v>20286</v>
      </c>
    </row>
    <row r="7" spans="1:5" x14ac:dyDescent="0.25">
      <c r="A7" s="24" t="s">
        <v>55</v>
      </c>
      <c r="B7" s="26" t="s">
        <v>97</v>
      </c>
      <c r="C7" s="24">
        <v>80</v>
      </c>
      <c r="D7" s="24">
        <v>387</v>
      </c>
      <c r="E7" s="24">
        <v>30960</v>
      </c>
    </row>
    <row r="8" spans="1:5" x14ac:dyDescent="0.25">
      <c r="A8" s="24" t="s">
        <v>77</v>
      </c>
      <c r="B8" s="26" t="s">
        <v>69</v>
      </c>
      <c r="C8" s="24">
        <v>74</v>
      </c>
      <c r="D8" s="24">
        <v>251</v>
      </c>
      <c r="E8" s="24">
        <v>18574</v>
      </c>
    </row>
    <row r="9" spans="1:5" x14ac:dyDescent="0.25">
      <c r="A9" s="24" t="s">
        <v>27</v>
      </c>
      <c r="B9" s="26" t="s">
        <v>96</v>
      </c>
      <c r="C9" s="24">
        <v>29</v>
      </c>
      <c r="D9" s="24">
        <v>264</v>
      </c>
      <c r="E9" s="24">
        <v>7656</v>
      </c>
    </row>
    <row r="10" spans="1:5" x14ac:dyDescent="0.25">
      <c r="A10" s="24" t="s">
        <v>85</v>
      </c>
      <c r="B10" s="26" t="s">
        <v>97</v>
      </c>
      <c r="C10" s="24">
        <v>61</v>
      </c>
      <c r="D10" s="24">
        <v>472</v>
      </c>
      <c r="E10" s="24">
        <v>28792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9.5703125" bestFit="1" customWidth="1"/>
    <col min="3" max="3" width="12.5703125" bestFit="1" customWidth="1"/>
    <col min="4" max="4" width="21.85546875" bestFit="1" customWidth="1"/>
    <col min="5" max="5" width="11.28515625" bestFit="1" customWidth="1"/>
    <col min="6" max="6" width="13.85546875" bestFit="1" customWidth="1"/>
    <col min="7" max="7" width="9.5703125" bestFit="1" customWidth="1"/>
    <col min="8" max="8" width="11.85546875" bestFit="1" customWidth="1"/>
    <col min="9" max="9" width="14.140625" bestFit="1" customWidth="1"/>
  </cols>
  <sheetData>
    <row r="1" spans="1:9" ht="18.75" x14ac:dyDescent="0.3">
      <c r="A1" s="34" t="s">
        <v>98</v>
      </c>
      <c r="B1" s="34" t="s">
        <v>99</v>
      </c>
      <c r="C1" s="34" t="s">
        <v>48</v>
      </c>
      <c r="D1" s="34" t="s">
        <v>100</v>
      </c>
      <c r="E1" s="34" t="s">
        <v>47</v>
      </c>
      <c r="F1" s="34" t="s">
        <v>91</v>
      </c>
      <c r="G1" s="34" t="s">
        <v>61</v>
      </c>
      <c r="H1" s="34" t="s">
        <v>62</v>
      </c>
      <c r="I1" s="34" t="s">
        <v>63</v>
      </c>
    </row>
    <row r="2" spans="1:9" ht="18.75" x14ac:dyDescent="0.3">
      <c r="A2" s="35">
        <v>1</v>
      </c>
      <c r="B2" s="36" t="s">
        <v>101</v>
      </c>
      <c r="C2" t="s">
        <v>96</v>
      </c>
      <c r="D2" s="35" t="s">
        <v>53</v>
      </c>
      <c r="E2" s="35">
        <v>5</v>
      </c>
      <c r="F2" s="37">
        <v>35065</v>
      </c>
      <c r="G2" s="38">
        <v>2655</v>
      </c>
      <c r="H2" s="38">
        <v>634</v>
      </c>
      <c r="I2" s="39">
        <v>2021</v>
      </c>
    </row>
    <row r="3" spans="1:9" ht="18.75" x14ac:dyDescent="0.3">
      <c r="A3" s="35">
        <v>2</v>
      </c>
      <c r="B3" s="36" t="s">
        <v>102</v>
      </c>
      <c r="C3" t="s">
        <v>97</v>
      </c>
      <c r="D3" s="35" t="s">
        <v>54</v>
      </c>
      <c r="E3" s="35">
        <v>46</v>
      </c>
      <c r="F3" s="37">
        <v>35066</v>
      </c>
      <c r="G3" s="38">
        <v>5375</v>
      </c>
      <c r="H3" s="38">
        <v>642</v>
      </c>
      <c r="I3" s="39">
        <v>4733</v>
      </c>
    </row>
    <row r="4" spans="1:9" ht="18.75" x14ac:dyDescent="0.3">
      <c r="A4" s="35">
        <v>3</v>
      </c>
      <c r="B4" s="36" t="s">
        <v>103</v>
      </c>
      <c r="C4" t="s">
        <v>69</v>
      </c>
      <c r="D4" s="35" t="s">
        <v>70</v>
      </c>
      <c r="E4" s="35">
        <v>30</v>
      </c>
      <c r="F4" s="37">
        <v>35067</v>
      </c>
      <c r="G4" s="38">
        <v>4133</v>
      </c>
      <c r="H4" s="38">
        <v>1952</v>
      </c>
      <c r="I4" s="39">
        <v>2181</v>
      </c>
    </row>
    <row r="5" spans="1:9" ht="18.75" x14ac:dyDescent="0.3">
      <c r="A5" s="35">
        <v>4</v>
      </c>
      <c r="B5" s="36" t="s">
        <v>104</v>
      </c>
      <c r="C5" t="s">
        <v>97</v>
      </c>
      <c r="D5" s="35" t="s">
        <v>51</v>
      </c>
      <c r="E5" s="35">
        <v>20</v>
      </c>
      <c r="F5" s="37">
        <v>35068</v>
      </c>
      <c r="G5" s="38">
        <v>7227</v>
      </c>
      <c r="H5" s="38">
        <v>1689</v>
      </c>
      <c r="I5" s="39">
        <v>5538</v>
      </c>
    </row>
    <row r="6" spans="1:9" ht="18.75" x14ac:dyDescent="0.3">
      <c r="A6" s="35">
        <v>5</v>
      </c>
      <c r="B6" s="36" t="s">
        <v>105</v>
      </c>
      <c r="C6" t="s">
        <v>69</v>
      </c>
      <c r="D6" s="35" t="s">
        <v>56</v>
      </c>
      <c r="E6" s="35">
        <v>37</v>
      </c>
      <c r="F6" s="37">
        <v>35069</v>
      </c>
      <c r="G6" s="38">
        <v>4632</v>
      </c>
      <c r="H6" s="38">
        <v>2419</v>
      </c>
      <c r="I6" s="39">
        <v>2213</v>
      </c>
    </row>
    <row r="7" spans="1:9" ht="18.75" x14ac:dyDescent="0.3">
      <c r="A7" s="35">
        <v>6</v>
      </c>
      <c r="B7" s="36" t="s">
        <v>106</v>
      </c>
      <c r="C7" t="s">
        <v>97</v>
      </c>
      <c r="D7" s="35" t="s">
        <v>55</v>
      </c>
      <c r="E7" s="35">
        <v>40</v>
      </c>
      <c r="F7" s="37">
        <v>35070</v>
      </c>
      <c r="G7" s="38">
        <v>2877</v>
      </c>
      <c r="H7" s="38">
        <v>1181</v>
      </c>
      <c r="I7" s="39">
        <v>1696</v>
      </c>
    </row>
    <row r="8" spans="1:9" ht="18.75" x14ac:dyDescent="0.3">
      <c r="A8" s="35">
        <v>7</v>
      </c>
      <c r="B8" s="36" t="s">
        <v>107</v>
      </c>
      <c r="C8" t="s">
        <v>69</v>
      </c>
      <c r="D8" s="35" t="s">
        <v>77</v>
      </c>
      <c r="E8" s="35">
        <v>35</v>
      </c>
      <c r="F8" s="37">
        <v>35494</v>
      </c>
      <c r="G8" s="38">
        <v>3965</v>
      </c>
      <c r="H8" s="38">
        <v>2272</v>
      </c>
      <c r="I8" s="39">
        <v>1693</v>
      </c>
    </row>
    <row r="9" spans="1:9" ht="18.75" x14ac:dyDescent="0.3">
      <c r="A9" s="35">
        <v>8</v>
      </c>
      <c r="B9" s="36" t="s">
        <v>108</v>
      </c>
      <c r="C9" t="s">
        <v>96</v>
      </c>
      <c r="D9" s="35" t="s">
        <v>27</v>
      </c>
      <c r="E9" s="35">
        <v>23</v>
      </c>
      <c r="F9" s="37">
        <v>35495</v>
      </c>
      <c r="G9" s="38">
        <v>7160</v>
      </c>
      <c r="H9" s="38">
        <v>568</v>
      </c>
      <c r="I9" s="39">
        <v>6592</v>
      </c>
    </row>
    <row r="10" spans="1:9" ht="18.75" x14ac:dyDescent="0.3">
      <c r="A10" s="35">
        <v>9</v>
      </c>
      <c r="B10" s="36" t="s">
        <v>109</v>
      </c>
      <c r="C10" t="s">
        <v>97</v>
      </c>
      <c r="D10" s="35" t="s">
        <v>85</v>
      </c>
      <c r="E10" s="35">
        <v>35</v>
      </c>
      <c r="F10" s="37">
        <v>35496</v>
      </c>
      <c r="G10" s="38">
        <v>5107</v>
      </c>
      <c r="H10" s="38">
        <v>763</v>
      </c>
      <c r="I10" s="39">
        <v>4344</v>
      </c>
    </row>
    <row r="11" spans="1:9" ht="18.75" x14ac:dyDescent="0.3">
      <c r="A11" s="35">
        <v>10</v>
      </c>
      <c r="B11" s="36" t="s">
        <v>110</v>
      </c>
      <c r="C11" t="s">
        <v>111</v>
      </c>
      <c r="D11" s="40" t="s">
        <v>95</v>
      </c>
      <c r="E11" s="35">
        <v>28</v>
      </c>
      <c r="F11" s="37">
        <v>35497</v>
      </c>
      <c r="G11" s="38">
        <v>4989</v>
      </c>
      <c r="H11" s="38">
        <v>1086</v>
      </c>
      <c r="I11" s="39">
        <v>3903</v>
      </c>
    </row>
    <row r="12" spans="1:9" ht="18.75" x14ac:dyDescent="0.3">
      <c r="A12" s="35">
        <v>11</v>
      </c>
      <c r="B12" s="36" t="s">
        <v>112</v>
      </c>
      <c r="C12" t="s">
        <v>69</v>
      </c>
      <c r="D12" s="35" t="s">
        <v>56</v>
      </c>
      <c r="E12" s="35">
        <v>6</v>
      </c>
      <c r="F12" s="37">
        <v>35498</v>
      </c>
      <c r="G12" s="38">
        <v>6914</v>
      </c>
      <c r="H12" s="38">
        <v>2217</v>
      </c>
      <c r="I12" s="39">
        <v>4697</v>
      </c>
    </row>
    <row r="13" spans="1:9" ht="18.75" x14ac:dyDescent="0.3">
      <c r="A13" s="35">
        <v>12</v>
      </c>
      <c r="B13" s="36" t="s">
        <v>113</v>
      </c>
      <c r="C13" t="s">
        <v>97</v>
      </c>
      <c r="D13" s="35" t="s">
        <v>55</v>
      </c>
      <c r="E13" s="35">
        <v>27</v>
      </c>
      <c r="F13" s="37">
        <v>35499</v>
      </c>
      <c r="G13" s="38">
        <v>6973</v>
      </c>
      <c r="H13" s="38">
        <v>2076</v>
      </c>
      <c r="I13" s="39">
        <v>4897</v>
      </c>
    </row>
    <row r="14" spans="1:9" ht="18.75" x14ac:dyDescent="0.3">
      <c r="A14" s="35">
        <v>13</v>
      </c>
      <c r="B14" s="36" t="s">
        <v>114</v>
      </c>
      <c r="C14" t="s">
        <v>69</v>
      </c>
      <c r="D14" s="35" t="s">
        <v>77</v>
      </c>
      <c r="E14" s="35">
        <v>33</v>
      </c>
      <c r="F14" s="37">
        <v>35947</v>
      </c>
      <c r="G14" s="38">
        <v>3754</v>
      </c>
      <c r="H14" s="38">
        <v>1996</v>
      </c>
      <c r="I14" s="39">
        <v>1758</v>
      </c>
    </row>
    <row r="15" spans="1:9" ht="18.75" x14ac:dyDescent="0.3">
      <c r="A15" s="35">
        <v>14</v>
      </c>
      <c r="B15" s="36" t="s">
        <v>115</v>
      </c>
      <c r="C15" t="s">
        <v>96</v>
      </c>
      <c r="D15" s="35" t="s">
        <v>27</v>
      </c>
      <c r="E15" s="35">
        <v>15</v>
      </c>
      <c r="F15" s="37">
        <v>35948</v>
      </c>
      <c r="G15" s="38">
        <v>2925</v>
      </c>
      <c r="H15" s="38">
        <v>1121</v>
      </c>
      <c r="I15" s="39">
        <v>1804</v>
      </c>
    </row>
    <row r="16" spans="1:9" ht="18.75" x14ac:dyDescent="0.3">
      <c r="A16" s="35">
        <v>15</v>
      </c>
      <c r="B16" s="36" t="s">
        <v>116</v>
      </c>
      <c r="C16" t="s">
        <v>97</v>
      </c>
      <c r="D16" s="35" t="s">
        <v>85</v>
      </c>
      <c r="E16" s="35">
        <v>24</v>
      </c>
      <c r="F16" s="37">
        <v>35949</v>
      </c>
      <c r="G16" s="38">
        <v>5458</v>
      </c>
      <c r="H16" s="38">
        <v>1764</v>
      </c>
      <c r="I16" s="39">
        <v>3694</v>
      </c>
    </row>
    <row r="17" spans="1:9" ht="18.75" x14ac:dyDescent="0.3">
      <c r="A17" s="35">
        <v>16</v>
      </c>
      <c r="B17" s="36" t="s">
        <v>117</v>
      </c>
      <c r="C17" t="s">
        <v>111</v>
      </c>
      <c r="D17" s="40" t="s">
        <v>95</v>
      </c>
      <c r="E17" s="35">
        <v>23</v>
      </c>
      <c r="F17" s="37">
        <v>35950</v>
      </c>
      <c r="G17" s="38">
        <v>6058</v>
      </c>
      <c r="H17" s="38">
        <v>2261</v>
      </c>
      <c r="I17" s="39">
        <v>3797</v>
      </c>
    </row>
    <row r="18" spans="1:9" ht="18.75" x14ac:dyDescent="0.3">
      <c r="A18" s="35">
        <v>17</v>
      </c>
      <c r="B18" s="36" t="s">
        <v>118</v>
      </c>
      <c r="C18" t="s">
        <v>97</v>
      </c>
      <c r="D18" s="35" t="s">
        <v>55</v>
      </c>
      <c r="E18" s="35">
        <v>9</v>
      </c>
      <c r="F18" s="37">
        <v>35951</v>
      </c>
      <c r="G18" s="38">
        <v>6515</v>
      </c>
      <c r="H18" s="38">
        <v>567</v>
      </c>
      <c r="I18" s="39">
        <v>5948</v>
      </c>
    </row>
    <row r="19" spans="1:9" ht="18.75" x14ac:dyDescent="0.3">
      <c r="A19" s="35">
        <v>18</v>
      </c>
      <c r="B19" s="36" t="s">
        <v>119</v>
      </c>
      <c r="C19" t="s">
        <v>69</v>
      </c>
      <c r="D19" s="35" t="s">
        <v>77</v>
      </c>
      <c r="E19" s="35">
        <v>46</v>
      </c>
      <c r="F19" s="37">
        <v>35952</v>
      </c>
      <c r="G19" s="38">
        <v>3524</v>
      </c>
      <c r="H19" s="38">
        <v>1393</v>
      </c>
      <c r="I19" s="39">
        <v>2131</v>
      </c>
    </row>
    <row r="20" spans="1:9" ht="18.75" x14ac:dyDescent="0.3">
      <c r="A20" s="35">
        <v>19</v>
      </c>
      <c r="B20" s="36" t="s">
        <v>120</v>
      </c>
      <c r="C20" t="s">
        <v>96</v>
      </c>
      <c r="D20" s="35" t="s">
        <v>27</v>
      </c>
      <c r="E20" s="35">
        <v>38</v>
      </c>
      <c r="F20" s="37">
        <v>36258</v>
      </c>
      <c r="G20" s="38">
        <v>4973</v>
      </c>
      <c r="H20" s="38">
        <v>1364</v>
      </c>
      <c r="I20" s="39">
        <v>3609</v>
      </c>
    </row>
    <row r="21" spans="1:9" ht="18.75" x14ac:dyDescent="0.3">
      <c r="A21" s="35">
        <v>20</v>
      </c>
      <c r="B21" s="36" t="s">
        <v>121</v>
      </c>
      <c r="C21" t="s">
        <v>97</v>
      </c>
      <c r="D21" s="35" t="s">
        <v>85</v>
      </c>
      <c r="E21" s="35">
        <v>28</v>
      </c>
      <c r="F21" s="37">
        <v>36259</v>
      </c>
      <c r="G21" s="38">
        <v>4846</v>
      </c>
      <c r="H21" s="38">
        <v>977</v>
      </c>
      <c r="I21" s="39">
        <v>3869</v>
      </c>
    </row>
    <row r="22" spans="1:9" ht="18.75" x14ac:dyDescent="0.3">
      <c r="A22" s="35">
        <v>21</v>
      </c>
      <c r="B22" s="41" t="s">
        <v>122</v>
      </c>
      <c r="C22" t="s">
        <v>111</v>
      </c>
      <c r="D22" s="40" t="s">
        <v>95</v>
      </c>
      <c r="E22" s="35">
        <v>29</v>
      </c>
      <c r="F22" s="37">
        <v>36260</v>
      </c>
      <c r="G22" s="42">
        <v>3843</v>
      </c>
      <c r="H22" s="42">
        <v>1923</v>
      </c>
      <c r="I22" s="43">
        <v>1920</v>
      </c>
    </row>
    <row r="23" spans="1:9" ht="18.75" x14ac:dyDescent="0.3">
      <c r="A23" s="35">
        <v>22</v>
      </c>
      <c r="B23" s="41" t="s">
        <v>123</v>
      </c>
      <c r="C23" t="s">
        <v>69</v>
      </c>
      <c r="D23" s="35" t="s">
        <v>70</v>
      </c>
      <c r="E23" s="35">
        <v>38</v>
      </c>
      <c r="F23" s="37">
        <v>36261</v>
      </c>
      <c r="G23" s="42">
        <v>7465</v>
      </c>
      <c r="H23" s="42">
        <v>1314</v>
      </c>
      <c r="I23" s="43">
        <v>6151</v>
      </c>
    </row>
    <row r="24" spans="1:9" ht="18.75" x14ac:dyDescent="0.3">
      <c r="A24" s="35">
        <v>23</v>
      </c>
      <c r="B24" s="41" t="s">
        <v>124</v>
      </c>
      <c r="C24" t="s">
        <v>97</v>
      </c>
      <c r="D24" s="35" t="s">
        <v>51</v>
      </c>
      <c r="E24" s="35">
        <v>37</v>
      </c>
      <c r="F24" s="37">
        <v>36262</v>
      </c>
      <c r="G24" s="42">
        <v>5167</v>
      </c>
      <c r="H24" s="42">
        <v>1275</v>
      </c>
      <c r="I24" s="43">
        <v>3892</v>
      </c>
    </row>
    <row r="25" spans="1:9" ht="18.75" x14ac:dyDescent="0.3">
      <c r="A25" s="35">
        <v>24</v>
      </c>
      <c r="B25" s="41" t="s">
        <v>125</v>
      </c>
      <c r="C25" t="s">
        <v>69</v>
      </c>
      <c r="D25" s="35" t="s">
        <v>56</v>
      </c>
      <c r="E25" s="35">
        <v>40</v>
      </c>
      <c r="F25" s="37">
        <v>36263</v>
      </c>
      <c r="G25" s="42">
        <v>3612</v>
      </c>
      <c r="H25" s="42">
        <v>2472</v>
      </c>
      <c r="I25" s="43">
        <v>1140</v>
      </c>
    </row>
    <row r="26" spans="1:9" ht="18.75" x14ac:dyDescent="0.3">
      <c r="A26" s="35">
        <v>25</v>
      </c>
      <c r="B26" s="34" t="s">
        <v>126</v>
      </c>
      <c r="C26" t="s">
        <v>97</v>
      </c>
      <c r="D26" s="35" t="s">
        <v>55</v>
      </c>
      <c r="E26" s="35">
        <v>6</v>
      </c>
      <c r="F26" s="37">
        <v>36264</v>
      </c>
      <c r="G26" s="42">
        <v>3902</v>
      </c>
      <c r="H26" s="42">
        <v>1814</v>
      </c>
      <c r="I26" s="43">
        <v>2088</v>
      </c>
    </row>
    <row r="27" spans="1:9" ht="18.75" x14ac:dyDescent="0.3">
      <c r="A27" s="35">
        <v>26</v>
      </c>
      <c r="B27" s="41" t="s">
        <v>101</v>
      </c>
      <c r="C27" t="s">
        <v>69</v>
      </c>
      <c r="D27" s="35" t="s">
        <v>77</v>
      </c>
      <c r="E27" s="35">
        <v>29</v>
      </c>
      <c r="F27" s="44">
        <v>36742</v>
      </c>
      <c r="G27" s="42">
        <v>2808</v>
      </c>
      <c r="H27" s="42">
        <v>1336</v>
      </c>
      <c r="I27" s="43">
        <v>1472</v>
      </c>
    </row>
    <row r="28" spans="1:9" ht="18.75" x14ac:dyDescent="0.3">
      <c r="A28" s="35">
        <v>27</v>
      </c>
      <c r="B28" s="41" t="s">
        <v>102</v>
      </c>
      <c r="C28" t="s">
        <v>96</v>
      </c>
      <c r="D28" s="35" t="s">
        <v>27</v>
      </c>
      <c r="E28" s="35">
        <v>36</v>
      </c>
      <c r="F28" s="44">
        <v>36743</v>
      </c>
      <c r="G28" s="42">
        <v>2948</v>
      </c>
      <c r="H28" s="42">
        <v>1742</v>
      </c>
      <c r="I28" s="43">
        <v>1206</v>
      </c>
    </row>
    <row r="29" spans="1:9" ht="18.75" x14ac:dyDescent="0.3">
      <c r="A29" s="35">
        <v>28</v>
      </c>
      <c r="B29" s="41" t="s">
        <v>103</v>
      </c>
      <c r="C29" t="s">
        <v>111</v>
      </c>
      <c r="D29" s="40" t="s">
        <v>95</v>
      </c>
      <c r="E29" s="35">
        <v>44</v>
      </c>
      <c r="F29" s="44">
        <v>36744</v>
      </c>
      <c r="G29" s="42">
        <v>4606</v>
      </c>
      <c r="H29" s="42">
        <v>1573</v>
      </c>
      <c r="I29" s="43">
        <v>3033</v>
      </c>
    </row>
    <row r="30" spans="1:9" ht="18.75" x14ac:dyDescent="0.3">
      <c r="A30" s="35">
        <v>29</v>
      </c>
      <c r="B30" s="41" t="s">
        <v>104</v>
      </c>
      <c r="C30" t="s">
        <v>69</v>
      </c>
      <c r="D30" s="35" t="s">
        <v>56</v>
      </c>
      <c r="E30" s="35">
        <v>18</v>
      </c>
      <c r="F30" s="44">
        <v>36745</v>
      </c>
      <c r="G30" s="42">
        <v>4638</v>
      </c>
      <c r="H30" s="42">
        <v>1126</v>
      </c>
      <c r="I30" s="43">
        <v>3512</v>
      </c>
    </row>
    <row r="31" spans="1:9" ht="18.75" x14ac:dyDescent="0.3">
      <c r="A31" s="35">
        <v>30</v>
      </c>
      <c r="B31" s="41" t="s">
        <v>105</v>
      </c>
      <c r="C31" t="s">
        <v>97</v>
      </c>
      <c r="D31" s="35" t="s">
        <v>55</v>
      </c>
      <c r="E31" s="35">
        <v>42</v>
      </c>
      <c r="F31" s="44">
        <v>36746</v>
      </c>
      <c r="G31" s="42">
        <v>2658</v>
      </c>
      <c r="H31" s="42">
        <v>1951</v>
      </c>
      <c r="I31" s="43">
        <v>707</v>
      </c>
    </row>
    <row r="32" spans="1:9" ht="18.75" x14ac:dyDescent="0.3">
      <c r="A32" s="35">
        <v>31</v>
      </c>
      <c r="B32" s="41" t="s">
        <v>106</v>
      </c>
      <c r="C32" t="s">
        <v>69</v>
      </c>
      <c r="D32" s="35" t="s">
        <v>77</v>
      </c>
      <c r="E32" s="35">
        <v>16</v>
      </c>
      <c r="F32" s="44">
        <v>36747</v>
      </c>
      <c r="G32" s="42">
        <v>5460</v>
      </c>
      <c r="H32" s="42">
        <v>1066</v>
      </c>
      <c r="I32" s="43">
        <v>4394</v>
      </c>
    </row>
    <row r="33" spans="1:9" ht="18.75" x14ac:dyDescent="0.3">
      <c r="A33" s="35">
        <v>32</v>
      </c>
      <c r="B33" s="41" t="s">
        <v>107</v>
      </c>
      <c r="C33" t="s">
        <v>69</v>
      </c>
      <c r="D33" s="35" t="s">
        <v>70</v>
      </c>
      <c r="E33" s="35">
        <v>47</v>
      </c>
      <c r="F33" s="44">
        <v>37141</v>
      </c>
      <c r="G33" s="42">
        <v>5463</v>
      </c>
      <c r="H33" s="42">
        <v>826</v>
      </c>
      <c r="I33" s="43">
        <v>4637</v>
      </c>
    </row>
    <row r="34" spans="1:9" ht="18.75" x14ac:dyDescent="0.3">
      <c r="A34" s="35">
        <v>33</v>
      </c>
      <c r="B34" s="41" t="s">
        <v>108</v>
      </c>
      <c r="C34" t="s">
        <v>97</v>
      </c>
      <c r="D34" s="35" t="s">
        <v>51</v>
      </c>
      <c r="E34" s="35">
        <v>41</v>
      </c>
      <c r="F34" s="44">
        <v>37142</v>
      </c>
      <c r="G34" s="42">
        <v>3947</v>
      </c>
      <c r="H34" s="42">
        <v>1295</v>
      </c>
      <c r="I34" s="43">
        <v>2652</v>
      </c>
    </row>
    <row r="35" spans="1:9" ht="18.75" x14ac:dyDescent="0.3">
      <c r="A35" s="35">
        <v>34</v>
      </c>
      <c r="B35" s="41" t="s">
        <v>109</v>
      </c>
      <c r="C35" t="s">
        <v>69</v>
      </c>
      <c r="D35" s="35" t="s">
        <v>56</v>
      </c>
      <c r="E35" s="35">
        <v>26</v>
      </c>
      <c r="F35" s="44">
        <v>37143</v>
      </c>
      <c r="G35" s="42">
        <v>4397</v>
      </c>
      <c r="H35" s="42">
        <v>710</v>
      </c>
      <c r="I35" s="43">
        <v>3687</v>
      </c>
    </row>
    <row r="36" spans="1:9" ht="18.75" x14ac:dyDescent="0.3">
      <c r="A36" s="35">
        <v>35</v>
      </c>
      <c r="B36" s="41" t="s">
        <v>110</v>
      </c>
      <c r="C36" t="s">
        <v>97</v>
      </c>
      <c r="D36" s="35" t="s">
        <v>55</v>
      </c>
      <c r="E36" s="35">
        <v>41</v>
      </c>
      <c r="F36" s="44">
        <v>37144</v>
      </c>
      <c r="G36" s="42">
        <v>4426</v>
      </c>
      <c r="H36" s="42">
        <v>2289</v>
      </c>
      <c r="I36" s="43">
        <v>2137</v>
      </c>
    </row>
    <row r="37" spans="1:9" ht="18.75" x14ac:dyDescent="0.3">
      <c r="A37" s="35">
        <v>36</v>
      </c>
      <c r="B37" s="41" t="s">
        <v>112</v>
      </c>
      <c r="C37" t="s">
        <v>69</v>
      </c>
      <c r="D37" s="35" t="s">
        <v>70</v>
      </c>
      <c r="E37" s="35">
        <v>11</v>
      </c>
      <c r="F37" s="44">
        <v>37145</v>
      </c>
      <c r="G37" s="42">
        <v>3597</v>
      </c>
      <c r="H37" s="42">
        <v>654</v>
      </c>
      <c r="I37" s="43">
        <v>2943</v>
      </c>
    </row>
    <row r="38" spans="1:9" ht="18.75" x14ac:dyDescent="0.3">
      <c r="A38" s="35">
        <v>37</v>
      </c>
      <c r="B38" s="41" t="s">
        <v>113</v>
      </c>
      <c r="C38" t="s">
        <v>97</v>
      </c>
      <c r="D38" s="35" t="s">
        <v>51</v>
      </c>
      <c r="E38" s="35">
        <v>10</v>
      </c>
      <c r="F38" s="44">
        <v>37146</v>
      </c>
      <c r="G38" s="42">
        <v>7227</v>
      </c>
      <c r="H38" s="42">
        <v>2456</v>
      </c>
      <c r="I38" s="43">
        <v>4771</v>
      </c>
    </row>
    <row r="39" spans="1:9" ht="18.75" x14ac:dyDescent="0.3">
      <c r="A39" s="35">
        <v>38</v>
      </c>
      <c r="B39" s="41" t="s">
        <v>114</v>
      </c>
      <c r="C39" t="s">
        <v>69</v>
      </c>
      <c r="D39" s="35" t="s">
        <v>56</v>
      </c>
      <c r="E39" s="35">
        <v>25</v>
      </c>
      <c r="F39" s="44">
        <v>37397</v>
      </c>
      <c r="G39" s="42">
        <v>4595</v>
      </c>
      <c r="H39" s="42">
        <v>1222</v>
      </c>
      <c r="I39" s="43">
        <v>3373</v>
      </c>
    </row>
    <row r="40" spans="1:9" ht="18.75" x14ac:dyDescent="0.3">
      <c r="A40" s="35">
        <v>39</v>
      </c>
      <c r="B40" s="41" t="s">
        <v>115</v>
      </c>
      <c r="C40" t="s">
        <v>97</v>
      </c>
      <c r="D40" s="35" t="s">
        <v>55</v>
      </c>
      <c r="E40" s="35">
        <v>48</v>
      </c>
      <c r="F40" s="44">
        <v>37398</v>
      </c>
      <c r="G40" s="42">
        <v>3636</v>
      </c>
      <c r="H40" s="42">
        <v>1327</v>
      </c>
      <c r="I40" s="43">
        <v>2309</v>
      </c>
    </row>
    <row r="41" spans="1:9" ht="18.75" x14ac:dyDescent="0.3">
      <c r="A41" s="35">
        <v>40</v>
      </c>
      <c r="B41" s="41" t="s">
        <v>116</v>
      </c>
      <c r="C41" t="s">
        <v>96</v>
      </c>
      <c r="D41" s="35" t="s">
        <v>53</v>
      </c>
      <c r="E41" s="35">
        <v>44</v>
      </c>
      <c r="F41" s="44">
        <v>37399</v>
      </c>
      <c r="G41" s="42">
        <v>5258</v>
      </c>
      <c r="H41" s="42">
        <v>1355</v>
      </c>
      <c r="I41" s="43">
        <v>3903</v>
      </c>
    </row>
    <row r="42" spans="1:9" ht="18.75" x14ac:dyDescent="0.3">
      <c r="A42" s="35">
        <v>41</v>
      </c>
      <c r="B42" s="41" t="s">
        <v>117</v>
      </c>
      <c r="C42" t="s">
        <v>97</v>
      </c>
      <c r="D42" s="35" t="s">
        <v>54</v>
      </c>
      <c r="E42" s="35">
        <v>35</v>
      </c>
      <c r="F42" s="44">
        <v>37400</v>
      </c>
      <c r="G42" s="42">
        <v>4081</v>
      </c>
      <c r="H42" s="42">
        <v>1342</v>
      </c>
      <c r="I42" s="43">
        <v>2739</v>
      </c>
    </row>
    <row r="43" spans="1:9" ht="18.75" x14ac:dyDescent="0.3">
      <c r="A43" s="35">
        <v>42</v>
      </c>
      <c r="B43" s="41" t="s">
        <v>118</v>
      </c>
      <c r="C43" t="s">
        <v>69</v>
      </c>
      <c r="D43" s="35" t="s">
        <v>70</v>
      </c>
      <c r="E43" s="35">
        <v>35</v>
      </c>
      <c r="F43" s="44">
        <v>37401</v>
      </c>
      <c r="G43" s="42">
        <v>2603</v>
      </c>
      <c r="H43" s="42">
        <v>611</v>
      </c>
      <c r="I43" s="43">
        <v>1992</v>
      </c>
    </row>
    <row r="44" spans="1:9" ht="18.75" x14ac:dyDescent="0.3">
      <c r="A44" s="35">
        <v>43</v>
      </c>
      <c r="B44" s="41" t="s">
        <v>119</v>
      </c>
      <c r="C44" t="s">
        <v>97</v>
      </c>
      <c r="D44" s="35" t="s">
        <v>51</v>
      </c>
      <c r="E44" s="35">
        <v>12</v>
      </c>
      <c r="F44" s="44">
        <v>37402</v>
      </c>
      <c r="G44" s="42">
        <v>7581</v>
      </c>
      <c r="H44" s="42">
        <v>2289</v>
      </c>
      <c r="I44" s="43">
        <v>5292</v>
      </c>
    </row>
    <row r="45" spans="1:9" ht="18.75" x14ac:dyDescent="0.3">
      <c r="A45" s="35">
        <v>44</v>
      </c>
      <c r="B45" s="41" t="s">
        <v>120</v>
      </c>
      <c r="C45" t="s">
        <v>69</v>
      </c>
      <c r="D45" s="35" t="s">
        <v>56</v>
      </c>
      <c r="E45" s="35">
        <v>47</v>
      </c>
      <c r="F45" s="44">
        <v>37403</v>
      </c>
      <c r="G45" s="42">
        <v>7624</v>
      </c>
      <c r="H45" s="42">
        <v>1291</v>
      </c>
      <c r="I45" s="43">
        <v>6333</v>
      </c>
    </row>
    <row r="46" spans="1:9" ht="18.75" x14ac:dyDescent="0.3">
      <c r="A46" s="35">
        <v>45</v>
      </c>
      <c r="B46" s="41" t="s">
        <v>121</v>
      </c>
      <c r="C46" t="s">
        <v>97</v>
      </c>
      <c r="D46" s="35" t="s">
        <v>55</v>
      </c>
      <c r="E46" s="35">
        <v>43</v>
      </c>
      <c r="F46" s="44">
        <v>37804</v>
      </c>
      <c r="G46" s="42">
        <v>2824</v>
      </c>
      <c r="H46" s="42">
        <v>1989</v>
      </c>
      <c r="I46" s="43">
        <v>835</v>
      </c>
    </row>
    <row r="47" spans="1:9" ht="18.75" x14ac:dyDescent="0.3">
      <c r="A47" s="35">
        <v>46</v>
      </c>
      <c r="B47" s="41" t="s">
        <v>122</v>
      </c>
      <c r="C47" t="s">
        <v>69</v>
      </c>
      <c r="D47" s="35" t="s">
        <v>77</v>
      </c>
      <c r="E47" s="35">
        <v>27</v>
      </c>
      <c r="F47" s="44">
        <v>37805</v>
      </c>
      <c r="G47" s="42">
        <v>2869</v>
      </c>
      <c r="H47" s="42">
        <v>2441</v>
      </c>
      <c r="I47" s="43">
        <v>428</v>
      </c>
    </row>
    <row r="48" spans="1:9" ht="18.75" x14ac:dyDescent="0.3">
      <c r="A48" s="35">
        <v>47</v>
      </c>
      <c r="B48" s="41" t="s">
        <v>123</v>
      </c>
      <c r="C48" t="s">
        <v>96</v>
      </c>
      <c r="D48" s="35" t="s">
        <v>27</v>
      </c>
      <c r="E48" s="35">
        <v>32</v>
      </c>
      <c r="F48" s="44">
        <v>37806</v>
      </c>
      <c r="G48" s="42">
        <v>3342</v>
      </c>
      <c r="H48" s="42">
        <v>791</v>
      </c>
      <c r="I48" s="43">
        <v>2551</v>
      </c>
    </row>
    <row r="49" spans="1:9" ht="18.75" x14ac:dyDescent="0.3">
      <c r="A49" s="35">
        <v>48</v>
      </c>
      <c r="B49" s="41" t="s">
        <v>124</v>
      </c>
      <c r="C49" t="s">
        <v>97</v>
      </c>
      <c r="D49" s="35" t="s">
        <v>85</v>
      </c>
      <c r="E49" s="35">
        <v>5</v>
      </c>
      <c r="F49" s="44">
        <v>37807</v>
      </c>
      <c r="G49" s="42">
        <v>3584</v>
      </c>
      <c r="H49" s="42">
        <v>2148</v>
      </c>
      <c r="I49" s="43">
        <v>1436</v>
      </c>
    </row>
    <row r="50" spans="1:9" ht="18.75" x14ac:dyDescent="0.3">
      <c r="A50" s="35">
        <v>49</v>
      </c>
      <c r="B50" s="41" t="s">
        <v>125</v>
      </c>
      <c r="C50" t="s">
        <v>111</v>
      </c>
      <c r="D50" s="40" t="s">
        <v>95</v>
      </c>
      <c r="E50" s="35">
        <v>11</v>
      </c>
      <c r="F50" s="44">
        <v>37808</v>
      </c>
      <c r="G50" s="42">
        <v>7321</v>
      </c>
      <c r="H50" s="42">
        <v>1855</v>
      </c>
      <c r="I50" s="43">
        <v>5466</v>
      </c>
    </row>
    <row r="51" spans="1:9" ht="18.75" x14ac:dyDescent="0.3">
      <c r="A51" s="35">
        <v>50</v>
      </c>
      <c r="B51" s="34" t="s">
        <v>126</v>
      </c>
      <c r="C51" t="s">
        <v>69</v>
      </c>
      <c r="D51" s="35" t="s">
        <v>56</v>
      </c>
      <c r="E51" s="35">
        <v>29</v>
      </c>
      <c r="F51" s="44">
        <v>37809</v>
      </c>
      <c r="G51" s="42">
        <v>6455</v>
      </c>
      <c r="H51" s="42">
        <v>2283</v>
      </c>
      <c r="I51" s="43">
        <v>4172</v>
      </c>
    </row>
    <row r="52" spans="1:9" ht="18.75" x14ac:dyDescent="0.3">
      <c r="A52" s="35">
        <v>51</v>
      </c>
      <c r="B52" s="41" t="s">
        <v>101</v>
      </c>
      <c r="C52" t="s">
        <v>97</v>
      </c>
      <c r="D52" s="35" t="s">
        <v>55</v>
      </c>
      <c r="E52" s="35">
        <v>32</v>
      </c>
      <c r="F52" s="44">
        <v>38297</v>
      </c>
      <c r="G52" s="42">
        <v>7813</v>
      </c>
      <c r="H52" s="42">
        <v>1190</v>
      </c>
      <c r="I52" s="43">
        <v>6623</v>
      </c>
    </row>
    <row r="53" spans="1:9" ht="18.75" x14ac:dyDescent="0.3">
      <c r="A53" s="35">
        <v>52</v>
      </c>
      <c r="B53" s="41" t="s">
        <v>102</v>
      </c>
      <c r="C53" t="s">
        <v>69</v>
      </c>
      <c r="D53" s="35" t="s">
        <v>77</v>
      </c>
      <c r="E53" s="35">
        <v>28</v>
      </c>
      <c r="F53" s="44">
        <v>38298</v>
      </c>
      <c r="G53" s="42">
        <v>4999</v>
      </c>
      <c r="H53" s="42">
        <v>1084</v>
      </c>
      <c r="I53" s="43">
        <v>3915</v>
      </c>
    </row>
    <row r="54" spans="1:9" ht="18.75" x14ac:dyDescent="0.3">
      <c r="A54" s="35">
        <v>53</v>
      </c>
      <c r="B54" s="41" t="s">
        <v>103</v>
      </c>
      <c r="C54" t="s">
        <v>96</v>
      </c>
      <c r="D54" s="35" t="s">
        <v>53</v>
      </c>
      <c r="E54" s="35">
        <v>25</v>
      </c>
      <c r="F54" s="44">
        <v>38299</v>
      </c>
      <c r="G54" s="42">
        <v>3307</v>
      </c>
      <c r="H54" s="42">
        <v>767</v>
      </c>
      <c r="I54" s="43">
        <v>2540</v>
      </c>
    </row>
    <row r="55" spans="1:9" ht="18.75" x14ac:dyDescent="0.3">
      <c r="A55" s="35">
        <v>54</v>
      </c>
      <c r="B55" s="41" t="s">
        <v>104</v>
      </c>
      <c r="C55" t="s">
        <v>97</v>
      </c>
      <c r="D55" s="35" t="s">
        <v>54</v>
      </c>
      <c r="E55" s="35">
        <v>34</v>
      </c>
      <c r="F55" s="44">
        <v>38300</v>
      </c>
      <c r="G55" s="42">
        <v>2687</v>
      </c>
      <c r="H55" s="42">
        <v>2484</v>
      </c>
      <c r="I55" s="43">
        <v>203</v>
      </c>
    </row>
    <row r="56" spans="1:9" ht="18.75" x14ac:dyDescent="0.3">
      <c r="A56" s="35">
        <v>55</v>
      </c>
      <c r="B56" s="41" t="s">
        <v>105</v>
      </c>
      <c r="C56" t="s">
        <v>69</v>
      </c>
      <c r="D56" s="35" t="s">
        <v>70</v>
      </c>
      <c r="E56" s="35">
        <v>44</v>
      </c>
      <c r="F56" s="44">
        <v>38301</v>
      </c>
      <c r="G56" s="42">
        <v>7237</v>
      </c>
      <c r="H56" s="42">
        <v>2068</v>
      </c>
      <c r="I56" s="43">
        <v>5169</v>
      </c>
    </row>
    <row r="57" spans="1:9" ht="18.75" x14ac:dyDescent="0.3">
      <c r="A57" s="35">
        <v>56</v>
      </c>
      <c r="B57" s="41" t="s">
        <v>106</v>
      </c>
      <c r="C57" t="s">
        <v>97</v>
      </c>
      <c r="D57" s="35" t="s">
        <v>51</v>
      </c>
      <c r="E57" s="35">
        <v>48</v>
      </c>
      <c r="F57" s="44">
        <v>38302</v>
      </c>
      <c r="G57" s="42">
        <v>7374</v>
      </c>
      <c r="H57" s="42">
        <v>578</v>
      </c>
      <c r="I57" s="43">
        <v>6796</v>
      </c>
    </row>
    <row r="58" spans="1:9" ht="18.75" x14ac:dyDescent="0.3">
      <c r="A58" s="35">
        <v>57</v>
      </c>
      <c r="B58" s="41" t="s">
        <v>107</v>
      </c>
      <c r="C58" t="s">
        <v>69</v>
      </c>
      <c r="D58" s="35" t="s">
        <v>56</v>
      </c>
      <c r="E58" s="35">
        <v>17</v>
      </c>
      <c r="F58" s="44">
        <v>38303</v>
      </c>
      <c r="G58" s="42">
        <v>6832</v>
      </c>
      <c r="H58" s="42">
        <v>808</v>
      </c>
      <c r="I58" s="43">
        <v>6024</v>
      </c>
    </row>
    <row r="59" spans="1:9" ht="18.75" x14ac:dyDescent="0.3">
      <c r="A59" s="35">
        <v>58</v>
      </c>
      <c r="B59" s="41" t="s">
        <v>108</v>
      </c>
      <c r="C59" t="s">
        <v>97</v>
      </c>
      <c r="D59" s="35" t="s">
        <v>55</v>
      </c>
      <c r="E59" s="35">
        <v>35</v>
      </c>
      <c r="F59" s="44">
        <v>38694</v>
      </c>
      <c r="G59" s="42">
        <v>3079</v>
      </c>
      <c r="H59" s="42">
        <v>1674</v>
      </c>
      <c r="I59" s="43">
        <v>1405</v>
      </c>
    </row>
    <row r="60" spans="1:9" ht="18.75" x14ac:dyDescent="0.3">
      <c r="A60" s="35">
        <v>59</v>
      </c>
      <c r="B60" s="41" t="s">
        <v>109</v>
      </c>
      <c r="C60" t="s">
        <v>69</v>
      </c>
      <c r="D60" s="35" t="s">
        <v>77</v>
      </c>
      <c r="E60" s="35">
        <v>20</v>
      </c>
      <c r="F60" s="44">
        <v>38695</v>
      </c>
      <c r="G60" s="42">
        <v>2657</v>
      </c>
      <c r="H60" s="42">
        <v>891</v>
      </c>
      <c r="I60" s="43">
        <v>1766</v>
      </c>
    </row>
    <row r="61" spans="1:9" ht="18.75" x14ac:dyDescent="0.3">
      <c r="A61" s="35">
        <v>60</v>
      </c>
      <c r="B61" s="41" t="s">
        <v>110</v>
      </c>
      <c r="C61" t="s">
        <v>96</v>
      </c>
      <c r="D61" s="35" t="s">
        <v>27</v>
      </c>
      <c r="E61" s="35">
        <v>45</v>
      </c>
      <c r="F61" s="44">
        <v>38696</v>
      </c>
      <c r="G61" s="42">
        <v>3496</v>
      </c>
      <c r="H61" s="42">
        <v>1284</v>
      </c>
      <c r="I61" s="43">
        <v>2212</v>
      </c>
    </row>
    <row r="62" spans="1:9" ht="18.75" x14ac:dyDescent="0.3">
      <c r="A62" s="35">
        <v>61</v>
      </c>
      <c r="B62" s="41" t="s">
        <v>112</v>
      </c>
      <c r="C62" t="s">
        <v>97</v>
      </c>
      <c r="D62" s="35" t="s">
        <v>85</v>
      </c>
      <c r="E62" s="35">
        <v>33</v>
      </c>
      <c r="F62" s="44">
        <v>38697</v>
      </c>
      <c r="G62" s="42">
        <v>3344</v>
      </c>
      <c r="H62" s="42">
        <v>873</v>
      </c>
      <c r="I62" s="43">
        <v>2471</v>
      </c>
    </row>
    <row r="63" spans="1:9" ht="18.75" x14ac:dyDescent="0.3">
      <c r="A63" s="35">
        <v>62</v>
      </c>
      <c r="B63" s="41" t="s">
        <v>113</v>
      </c>
      <c r="C63" t="s">
        <v>111</v>
      </c>
      <c r="D63" s="40" t="s">
        <v>95</v>
      </c>
      <c r="E63" s="35">
        <v>9</v>
      </c>
      <c r="F63" s="44">
        <v>38698</v>
      </c>
      <c r="G63" s="42">
        <v>3971</v>
      </c>
      <c r="H63" s="42">
        <v>1560</v>
      </c>
      <c r="I63" s="43">
        <v>2411</v>
      </c>
    </row>
    <row r="64" spans="1:9" ht="18.75" x14ac:dyDescent="0.3">
      <c r="A64" s="35">
        <v>63</v>
      </c>
      <c r="B64" s="41" t="s">
        <v>114</v>
      </c>
      <c r="C64" t="s">
        <v>69</v>
      </c>
      <c r="D64" s="35" t="s">
        <v>56</v>
      </c>
      <c r="E64" s="35">
        <v>18</v>
      </c>
      <c r="F64" s="44">
        <v>38699</v>
      </c>
      <c r="G64" s="42">
        <v>6257</v>
      </c>
      <c r="H64" s="42">
        <v>2068</v>
      </c>
      <c r="I64" s="43">
        <v>4189</v>
      </c>
    </row>
    <row r="65" spans="1:9" ht="18.75" x14ac:dyDescent="0.3">
      <c r="A65" s="35">
        <v>64</v>
      </c>
      <c r="B65" s="41" t="s">
        <v>115</v>
      </c>
      <c r="C65" t="s">
        <v>97</v>
      </c>
      <c r="D65" s="35" t="s">
        <v>55</v>
      </c>
      <c r="E65" s="35">
        <v>32</v>
      </c>
      <c r="F65" s="44">
        <v>38700</v>
      </c>
      <c r="G65" s="42">
        <v>6160</v>
      </c>
      <c r="H65" s="42">
        <v>789</v>
      </c>
      <c r="I65" s="43">
        <v>5371</v>
      </c>
    </row>
    <row r="66" spans="1:9" ht="18.75" x14ac:dyDescent="0.3">
      <c r="A66" s="35">
        <v>65</v>
      </c>
      <c r="B66" s="36" t="s">
        <v>116</v>
      </c>
      <c r="C66" t="s">
        <v>69</v>
      </c>
      <c r="D66" s="35" t="s">
        <v>77</v>
      </c>
      <c r="E66" s="35">
        <v>16</v>
      </c>
      <c r="F66" s="44">
        <v>38701</v>
      </c>
      <c r="G66" s="38">
        <v>7859</v>
      </c>
      <c r="H66" s="38">
        <v>825</v>
      </c>
      <c r="I66" s="39">
        <v>7034</v>
      </c>
    </row>
    <row r="67" spans="1:9" ht="18.75" x14ac:dyDescent="0.3">
      <c r="A67" s="35">
        <v>66</v>
      </c>
      <c r="B67" s="36" t="s">
        <v>117</v>
      </c>
      <c r="C67" t="s">
        <v>69</v>
      </c>
      <c r="D67" s="35" t="s">
        <v>56</v>
      </c>
      <c r="E67" s="35">
        <v>44</v>
      </c>
      <c r="F67" s="37">
        <v>38969</v>
      </c>
      <c r="G67" s="38">
        <v>5322</v>
      </c>
      <c r="H67" s="38">
        <v>2448</v>
      </c>
      <c r="I67" s="39">
        <v>2874</v>
      </c>
    </row>
    <row r="68" spans="1:9" ht="18.75" x14ac:dyDescent="0.3">
      <c r="A68" s="35">
        <v>67</v>
      </c>
      <c r="B68" s="36" t="s">
        <v>118</v>
      </c>
      <c r="C68" t="s">
        <v>97</v>
      </c>
      <c r="D68" s="35" t="s">
        <v>55</v>
      </c>
      <c r="E68" s="35">
        <v>50</v>
      </c>
      <c r="F68" s="37">
        <v>38970</v>
      </c>
      <c r="G68" s="38">
        <v>2851</v>
      </c>
      <c r="H68" s="38">
        <v>763</v>
      </c>
      <c r="I68" s="39">
        <v>2088</v>
      </c>
    </row>
    <row r="69" spans="1:9" ht="18.75" x14ac:dyDescent="0.3">
      <c r="A69" s="35">
        <v>68</v>
      </c>
      <c r="B69" s="36" t="s">
        <v>119</v>
      </c>
      <c r="C69" t="s">
        <v>69</v>
      </c>
      <c r="D69" s="35" t="s">
        <v>77</v>
      </c>
      <c r="E69" s="35">
        <v>5</v>
      </c>
      <c r="F69" s="37">
        <v>38971</v>
      </c>
      <c r="G69" s="38">
        <v>5456</v>
      </c>
      <c r="H69" s="38">
        <v>891</v>
      </c>
      <c r="I69" s="39">
        <v>4565</v>
      </c>
    </row>
    <row r="70" spans="1:9" ht="18.75" x14ac:dyDescent="0.3">
      <c r="A70" s="35">
        <v>69</v>
      </c>
      <c r="B70" s="36" t="s">
        <v>120</v>
      </c>
      <c r="C70" t="s">
        <v>96</v>
      </c>
      <c r="D70" s="35" t="s">
        <v>27</v>
      </c>
      <c r="E70" s="35">
        <v>14</v>
      </c>
      <c r="F70" s="37">
        <v>38972</v>
      </c>
      <c r="G70" s="38">
        <v>4684</v>
      </c>
      <c r="H70" s="38">
        <v>1424</v>
      </c>
      <c r="I70" s="39">
        <v>3260</v>
      </c>
    </row>
    <row r="71" spans="1:9" ht="18.75" x14ac:dyDescent="0.3">
      <c r="A71" s="35">
        <v>70</v>
      </c>
      <c r="B71" s="36" t="s">
        <v>121</v>
      </c>
      <c r="C71" t="s">
        <v>97</v>
      </c>
      <c r="D71" s="35" t="s">
        <v>85</v>
      </c>
      <c r="E71" s="35">
        <v>43</v>
      </c>
      <c r="F71" s="37">
        <v>38973</v>
      </c>
      <c r="G71" s="38">
        <v>3469</v>
      </c>
      <c r="H71" s="38">
        <v>1604</v>
      </c>
      <c r="I71" s="39">
        <v>1865</v>
      </c>
    </row>
    <row r="72" spans="1:9" ht="18.75" x14ac:dyDescent="0.3">
      <c r="A72" s="35">
        <v>71</v>
      </c>
      <c r="B72" s="36" t="s">
        <v>122</v>
      </c>
      <c r="C72" t="s">
        <v>111</v>
      </c>
      <c r="D72" s="40" t="s">
        <v>95</v>
      </c>
      <c r="E72" s="35">
        <v>43</v>
      </c>
      <c r="F72" s="37">
        <v>38974</v>
      </c>
      <c r="G72" s="38">
        <v>6603</v>
      </c>
      <c r="H72" s="38">
        <v>2188</v>
      </c>
      <c r="I72" s="39">
        <v>4415</v>
      </c>
    </row>
    <row r="73" spans="1:9" ht="18.75" x14ac:dyDescent="0.3">
      <c r="A73" s="35">
        <v>72</v>
      </c>
      <c r="B73" s="36" t="s">
        <v>123</v>
      </c>
      <c r="C73" t="s">
        <v>69</v>
      </c>
      <c r="D73" s="35" t="s">
        <v>56</v>
      </c>
      <c r="E73" s="35">
        <v>16</v>
      </c>
      <c r="F73" s="37">
        <v>39245</v>
      </c>
      <c r="G73" s="38">
        <v>5386</v>
      </c>
      <c r="H73" s="38">
        <v>2191</v>
      </c>
      <c r="I73" s="39">
        <v>3195</v>
      </c>
    </row>
    <row r="74" spans="1:9" ht="18.75" x14ac:dyDescent="0.3">
      <c r="A74" s="35">
        <v>73</v>
      </c>
      <c r="B74" s="36" t="s">
        <v>124</v>
      </c>
      <c r="C74" t="s">
        <v>97</v>
      </c>
      <c r="D74" s="35" t="s">
        <v>55</v>
      </c>
      <c r="E74" s="35">
        <v>10</v>
      </c>
      <c r="F74" s="37">
        <v>39246</v>
      </c>
      <c r="G74" s="38">
        <v>2631</v>
      </c>
      <c r="H74" s="38">
        <v>703</v>
      </c>
      <c r="I74" s="39">
        <v>1928</v>
      </c>
    </row>
    <row r="75" spans="1:9" ht="18.75" x14ac:dyDescent="0.3">
      <c r="A75" s="35">
        <v>74</v>
      </c>
      <c r="B75" s="36" t="s">
        <v>125</v>
      </c>
      <c r="C75" t="s">
        <v>69</v>
      </c>
      <c r="D75" s="35" t="s">
        <v>77</v>
      </c>
      <c r="E75" s="35">
        <v>7</v>
      </c>
      <c r="F75" s="37">
        <v>39247</v>
      </c>
      <c r="G75" s="38">
        <v>3561</v>
      </c>
      <c r="H75" s="38">
        <v>1674</v>
      </c>
      <c r="I75" s="39">
        <v>1887</v>
      </c>
    </row>
    <row r="76" spans="1:9" ht="18.75" x14ac:dyDescent="0.3">
      <c r="A76" s="35">
        <v>75</v>
      </c>
      <c r="B76" s="35" t="s">
        <v>126</v>
      </c>
      <c r="C76" t="s">
        <v>69</v>
      </c>
      <c r="D76" s="35" t="s">
        <v>56</v>
      </c>
      <c r="E76" s="35">
        <v>28</v>
      </c>
      <c r="F76" s="37">
        <v>39248</v>
      </c>
      <c r="G76" s="38">
        <v>6551</v>
      </c>
      <c r="H76" s="38">
        <v>2436</v>
      </c>
      <c r="I76" s="39">
        <v>4115</v>
      </c>
    </row>
    <row r="77" spans="1:9" ht="18.75" x14ac:dyDescent="0.3">
      <c r="A77" s="35">
        <v>76</v>
      </c>
      <c r="B77" s="36" t="s">
        <v>101</v>
      </c>
      <c r="C77" t="s">
        <v>97</v>
      </c>
      <c r="D77" s="35" t="s">
        <v>55</v>
      </c>
      <c r="E77" s="35">
        <v>31</v>
      </c>
      <c r="F77" s="37">
        <v>39249</v>
      </c>
      <c r="G77" s="38">
        <v>3953</v>
      </c>
      <c r="H77" s="38">
        <v>1063</v>
      </c>
      <c r="I77" s="39">
        <v>2890</v>
      </c>
    </row>
    <row r="78" spans="1:9" ht="18.75" x14ac:dyDescent="0.3">
      <c r="A78" s="35">
        <v>77</v>
      </c>
      <c r="B78" s="36" t="s">
        <v>102</v>
      </c>
      <c r="C78" t="s">
        <v>69</v>
      </c>
      <c r="D78" s="35" t="s">
        <v>77</v>
      </c>
      <c r="E78" s="35">
        <v>40</v>
      </c>
      <c r="F78" s="37">
        <v>39250</v>
      </c>
      <c r="G78" s="38">
        <v>5793</v>
      </c>
      <c r="H78" s="38">
        <v>2356</v>
      </c>
      <c r="I78" s="39">
        <v>3437</v>
      </c>
    </row>
    <row r="79" spans="1:9" ht="18.75" x14ac:dyDescent="0.3">
      <c r="A79" s="35">
        <v>78</v>
      </c>
      <c r="B79" s="36" t="s">
        <v>103</v>
      </c>
      <c r="C79" t="s">
        <v>69</v>
      </c>
      <c r="D79" s="35" t="s">
        <v>56</v>
      </c>
      <c r="E79" s="35">
        <v>15</v>
      </c>
      <c r="F79" s="37">
        <v>39251</v>
      </c>
      <c r="G79" s="38">
        <v>3454</v>
      </c>
      <c r="H79" s="38">
        <v>1717</v>
      </c>
      <c r="I79" s="39">
        <v>1737</v>
      </c>
    </row>
    <row r="80" spans="1:9" ht="18.75" x14ac:dyDescent="0.3">
      <c r="A80" s="35">
        <v>79</v>
      </c>
      <c r="B80" s="36" t="s">
        <v>104</v>
      </c>
      <c r="C80" t="s">
        <v>97</v>
      </c>
      <c r="D80" s="35" t="s">
        <v>55</v>
      </c>
      <c r="E80" s="35">
        <v>26</v>
      </c>
      <c r="F80" s="37">
        <v>39648</v>
      </c>
      <c r="G80" s="38">
        <v>3830</v>
      </c>
      <c r="H80" s="38">
        <v>1951</v>
      </c>
      <c r="I80" s="39">
        <v>1879</v>
      </c>
    </row>
    <row r="81" spans="1:9" ht="18.75" x14ac:dyDescent="0.3">
      <c r="A81" s="35">
        <v>80</v>
      </c>
      <c r="B81" s="36" t="s">
        <v>105</v>
      </c>
      <c r="C81" t="s">
        <v>69</v>
      </c>
      <c r="D81" s="35" t="s">
        <v>77</v>
      </c>
      <c r="E81" s="35">
        <v>45</v>
      </c>
      <c r="F81" s="37">
        <v>39649</v>
      </c>
      <c r="G81" s="38">
        <v>4818</v>
      </c>
      <c r="H81" s="38">
        <v>787</v>
      </c>
      <c r="I81" s="39">
        <v>4031</v>
      </c>
    </row>
    <row r="82" spans="1:9" ht="18.75" x14ac:dyDescent="0.3">
      <c r="A82" s="35">
        <v>81</v>
      </c>
      <c r="B82" s="36" t="s">
        <v>106</v>
      </c>
      <c r="C82" t="s">
        <v>96</v>
      </c>
      <c r="D82" s="35" t="s">
        <v>27</v>
      </c>
      <c r="E82" s="35">
        <v>20</v>
      </c>
      <c r="F82" s="37">
        <v>39650</v>
      </c>
      <c r="G82" s="38">
        <v>3537</v>
      </c>
      <c r="H82" s="38">
        <v>865</v>
      </c>
      <c r="I82" s="39">
        <v>2672</v>
      </c>
    </row>
    <row r="83" spans="1:9" ht="18.75" x14ac:dyDescent="0.3">
      <c r="A83" s="35">
        <v>82</v>
      </c>
      <c r="B83" s="36" t="s">
        <v>107</v>
      </c>
      <c r="C83" t="s">
        <v>69</v>
      </c>
      <c r="D83" s="35" t="s">
        <v>77</v>
      </c>
      <c r="E83" s="35">
        <v>22</v>
      </c>
      <c r="F83" s="37">
        <v>39651</v>
      </c>
      <c r="G83" s="38">
        <v>7927</v>
      </c>
      <c r="H83" s="38">
        <v>1448</v>
      </c>
      <c r="I83" s="39">
        <v>6479</v>
      </c>
    </row>
    <row r="84" spans="1:9" ht="18.75" x14ac:dyDescent="0.3">
      <c r="A84" s="35">
        <v>83</v>
      </c>
      <c r="B84" s="36" t="s">
        <v>108</v>
      </c>
      <c r="C84" t="s">
        <v>69</v>
      </c>
      <c r="D84" s="35" t="s">
        <v>56</v>
      </c>
      <c r="E84" s="35">
        <v>21</v>
      </c>
      <c r="F84" s="37">
        <v>39652</v>
      </c>
      <c r="G84" s="38">
        <v>3324</v>
      </c>
      <c r="H84" s="38">
        <v>1145</v>
      </c>
      <c r="I84" s="39">
        <v>2179</v>
      </c>
    </row>
    <row r="85" spans="1:9" ht="18.75" x14ac:dyDescent="0.3">
      <c r="A85" s="35">
        <v>84</v>
      </c>
      <c r="B85" s="36" t="s">
        <v>109</v>
      </c>
      <c r="C85" t="s">
        <v>97</v>
      </c>
      <c r="D85" s="35" t="s">
        <v>55</v>
      </c>
      <c r="E85" s="35">
        <v>6</v>
      </c>
      <c r="F85" s="37">
        <v>39653</v>
      </c>
      <c r="G85" s="38">
        <v>3050</v>
      </c>
      <c r="H85" s="38">
        <v>2255</v>
      </c>
      <c r="I85" s="39">
        <v>795</v>
      </c>
    </row>
    <row r="86" spans="1:9" ht="18.75" x14ac:dyDescent="0.3">
      <c r="A86" s="35">
        <v>85</v>
      </c>
      <c r="B86" s="36" t="s">
        <v>110</v>
      </c>
      <c r="C86" t="s">
        <v>69</v>
      </c>
      <c r="D86" s="35" t="s">
        <v>77</v>
      </c>
      <c r="E86" s="35">
        <v>47</v>
      </c>
      <c r="F86" s="37">
        <v>39959</v>
      </c>
      <c r="G86" s="38">
        <v>5815</v>
      </c>
      <c r="H86" s="38">
        <v>824</v>
      </c>
      <c r="I86" s="39">
        <v>4991</v>
      </c>
    </row>
    <row r="87" spans="1:9" ht="18.75" x14ac:dyDescent="0.3">
      <c r="A87" s="35">
        <v>86</v>
      </c>
      <c r="B87" s="36" t="s">
        <v>112</v>
      </c>
      <c r="C87" t="s">
        <v>96</v>
      </c>
      <c r="D87" s="35" t="s">
        <v>27</v>
      </c>
      <c r="E87" s="35">
        <v>13</v>
      </c>
      <c r="F87" s="37">
        <v>39960</v>
      </c>
      <c r="G87" s="38">
        <v>5688</v>
      </c>
      <c r="H87" s="38">
        <v>2029</v>
      </c>
      <c r="I87" s="39">
        <v>3659</v>
      </c>
    </row>
    <row r="88" spans="1:9" ht="18.75" x14ac:dyDescent="0.3">
      <c r="A88" s="35">
        <v>87</v>
      </c>
      <c r="B88" s="36" t="s">
        <v>113</v>
      </c>
      <c r="C88" t="s">
        <v>96</v>
      </c>
      <c r="D88" s="35" t="s">
        <v>53</v>
      </c>
      <c r="E88" s="35">
        <v>36</v>
      </c>
      <c r="F88" s="37">
        <v>39961</v>
      </c>
      <c r="G88" s="38">
        <v>6814</v>
      </c>
      <c r="H88" s="38">
        <v>2075</v>
      </c>
      <c r="I88" s="39">
        <v>4739</v>
      </c>
    </row>
    <row r="89" spans="1:9" ht="18.75" x14ac:dyDescent="0.3">
      <c r="A89" s="35">
        <v>88</v>
      </c>
      <c r="B89" s="36" t="s">
        <v>114</v>
      </c>
      <c r="C89" t="s">
        <v>97</v>
      </c>
      <c r="D89" s="35" t="s">
        <v>54</v>
      </c>
      <c r="E89" s="35">
        <v>9</v>
      </c>
      <c r="F89" s="37">
        <v>39962</v>
      </c>
      <c r="G89" s="38">
        <v>3338</v>
      </c>
      <c r="H89" s="38">
        <v>1633</v>
      </c>
      <c r="I89" s="39">
        <v>1705</v>
      </c>
    </row>
    <row r="90" spans="1:9" ht="18.75" x14ac:dyDescent="0.3">
      <c r="A90" s="35">
        <v>89</v>
      </c>
      <c r="B90" s="36" t="s">
        <v>115</v>
      </c>
      <c r="C90" t="s">
        <v>69</v>
      </c>
      <c r="D90" s="35" t="s">
        <v>70</v>
      </c>
      <c r="E90" s="35">
        <v>38</v>
      </c>
      <c r="F90" s="37">
        <v>39963</v>
      </c>
      <c r="G90" s="38">
        <v>5692</v>
      </c>
      <c r="H90" s="38">
        <v>1425</v>
      </c>
      <c r="I90" s="39">
        <v>4267</v>
      </c>
    </row>
    <row r="91" spans="1:9" ht="18.75" x14ac:dyDescent="0.3">
      <c r="A91" s="35">
        <v>90</v>
      </c>
      <c r="B91" s="36" t="s">
        <v>116</v>
      </c>
      <c r="C91" t="s">
        <v>97</v>
      </c>
      <c r="D91" s="35" t="s">
        <v>51</v>
      </c>
      <c r="E91" s="35">
        <v>10</v>
      </c>
      <c r="F91" s="37">
        <v>39964</v>
      </c>
      <c r="G91" s="38">
        <v>6994</v>
      </c>
      <c r="H91" s="38">
        <v>1773</v>
      </c>
      <c r="I91" s="39">
        <v>5221</v>
      </c>
    </row>
  </sheetData>
  <conditionalFormatting sqref="B1:B26">
    <cfRule type="duplicateValues" dxfId="3" priority="4"/>
  </conditionalFormatting>
  <conditionalFormatting sqref="B27:B51">
    <cfRule type="duplicateValues" dxfId="2" priority="3"/>
  </conditionalFormatting>
  <conditionalFormatting sqref="B52:B76">
    <cfRule type="duplicateValues" dxfId="1" priority="2"/>
  </conditionalFormatting>
  <conditionalFormatting sqref="B77:B9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chart 1</vt:lpstr>
      <vt:lpstr> Chart 2</vt:lpstr>
      <vt:lpstr> Chart 3</vt:lpstr>
      <vt:lpstr> Chart 4</vt:lpstr>
      <vt:lpstr>Products Sales</vt:lpstr>
      <vt:lpstr>Profit Data</vt:lpstr>
      <vt:lpstr>Sale of Quantity Report</vt:lpstr>
      <vt:lpstr>Date Wise Quantity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2023-04-20T02:03:48Z</dcterms:modified>
</cp:coreProperties>
</file>